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環境再生・資源循環局\循環局予決係作業用\04作業依頼関係\H30\行政事業レビュー\レビュー\20180807最終公表\02【これをリバイス】レビューシート中間公表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6" windowHeight="9168"/>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116" i="3" l="1"/>
  <c r="AM116" i="3" l="1"/>
  <c r="AI41" i="3" l="1"/>
  <c r="AM41" i="3"/>
  <c r="AE41" i="3"/>
  <c r="AI116" i="3" l="1"/>
  <c r="AE116"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<sst xmlns="http://schemas.openxmlformats.org/spreadsheetml/2006/main" count="2906" uniqueCount="633">
  <si>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</si>
  <si>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</si>
  <si>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</si>
  <si>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</si>
  <si>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</si>
  <si>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</si>
  <si>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</si>
  <si>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</si>
  <si>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</si>
  <si>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</si>
  <si>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</si>
  <si>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</si>
  <si>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</si>
  <si>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</si>
  <si>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</si>
  <si>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</si>
  <si>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</si>
  <si>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</si>
  <si>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</si>
  <si>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</si>
  <si>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</si>
  <si>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</si>
  <si>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</si>
  <si>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</si>
  <si>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</si>
  <si>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</si>
  <si>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</si>
  <si>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</si>
  <si>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</si>
  <si>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</si>
  <si>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</si>
  <si>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</si>
  <si>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</si>
  <si>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</si>
  <si>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</si>
  <si>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</si>
  <si>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</si>
  <si>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</si>
  <si>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</si>
  <si>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</si>
  <si>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</si>
  <si>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</si>
  <si>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</si>
  <si>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</si>
  <si>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</si>
  <si>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</si>
  <si>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</si>
  <si>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</si>
  <si>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</si>
  <si>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</si>
  <si>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</si>
  <si>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</si>
  <si>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</si>
  <si>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</si>
  <si>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</si>
  <si>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</si>
  <si>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</si>
  <si>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</si>
  <si>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</si>
  <si>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</si>
  <si>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</si>
  <si>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</si>
  <si>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</si>
  <si>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</si>
  <si>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</si>
  <si>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</si>
  <si>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</si>
  <si>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</si>
  <si>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</si>
  <si>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</si>
  <si>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</si>
  <si>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</si>
  <si>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</si>
  <si>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</si>
  <si>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</si>
  <si>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</si>
  <si>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</si>
  <si>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</si>
  <si>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</si>
  <si>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</si>
  <si>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</si>
  <si>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</si>
  <si>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</si>
  <si>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</si>
  <si>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</si>
  <si>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</si>
  <si>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</si>
  <si>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</si>
  <si>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</si>
  <si>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</si>
  <si>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</si>
  <si>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</si>
  <si>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</si>
  <si>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</si>
  <si>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</si>
  <si>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</si>
  <si>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</si>
  <si>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</si>
  <si>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</si>
  <si>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</si>
  <si>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</si>
  <si>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</si>
  <si>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</si>
  <si>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</si>
  <si>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</si>
  <si>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</si>
  <si>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</si>
  <si>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</si>
  <si>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</si>
  <si>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</si>
  <si>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</si>
  <si>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</si>
  <si>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</si>
  <si>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</si>
  <si>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</si>
  <si>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</si>
  <si>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</si>
  <si>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</si>
  <si>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</si>
  <si>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</si>
  <si>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</si>
  <si>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</si>
  <si>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</si>
  <si>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</si>
  <si>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</si>
  <si>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</si>
  <si>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</si>
  <si>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</si>
  <si>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</si>
  <si>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</si>
  <si>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</si>
  <si>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</si>
  <si>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</si>
  <si>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</si>
  <si>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</si>
  <si>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</si>
  <si>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</si>
  <si>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</si>
  <si>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</si>
  <si>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</si>
  <si>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</si>
  <si>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</si>
  <si>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</si>
  <si>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</si>
  <si>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</si>
  <si>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</si>
  <si>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</si>
  <si>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</si>
  <si>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</si>
  <si>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</si>
  <si>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</si>
  <si>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</si>
  <si>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</si>
  <si>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</si>
  <si>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</si>
  <si>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</si>
  <si>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</si>
  <si>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</si>
  <si>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</si>
  <si>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</si>
  <si>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</si>
  <si>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</si>
  <si>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</si>
  <si>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</si>
  <si>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</si>
  <si>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</si>
  <si>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</si>
  <si>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</si>
  <si>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</si>
  <si>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</si>
  <si>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</si>
  <si>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</si>
  <si>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</si>
  <si>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</si>
  <si>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</si>
  <si>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</si>
  <si>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</si>
  <si>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</si>
  <si>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</si>
  <si>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</si>
  <si>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</si>
  <si>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</si>
  <si>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</si>
  <si>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</si>
  <si>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</si>
  <si>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</si>
  <si>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</si>
  <si>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</si>
  <si>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</si>
  <si>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</si>
  <si>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</si>
  <si>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</si>
  <si>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</si>
  <si>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</si>
  <si>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</si>
  <si>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</si>
  <si>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</si>
  <si>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</si>
  <si>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</si>
  <si>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</si>
  <si>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</si>
  <si>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</si>
  <si>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</si>
  <si>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</si>
  <si>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</si>
  <si>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</si>
  <si>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</si>
  <si>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</si>
  <si>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</si>
  <si>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</si>
  <si>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</si>
  <si>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</si>
  <si>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</si>
  <si>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</si>
  <si>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</si>
  <si>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</si>
  <si>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</si>
  <si>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</si>
  <si>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</si>
  <si>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</si>
  <si>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</si>
  <si>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</si>
  <si>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</si>
  <si>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</si>
  <si>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</si>
  <si>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</si>
  <si>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</si>
  <si>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</si>
  <si>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</si>
  <si>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</si>
  <si>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</si>
  <si>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</si>
  <si>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</si>
  <si>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</si>
  <si>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</si>
  <si>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</si>
  <si>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</si>
  <si>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</si>
  <si>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</si>
  <si>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</si>
  <si>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</si>
  <si>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</si>
  <si>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</si>
  <si>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</si>
  <si>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</si>
  <si>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</si>
  <si>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</si>
  <si>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</si>
  <si>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</si>
  <si>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</si>
  <si>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</si>
  <si>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</si>
  <si>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</si>
  <si>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</si>
  <si>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</si>
  <si>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</si>
  <si>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</si>
  <si>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</si>
  <si>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</si>
  <si>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</si>
  <si>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</si>
  <si>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</si>
  <si>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</si>
  <si>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</si>
  <si>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</si>
  <si>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</si>
  <si>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</si>
  <si>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</si>
  <si>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</si>
  <si>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</si>
  <si>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</si>
  <si>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</si>
  <si>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</si>
  <si>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</si>
  <si>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</si>
  <si>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</si>
  <si>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</si>
  <si>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</si>
  <si>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</si>
  <si>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</si>
  <si>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</si>
  <si>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</si>
  <si>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</si>
  <si>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</si>
  <si>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</si>
  <si>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</si>
  <si>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</si>
  <si>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</si>
  <si>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</si>
  <si>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</si>
  <si>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</si>
  <si>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</si>
  <si>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</si>
  <si>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</si>
  <si>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</si>
  <si>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</si>
  <si>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</si>
  <si>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</si>
  <si>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</si>
  <si>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</si>
  <si>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</si>
  <si>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</si>
  <si>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</si>
  <si>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</si>
  <si>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</si>
  <si>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</si>
  <si>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</si>
  <si>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</si>
  <si>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</si>
  <si>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</si>
  <si>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</si>
  <si>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</si>
  <si>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</si>
  <si>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</si>
  <si>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</si>
  <si>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</si>
  <si>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</si>
  <si>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</si>
  <si>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</si>
  <si>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</si>
  <si>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</si>
  <si>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</si>
  <si>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</si>
  <si>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</si>
  <si>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</si>
  <si>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</si>
  <si>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</si>
  <si>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</si>
  <si>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</si>
  <si>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</si>
  <si>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</si>
  <si>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</si>
  <si>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</si>
  <si>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</si>
  <si>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</si>
  <si>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</si>
  <si>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</si>
  <si>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</si>
  <si>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</si>
  <si>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</si>
  <si>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</si>
  <si>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</si>
  <si>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</si>
  <si>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</si>
  <si>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</si>
  <si>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</si>
  <si>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</si>
  <si>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</si>
  <si>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</si>
  <si>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</si>
  <si>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</si>
  <si>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</si>
  <si>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</si>
  <si>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</si>
  <si>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</si>
  <si>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</si>
  <si>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</si>
  <si>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</si>
  <si>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</si>
  <si>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</si>
  <si>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</si>
  <si>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</si>
  <si>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</si>
  <si>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</si>
  <si>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</si>
  <si>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</si>
  <si>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</si>
  <si>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</si>
  <si>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</si>
  <si>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</si>
  <si>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</si>
  <si>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</si>
  <si>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</si>
  <si>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</si>
  <si>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</si>
  <si>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</si>
  <si>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</si>
  <si>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</si>
  <si>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</si>
  <si>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</si>
  <si>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</si>
  <si>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</si>
  <si>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</si>
  <si>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</si>
  <si>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</si>
  <si>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</si>
  <si>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</si>
  <si>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</si>
  <si>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</si>
  <si>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</si>
  <si>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</si>
  <si>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</si>
  <si>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</si>
  <si>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</si>
  <si>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</si>
  <si>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</si>
  <si>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</si>
  <si>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</si>
  <si>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</si>
  <si>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</si>
  <si>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</si>
  <si>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</si>
  <si>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</si>
  <si>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</si>
  <si>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</si>
  <si>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</si>
  <si>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</si>
  <si>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</si>
  <si>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</si>
  <si>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</si>
  <si>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</si>
  <si>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</si>
  <si>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</si>
  <si>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</si>
  <si>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</si>
  <si>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</si>
  <si>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</si>
  <si>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</si>
  <si>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</si>
  <si>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</si>
  <si>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</si>
  <si>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</si>
  <si>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</si>
  <si>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</si>
  <si>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</si>
  <si>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</si>
  <si>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</si>
  <si>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</si>
  <si>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</si>
  <si>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</si>
  <si>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</si>
  <si>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</si>
  <si>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</si>
  <si>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</si>
  <si>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</si>
  <si>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</si>
  <si>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</si>
  <si>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</si>
  <si>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</si>
  <si>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</si>
  <si>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</si>
  <si>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</si>
  <si>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</si>
  <si>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</si>
  <si>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</si>
  <si>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</si>
  <si>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</si>
  <si>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</si>
  <si>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</si>
  <si>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</si>
  <si>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</si>
  <si>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</si>
  <si>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</si>
  <si>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</si>
  <si>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</si>
  <si>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</si>
  <si>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</si>
  <si>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</si>
  <si>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</si>
  <si>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</si>
  <si>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</si>
  <si>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</si>
  <si>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</si>
  <si>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</si>
  <si>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</si>
  <si>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</si>
  <si>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</si>
  <si>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</si>
  <si>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</si>
  <si>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</si>
  <si>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</si>
  <si>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</si>
  <si>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</si>
  <si>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</si>
  <si>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</si>
  <si>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</si>
  <si>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</si>
  <si>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</si>
  <si>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</si>
  <si>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</si>
  <si>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</si>
  <si>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</si>
  <si>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</si>
  <si>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</si>
  <si>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</si>
  <si>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</si>
  <si>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</si>
  <si>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</si>
  <si>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</si>
  <si>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</si>
  <si>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</si>
  <si>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</si>
  <si>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</si>
  <si>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</si>
  <si>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</si>
  <si>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</si>
  <si>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</si>
  <si>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</si>
  <si>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</si>
  <si>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</si>
  <si>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</si>
  <si>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</si>
  <si>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</si>
  <si>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</si>
  <si>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</si>
  <si>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</si>
  <si>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</si>
  <si>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</si>
  <si>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</si>
  <si>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</si>
  <si>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</si>
  <si>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</si>
  <si>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</si>
  <si>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</si>
  <si>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</si>
  <si>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</si>
  <si>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</si>
  <si>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</si>
  <si>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</si>
  <si>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</si>
  <si>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</si>
  <si>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</si>
  <si>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</si>
  <si>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</si>
  <si>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</si>
  <si>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</si>
  <si>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</si>
  <si>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</si>
  <si>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</si>
  <si>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</si>
  <si>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</si>
  <si>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</si>
  <si>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</si>
  <si>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</si>
  <si>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</si>
  <si>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</si>
  <si>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</si>
  <si>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</si>
  <si>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</si>
  <si>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</si>
  <si>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</si>
  <si>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</si>
  <si>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</si>
  <si>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</si>
  <si>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</si>
  <si>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</si>
  <si>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</si>
  <si>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</si>
  <si>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</si>
  <si>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</si>
  <si>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環境再生・資源循環局</t>
    <rPh sb="0" eb="4">
      <t>カンキョウサイセイ</t>
    </rPh>
    <rPh sb="5" eb="10">
      <t>シゲンジュンカンキョク</t>
    </rPh>
    <phoneticPr fontId="5"/>
  </si>
  <si>
    <t>総務課循環型社会推進室</t>
    <rPh sb="0" eb="3">
      <t>ソウムカ</t>
    </rPh>
    <rPh sb="3" eb="6">
      <t>ジュンカンガタ</t>
    </rPh>
    <rPh sb="6" eb="8">
      <t>シャカイ</t>
    </rPh>
    <rPh sb="8" eb="11">
      <t>スイシンシツ</t>
    </rPh>
    <phoneticPr fontId="5"/>
  </si>
  <si>
    <t>○</t>
  </si>
  <si>
    <t xml:space="preserve">循環型社会形成推進基本法（平成十二年六月二日法律第百十号）　第三十一条 ・・・『国際的協調のための措置』 </t>
  </si>
  <si>
    <t>循環型社会形成推進基本計画第５章『国の取組』第３節『国際的取組の推進』『海外との関係における資源循環』、３Ｒイニシアティブ</t>
  </si>
  <si>
    <t>各国における３Ｒ関連の事業形成や政策立案を促進するため、各国間の政策対話の推進や多様な関係者間の協力等を通じてアジア地域の３Ｒを推進するプラットフォームである「アジア太平洋３Ｒ推進フォーラム」を開催するとともに、同地域における廃棄物分野のデータや情報、指標等を整備した「アジア太平洋３Ｒ白書」策定等を行うため、実施主体となる国連機関（国連地域開発センター(UNCRD)）に対して拠出を行う。</t>
    <rPh sb="106" eb="107">
      <t>ドウ</t>
    </rPh>
    <rPh sb="107" eb="109">
      <t>チイキ</t>
    </rPh>
    <rPh sb="113" eb="116">
      <t>ハイキブツ</t>
    </rPh>
    <rPh sb="116" eb="118">
      <t>ブンヤ</t>
    </rPh>
    <rPh sb="123" eb="125">
      <t>ジョウホウ</t>
    </rPh>
    <rPh sb="126" eb="128">
      <t>シヒョウ</t>
    </rPh>
    <rPh sb="128" eb="129">
      <t>トウ</t>
    </rPh>
    <rPh sb="130" eb="132">
      <t>セイビ</t>
    </rPh>
    <phoneticPr fontId="5"/>
  </si>
  <si>
    <t>-</t>
  </si>
  <si>
    <t>政府開発援助国際連合地域開発センター拠出金</t>
  </si>
  <si>
    <t>平成31年度まで毎年度５カ国と３Rに関する日本との政策対話を実施し、アジア諸国において３Rを戦略的に進める。</t>
    <rPh sb="0" eb="2">
      <t>ヘイセイ</t>
    </rPh>
    <rPh sb="4" eb="6">
      <t>ネンド</t>
    </rPh>
    <rPh sb="8" eb="11">
      <t>マイネンド</t>
    </rPh>
    <rPh sb="13" eb="14">
      <t>コク</t>
    </rPh>
    <rPh sb="18" eb="19">
      <t>カン</t>
    </rPh>
    <rPh sb="21" eb="23">
      <t>ニホン</t>
    </rPh>
    <rPh sb="25" eb="27">
      <t>セイサク</t>
    </rPh>
    <rPh sb="27" eb="29">
      <t>タイワ</t>
    </rPh>
    <rPh sb="30" eb="32">
      <t>ジッシ</t>
    </rPh>
    <rPh sb="37" eb="39">
      <t>ショコク</t>
    </rPh>
    <rPh sb="46" eb="49">
      <t>センリャクテキ</t>
    </rPh>
    <rPh sb="50" eb="51">
      <t>スス</t>
    </rPh>
    <phoneticPr fontId="3"/>
  </si>
  <si>
    <t>日本と３Rに関する政策対話を実施する国数</t>
    <rPh sb="0" eb="2">
      <t>ニホン</t>
    </rPh>
    <rPh sb="6" eb="7">
      <t>カン</t>
    </rPh>
    <rPh sb="9" eb="11">
      <t>セイサク</t>
    </rPh>
    <rPh sb="11" eb="13">
      <t>タイワ</t>
    </rPh>
    <rPh sb="14" eb="16">
      <t>ジッシ</t>
    </rPh>
    <rPh sb="18" eb="19">
      <t>クニ</t>
    </rPh>
    <rPh sb="19" eb="20">
      <t>カズ</t>
    </rPh>
    <phoneticPr fontId="3"/>
  </si>
  <si>
    <t>国数</t>
    <rPh sb="0" eb="1">
      <t>クニ</t>
    </rPh>
    <rPh sb="1" eb="2">
      <t>カズ</t>
    </rPh>
    <phoneticPr fontId="5"/>
  </si>
  <si>
    <t>-</t>
    <phoneticPr fontId="5"/>
  </si>
  <si>
    <t>-</t>
    <phoneticPr fontId="5"/>
  </si>
  <si>
    <t>実績数に基づくもの</t>
    <rPh sb="0" eb="2">
      <t>ジッセキ</t>
    </rPh>
    <rPh sb="2" eb="3">
      <t>スウ</t>
    </rPh>
    <rPh sb="4" eb="5">
      <t>モト</t>
    </rPh>
    <phoneticPr fontId="5"/>
  </si>
  <si>
    <t>平成31年度まで毎年度３件我が国の実施する支援が各国政府によって承認又は実施される。</t>
    <rPh sb="0" eb="2">
      <t>ヘイセイ</t>
    </rPh>
    <rPh sb="13" eb="14">
      <t>ワ</t>
    </rPh>
    <rPh sb="15" eb="16">
      <t>クニ</t>
    </rPh>
    <phoneticPr fontId="5"/>
  </si>
  <si>
    <t>各国の3R関連制度、関連プロジェクト（都市間連携等）、関連法令作成支援実施の結果、各国政府による承認又は実施に至る件数。</t>
  </si>
  <si>
    <t>件</t>
    <rPh sb="0" eb="1">
      <t>ケン</t>
    </rPh>
    <phoneticPr fontId="5"/>
  </si>
  <si>
    <t>実施主体となる国連機関（国連地域開発センター(UNCRD)）における一定割合以上の邦人職員（専門職以上）を確保する。</t>
    <rPh sb="34" eb="36">
      <t>イッテイ</t>
    </rPh>
    <rPh sb="36" eb="38">
      <t>ワリアイ</t>
    </rPh>
    <rPh sb="38" eb="40">
      <t>イジョウ</t>
    </rPh>
    <rPh sb="41" eb="43">
      <t>ホウジン</t>
    </rPh>
    <rPh sb="43" eb="45">
      <t>ショクイン</t>
    </rPh>
    <rPh sb="46" eb="49">
      <t>センモンショク</t>
    </rPh>
    <rPh sb="49" eb="51">
      <t>イジョウ</t>
    </rPh>
    <rPh sb="53" eb="55">
      <t>カクホ</t>
    </rPh>
    <phoneticPr fontId="5"/>
  </si>
  <si>
    <t>日本再興戦略に基づく国連関係機関の邦人職員数の目標(3.1%)に基づく（ＵＮＣＲＤは2016年9月現在、２人の専門職員から構成されるため、目標は0～1人）。</t>
    <rPh sb="0" eb="2">
      <t>ニホン</t>
    </rPh>
    <rPh sb="2" eb="4">
      <t>サイコウ</t>
    </rPh>
    <rPh sb="4" eb="6">
      <t>センリャク</t>
    </rPh>
    <rPh sb="7" eb="8">
      <t>モト</t>
    </rPh>
    <rPh sb="10" eb="12">
      <t>コクレン</t>
    </rPh>
    <rPh sb="12" eb="14">
      <t>カンケイ</t>
    </rPh>
    <rPh sb="14" eb="16">
      <t>キカン</t>
    </rPh>
    <rPh sb="17" eb="19">
      <t>ホウジン</t>
    </rPh>
    <rPh sb="19" eb="21">
      <t>ショクイン</t>
    </rPh>
    <rPh sb="21" eb="22">
      <t>スウ</t>
    </rPh>
    <rPh sb="23" eb="25">
      <t>モクヒョウ</t>
    </rPh>
    <rPh sb="32" eb="33">
      <t>モト</t>
    </rPh>
    <rPh sb="46" eb="47">
      <t>ネン</t>
    </rPh>
    <rPh sb="48" eb="49">
      <t>ガツ</t>
    </rPh>
    <rPh sb="49" eb="51">
      <t>ゲンザイ</t>
    </rPh>
    <rPh sb="53" eb="54">
      <t>ニン</t>
    </rPh>
    <rPh sb="55" eb="57">
      <t>センモン</t>
    </rPh>
    <rPh sb="57" eb="59">
      <t>ショクイン</t>
    </rPh>
    <rPh sb="61" eb="63">
      <t>コウセイ</t>
    </rPh>
    <rPh sb="69" eb="71">
      <t>モクヒョウ</t>
    </rPh>
    <rPh sb="75" eb="76">
      <t>ニン</t>
    </rPh>
    <phoneticPr fontId="5"/>
  </si>
  <si>
    <t>人</t>
    <rPh sb="0" eb="1">
      <t>ヒト</t>
    </rPh>
    <phoneticPr fontId="5"/>
  </si>
  <si>
    <t>アジア太平洋３Ｒ推進フォーラムの参加国数</t>
  </si>
  <si>
    <t>百万円：執行額（X）／国：フォーラム参加国数（Y）　　　　　　　　　　　　　　　　</t>
  </si>
  <si>
    <t>　　Ｘ/Ｙ</t>
  </si>
  <si>
    <t>百万円/国</t>
    <rPh sb="0" eb="2">
      <t>ヒャクマン</t>
    </rPh>
    <rPh sb="2" eb="3">
      <t>エン</t>
    </rPh>
    <rPh sb="4" eb="5">
      <t>クニ</t>
    </rPh>
    <phoneticPr fontId="5"/>
  </si>
  <si>
    <t>30/39</t>
  </si>
  <si>
    <t>49/41</t>
  </si>
  <si>
    <t>4.廃棄物・リサイクル対策の推進</t>
  </si>
  <si>
    <t>-</t>
    <phoneticPr fontId="5"/>
  </si>
  <si>
    <t>-</t>
    <phoneticPr fontId="5"/>
  </si>
  <si>
    <t>-</t>
    <phoneticPr fontId="5"/>
  </si>
  <si>
    <t>当フォーラムでの議論等を通じて、アジア太平洋各国における３Ｒ国家戦略の策定や廃棄物処理の適正な実施を促進することになる、同地域における循環型社会構築に向けた貢献</t>
  </si>
  <si>
    <t>アジア太平洋各国における３Ｒ推進</t>
  </si>
  <si>
    <t>毎年度</t>
  </si>
  <si>
    <t>アジア太平洋各国における３Ｒや廃棄物管理に関する事業形成や政策立案を促進する。</t>
  </si>
  <si>
    <t>アジア太平洋３Ｒ推進フォーラムの成果である、アジア太平洋地域が2023年までに目指すべき目標を掲げたハノイ３Ｒ宣言、同宣言に基づく具体的な取組のフォローアップ、同地域における廃棄物分野のデータ、情報、指標を整備する「アジア太平洋３R白書」策定等を通じて、アジア太平洋各国における３Ｒや適正な廃棄物管理の制度の構築に貢献する。</t>
  </si>
  <si>
    <t>無</t>
  </si>
  <si>
    <t>‐</t>
  </si>
  <si>
    <t>アジア太平洋３Rフォーラムへのハイレベルの参加者等を得て、各国で３Rの重要性が認識され、アジア太平洋地域の環境負荷低減に貢献している。</t>
    <rPh sb="3" eb="6">
      <t>タイヘイヨウ</t>
    </rPh>
    <rPh sb="21" eb="23">
      <t>サンカ</t>
    </rPh>
    <rPh sb="23" eb="24">
      <t>シャ</t>
    </rPh>
    <rPh sb="24" eb="25">
      <t>トウ</t>
    </rPh>
    <rPh sb="26" eb="27">
      <t>エ</t>
    </rPh>
    <rPh sb="29" eb="31">
      <t>カクコク</t>
    </rPh>
    <rPh sb="35" eb="38">
      <t>ジュウヨウセイ</t>
    </rPh>
    <rPh sb="39" eb="41">
      <t>ニンシキ</t>
    </rPh>
    <rPh sb="60" eb="62">
      <t>コウケン</t>
    </rPh>
    <phoneticPr fontId="3"/>
  </si>
  <si>
    <t>各国の３Rに関する戦略等について情報共有を実施しており、我が国で３R政策を担当する環境省が責任を持って実施する必要がある。</t>
    <rPh sb="0" eb="2">
      <t>カクコク</t>
    </rPh>
    <rPh sb="6" eb="7">
      <t>カン</t>
    </rPh>
    <rPh sb="9" eb="11">
      <t>センリャク</t>
    </rPh>
    <rPh sb="11" eb="12">
      <t>トウ</t>
    </rPh>
    <rPh sb="16" eb="18">
      <t>ジョウホウ</t>
    </rPh>
    <rPh sb="18" eb="20">
      <t>キョウユウ</t>
    </rPh>
    <rPh sb="21" eb="23">
      <t>ジッシ</t>
    </rPh>
    <rPh sb="28" eb="29">
      <t>ワ</t>
    </rPh>
    <rPh sb="30" eb="31">
      <t>クニ</t>
    </rPh>
    <rPh sb="34" eb="36">
      <t>セイサク</t>
    </rPh>
    <rPh sb="37" eb="39">
      <t>タントウ</t>
    </rPh>
    <rPh sb="41" eb="44">
      <t>カンキョウショウ</t>
    </rPh>
    <rPh sb="45" eb="47">
      <t>セキニン</t>
    </rPh>
    <rPh sb="48" eb="49">
      <t>モ</t>
    </rPh>
    <rPh sb="51" eb="53">
      <t>ジッシ</t>
    </rPh>
    <rPh sb="55" eb="57">
      <t>ヒツヨウ</t>
    </rPh>
    <phoneticPr fontId="3"/>
  </si>
  <si>
    <t>アジア太平洋地域の３R、廃棄物に関する会合では最も重要な会合の一つとなっていると考えており、当該地域に３R推進に大きな影響力を有している。</t>
    <rPh sb="3" eb="6">
      <t>タイヘイヨウ</t>
    </rPh>
    <rPh sb="6" eb="8">
      <t>チイキ</t>
    </rPh>
    <rPh sb="12" eb="15">
      <t>ハイキブツ</t>
    </rPh>
    <rPh sb="16" eb="17">
      <t>カン</t>
    </rPh>
    <rPh sb="19" eb="21">
      <t>カイゴウ</t>
    </rPh>
    <rPh sb="23" eb="24">
      <t>モット</t>
    </rPh>
    <rPh sb="25" eb="27">
      <t>ジュウヨウ</t>
    </rPh>
    <rPh sb="28" eb="30">
      <t>カイゴウ</t>
    </rPh>
    <rPh sb="31" eb="32">
      <t>ヒト</t>
    </rPh>
    <rPh sb="40" eb="41">
      <t>カンガ</t>
    </rPh>
    <rPh sb="46" eb="48">
      <t>トウガイ</t>
    </rPh>
    <rPh sb="48" eb="50">
      <t>チイキ</t>
    </rPh>
    <rPh sb="53" eb="55">
      <t>スイシン</t>
    </rPh>
    <rPh sb="56" eb="57">
      <t>オオ</t>
    </rPh>
    <rPh sb="59" eb="62">
      <t>エイキョウリョク</t>
    </rPh>
    <rPh sb="63" eb="64">
      <t>ユウ</t>
    </rPh>
    <phoneticPr fontId="3"/>
  </si>
  <si>
    <t>UNCRDは当フォーラムを１回目から我が国と共に共催しており、唯一の団体である。</t>
  </si>
  <si>
    <t>我が国が進めている「アジア太平洋３Ｒ推進フォーラム」開催支援、国家戦略に基づく取組促進のためのモデル的事業計画の策定等に必要な資金を拠出している。</t>
  </si>
  <si>
    <t>必要最低限の支出に限定している。</t>
    <rPh sb="0" eb="2">
      <t>ヒツヨウ</t>
    </rPh>
    <rPh sb="2" eb="5">
      <t>サイテイゲン</t>
    </rPh>
    <rPh sb="6" eb="8">
      <t>シシュツ</t>
    </rPh>
    <rPh sb="9" eb="11">
      <t>ゲンテイ</t>
    </rPh>
    <phoneticPr fontId="3"/>
  </si>
  <si>
    <t>予算計画、収支、活動内容等を年１回定期的に報告書の提出されており、それをもとに確認を行っている。</t>
    <rPh sb="0" eb="2">
      <t>ヨサン</t>
    </rPh>
    <rPh sb="2" eb="4">
      <t>ケイカク</t>
    </rPh>
    <rPh sb="5" eb="7">
      <t>シュウシ</t>
    </rPh>
    <rPh sb="8" eb="10">
      <t>カツドウ</t>
    </rPh>
    <rPh sb="10" eb="12">
      <t>ナイヨウ</t>
    </rPh>
    <rPh sb="12" eb="13">
      <t>トウ</t>
    </rPh>
    <rPh sb="14" eb="15">
      <t>ネン</t>
    </rPh>
    <rPh sb="16" eb="17">
      <t>カイ</t>
    </rPh>
    <rPh sb="17" eb="20">
      <t>テイキテキ</t>
    </rPh>
    <rPh sb="21" eb="24">
      <t>ホウコクショ</t>
    </rPh>
    <rPh sb="25" eb="27">
      <t>テイシュツ</t>
    </rPh>
    <phoneticPr fontId="3"/>
  </si>
  <si>
    <t>アジア太平洋全体の３R推進という目的に加え、我が国の直接的な成果として、本フォーラムで得られた関係を踏まえ、二国間の協力につながっている。</t>
    <rPh sb="3" eb="6">
      <t>タイヘイヨウ</t>
    </rPh>
    <rPh sb="6" eb="8">
      <t>ゼンタイ</t>
    </rPh>
    <rPh sb="11" eb="13">
      <t>スイシン</t>
    </rPh>
    <rPh sb="16" eb="18">
      <t>モクテキ</t>
    </rPh>
    <rPh sb="19" eb="20">
      <t>クワ</t>
    </rPh>
    <rPh sb="22" eb="23">
      <t>ワ</t>
    </rPh>
    <rPh sb="24" eb="25">
      <t>クニ</t>
    </rPh>
    <rPh sb="26" eb="28">
      <t>チョクセツ</t>
    </rPh>
    <rPh sb="28" eb="29">
      <t>テキ</t>
    </rPh>
    <rPh sb="30" eb="32">
      <t>セイカ</t>
    </rPh>
    <rPh sb="36" eb="37">
      <t>ホン</t>
    </rPh>
    <rPh sb="43" eb="44">
      <t>エ</t>
    </rPh>
    <rPh sb="47" eb="49">
      <t>カンケイ</t>
    </rPh>
    <rPh sb="50" eb="51">
      <t>フ</t>
    </rPh>
    <rPh sb="54" eb="55">
      <t>ニ</t>
    </rPh>
    <rPh sb="55" eb="57">
      <t>コクカン</t>
    </rPh>
    <rPh sb="58" eb="60">
      <t>キョウリョク</t>
    </rPh>
    <phoneticPr fontId="3"/>
  </si>
  <si>
    <t>UNCRDが共催者であり、かつ事務局を務めているが、コア予算は別の拠出金によって賄われており、間接コストが発生しないため、効率的である。</t>
    <rPh sb="6" eb="8">
      <t>キョウサイ</t>
    </rPh>
    <rPh sb="8" eb="9">
      <t>シャ</t>
    </rPh>
    <rPh sb="15" eb="18">
      <t>ジムキョク</t>
    </rPh>
    <rPh sb="19" eb="20">
      <t>ツト</t>
    </rPh>
    <rPh sb="28" eb="30">
      <t>ヨサン</t>
    </rPh>
    <rPh sb="31" eb="32">
      <t>ベツ</t>
    </rPh>
    <rPh sb="33" eb="35">
      <t>キョシュツ</t>
    </rPh>
    <rPh sb="35" eb="36">
      <t>キン</t>
    </rPh>
    <rPh sb="40" eb="41">
      <t>マカナ</t>
    </rPh>
    <rPh sb="47" eb="49">
      <t>カンセツ</t>
    </rPh>
    <rPh sb="53" eb="55">
      <t>ハッセイ</t>
    </rPh>
    <rPh sb="61" eb="64">
      <t>コウリツテキ</t>
    </rPh>
    <phoneticPr fontId="3"/>
  </si>
  <si>
    <t>本フォーラムで議論されたことにより、ハノイ３R宣言、スラバヤ宣言等が採択され、これらに基づき、３R推進のためのアジア太平洋地域で共通する政策目標等が特定された。</t>
    <rPh sb="0" eb="1">
      <t>ホン</t>
    </rPh>
    <rPh sb="7" eb="9">
      <t>ギロン</t>
    </rPh>
    <rPh sb="23" eb="25">
      <t>センゲン</t>
    </rPh>
    <rPh sb="30" eb="32">
      <t>センゲン</t>
    </rPh>
    <rPh sb="32" eb="33">
      <t>トウ</t>
    </rPh>
    <rPh sb="34" eb="36">
      <t>サイタク</t>
    </rPh>
    <rPh sb="43" eb="44">
      <t>モト</t>
    </rPh>
    <rPh sb="49" eb="51">
      <t>スイシン</t>
    </rPh>
    <rPh sb="58" eb="61">
      <t>タイヘイヨウ</t>
    </rPh>
    <rPh sb="61" eb="63">
      <t>チイキ</t>
    </rPh>
    <rPh sb="64" eb="66">
      <t>キョウツウ</t>
    </rPh>
    <rPh sb="68" eb="70">
      <t>セイサク</t>
    </rPh>
    <rPh sb="70" eb="72">
      <t>モクヒョウ</t>
    </rPh>
    <rPh sb="72" eb="73">
      <t>トウ</t>
    </rPh>
    <rPh sb="74" eb="76">
      <t>トクテイ</t>
    </rPh>
    <phoneticPr fontId="3"/>
  </si>
  <si>
    <t>予算計画、収支、活動内容等を年１回定期的に報告書をもとに確認を行っており、内容の把握に努めている。</t>
    <rPh sb="28" eb="30">
      <t>カクニン</t>
    </rPh>
    <rPh sb="31" eb="32">
      <t>オコナ</t>
    </rPh>
    <rPh sb="37" eb="39">
      <t>ナイヨウ</t>
    </rPh>
    <rPh sb="40" eb="42">
      <t>ハアク</t>
    </rPh>
    <rPh sb="43" eb="44">
      <t>ツト</t>
    </rPh>
    <phoneticPr fontId="5"/>
  </si>
  <si>
    <t>113</t>
    <phoneticPr fontId="5"/>
  </si>
  <si>
    <t>107</t>
    <phoneticPr fontId="5"/>
  </si>
  <si>
    <t>107</t>
    <phoneticPr fontId="5"/>
  </si>
  <si>
    <t>140</t>
    <phoneticPr fontId="5"/>
  </si>
  <si>
    <t>142</t>
    <phoneticPr fontId="5"/>
  </si>
  <si>
    <t>147</t>
    <phoneticPr fontId="5"/>
  </si>
  <si>
    <t>141</t>
    <phoneticPr fontId="5"/>
  </si>
  <si>
    <t>環境省</t>
  </si>
  <si>
    <t>A. 国連地域開発センター（UNCRD）</t>
  </si>
  <si>
    <t>「アジア太平洋３Ｒ推進フォーラム」開催支援・運営及び国家戦略に基づく取組を促進するためのモデル的事業計画の策定等を行うプロジェクト経費として拠出。</t>
  </si>
  <si>
    <t>拠出金</t>
    <rPh sb="0" eb="3">
      <t>キョシュツキン</t>
    </rPh>
    <phoneticPr fontId="5"/>
  </si>
  <si>
    <t>-</t>
    <phoneticPr fontId="5"/>
  </si>
  <si>
    <t>国連地域開発センター（UNCRD）</t>
  </si>
  <si>
    <t>-</t>
    <phoneticPr fontId="5"/>
  </si>
  <si>
    <t>-</t>
    <phoneticPr fontId="5"/>
  </si>
  <si>
    <t>-</t>
    <phoneticPr fontId="5"/>
  </si>
  <si>
    <t>45/40</t>
    <phoneticPr fontId="5"/>
  </si>
  <si>
    <t>アジア・アフリカ諸国における３Ｒの戦略的実施支援事業拠出金</t>
    <phoneticPr fontId="5"/>
  </si>
  <si>
    <t>循環型社会推進室長
小笠原　靖</t>
    <rPh sb="0" eb="5">
      <t>ジュンカンガタシャカイ</t>
    </rPh>
    <rPh sb="5" eb="7">
      <t>スイシン</t>
    </rPh>
    <rPh sb="7" eb="9">
      <t>シツチョウ</t>
    </rPh>
    <rPh sb="10" eb="13">
      <t>オガサワラ</t>
    </rPh>
    <rPh sb="14" eb="15">
      <t>ヤスシ</t>
    </rPh>
    <phoneticPr fontId="5"/>
  </si>
  <si>
    <t>2018年４月にインドで開催された第８回会合では、アジア太平洋地域の40カ国以上から、閣僚級を含む700人超の参加者を得て、「３Ｒと資源効率性を通じたきれいな水、土地、大気の実現―アジア太平洋地域の21世紀ビジョン」を全体テーマに議論。会合の成果文書として議長サマリーが採択され、アジア・太平洋地域の３Ｒに関する情報を取りまとめた「アジア・太平洋３Ｒ白書」第一版の発表、地方自治体の首長らによる「インドール３Ｒ宣言」の採択も行われた。</t>
    <phoneticPr fontId="5"/>
  </si>
  <si>
    <t>前回の会合には、40カ国以上から700人超が参加し、アジア太平洋地域の３R、廃棄物に関する会合では最も重要な会合の一つとなっており、規模に比してコストは妥当と考えている。</t>
    <phoneticPr fontId="5"/>
  </si>
  <si>
    <t>66/41</t>
    <phoneticPr fontId="5"/>
  </si>
  <si>
    <t>毎年、40カ国程度の参加国数を維持している。</t>
    <rPh sb="0" eb="2">
      <t>マイトシ</t>
    </rPh>
    <rPh sb="6" eb="7">
      <t>コク</t>
    </rPh>
    <rPh sb="7" eb="9">
      <t>テイド</t>
    </rPh>
    <rPh sb="10" eb="13">
      <t>サンカコク</t>
    </rPh>
    <rPh sb="13" eb="14">
      <t>スウ</t>
    </rPh>
    <rPh sb="15" eb="17">
      <t>イジ</t>
    </rPh>
    <phoneticPr fontId="3"/>
  </si>
  <si>
    <t>毎年、40カ国程度の参加国数を維持しており、各国の３Rに対する関心が高い状況の中、我が国がリーダーシップを発揮しながら、本フォーラムを開催していきたいと考えているが、参加国や参加者が増加することに対応するため、より効率的な業務執行について、UNCRDとも調整していきたい。また、執行状況については引き続き定期的に提出される報告書をもとに確認を行う。</t>
    <rPh sb="41" eb="42">
      <t>ワ</t>
    </rPh>
    <rPh sb="43" eb="44">
      <t>クニ</t>
    </rPh>
    <rPh sb="60" eb="61">
      <t>ホン</t>
    </rPh>
    <rPh sb="83" eb="86">
      <t>サンカコク</t>
    </rPh>
    <rPh sb="87" eb="90">
      <t>サンカシャ</t>
    </rPh>
    <rPh sb="91" eb="93">
      <t>ゾウカ</t>
    </rPh>
    <rPh sb="98" eb="100">
      <t>タイオウ</t>
    </rPh>
    <rPh sb="107" eb="110">
      <t>コウリツテキ</t>
    </rPh>
    <rPh sb="111" eb="113">
      <t>ギョウム</t>
    </rPh>
    <rPh sb="113" eb="115">
      <t>シッコウ</t>
    </rPh>
    <rPh sb="127" eb="129">
      <t>チョウセイ</t>
    </rPh>
    <phoneticPr fontId="3"/>
  </si>
  <si>
    <t>アジア・アフリカ諸国においては、３Ｒ国家戦略に基づいて、３Ｒや廃棄物管理の具体的な事業形成や政策立案を進める必要があるが、当該分野は、従来優先度が低いために実績に乏しく、また、これらの国では開発全般にわたって先進国の支援を必要としている。これまで我が国は３Ｒ国家戦略の策定を支援してきており、国連機関との連携を通じて、各国での戦略の実施を促進し、アジア・アフリカ諸国での循環型社会構築に貢献することを目的とする。</t>
    <rPh sb="8" eb="10">
      <t>ショコク</t>
    </rPh>
    <rPh sb="181" eb="183">
      <t>ショコク</t>
    </rPh>
    <phoneticPr fontId="5"/>
  </si>
  <si>
    <t>-</t>
    <phoneticPr fontId="5"/>
  </si>
  <si>
    <t>-</t>
    <phoneticPr fontId="5"/>
  </si>
  <si>
    <t>-</t>
    <phoneticPr fontId="5"/>
  </si>
  <si>
    <t>-</t>
    <phoneticPr fontId="5"/>
  </si>
  <si>
    <t>-</t>
    <phoneticPr fontId="5"/>
  </si>
  <si>
    <t>-</t>
    <phoneticPr fontId="5"/>
  </si>
  <si>
    <t>-</t>
    <phoneticPr fontId="5"/>
  </si>
  <si>
    <t>外部有識者点検対象外</t>
    <phoneticPr fontId="5"/>
  </si>
  <si>
    <t>拠出金の使途や事業実施状況の把握に努めるとともに、拠出額を必要最低限とすること。</t>
    <phoneticPr fontId="5"/>
  </si>
  <si>
    <t>引き続き、執行状況については定期的に提出される報告書を基に確認を行うとともに、拠出額を必要最低限とする。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</si>
</sst>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109460</xdr:colOff>
      <xdr:row>740</xdr:row>
      <xdr:rowOff>10886</xdr:rowOff>
    </xdr:from>
    <xdr:to>
      <xdr:col>35</xdr:col>
      <xdr:colOff>169525</xdr:colOff>
      <xdr:row>743</xdr:row>
      <xdr:rowOff>73221</xdr:rowOff>
    </xdr:to>
    <xdr:sp macro="" textlink="">
      <xdr:nvSpPr>
        <xdr:cNvPr id="7" name="正方形/長方形 6"/>
        <xdr:cNvSpPr/>
      </xdr:nvSpPr>
      <xdr:spPr>
        <a:xfrm>
          <a:off x="3584180" y="43056266"/>
          <a:ext cx="2986145" cy="113675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chemeClr val="tx1"/>
              </a:solidFill>
            </a:rPr>
            <a:t>環境省</a:t>
          </a:r>
          <a:endParaRPr kumimoji="1" lang="en-US" altLang="ja-JP" sz="1200">
            <a:solidFill>
              <a:schemeClr val="tx1"/>
            </a:solidFill>
          </a:endParaRPr>
        </a:p>
        <a:p>
          <a:pPr algn="ctr"/>
          <a:r>
            <a:rPr kumimoji="1" lang="ja-JP" altLang="en-US" sz="1200">
              <a:solidFill>
                <a:schemeClr val="tx1"/>
              </a:solidFill>
            </a:rPr>
            <a:t>４５百万円</a:t>
          </a:r>
        </a:p>
      </xdr:txBody>
    </xdr:sp>
    <xdr:clientData/>
  </xdr:twoCellAnchor>
  <xdr:twoCellAnchor>
    <xdr:from>
      <xdr:col>19</xdr:col>
      <xdr:colOff>93275</xdr:colOff>
      <xdr:row>745</xdr:row>
      <xdr:rowOff>338124</xdr:rowOff>
    </xdr:from>
    <xdr:to>
      <xdr:col>36</xdr:col>
      <xdr:colOff>652</xdr:colOff>
      <xdr:row>749</xdr:row>
      <xdr:rowOff>64258</xdr:rowOff>
    </xdr:to>
    <xdr:sp macro="" textlink="">
      <xdr:nvSpPr>
        <xdr:cNvPr id="8" name="正方形/長方形 7"/>
        <xdr:cNvSpPr/>
      </xdr:nvSpPr>
      <xdr:spPr>
        <a:xfrm>
          <a:off x="3567995" y="45166584"/>
          <a:ext cx="3016337" cy="115107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r>
            <a:rPr kumimoji="1" lang="ja-JP" altLang="en-US" sz="1200">
              <a:solidFill>
                <a:schemeClr val="tx1"/>
              </a:solidFill>
              <a:latin typeface="+mn-lt"/>
              <a:ea typeface="+mn-ea"/>
              <a:cs typeface="+mn-cs"/>
            </a:rPr>
            <a:t>Ａ．国連地域開発センター（</a:t>
          </a:r>
          <a:r>
            <a:rPr kumimoji="1" lang="en-US" altLang="ja-JP" sz="1200">
              <a:solidFill>
                <a:schemeClr val="tx1"/>
              </a:solidFill>
              <a:latin typeface="+mn-lt"/>
              <a:ea typeface="+mn-ea"/>
              <a:cs typeface="+mn-cs"/>
            </a:rPr>
            <a:t>UNCRD</a:t>
          </a:r>
          <a:r>
            <a:rPr kumimoji="1" lang="ja-JP" altLang="en-US" sz="1200">
              <a:solidFill>
                <a:schemeClr val="tx1"/>
              </a:solidFill>
              <a:latin typeface="+mn-lt"/>
              <a:ea typeface="+mn-ea"/>
              <a:cs typeface="+mn-cs"/>
            </a:rPr>
            <a:t>）</a:t>
          </a:r>
          <a:endParaRPr kumimoji="1" lang="en-US" altLang="ja-JP" sz="1200">
            <a:solidFill>
              <a:schemeClr val="tx1"/>
            </a:solidFill>
            <a:latin typeface="+mn-lt"/>
            <a:ea typeface="+mn-ea"/>
            <a:cs typeface="+mn-cs"/>
          </a:endParaRPr>
        </a:p>
        <a:p>
          <a:pPr marL="0" indent="0" algn="ctr"/>
          <a:r>
            <a:rPr kumimoji="1" lang="ja-JP" altLang="en-US" sz="1200">
              <a:solidFill>
                <a:schemeClr val="tx1"/>
              </a:solidFill>
              <a:latin typeface="+mn-lt"/>
              <a:ea typeface="+mn-ea"/>
              <a:cs typeface="+mn-cs"/>
            </a:rPr>
            <a:t>４５百万円</a:t>
          </a:r>
        </a:p>
      </xdr:txBody>
    </xdr:sp>
    <xdr:clientData/>
  </xdr:twoCellAnchor>
  <xdr:twoCellAnchor>
    <xdr:from>
      <xdr:col>25</xdr:col>
      <xdr:colOff>162972</xdr:colOff>
      <xdr:row>744</xdr:row>
      <xdr:rowOff>330104</xdr:rowOff>
    </xdr:from>
    <xdr:to>
      <xdr:col>31</xdr:col>
      <xdr:colOff>72470</xdr:colOff>
      <xdr:row>745</xdr:row>
      <xdr:rowOff>287324</xdr:rowOff>
    </xdr:to>
    <xdr:sp macro="" textlink="">
      <xdr:nvSpPr>
        <xdr:cNvPr id="9" name="テキスト ボックス 8"/>
        <xdr:cNvSpPr txBox="1"/>
      </xdr:nvSpPr>
      <xdr:spPr>
        <a:xfrm>
          <a:off x="4734972" y="44800424"/>
          <a:ext cx="1006778" cy="3153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拠出金</a:t>
          </a:r>
          <a:r>
            <a:rPr kumimoji="1" lang="en-US" altLang="ja-JP" sz="1100"/>
            <a:t>】</a:t>
          </a:r>
          <a:endParaRPr kumimoji="1" lang="ja-JP" altLang="en-US" sz="1100"/>
        </a:p>
      </xdr:txBody>
    </xdr:sp>
    <xdr:clientData/>
  </xdr:twoCellAnchor>
  <xdr:twoCellAnchor>
    <xdr:from>
      <xdr:col>27</xdr:col>
      <xdr:colOff>139132</xdr:colOff>
      <xdr:row>743</xdr:row>
      <xdr:rowOff>66912</xdr:rowOff>
    </xdr:from>
    <xdr:to>
      <xdr:col>27</xdr:col>
      <xdr:colOff>139854</xdr:colOff>
      <xdr:row>744</xdr:row>
      <xdr:rowOff>308646</xdr:rowOff>
    </xdr:to>
    <xdr:cxnSp macro="">
      <xdr:nvCxnSpPr>
        <xdr:cNvPr id="10" name="直線矢印コネクタ 9"/>
        <xdr:cNvCxnSpPr/>
      </xdr:nvCxnSpPr>
      <xdr:spPr>
        <a:xfrm rot="16200000" flipH="1">
          <a:off x="4781126" y="44482478"/>
          <a:ext cx="592254" cy="72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93275</xdr:colOff>
      <xdr:row>749</xdr:row>
      <xdr:rowOff>148918</xdr:rowOff>
    </xdr:from>
    <xdr:to>
      <xdr:col>36</xdr:col>
      <xdr:colOff>652</xdr:colOff>
      <xdr:row>752</xdr:row>
      <xdr:rowOff>342390</xdr:rowOff>
    </xdr:to>
    <xdr:sp macro="" textlink="">
      <xdr:nvSpPr>
        <xdr:cNvPr id="11" name="大かっこ 10"/>
        <xdr:cNvSpPr/>
      </xdr:nvSpPr>
      <xdr:spPr>
        <a:xfrm>
          <a:off x="3567995" y="46402318"/>
          <a:ext cx="3016337" cy="1267892"/>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l">
            <a:lnSpc>
              <a:spcPts val="1400"/>
            </a:lnSpc>
          </a:pPr>
          <a:r>
            <a:rPr kumimoji="1" lang="ja-JP" altLang="en-US" sz="1200"/>
            <a:t>「アジア太平洋３Ｒ推進フォーラム」開催支援・運営及び国家戦略に基づく取組を促進するためのモデル的事業計画の策定等を行うプロジェクト経費として拠出。</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8" zoomScale="70" zoomScaleNormal="75" zoomScaleSheetLayoutView="70" zoomScalePageLayoutView="85" workbookViewId="0">
      <selection activeCell="A735" sqref="A735:AX735"/>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150</v>
      </c>
      <c r="AT2" s="938"/>
      <c r="AU2" s="938"/>
      <c r="AV2" s="52" t="str">
        <f>IF(AW2="", "", "-")</f>
        <v/>
      </c>
      <c r="AW2" s="909"/>
      <c r="AX2" s="909"/>
    </row>
    <row r="3" spans="1:50" ht="21" customHeight="1" thickBot="1" x14ac:dyDescent="0.25">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605</v>
      </c>
      <c r="AK3" s="868"/>
      <c r="AL3" s="868"/>
      <c r="AM3" s="868"/>
      <c r="AN3" s="868"/>
      <c r="AO3" s="868"/>
      <c r="AP3" s="868"/>
      <c r="AQ3" s="868"/>
      <c r="AR3" s="868"/>
      <c r="AS3" s="868"/>
      <c r="AT3" s="868"/>
      <c r="AU3" s="868"/>
      <c r="AV3" s="868"/>
      <c r="AW3" s="868"/>
      <c r="AX3" s="24" t="s">
        <v>65</v>
      </c>
    </row>
    <row r="4" spans="1:50" ht="24.75" customHeight="1" x14ac:dyDescent="0.2">
      <c r="A4" s="703" t="s">
        <v>25</v>
      </c>
      <c r="B4" s="704"/>
      <c r="C4" s="704"/>
      <c r="D4" s="704"/>
      <c r="E4" s="704"/>
      <c r="F4" s="704"/>
      <c r="G4" s="681" t="s">
        <v>615</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550</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2">
      <c r="A5" s="691" t="s">
        <v>67</v>
      </c>
      <c r="B5" s="692"/>
      <c r="C5" s="692"/>
      <c r="D5" s="692"/>
      <c r="E5" s="692"/>
      <c r="F5" s="693"/>
      <c r="G5" s="838" t="s">
        <v>184</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551</v>
      </c>
      <c r="AF5" s="698"/>
      <c r="AG5" s="698"/>
      <c r="AH5" s="698"/>
      <c r="AI5" s="698"/>
      <c r="AJ5" s="698"/>
      <c r="AK5" s="698"/>
      <c r="AL5" s="698"/>
      <c r="AM5" s="698"/>
      <c r="AN5" s="698"/>
      <c r="AO5" s="698"/>
      <c r="AP5" s="699"/>
      <c r="AQ5" s="700" t="s">
        <v>616</v>
      </c>
      <c r="AR5" s="701"/>
      <c r="AS5" s="701"/>
      <c r="AT5" s="701"/>
      <c r="AU5" s="701"/>
      <c r="AV5" s="701"/>
      <c r="AW5" s="701"/>
      <c r="AX5" s="702"/>
    </row>
    <row r="6" spans="1:50" ht="39" customHeight="1" x14ac:dyDescent="0.2">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2">
      <c r="A7" s="491" t="s">
        <v>22</v>
      </c>
      <c r="B7" s="492"/>
      <c r="C7" s="492"/>
      <c r="D7" s="492"/>
      <c r="E7" s="492"/>
      <c r="F7" s="493"/>
      <c r="G7" s="494" t="s">
        <v>553</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554</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2">
      <c r="A8" s="491" t="s">
        <v>389</v>
      </c>
      <c r="B8" s="492"/>
      <c r="C8" s="492"/>
      <c r="D8" s="492"/>
      <c r="E8" s="492"/>
      <c r="F8" s="493"/>
      <c r="G8" s="939" t="str">
        <f>入力規則等!A26</f>
        <v>ＯＤＡ</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2">
      <c r="A9" s="848" t="s">
        <v>23</v>
      </c>
      <c r="B9" s="849"/>
      <c r="C9" s="849"/>
      <c r="D9" s="849"/>
      <c r="E9" s="849"/>
      <c r="F9" s="849"/>
      <c r="G9" s="850" t="s">
        <v>622</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2">
      <c r="A10" s="659" t="s">
        <v>30</v>
      </c>
      <c r="B10" s="660"/>
      <c r="C10" s="660"/>
      <c r="D10" s="660"/>
      <c r="E10" s="660"/>
      <c r="F10" s="660"/>
      <c r="G10" s="753" t="s">
        <v>555</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2">
      <c r="A11" s="659" t="s">
        <v>5</v>
      </c>
      <c r="B11" s="660"/>
      <c r="C11" s="660"/>
      <c r="D11" s="660"/>
      <c r="E11" s="660"/>
      <c r="F11" s="661"/>
      <c r="G11" s="694" t="str">
        <f>入力規則等!P10</f>
        <v>その他</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2">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2">
      <c r="A13" s="613"/>
      <c r="B13" s="614"/>
      <c r="C13" s="614"/>
      <c r="D13" s="614"/>
      <c r="E13" s="614"/>
      <c r="F13" s="615"/>
      <c r="G13" s="722" t="s">
        <v>6</v>
      </c>
      <c r="H13" s="723"/>
      <c r="I13" s="763" t="s">
        <v>7</v>
      </c>
      <c r="J13" s="764"/>
      <c r="K13" s="764"/>
      <c r="L13" s="764"/>
      <c r="M13" s="764"/>
      <c r="N13" s="764"/>
      <c r="O13" s="765"/>
      <c r="P13" s="656">
        <v>30</v>
      </c>
      <c r="Q13" s="657"/>
      <c r="R13" s="657"/>
      <c r="S13" s="657"/>
      <c r="T13" s="657"/>
      <c r="U13" s="657"/>
      <c r="V13" s="658"/>
      <c r="W13" s="656">
        <v>49</v>
      </c>
      <c r="X13" s="657"/>
      <c r="Y13" s="657"/>
      <c r="Z13" s="657"/>
      <c r="AA13" s="657"/>
      <c r="AB13" s="657"/>
      <c r="AC13" s="658"/>
      <c r="AD13" s="656">
        <v>45</v>
      </c>
      <c r="AE13" s="657"/>
      <c r="AF13" s="657"/>
      <c r="AG13" s="657"/>
      <c r="AH13" s="657"/>
      <c r="AI13" s="657"/>
      <c r="AJ13" s="658"/>
      <c r="AK13" s="656">
        <v>66</v>
      </c>
      <c r="AL13" s="657"/>
      <c r="AM13" s="657"/>
      <c r="AN13" s="657"/>
      <c r="AO13" s="657"/>
      <c r="AP13" s="657"/>
      <c r="AQ13" s="658"/>
      <c r="AR13" s="917">
        <v>66</v>
      </c>
      <c r="AS13" s="918"/>
      <c r="AT13" s="918"/>
      <c r="AU13" s="918"/>
      <c r="AV13" s="918"/>
      <c r="AW13" s="918"/>
      <c r="AX13" s="919"/>
    </row>
    <row r="14" spans="1:50" ht="21" customHeight="1" x14ac:dyDescent="0.2">
      <c r="A14" s="613"/>
      <c r="B14" s="614"/>
      <c r="C14" s="614"/>
      <c r="D14" s="614"/>
      <c r="E14" s="614"/>
      <c r="F14" s="615"/>
      <c r="G14" s="724"/>
      <c r="H14" s="725"/>
      <c r="I14" s="710" t="s">
        <v>8</v>
      </c>
      <c r="J14" s="761"/>
      <c r="K14" s="761"/>
      <c r="L14" s="761"/>
      <c r="M14" s="761"/>
      <c r="N14" s="761"/>
      <c r="O14" s="762"/>
      <c r="P14" s="656" t="s">
        <v>556</v>
      </c>
      <c r="Q14" s="657"/>
      <c r="R14" s="657"/>
      <c r="S14" s="657"/>
      <c r="T14" s="657"/>
      <c r="U14" s="657"/>
      <c r="V14" s="658"/>
      <c r="W14" s="656" t="s">
        <v>556</v>
      </c>
      <c r="X14" s="657"/>
      <c r="Y14" s="657"/>
      <c r="Z14" s="657"/>
      <c r="AA14" s="657"/>
      <c r="AB14" s="657"/>
      <c r="AC14" s="658"/>
      <c r="AD14" s="656" t="s">
        <v>556</v>
      </c>
      <c r="AE14" s="657"/>
      <c r="AF14" s="657"/>
      <c r="AG14" s="657"/>
      <c r="AH14" s="657"/>
      <c r="AI14" s="657"/>
      <c r="AJ14" s="658"/>
      <c r="AK14" s="656" t="s">
        <v>556</v>
      </c>
      <c r="AL14" s="657"/>
      <c r="AM14" s="657"/>
      <c r="AN14" s="657"/>
      <c r="AO14" s="657"/>
      <c r="AP14" s="657"/>
      <c r="AQ14" s="658"/>
      <c r="AR14" s="787"/>
      <c r="AS14" s="787"/>
      <c r="AT14" s="787"/>
      <c r="AU14" s="787"/>
      <c r="AV14" s="787"/>
      <c r="AW14" s="787"/>
      <c r="AX14" s="788"/>
    </row>
    <row r="15" spans="1:50" ht="21" customHeight="1" x14ac:dyDescent="0.2">
      <c r="A15" s="613"/>
      <c r="B15" s="614"/>
      <c r="C15" s="614"/>
      <c r="D15" s="614"/>
      <c r="E15" s="614"/>
      <c r="F15" s="615"/>
      <c r="G15" s="724"/>
      <c r="H15" s="725"/>
      <c r="I15" s="710" t="s">
        <v>51</v>
      </c>
      <c r="J15" s="711"/>
      <c r="K15" s="711"/>
      <c r="L15" s="711"/>
      <c r="M15" s="711"/>
      <c r="N15" s="711"/>
      <c r="O15" s="712"/>
      <c r="P15" s="656" t="s">
        <v>556</v>
      </c>
      <c r="Q15" s="657"/>
      <c r="R15" s="657"/>
      <c r="S15" s="657"/>
      <c r="T15" s="657"/>
      <c r="U15" s="657"/>
      <c r="V15" s="658"/>
      <c r="W15" s="656" t="s">
        <v>556</v>
      </c>
      <c r="X15" s="657"/>
      <c r="Y15" s="657"/>
      <c r="Z15" s="657"/>
      <c r="AA15" s="657"/>
      <c r="AB15" s="657"/>
      <c r="AC15" s="658"/>
      <c r="AD15" s="656" t="s">
        <v>556</v>
      </c>
      <c r="AE15" s="657"/>
      <c r="AF15" s="657"/>
      <c r="AG15" s="657"/>
      <c r="AH15" s="657"/>
      <c r="AI15" s="657"/>
      <c r="AJ15" s="658"/>
      <c r="AK15" s="656" t="s">
        <v>556</v>
      </c>
      <c r="AL15" s="657"/>
      <c r="AM15" s="657"/>
      <c r="AN15" s="657"/>
      <c r="AO15" s="657"/>
      <c r="AP15" s="657"/>
      <c r="AQ15" s="658"/>
      <c r="AR15" s="656" t="s">
        <v>623</v>
      </c>
      <c r="AS15" s="657"/>
      <c r="AT15" s="657"/>
      <c r="AU15" s="657"/>
      <c r="AV15" s="657"/>
      <c r="AW15" s="657"/>
      <c r="AX15" s="805"/>
    </row>
    <row r="16" spans="1:50" ht="21" customHeight="1" x14ac:dyDescent="0.2">
      <c r="A16" s="613"/>
      <c r="B16" s="614"/>
      <c r="C16" s="614"/>
      <c r="D16" s="614"/>
      <c r="E16" s="614"/>
      <c r="F16" s="615"/>
      <c r="G16" s="724"/>
      <c r="H16" s="725"/>
      <c r="I16" s="710" t="s">
        <v>52</v>
      </c>
      <c r="J16" s="711"/>
      <c r="K16" s="711"/>
      <c r="L16" s="711"/>
      <c r="M16" s="711"/>
      <c r="N16" s="711"/>
      <c r="O16" s="712"/>
      <c r="P16" s="656" t="s">
        <v>556</v>
      </c>
      <c r="Q16" s="657"/>
      <c r="R16" s="657"/>
      <c r="S16" s="657"/>
      <c r="T16" s="657"/>
      <c r="U16" s="657"/>
      <c r="V16" s="658"/>
      <c r="W16" s="656" t="s">
        <v>556</v>
      </c>
      <c r="X16" s="657"/>
      <c r="Y16" s="657"/>
      <c r="Z16" s="657"/>
      <c r="AA16" s="657"/>
      <c r="AB16" s="657"/>
      <c r="AC16" s="658"/>
      <c r="AD16" s="656" t="s">
        <v>556</v>
      </c>
      <c r="AE16" s="657"/>
      <c r="AF16" s="657"/>
      <c r="AG16" s="657"/>
      <c r="AH16" s="657"/>
      <c r="AI16" s="657"/>
      <c r="AJ16" s="658"/>
      <c r="AK16" s="656" t="s">
        <v>556</v>
      </c>
      <c r="AL16" s="657"/>
      <c r="AM16" s="657"/>
      <c r="AN16" s="657"/>
      <c r="AO16" s="657"/>
      <c r="AP16" s="657"/>
      <c r="AQ16" s="658"/>
      <c r="AR16" s="756"/>
      <c r="AS16" s="757"/>
      <c r="AT16" s="757"/>
      <c r="AU16" s="757"/>
      <c r="AV16" s="757"/>
      <c r="AW16" s="757"/>
      <c r="AX16" s="758"/>
    </row>
    <row r="17" spans="1:50" ht="24.75" customHeight="1" x14ac:dyDescent="0.2">
      <c r="A17" s="613"/>
      <c r="B17" s="614"/>
      <c r="C17" s="614"/>
      <c r="D17" s="614"/>
      <c r="E17" s="614"/>
      <c r="F17" s="615"/>
      <c r="G17" s="724"/>
      <c r="H17" s="725"/>
      <c r="I17" s="710" t="s">
        <v>50</v>
      </c>
      <c r="J17" s="761"/>
      <c r="K17" s="761"/>
      <c r="L17" s="761"/>
      <c r="M17" s="761"/>
      <c r="N17" s="761"/>
      <c r="O17" s="762"/>
      <c r="P17" s="656" t="s">
        <v>556</v>
      </c>
      <c r="Q17" s="657"/>
      <c r="R17" s="657"/>
      <c r="S17" s="657"/>
      <c r="T17" s="657"/>
      <c r="U17" s="657"/>
      <c r="V17" s="658"/>
      <c r="W17" s="656" t="s">
        <v>556</v>
      </c>
      <c r="X17" s="657"/>
      <c r="Y17" s="657"/>
      <c r="Z17" s="657"/>
      <c r="AA17" s="657"/>
      <c r="AB17" s="657"/>
      <c r="AC17" s="658"/>
      <c r="AD17" s="656" t="s">
        <v>556</v>
      </c>
      <c r="AE17" s="657"/>
      <c r="AF17" s="657"/>
      <c r="AG17" s="657"/>
      <c r="AH17" s="657"/>
      <c r="AI17" s="657"/>
      <c r="AJ17" s="658"/>
      <c r="AK17" s="656" t="s">
        <v>556</v>
      </c>
      <c r="AL17" s="657"/>
      <c r="AM17" s="657"/>
      <c r="AN17" s="657"/>
      <c r="AO17" s="657"/>
      <c r="AP17" s="657"/>
      <c r="AQ17" s="658"/>
      <c r="AR17" s="915"/>
      <c r="AS17" s="915"/>
      <c r="AT17" s="915"/>
      <c r="AU17" s="915"/>
      <c r="AV17" s="915"/>
      <c r="AW17" s="915"/>
      <c r="AX17" s="916"/>
    </row>
    <row r="18" spans="1:50" ht="24.75" customHeight="1" x14ac:dyDescent="0.2">
      <c r="A18" s="613"/>
      <c r="B18" s="614"/>
      <c r="C18" s="614"/>
      <c r="D18" s="614"/>
      <c r="E18" s="614"/>
      <c r="F18" s="615"/>
      <c r="G18" s="726"/>
      <c r="H18" s="727"/>
      <c r="I18" s="715" t="s">
        <v>20</v>
      </c>
      <c r="J18" s="716"/>
      <c r="K18" s="716"/>
      <c r="L18" s="716"/>
      <c r="M18" s="716"/>
      <c r="N18" s="716"/>
      <c r="O18" s="717"/>
      <c r="P18" s="877">
        <f>SUM(P13:V17)</f>
        <v>30</v>
      </c>
      <c r="Q18" s="878"/>
      <c r="R18" s="878"/>
      <c r="S18" s="878"/>
      <c r="T18" s="878"/>
      <c r="U18" s="878"/>
      <c r="V18" s="879"/>
      <c r="W18" s="877">
        <f>SUM(W13:AC17)</f>
        <v>49</v>
      </c>
      <c r="X18" s="878"/>
      <c r="Y18" s="878"/>
      <c r="Z18" s="878"/>
      <c r="AA18" s="878"/>
      <c r="AB18" s="878"/>
      <c r="AC18" s="879"/>
      <c r="AD18" s="877">
        <f>SUM(AD13:AJ17)</f>
        <v>45</v>
      </c>
      <c r="AE18" s="878"/>
      <c r="AF18" s="878"/>
      <c r="AG18" s="878"/>
      <c r="AH18" s="878"/>
      <c r="AI18" s="878"/>
      <c r="AJ18" s="879"/>
      <c r="AK18" s="877">
        <f>SUM(AK13:AQ17)</f>
        <v>66</v>
      </c>
      <c r="AL18" s="878"/>
      <c r="AM18" s="878"/>
      <c r="AN18" s="878"/>
      <c r="AO18" s="878"/>
      <c r="AP18" s="878"/>
      <c r="AQ18" s="879"/>
      <c r="AR18" s="877">
        <f>SUM(AR13:AX17)</f>
        <v>66</v>
      </c>
      <c r="AS18" s="878"/>
      <c r="AT18" s="878"/>
      <c r="AU18" s="878"/>
      <c r="AV18" s="878"/>
      <c r="AW18" s="878"/>
      <c r="AX18" s="880"/>
    </row>
    <row r="19" spans="1:50" ht="24.75" customHeight="1" x14ac:dyDescent="0.2">
      <c r="A19" s="613"/>
      <c r="B19" s="614"/>
      <c r="C19" s="614"/>
      <c r="D19" s="614"/>
      <c r="E19" s="614"/>
      <c r="F19" s="615"/>
      <c r="G19" s="875" t="s">
        <v>9</v>
      </c>
      <c r="H19" s="876"/>
      <c r="I19" s="876"/>
      <c r="J19" s="876"/>
      <c r="K19" s="876"/>
      <c r="L19" s="876"/>
      <c r="M19" s="876"/>
      <c r="N19" s="876"/>
      <c r="O19" s="876"/>
      <c r="P19" s="656">
        <v>30</v>
      </c>
      <c r="Q19" s="657"/>
      <c r="R19" s="657"/>
      <c r="S19" s="657"/>
      <c r="T19" s="657"/>
      <c r="U19" s="657"/>
      <c r="V19" s="658"/>
      <c r="W19" s="656">
        <v>49</v>
      </c>
      <c r="X19" s="657"/>
      <c r="Y19" s="657"/>
      <c r="Z19" s="657"/>
      <c r="AA19" s="657"/>
      <c r="AB19" s="657"/>
      <c r="AC19" s="658"/>
      <c r="AD19" s="656">
        <v>45</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2">
      <c r="A20" s="613"/>
      <c r="B20" s="614"/>
      <c r="C20" s="614"/>
      <c r="D20" s="614"/>
      <c r="E20" s="614"/>
      <c r="F20" s="615"/>
      <c r="G20" s="875" t="s">
        <v>10</v>
      </c>
      <c r="H20" s="876"/>
      <c r="I20" s="876"/>
      <c r="J20" s="876"/>
      <c r="K20" s="876"/>
      <c r="L20" s="876"/>
      <c r="M20" s="876"/>
      <c r="N20" s="876"/>
      <c r="O20" s="876"/>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2">
      <c r="A21" s="848"/>
      <c r="B21" s="849"/>
      <c r="C21" s="849"/>
      <c r="D21" s="849"/>
      <c r="E21" s="849"/>
      <c r="F21" s="944"/>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2">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35.25" customHeight="1" x14ac:dyDescent="0.2">
      <c r="A23" s="965"/>
      <c r="B23" s="966"/>
      <c r="C23" s="966"/>
      <c r="D23" s="966"/>
      <c r="E23" s="966"/>
      <c r="F23" s="967"/>
      <c r="G23" s="950" t="s">
        <v>557</v>
      </c>
      <c r="H23" s="951"/>
      <c r="I23" s="951"/>
      <c r="J23" s="951"/>
      <c r="K23" s="951"/>
      <c r="L23" s="951"/>
      <c r="M23" s="951"/>
      <c r="N23" s="951"/>
      <c r="O23" s="952"/>
      <c r="P23" s="917">
        <v>66</v>
      </c>
      <c r="Q23" s="918"/>
      <c r="R23" s="918"/>
      <c r="S23" s="918"/>
      <c r="T23" s="918"/>
      <c r="U23" s="918"/>
      <c r="V23" s="935"/>
      <c r="W23" s="917">
        <v>66</v>
      </c>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2">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2">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2">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2">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2">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5">
      <c r="A29" s="968"/>
      <c r="B29" s="969"/>
      <c r="C29" s="969"/>
      <c r="D29" s="969"/>
      <c r="E29" s="969"/>
      <c r="F29" s="970"/>
      <c r="G29" s="959" t="s">
        <v>475</v>
      </c>
      <c r="H29" s="960"/>
      <c r="I29" s="960"/>
      <c r="J29" s="960"/>
      <c r="K29" s="960"/>
      <c r="L29" s="960"/>
      <c r="M29" s="960"/>
      <c r="N29" s="960"/>
      <c r="O29" s="961"/>
      <c r="P29" s="931">
        <f>AK13</f>
        <v>66</v>
      </c>
      <c r="Q29" s="932"/>
      <c r="R29" s="932"/>
      <c r="S29" s="932"/>
      <c r="T29" s="932"/>
      <c r="U29" s="932"/>
      <c r="V29" s="933"/>
      <c r="W29" s="931">
        <f>AR13</f>
        <v>66</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2">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2">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561</v>
      </c>
      <c r="AR31" s="193"/>
      <c r="AS31" s="126" t="s">
        <v>356</v>
      </c>
      <c r="AT31" s="127"/>
      <c r="AU31" s="192">
        <v>31</v>
      </c>
      <c r="AV31" s="192"/>
      <c r="AW31" s="394" t="s">
        <v>300</v>
      </c>
      <c r="AX31" s="395"/>
    </row>
    <row r="32" spans="1:50" ht="23.25" customHeight="1" x14ac:dyDescent="0.2">
      <c r="A32" s="399"/>
      <c r="B32" s="397"/>
      <c r="C32" s="397"/>
      <c r="D32" s="397"/>
      <c r="E32" s="397"/>
      <c r="F32" s="398"/>
      <c r="G32" s="560" t="s">
        <v>558</v>
      </c>
      <c r="H32" s="561"/>
      <c r="I32" s="561"/>
      <c r="J32" s="561"/>
      <c r="K32" s="561"/>
      <c r="L32" s="561"/>
      <c r="M32" s="561"/>
      <c r="N32" s="561"/>
      <c r="O32" s="562"/>
      <c r="P32" s="98" t="s">
        <v>559</v>
      </c>
      <c r="Q32" s="98"/>
      <c r="R32" s="98"/>
      <c r="S32" s="98"/>
      <c r="T32" s="98"/>
      <c r="U32" s="98"/>
      <c r="V32" s="98"/>
      <c r="W32" s="98"/>
      <c r="X32" s="99"/>
      <c r="Y32" s="467" t="s">
        <v>12</v>
      </c>
      <c r="Z32" s="527"/>
      <c r="AA32" s="528"/>
      <c r="AB32" s="457" t="s">
        <v>560</v>
      </c>
      <c r="AC32" s="457"/>
      <c r="AD32" s="457"/>
      <c r="AE32" s="211">
        <v>2</v>
      </c>
      <c r="AF32" s="212"/>
      <c r="AG32" s="212"/>
      <c r="AH32" s="212"/>
      <c r="AI32" s="211">
        <v>3</v>
      </c>
      <c r="AJ32" s="212"/>
      <c r="AK32" s="212"/>
      <c r="AL32" s="212"/>
      <c r="AM32" s="211">
        <v>3</v>
      </c>
      <c r="AN32" s="212"/>
      <c r="AO32" s="212"/>
      <c r="AP32" s="212"/>
      <c r="AQ32" s="333" t="s">
        <v>562</v>
      </c>
      <c r="AR32" s="200"/>
      <c r="AS32" s="200"/>
      <c r="AT32" s="334"/>
      <c r="AU32" s="212" t="s">
        <v>611</v>
      </c>
      <c r="AV32" s="212"/>
      <c r="AW32" s="212"/>
      <c r="AX32" s="214"/>
    </row>
    <row r="33" spans="1:50" ht="23.25" customHeight="1" x14ac:dyDescent="0.2">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560</v>
      </c>
      <c r="AC33" s="519"/>
      <c r="AD33" s="519"/>
      <c r="AE33" s="211">
        <v>5</v>
      </c>
      <c r="AF33" s="212"/>
      <c r="AG33" s="212"/>
      <c r="AH33" s="212"/>
      <c r="AI33" s="211">
        <v>5</v>
      </c>
      <c r="AJ33" s="212"/>
      <c r="AK33" s="212"/>
      <c r="AL33" s="212"/>
      <c r="AM33" s="211">
        <v>5</v>
      </c>
      <c r="AN33" s="212"/>
      <c r="AO33" s="212"/>
      <c r="AP33" s="212"/>
      <c r="AQ33" s="333" t="s">
        <v>561</v>
      </c>
      <c r="AR33" s="200"/>
      <c r="AS33" s="200"/>
      <c r="AT33" s="334"/>
      <c r="AU33" s="212">
        <v>5</v>
      </c>
      <c r="AV33" s="212"/>
      <c r="AW33" s="212"/>
      <c r="AX33" s="214"/>
    </row>
    <row r="34" spans="1:50" ht="23.25" customHeight="1" x14ac:dyDescent="0.2">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40</v>
      </c>
      <c r="AF34" s="212"/>
      <c r="AG34" s="212"/>
      <c r="AH34" s="212"/>
      <c r="AI34" s="211">
        <v>60</v>
      </c>
      <c r="AJ34" s="212"/>
      <c r="AK34" s="212"/>
      <c r="AL34" s="212"/>
      <c r="AM34" s="211">
        <v>60</v>
      </c>
      <c r="AN34" s="212"/>
      <c r="AO34" s="212"/>
      <c r="AP34" s="212"/>
      <c r="AQ34" s="333" t="s">
        <v>562</v>
      </c>
      <c r="AR34" s="200"/>
      <c r="AS34" s="200"/>
      <c r="AT34" s="334"/>
      <c r="AU34" s="212" t="s">
        <v>611</v>
      </c>
      <c r="AV34" s="212"/>
      <c r="AW34" s="212"/>
      <c r="AX34" s="214"/>
    </row>
    <row r="35" spans="1:50" ht="23.25" customHeight="1" x14ac:dyDescent="0.2">
      <c r="A35" s="219" t="s">
        <v>528</v>
      </c>
      <c r="B35" s="220"/>
      <c r="C35" s="220"/>
      <c r="D35" s="220"/>
      <c r="E35" s="220"/>
      <c r="F35" s="221"/>
      <c r="G35" s="225" t="s">
        <v>563</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2">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customHeight="1" x14ac:dyDescent="0.2">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t="s">
        <v>612</v>
      </c>
      <c r="AR38" s="193"/>
      <c r="AS38" s="126" t="s">
        <v>356</v>
      </c>
      <c r="AT38" s="127"/>
      <c r="AU38" s="192">
        <v>31</v>
      </c>
      <c r="AV38" s="192"/>
      <c r="AW38" s="394" t="s">
        <v>300</v>
      </c>
      <c r="AX38" s="395"/>
    </row>
    <row r="39" spans="1:50" ht="23.25" customHeight="1" x14ac:dyDescent="0.2">
      <c r="A39" s="399"/>
      <c r="B39" s="397"/>
      <c r="C39" s="397"/>
      <c r="D39" s="397"/>
      <c r="E39" s="397"/>
      <c r="F39" s="398"/>
      <c r="G39" s="560" t="s">
        <v>564</v>
      </c>
      <c r="H39" s="561"/>
      <c r="I39" s="561"/>
      <c r="J39" s="561"/>
      <c r="K39" s="561"/>
      <c r="L39" s="561"/>
      <c r="M39" s="561"/>
      <c r="N39" s="561"/>
      <c r="O39" s="562"/>
      <c r="P39" s="98" t="s">
        <v>565</v>
      </c>
      <c r="Q39" s="98"/>
      <c r="R39" s="98"/>
      <c r="S39" s="98"/>
      <c r="T39" s="98"/>
      <c r="U39" s="98"/>
      <c r="V39" s="98"/>
      <c r="W39" s="98"/>
      <c r="X39" s="99"/>
      <c r="Y39" s="467" t="s">
        <v>12</v>
      </c>
      <c r="Z39" s="527"/>
      <c r="AA39" s="528"/>
      <c r="AB39" s="457" t="s">
        <v>566</v>
      </c>
      <c r="AC39" s="457"/>
      <c r="AD39" s="457"/>
      <c r="AE39" s="211">
        <v>1</v>
      </c>
      <c r="AF39" s="212"/>
      <c r="AG39" s="212"/>
      <c r="AH39" s="212"/>
      <c r="AI39" s="211">
        <v>2</v>
      </c>
      <c r="AJ39" s="212"/>
      <c r="AK39" s="212"/>
      <c r="AL39" s="212"/>
      <c r="AM39" s="211">
        <v>2</v>
      </c>
      <c r="AN39" s="212"/>
      <c r="AO39" s="212"/>
      <c r="AP39" s="212"/>
      <c r="AQ39" s="333" t="s">
        <v>612</v>
      </c>
      <c r="AR39" s="200"/>
      <c r="AS39" s="200"/>
      <c r="AT39" s="334"/>
      <c r="AU39" s="212" t="s">
        <v>612</v>
      </c>
      <c r="AV39" s="212"/>
      <c r="AW39" s="212"/>
      <c r="AX39" s="214"/>
    </row>
    <row r="40" spans="1:50" ht="23.25" customHeight="1" x14ac:dyDescent="0.2">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566</v>
      </c>
      <c r="AC40" s="519"/>
      <c r="AD40" s="519"/>
      <c r="AE40" s="211">
        <v>3</v>
      </c>
      <c r="AF40" s="212"/>
      <c r="AG40" s="212"/>
      <c r="AH40" s="212"/>
      <c r="AI40" s="211">
        <v>3</v>
      </c>
      <c r="AJ40" s="212"/>
      <c r="AK40" s="212"/>
      <c r="AL40" s="212"/>
      <c r="AM40" s="211">
        <v>3</v>
      </c>
      <c r="AN40" s="212"/>
      <c r="AO40" s="212"/>
      <c r="AP40" s="212"/>
      <c r="AQ40" s="333" t="s">
        <v>612</v>
      </c>
      <c r="AR40" s="200"/>
      <c r="AS40" s="200"/>
      <c r="AT40" s="334"/>
      <c r="AU40" s="212">
        <v>3</v>
      </c>
      <c r="AV40" s="212"/>
      <c r="AW40" s="212"/>
      <c r="AX40" s="214"/>
    </row>
    <row r="41" spans="1:50" ht="33.6" customHeight="1" x14ac:dyDescent="0.2">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f>AE39/AE40*100</f>
        <v>33.333333333333329</v>
      </c>
      <c r="AF41" s="212"/>
      <c r="AG41" s="212"/>
      <c r="AH41" s="212"/>
      <c r="AI41" s="211">
        <f t="shared" ref="AI41" si="4">AI39/AI40*100</f>
        <v>66.666666666666657</v>
      </c>
      <c r="AJ41" s="212"/>
      <c r="AK41" s="212"/>
      <c r="AL41" s="212"/>
      <c r="AM41" s="211">
        <f t="shared" ref="AM41" si="5">AM39/AM40*100</f>
        <v>66.666666666666657</v>
      </c>
      <c r="AN41" s="212"/>
      <c r="AO41" s="212"/>
      <c r="AP41" s="212"/>
      <c r="AQ41" s="333" t="s">
        <v>612</v>
      </c>
      <c r="AR41" s="200"/>
      <c r="AS41" s="200"/>
      <c r="AT41" s="334"/>
      <c r="AU41" s="212" t="s">
        <v>612</v>
      </c>
      <c r="AV41" s="212"/>
      <c r="AW41" s="212"/>
      <c r="AX41" s="214"/>
    </row>
    <row r="42" spans="1:50" ht="23.25" customHeight="1" x14ac:dyDescent="0.2">
      <c r="A42" s="219" t="s">
        <v>528</v>
      </c>
      <c r="B42" s="220"/>
      <c r="C42" s="220"/>
      <c r="D42" s="220"/>
      <c r="E42" s="220"/>
      <c r="F42" s="221"/>
      <c r="G42" s="225" t="s">
        <v>563</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2">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2">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2">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2">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2">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2">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2">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2">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2">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2">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2">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2">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2">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2">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2">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2">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2">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2">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2">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2">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2">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2">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2">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2">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2">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2">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2">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2">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2">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2">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2">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2">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2">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2">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2">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2">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2">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customHeight="1" x14ac:dyDescent="0.2">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customHeight="1" x14ac:dyDescent="0.2">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t="s">
        <v>612</v>
      </c>
      <c r="AR86" s="192"/>
      <c r="AS86" s="126" t="s">
        <v>356</v>
      </c>
      <c r="AT86" s="127"/>
      <c r="AU86" s="192">
        <v>31</v>
      </c>
      <c r="AV86" s="192"/>
      <c r="AW86" s="394" t="s">
        <v>300</v>
      </c>
      <c r="AX86" s="395"/>
      <c r="AY86" s="10"/>
      <c r="AZ86" s="10"/>
      <c r="BA86" s="10"/>
      <c r="BB86" s="10"/>
      <c r="BC86" s="10"/>
      <c r="BD86" s="10"/>
      <c r="BE86" s="10"/>
      <c r="BF86" s="10"/>
      <c r="BG86" s="10"/>
      <c r="BH86" s="10"/>
    </row>
    <row r="87" spans="1:60" ht="23.25" customHeight="1" x14ac:dyDescent="0.2">
      <c r="A87" s="864"/>
      <c r="B87" s="424"/>
      <c r="C87" s="424"/>
      <c r="D87" s="424"/>
      <c r="E87" s="424"/>
      <c r="F87" s="425"/>
      <c r="G87" s="97" t="s">
        <v>567</v>
      </c>
      <c r="H87" s="98"/>
      <c r="I87" s="98"/>
      <c r="J87" s="98"/>
      <c r="K87" s="98"/>
      <c r="L87" s="98"/>
      <c r="M87" s="98"/>
      <c r="N87" s="98"/>
      <c r="O87" s="99"/>
      <c r="P87" s="98" t="s">
        <v>568</v>
      </c>
      <c r="Q87" s="510"/>
      <c r="R87" s="510"/>
      <c r="S87" s="510"/>
      <c r="T87" s="510"/>
      <c r="U87" s="510"/>
      <c r="V87" s="510"/>
      <c r="W87" s="510"/>
      <c r="X87" s="511"/>
      <c r="Y87" s="557" t="s">
        <v>62</v>
      </c>
      <c r="Z87" s="558"/>
      <c r="AA87" s="559"/>
      <c r="AB87" s="457" t="s">
        <v>569</v>
      </c>
      <c r="AC87" s="457"/>
      <c r="AD87" s="457"/>
      <c r="AE87" s="211">
        <v>1</v>
      </c>
      <c r="AF87" s="212"/>
      <c r="AG87" s="212"/>
      <c r="AH87" s="212"/>
      <c r="AI87" s="211">
        <v>2</v>
      </c>
      <c r="AJ87" s="212"/>
      <c r="AK87" s="212"/>
      <c r="AL87" s="212"/>
      <c r="AM87" s="211">
        <v>1</v>
      </c>
      <c r="AN87" s="212"/>
      <c r="AO87" s="212"/>
      <c r="AP87" s="212"/>
      <c r="AQ87" s="333" t="s">
        <v>612</v>
      </c>
      <c r="AR87" s="200"/>
      <c r="AS87" s="200"/>
      <c r="AT87" s="334"/>
      <c r="AU87" s="212" t="s">
        <v>612</v>
      </c>
      <c r="AV87" s="212"/>
      <c r="AW87" s="212"/>
      <c r="AX87" s="214"/>
    </row>
    <row r="88" spans="1:60" ht="23.25" customHeight="1" x14ac:dyDescent="0.2">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t="s">
        <v>569</v>
      </c>
      <c r="AC88" s="519"/>
      <c r="AD88" s="519"/>
      <c r="AE88" s="211">
        <v>1</v>
      </c>
      <c r="AF88" s="212"/>
      <c r="AG88" s="212"/>
      <c r="AH88" s="212"/>
      <c r="AI88" s="211">
        <v>1</v>
      </c>
      <c r="AJ88" s="212"/>
      <c r="AK88" s="212"/>
      <c r="AL88" s="212"/>
      <c r="AM88" s="211">
        <v>1</v>
      </c>
      <c r="AN88" s="212"/>
      <c r="AO88" s="212"/>
      <c r="AP88" s="212"/>
      <c r="AQ88" s="333" t="s">
        <v>612</v>
      </c>
      <c r="AR88" s="200"/>
      <c r="AS88" s="200"/>
      <c r="AT88" s="334"/>
      <c r="AU88" s="212">
        <v>1</v>
      </c>
      <c r="AV88" s="212"/>
      <c r="AW88" s="212"/>
      <c r="AX88" s="214"/>
      <c r="AY88" s="10"/>
      <c r="AZ88" s="10"/>
      <c r="BA88" s="10"/>
      <c r="BB88" s="10"/>
      <c r="BC88" s="10"/>
    </row>
    <row r="89" spans="1:60" ht="52.95" customHeight="1" thickBot="1" x14ac:dyDescent="0.2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v>100</v>
      </c>
      <c r="AF89" s="212"/>
      <c r="AG89" s="212"/>
      <c r="AH89" s="212"/>
      <c r="AI89" s="211">
        <v>200</v>
      </c>
      <c r="AJ89" s="212"/>
      <c r="AK89" s="212"/>
      <c r="AL89" s="212"/>
      <c r="AM89" s="211">
        <v>100</v>
      </c>
      <c r="AN89" s="212"/>
      <c r="AO89" s="212"/>
      <c r="AP89" s="212"/>
      <c r="AQ89" s="333" t="s">
        <v>613</v>
      </c>
      <c r="AR89" s="200"/>
      <c r="AS89" s="200"/>
      <c r="AT89" s="334"/>
      <c r="AU89" s="212" t="s">
        <v>612</v>
      </c>
      <c r="AV89" s="212"/>
      <c r="AW89" s="212"/>
      <c r="AX89" s="214"/>
      <c r="AY89" s="10"/>
      <c r="AZ89" s="10"/>
      <c r="BA89" s="10"/>
      <c r="BB89" s="10"/>
      <c r="BC89" s="10"/>
      <c r="BD89" s="10"/>
      <c r="BE89" s="10"/>
      <c r="BF89" s="10"/>
      <c r="BG89" s="10"/>
      <c r="BH89" s="10"/>
    </row>
    <row r="90" spans="1:60" ht="18.75" hidden="1" customHeight="1" x14ac:dyDescent="0.2">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2">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2">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2">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2">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2">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2">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2">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2">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5">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2">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2">
      <c r="A101" s="418"/>
      <c r="B101" s="419"/>
      <c r="C101" s="419"/>
      <c r="D101" s="419"/>
      <c r="E101" s="419"/>
      <c r="F101" s="420"/>
      <c r="G101" s="98" t="s">
        <v>570</v>
      </c>
      <c r="H101" s="98"/>
      <c r="I101" s="98"/>
      <c r="J101" s="98"/>
      <c r="K101" s="98"/>
      <c r="L101" s="98"/>
      <c r="M101" s="98"/>
      <c r="N101" s="98"/>
      <c r="O101" s="98"/>
      <c r="P101" s="98"/>
      <c r="Q101" s="98"/>
      <c r="R101" s="98"/>
      <c r="S101" s="98"/>
      <c r="T101" s="98"/>
      <c r="U101" s="98"/>
      <c r="V101" s="98"/>
      <c r="W101" s="98"/>
      <c r="X101" s="99"/>
      <c r="Y101" s="538" t="s">
        <v>55</v>
      </c>
      <c r="Z101" s="539"/>
      <c r="AA101" s="540"/>
      <c r="AB101" s="457" t="s">
        <v>560</v>
      </c>
      <c r="AC101" s="457"/>
      <c r="AD101" s="457"/>
      <c r="AE101" s="211">
        <v>39</v>
      </c>
      <c r="AF101" s="212"/>
      <c r="AG101" s="212"/>
      <c r="AH101" s="213"/>
      <c r="AI101" s="211">
        <v>41</v>
      </c>
      <c r="AJ101" s="212"/>
      <c r="AK101" s="212"/>
      <c r="AL101" s="213"/>
      <c r="AM101" s="211">
        <v>40</v>
      </c>
      <c r="AN101" s="212"/>
      <c r="AO101" s="212"/>
      <c r="AP101" s="213"/>
      <c r="AQ101" s="211" t="s">
        <v>562</v>
      </c>
      <c r="AR101" s="212"/>
      <c r="AS101" s="212"/>
      <c r="AT101" s="213"/>
      <c r="AU101" s="211" t="s">
        <v>561</v>
      </c>
      <c r="AV101" s="212"/>
      <c r="AW101" s="212"/>
      <c r="AX101" s="213"/>
    </row>
    <row r="102" spans="1:60" ht="23.25" customHeight="1" x14ac:dyDescent="0.2">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560</v>
      </c>
      <c r="AC102" s="457"/>
      <c r="AD102" s="457"/>
      <c r="AE102" s="414">
        <v>33</v>
      </c>
      <c r="AF102" s="414"/>
      <c r="AG102" s="414"/>
      <c r="AH102" s="414"/>
      <c r="AI102" s="414">
        <v>39</v>
      </c>
      <c r="AJ102" s="414"/>
      <c r="AK102" s="414"/>
      <c r="AL102" s="414"/>
      <c r="AM102" s="414">
        <v>41</v>
      </c>
      <c r="AN102" s="414"/>
      <c r="AO102" s="414"/>
      <c r="AP102" s="414"/>
      <c r="AQ102" s="266">
        <v>41</v>
      </c>
      <c r="AR102" s="267"/>
      <c r="AS102" s="267"/>
      <c r="AT102" s="312"/>
      <c r="AU102" s="266">
        <v>42</v>
      </c>
      <c r="AV102" s="267"/>
      <c r="AW102" s="267"/>
      <c r="AX102" s="312"/>
    </row>
    <row r="103" spans="1:60" ht="31.5" hidden="1" customHeight="1" x14ac:dyDescent="0.2">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2">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2">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2">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2">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2">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2">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2">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2">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2">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2">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2">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2">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2">
      <c r="A116" s="435"/>
      <c r="B116" s="436"/>
      <c r="C116" s="436"/>
      <c r="D116" s="436"/>
      <c r="E116" s="436"/>
      <c r="F116" s="437"/>
      <c r="G116" s="389" t="s">
        <v>571</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573</v>
      </c>
      <c r="AC116" s="459"/>
      <c r="AD116" s="460"/>
      <c r="AE116" s="414">
        <f>30/39</f>
        <v>0.76923076923076927</v>
      </c>
      <c r="AF116" s="414"/>
      <c r="AG116" s="414"/>
      <c r="AH116" s="414"/>
      <c r="AI116" s="414">
        <f>49/41</f>
        <v>1.1951219512195121</v>
      </c>
      <c r="AJ116" s="414"/>
      <c r="AK116" s="414"/>
      <c r="AL116" s="414"/>
      <c r="AM116" s="414">
        <f>45/40</f>
        <v>1.125</v>
      </c>
      <c r="AN116" s="414"/>
      <c r="AO116" s="414"/>
      <c r="AP116" s="414"/>
      <c r="AQ116" s="211">
        <f>66/41</f>
        <v>1.6097560975609757</v>
      </c>
      <c r="AR116" s="212"/>
      <c r="AS116" s="212"/>
      <c r="AT116" s="212"/>
      <c r="AU116" s="212"/>
      <c r="AV116" s="212"/>
      <c r="AW116" s="212"/>
      <c r="AX116" s="214"/>
    </row>
    <row r="117" spans="1:50" ht="46.5" customHeight="1" thickBot="1" x14ac:dyDescent="0.2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572</v>
      </c>
      <c r="AC117" s="469"/>
      <c r="AD117" s="470"/>
      <c r="AE117" s="547" t="s">
        <v>574</v>
      </c>
      <c r="AF117" s="547"/>
      <c r="AG117" s="547"/>
      <c r="AH117" s="547"/>
      <c r="AI117" s="547" t="s">
        <v>575</v>
      </c>
      <c r="AJ117" s="547"/>
      <c r="AK117" s="547"/>
      <c r="AL117" s="547"/>
      <c r="AM117" s="547" t="s">
        <v>614</v>
      </c>
      <c r="AN117" s="547"/>
      <c r="AO117" s="547"/>
      <c r="AP117" s="547"/>
      <c r="AQ117" s="547" t="s">
        <v>619</v>
      </c>
      <c r="AR117" s="547"/>
      <c r="AS117" s="547"/>
      <c r="AT117" s="547"/>
      <c r="AU117" s="547"/>
      <c r="AV117" s="547"/>
      <c r="AW117" s="547"/>
      <c r="AX117" s="548"/>
    </row>
    <row r="118" spans="1:50" ht="23.25" hidden="1" customHeight="1" x14ac:dyDescent="0.2">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2">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2">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2">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2">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2">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2">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2">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2">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2">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5">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2">
      <c r="A130" s="181" t="s">
        <v>369</v>
      </c>
      <c r="B130" s="178"/>
      <c r="C130" s="177" t="s">
        <v>366</v>
      </c>
      <c r="D130" s="178"/>
      <c r="E130" s="162" t="s">
        <v>399</v>
      </c>
      <c r="F130" s="163"/>
      <c r="G130" s="164" t="s">
        <v>561</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2">
      <c r="A131" s="182"/>
      <c r="B131" s="179"/>
      <c r="C131" s="173"/>
      <c r="D131" s="179"/>
      <c r="E131" s="167" t="s">
        <v>398</v>
      </c>
      <c r="F131" s="168"/>
      <c r="G131" s="103" t="s">
        <v>576</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2">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2">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579</v>
      </c>
      <c r="AR133" s="192"/>
      <c r="AS133" s="126" t="s">
        <v>356</v>
      </c>
      <c r="AT133" s="127"/>
      <c r="AU133" s="193" t="s">
        <v>561</v>
      </c>
      <c r="AV133" s="193"/>
      <c r="AW133" s="126" t="s">
        <v>300</v>
      </c>
      <c r="AX133" s="188"/>
    </row>
    <row r="134" spans="1:50" ht="39.75" customHeight="1" x14ac:dyDescent="0.2">
      <c r="A134" s="182"/>
      <c r="B134" s="179"/>
      <c r="C134" s="173"/>
      <c r="D134" s="179"/>
      <c r="E134" s="173"/>
      <c r="F134" s="174"/>
      <c r="G134" s="97" t="s">
        <v>561</v>
      </c>
      <c r="H134" s="98"/>
      <c r="I134" s="98"/>
      <c r="J134" s="98"/>
      <c r="K134" s="98"/>
      <c r="L134" s="98"/>
      <c r="M134" s="98"/>
      <c r="N134" s="98"/>
      <c r="O134" s="98"/>
      <c r="P134" s="98"/>
      <c r="Q134" s="98"/>
      <c r="R134" s="98"/>
      <c r="S134" s="98"/>
      <c r="T134" s="98"/>
      <c r="U134" s="98"/>
      <c r="V134" s="98"/>
      <c r="W134" s="98"/>
      <c r="X134" s="99"/>
      <c r="Y134" s="194" t="s">
        <v>379</v>
      </c>
      <c r="Z134" s="195"/>
      <c r="AA134" s="196"/>
      <c r="AB134" s="197" t="s">
        <v>561</v>
      </c>
      <c r="AC134" s="198"/>
      <c r="AD134" s="198"/>
      <c r="AE134" s="199" t="s">
        <v>561</v>
      </c>
      <c r="AF134" s="200"/>
      <c r="AG134" s="200"/>
      <c r="AH134" s="200"/>
      <c r="AI134" s="199" t="s">
        <v>561</v>
      </c>
      <c r="AJ134" s="200"/>
      <c r="AK134" s="200"/>
      <c r="AL134" s="200"/>
      <c r="AM134" s="199" t="s">
        <v>561</v>
      </c>
      <c r="AN134" s="200"/>
      <c r="AO134" s="200"/>
      <c r="AP134" s="200"/>
      <c r="AQ134" s="199" t="s">
        <v>561</v>
      </c>
      <c r="AR134" s="200"/>
      <c r="AS134" s="200"/>
      <c r="AT134" s="200"/>
      <c r="AU134" s="199" t="s">
        <v>561</v>
      </c>
      <c r="AV134" s="200"/>
      <c r="AW134" s="200"/>
      <c r="AX134" s="201"/>
    </row>
    <row r="135" spans="1:50" ht="39.75" customHeight="1" x14ac:dyDescent="0.2">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577</v>
      </c>
      <c r="AC135" s="206"/>
      <c r="AD135" s="206"/>
      <c r="AE135" s="199" t="s">
        <v>562</v>
      </c>
      <c r="AF135" s="200"/>
      <c r="AG135" s="200"/>
      <c r="AH135" s="200"/>
      <c r="AI135" s="199" t="s">
        <v>561</v>
      </c>
      <c r="AJ135" s="200"/>
      <c r="AK135" s="200"/>
      <c r="AL135" s="200"/>
      <c r="AM135" s="199" t="s">
        <v>561</v>
      </c>
      <c r="AN135" s="200"/>
      <c r="AO135" s="200"/>
      <c r="AP135" s="200"/>
      <c r="AQ135" s="199" t="s">
        <v>578</v>
      </c>
      <c r="AR135" s="200"/>
      <c r="AS135" s="200"/>
      <c r="AT135" s="200"/>
      <c r="AU135" s="199" t="s">
        <v>561</v>
      </c>
      <c r="AV135" s="200"/>
      <c r="AW135" s="200"/>
      <c r="AX135" s="201"/>
    </row>
    <row r="136" spans="1:50" ht="18.75" hidden="1" customHeight="1" x14ac:dyDescent="0.2">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2">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2">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2">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2">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2">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2">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2">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2">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2">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2">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2">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2">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2">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2">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2">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2">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2">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2">
      <c r="A154" s="182"/>
      <c r="B154" s="179"/>
      <c r="C154" s="173"/>
      <c r="D154" s="179"/>
      <c r="E154" s="173"/>
      <c r="F154" s="174"/>
      <c r="G154" s="97" t="s">
        <v>580</v>
      </c>
      <c r="H154" s="98"/>
      <c r="I154" s="98"/>
      <c r="J154" s="98"/>
      <c r="K154" s="98"/>
      <c r="L154" s="98"/>
      <c r="M154" s="98"/>
      <c r="N154" s="98"/>
      <c r="O154" s="98"/>
      <c r="P154" s="99"/>
      <c r="Q154" s="118" t="s">
        <v>581</v>
      </c>
      <c r="R154" s="98"/>
      <c r="S154" s="98"/>
      <c r="T154" s="98"/>
      <c r="U154" s="98"/>
      <c r="V154" s="98"/>
      <c r="W154" s="98"/>
      <c r="X154" s="98"/>
      <c r="Y154" s="98"/>
      <c r="Z154" s="98"/>
      <c r="AA154" s="286"/>
      <c r="AB154" s="134" t="s">
        <v>582</v>
      </c>
      <c r="AC154" s="135"/>
      <c r="AD154" s="135"/>
      <c r="AE154" s="140" t="s">
        <v>583</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2">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2">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2">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617</v>
      </c>
      <c r="AF157" s="98"/>
      <c r="AG157" s="98"/>
      <c r="AH157" s="98"/>
      <c r="AI157" s="98"/>
      <c r="AJ157" s="98"/>
      <c r="AK157" s="98"/>
      <c r="AL157" s="98"/>
      <c r="AM157" s="98"/>
      <c r="AN157" s="98"/>
      <c r="AO157" s="98"/>
      <c r="AP157" s="98"/>
      <c r="AQ157" s="98"/>
      <c r="AR157" s="98"/>
      <c r="AS157" s="98"/>
      <c r="AT157" s="98"/>
      <c r="AU157" s="98"/>
      <c r="AV157" s="98"/>
      <c r="AW157" s="98"/>
      <c r="AX157" s="119"/>
    </row>
    <row r="158" spans="1:50" ht="99" customHeight="1" x14ac:dyDescent="0.2">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2">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2">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2">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2">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2">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2">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2">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2">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2">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2">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2">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2">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2">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2">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2">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2">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2">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2">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2">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2">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2">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2">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2">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2">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2">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2">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2">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2">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2">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2">
      <c r="A188" s="182"/>
      <c r="B188" s="179"/>
      <c r="C188" s="173"/>
      <c r="D188" s="179"/>
      <c r="E188" s="118" t="s">
        <v>584</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2">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2">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2">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2">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2">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2">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2">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2">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2">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2">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2">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2">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2">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2">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2">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2">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2">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2">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2">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2">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2">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2">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2">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2">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2">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2">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2">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2">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2">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2">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2">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2">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2">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2">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2">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2">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2">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2">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2">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2">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2">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2">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2">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2">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2">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2">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2">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2">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2">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2">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2">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2">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2">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2">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2">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2">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2">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2">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2">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5">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2">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2">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2">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2">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2">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2">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2">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2">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2">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2">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2">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2">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2">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2">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2">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2">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2">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2">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2">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2">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2">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2">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2">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2">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2">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2">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2">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2">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2">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2">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2">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2">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2">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2">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2">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2">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2">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2">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2">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2">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2">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2">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2">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2">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2">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2">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2">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2">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2">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2">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2">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2">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2">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2">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2">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2">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2">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2">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2">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5">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2">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2">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2">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2">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2">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2">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2">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2">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2">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2">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2">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2">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2">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2">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2">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2">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2">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2">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2">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2">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2">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2">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2">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2">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2">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2">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2">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2">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2">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2">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2">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2">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2">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2">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2">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2">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2">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2">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2">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2">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2">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2">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2">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2">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2">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2">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2">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2">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2">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2">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2">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2">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2">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2">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2">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2">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2">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2">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2">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5">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2">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2">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2">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2">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2">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2">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2">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2">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2">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2">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2">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2">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2">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2">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2">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2">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2">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2">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2">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2">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2">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2">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2">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2">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2">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2">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2">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2">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2">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2">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2">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2">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2">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2">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2">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2">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2">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2">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2">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2">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2">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2">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2">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2">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2">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2">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2">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2">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2">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2">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2">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2">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2">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2">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2">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2">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2">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2">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2">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2">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2">
      <c r="A430" s="182"/>
      <c r="B430" s="179"/>
      <c r="C430" s="171" t="s">
        <v>368</v>
      </c>
      <c r="D430" s="929"/>
      <c r="E430" s="167" t="s">
        <v>388</v>
      </c>
      <c r="F430" s="168"/>
      <c r="G430" s="897" t="s">
        <v>384</v>
      </c>
      <c r="H430" s="116"/>
      <c r="I430" s="116"/>
      <c r="J430" s="898" t="s">
        <v>556</v>
      </c>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2">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2">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624</v>
      </c>
      <c r="AF432" s="193"/>
      <c r="AG432" s="126" t="s">
        <v>356</v>
      </c>
      <c r="AH432" s="127"/>
      <c r="AI432" s="149"/>
      <c r="AJ432" s="149"/>
      <c r="AK432" s="149"/>
      <c r="AL432" s="147"/>
      <c r="AM432" s="149"/>
      <c r="AN432" s="149"/>
      <c r="AO432" s="149"/>
      <c r="AP432" s="147"/>
      <c r="AQ432" s="589" t="s">
        <v>623</v>
      </c>
      <c r="AR432" s="193"/>
      <c r="AS432" s="126" t="s">
        <v>356</v>
      </c>
      <c r="AT432" s="127"/>
      <c r="AU432" s="193" t="s">
        <v>623</v>
      </c>
      <c r="AV432" s="193"/>
      <c r="AW432" s="126" t="s">
        <v>300</v>
      </c>
      <c r="AX432" s="188"/>
    </row>
    <row r="433" spans="1:50" ht="23.25" customHeight="1" x14ac:dyDescent="0.2">
      <c r="A433" s="182"/>
      <c r="B433" s="179"/>
      <c r="C433" s="173"/>
      <c r="D433" s="179"/>
      <c r="E433" s="335"/>
      <c r="F433" s="336"/>
      <c r="G433" s="97" t="s">
        <v>623</v>
      </c>
      <c r="H433" s="98"/>
      <c r="I433" s="98"/>
      <c r="J433" s="98"/>
      <c r="K433" s="98"/>
      <c r="L433" s="98"/>
      <c r="M433" s="98"/>
      <c r="N433" s="98"/>
      <c r="O433" s="98"/>
      <c r="P433" s="98"/>
      <c r="Q433" s="98"/>
      <c r="R433" s="98"/>
      <c r="S433" s="98"/>
      <c r="T433" s="98"/>
      <c r="U433" s="98"/>
      <c r="V433" s="98"/>
      <c r="W433" s="98"/>
      <c r="X433" s="99"/>
      <c r="Y433" s="194" t="s">
        <v>12</v>
      </c>
      <c r="Z433" s="195"/>
      <c r="AA433" s="196"/>
      <c r="AB433" s="206" t="s">
        <v>623</v>
      </c>
      <c r="AC433" s="206"/>
      <c r="AD433" s="206"/>
      <c r="AE433" s="333" t="s">
        <v>625</v>
      </c>
      <c r="AF433" s="200"/>
      <c r="AG433" s="200"/>
      <c r="AH433" s="200"/>
      <c r="AI433" s="333" t="s">
        <v>623</v>
      </c>
      <c r="AJ433" s="200"/>
      <c r="AK433" s="200"/>
      <c r="AL433" s="200"/>
      <c r="AM433" s="333" t="s">
        <v>624</v>
      </c>
      <c r="AN433" s="200"/>
      <c r="AO433" s="200"/>
      <c r="AP433" s="334"/>
      <c r="AQ433" s="333" t="s">
        <v>626</v>
      </c>
      <c r="AR433" s="200"/>
      <c r="AS433" s="200"/>
      <c r="AT433" s="334"/>
      <c r="AU433" s="200" t="s">
        <v>624</v>
      </c>
      <c r="AV433" s="200"/>
      <c r="AW433" s="200"/>
      <c r="AX433" s="201"/>
    </row>
    <row r="434" spans="1:50" ht="23.25" customHeight="1" x14ac:dyDescent="0.2">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623</v>
      </c>
      <c r="AC434" s="198"/>
      <c r="AD434" s="198"/>
      <c r="AE434" s="333" t="s">
        <v>623</v>
      </c>
      <c r="AF434" s="200"/>
      <c r="AG434" s="200"/>
      <c r="AH434" s="334"/>
      <c r="AI434" s="333" t="s">
        <v>623</v>
      </c>
      <c r="AJ434" s="200"/>
      <c r="AK434" s="200"/>
      <c r="AL434" s="200"/>
      <c r="AM434" s="333" t="s">
        <v>623</v>
      </c>
      <c r="AN434" s="200"/>
      <c r="AO434" s="200"/>
      <c r="AP434" s="334"/>
      <c r="AQ434" s="333" t="s">
        <v>623</v>
      </c>
      <c r="AR434" s="200"/>
      <c r="AS434" s="200"/>
      <c r="AT434" s="334"/>
      <c r="AU434" s="200" t="s">
        <v>623</v>
      </c>
      <c r="AV434" s="200"/>
      <c r="AW434" s="200"/>
      <c r="AX434" s="201"/>
    </row>
    <row r="435" spans="1:50" ht="23.25" customHeight="1" x14ac:dyDescent="0.2">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623</v>
      </c>
      <c r="AF435" s="200"/>
      <c r="AG435" s="200"/>
      <c r="AH435" s="334"/>
      <c r="AI435" s="333" t="s">
        <v>624</v>
      </c>
      <c r="AJ435" s="200"/>
      <c r="AK435" s="200"/>
      <c r="AL435" s="200"/>
      <c r="AM435" s="333" t="s">
        <v>623</v>
      </c>
      <c r="AN435" s="200"/>
      <c r="AO435" s="200"/>
      <c r="AP435" s="334"/>
      <c r="AQ435" s="333" t="s">
        <v>624</v>
      </c>
      <c r="AR435" s="200"/>
      <c r="AS435" s="200"/>
      <c r="AT435" s="334"/>
      <c r="AU435" s="200" t="s">
        <v>627</v>
      </c>
      <c r="AV435" s="200"/>
      <c r="AW435" s="200"/>
      <c r="AX435" s="201"/>
    </row>
    <row r="436" spans="1:50" ht="18.75" hidden="1" customHeight="1" x14ac:dyDescent="0.2">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2">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2">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2">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2">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2">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2">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2">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2">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2">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2">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2">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2">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2">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2">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2">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2">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2">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2">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2">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2">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x14ac:dyDescent="0.2">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2">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2">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2">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2">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2">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2">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2">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2">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2">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2">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2">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2">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2">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2">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2">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2">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2">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2">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customHeight="1" x14ac:dyDescent="0.2">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customHeight="1" x14ac:dyDescent="0.2">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t="s">
        <v>623</v>
      </c>
      <c r="AF477" s="193"/>
      <c r="AG477" s="126" t="s">
        <v>356</v>
      </c>
      <c r="AH477" s="127"/>
      <c r="AI477" s="149"/>
      <c r="AJ477" s="149"/>
      <c r="AK477" s="149"/>
      <c r="AL477" s="147"/>
      <c r="AM477" s="149"/>
      <c r="AN477" s="149"/>
      <c r="AO477" s="149"/>
      <c r="AP477" s="147"/>
      <c r="AQ477" s="589" t="s">
        <v>623</v>
      </c>
      <c r="AR477" s="193"/>
      <c r="AS477" s="126" t="s">
        <v>356</v>
      </c>
      <c r="AT477" s="127"/>
      <c r="AU477" s="193" t="s">
        <v>623</v>
      </c>
      <c r="AV477" s="193"/>
      <c r="AW477" s="126" t="s">
        <v>300</v>
      </c>
      <c r="AX477" s="188"/>
    </row>
    <row r="478" spans="1:50" ht="23.25" customHeight="1" x14ac:dyDescent="0.2">
      <c r="A478" s="182"/>
      <c r="B478" s="179"/>
      <c r="C478" s="173"/>
      <c r="D478" s="179"/>
      <c r="E478" s="335"/>
      <c r="F478" s="336"/>
      <c r="G478" s="97" t="s">
        <v>627</v>
      </c>
      <c r="H478" s="98"/>
      <c r="I478" s="98"/>
      <c r="J478" s="98"/>
      <c r="K478" s="98"/>
      <c r="L478" s="98"/>
      <c r="M478" s="98"/>
      <c r="N478" s="98"/>
      <c r="O478" s="98"/>
      <c r="P478" s="98"/>
      <c r="Q478" s="98"/>
      <c r="R478" s="98"/>
      <c r="S478" s="98"/>
      <c r="T478" s="98"/>
      <c r="U478" s="98"/>
      <c r="V478" s="98"/>
      <c r="W478" s="98"/>
      <c r="X478" s="99"/>
      <c r="Y478" s="194" t="s">
        <v>12</v>
      </c>
      <c r="Z478" s="195"/>
      <c r="AA478" s="196"/>
      <c r="AB478" s="206" t="s">
        <v>626</v>
      </c>
      <c r="AC478" s="206"/>
      <c r="AD478" s="206"/>
      <c r="AE478" s="333" t="s">
        <v>623</v>
      </c>
      <c r="AF478" s="200"/>
      <c r="AG478" s="200"/>
      <c r="AH478" s="200"/>
      <c r="AI478" s="333" t="s">
        <v>623</v>
      </c>
      <c r="AJ478" s="200"/>
      <c r="AK478" s="200"/>
      <c r="AL478" s="200"/>
      <c r="AM478" s="333" t="s">
        <v>623</v>
      </c>
      <c r="AN478" s="200"/>
      <c r="AO478" s="200"/>
      <c r="AP478" s="334"/>
      <c r="AQ478" s="333" t="s">
        <v>623</v>
      </c>
      <c r="AR478" s="200"/>
      <c r="AS478" s="200"/>
      <c r="AT478" s="334"/>
      <c r="AU478" s="200" t="s">
        <v>625</v>
      </c>
      <c r="AV478" s="200"/>
      <c r="AW478" s="200"/>
      <c r="AX478" s="201"/>
    </row>
    <row r="479" spans="1:50" ht="23.25" customHeight="1" x14ac:dyDescent="0.2">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t="s">
        <v>628</v>
      </c>
      <c r="AC479" s="198"/>
      <c r="AD479" s="198"/>
      <c r="AE479" s="333" t="s">
        <v>623</v>
      </c>
      <c r="AF479" s="200"/>
      <c r="AG479" s="200"/>
      <c r="AH479" s="334"/>
      <c r="AI479" s="333" t="s">
        <v>623</v>
      </c>
      <c r="AJ479" s="200"/>
      <c r="AK479" s="200"/>
      <c r="AL479" s="200"/>
      <c r="AM479" s="333" t="s">
        <v>623</v>
      </c>
      <c r="AN479" s="200"/>
      <c r="AO479" s="200"/>
      <c r="AP479" s="334"/>
      <c r="AQ479" s="333" t="s">
        <v>629</v>
      </c>
      <c r="AR479" s="200"/>
      <c r="AS479" s="200"/>
      <c r="AT479" s="334"/>
      <c r="AU479" s="200" t="s">
        <v>627</v>
      </c>
      <c r="AV479" s="200"/>
      <c r="AW479" s="200"/>
      <c r="AX479" s="201"/>
    </row>
    <row r="480" spans="1:50" ht="23.25" customHeight="1" x14ac:dyDescent="0.2">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t="s">
        <v>623</v>
      </c>
      <c r="AF480" s="200"/>
      <c r="AG480" s="200"/>
      <c r="AH480" s="334"/>
      <c r="AI480" s="333" t="s">
        <v>623</v>
      </c>
      <c r="AJ480" s="200"/>
      <c r="AK480" s="200"/>
      <c r="AL480" s="200"/>
      <c r="AM480" s="333" t="s">
        <v>623</v>
      </c>
      <c r="AN480" s="200"/>
      <c r="AO480" s="200"/>
      <c r="AP480" s="334"/>
      <c r="AQ480" s="333" t="s">
        <v>623</v>
      </c>
      <c r="AR480" s="200"/>
      <c r="AS480" s="200"/>
      <c r="AT480" s="334"/>
      <c r="AU480" s="200" t="s">
        <v>624</v>
      </c>
      <c r="AV480" s="200"/>
      <c r="AW480" s="200"/>
      <c r="AX480" s="201"/>
    </row>
    <row r="481" spans="1:50" ht="23.85" customHeight="1" x14ac:dyDescent="0.2">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2">
      <c r="A482" s="182"/>
      <c r="B482" s="179"/>
      <c r="C482" s="173"/>
      <c r="D482" s="179"/>
      <c r="E482" s="118" t="s">
        <v>623</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2">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2">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2">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2">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2">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2">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2">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2">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2">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2">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2">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2">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2">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2">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2">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2">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2">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2">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2">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2">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2">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2">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2">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2">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2">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2">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2">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2">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2">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2">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2">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2">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2">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2">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2">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2">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2">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2">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2">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2">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2">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2">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2">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2">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2">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2">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2">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2">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2">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2">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2">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2">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2">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2">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2">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2">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2">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2">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2">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2">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2">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2">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2">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2">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2">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2">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2">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2">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2">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2">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2">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2">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2">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2">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2">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2">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2">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2">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2">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2">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2">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2">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2">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2">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2">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2">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2">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2">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2">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2">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2">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2">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2">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2">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2">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2">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2">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2">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2">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2">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2">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2">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2">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2">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2">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2">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2">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2">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2">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2">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2">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2">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2">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2">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2">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2">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2">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2">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2">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2">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2">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2">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2">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2">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2">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2">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2">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2">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2">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2">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2">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2">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2">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2">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2">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2">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2">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2">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2">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2">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2">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2">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2">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2">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2">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2">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2">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2">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2">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2">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2">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2">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2">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2">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2">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2">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2">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2">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2">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2">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2">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2">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2">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2">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2">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2">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2">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2">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2">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2">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2">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2">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2">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2">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2">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2">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2">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2">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2">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2">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2">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2">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2">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2">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2">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2">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2">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2">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2">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2">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2">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2">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2">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2">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2">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2">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2">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2">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2">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2">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2">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2">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2">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2">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2">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2">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2">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2">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2">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2">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2">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2">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2">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2">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5">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2">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2">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47.4" customHeight="1" x14ac:dyDescent="0.2">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552</v>
      </c>
      <c r="AE702" s="339"/>
      <c r="AF702" s="339"/>
      <c r="AG702" s="381" t="s">
        <v>587</v>
      </c>
      <c r="AH702" s="382"/>
      <c r="AI702" s="382"/>
      <c r="AJ702" s="382"/>
      <c r="AK702" s="382"/>
      <c r="AL702" s="382"/>
      <c r="AM702" s="382"/>
      <c r="AN702" s="382"/>
      <c r="AO702" s="382"/>
      <c r="AP702" s="382"/>
      <c r="AQ702" s="382"/>
      <c r="AR702" s="382"/>
      <c r="AS702" s="382"/>
      <c r="AT702" s="382"/>
      <c r="AU702" s="382"/>
      <c r="AV702" s="382"/>
      <c r="AW702" s="382"/>
      <c r="AX702" s="383"/>
    </row>
    <row r="703" spans="1:50" ht="45" customHeight="1" x14ac:dyDescent="0.2">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552</v>
      </c>
      <c r="AE703" s="322"/>
      <c r="AF703" s="322"/>
      <c r="AG703" s="94" t="s">
        <v>588</v>
      </c>
      <c r="AH703" s="95"/>
      <c r="AI703" s="95"/>
      <c r="AJ703" s="95"/>
      <c r="AK703" s="95"/>
      <c r="AL703" s="95"/>
      <c r="AM703" s="95"/>
      <c r="AN703" s="95"/>
      <c r="AO703" s="95"/>
      <c r="AP703" s="95"/>
      <c r="AQ703" s="95"/>
      <c r="AR703" s="95"/>
      <c r="AS703" s="95"/>
      <c r="AT703" s="95"/>
      <c r="AU703" s="95"/>
      <c r="AV703" s="95"/>
      <c r="AW703" s="95"/>
      <c r="AX703" s="96"/>
    </row>
    <row r="704" spans="1:50" ht="58.5" customHeight="1" x14ac:dyDescent="0.2">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552</v>
      </c>
      <c r="AE704" s="782"/>
      <c r="AF704" s="782"/>
      <c r="AG704" s="160" t="s">
        <v>589</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2">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552</v>
      </c>
      <c r="AE705" s="714"/>
      <c r="AF705" s="714"/>
      <c r="AG705" s="118" t="s">
        <v>590</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2">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585</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2">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585</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54" customHeight="1" x14ac:dyDescent="0.2">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552</v>
      </c>
      <c r="AE708" s="604"/>
      <c r="AF708" s="604"/>
      <c r="AG708" s="741" t="s">
        <v>591</v>
      </c>
      <c r="AH708" s="742"/>
      <c r="AI708" s="742"/>
      <c r="AJ708" s="742"/>
      <c r="AK708" s="742"/>
      <c r="AL708" s="742"/>
      <c r="AM708" s="742"/>
      <c r="AN708" s="742"/>
      <c r="AO708" s="742"/>
      <c r="AP708" s="742"/>
      <c r="AQ708" s="742"/>
      <c r="AR708" s="742"/>
      <c r="AS708" s="742"/>
      <c r="AT708" s="742"/>
      <c r="AU708" s="742"/>
      <c r="AV708" s="742"/>
      <c r="AW708" s="742"/>
      <c r="AX708" s="743"/>
    </row>
    <row r="709" spans="1:50" ht="60" customHeight="1" x14ac:dyDescent="0.2">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552</v>
      </c>
      <c r="AE709" s="322"/>
      <c r="AF709" s="322"/>
      <c r="AG709" s="94" t="s">
        <v>618</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2">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586</v>
      </c>
      <c r="AE710" s="322"/>
      <c r="AF710" s="322"/>
      <c r="AG710" s="94" t="s">
        <v>577</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2">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552</v>
      </c>
      <c r="AE711" s="322"/>
      <c r="AF711" s="322"/>
      <c r="AG711" s="94" t="s">
        <v>592</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2">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586</v>
      </c>
      <c r="AE712" s="782"/>
      <c r="AF712" s="782"/>
      <c r="AG712" s="809" t="s">
        <v>577</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2">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586</v>
      </c>
      <c r="AE713" s="322"/>
      <c r="AF713" s="662"/>
      <c r="AG713" s="94" t="s">
        <v>562</v>
      </c>
      <c r="AH713" s="95"/>
      <c r="AI713" s="95"/>
      <c r="AJ713" s="95"/>
      <c r="AK713" s="95"/>
      <c r="AL713" s="95"/>
      <c r="AM713" s="95"/>
      <c r="AN713" s="95"/>
      <c r="AO713" s="95"/>
      <c r="AP713" s="95"/>
      <c r="AQ713" s="95"/>
      <c r="AR713" s="95"/>
      <c r="AS713" s="95"/>
      <c r="AT713" s="95"/>
      <c r="AU713" s="95"/>
      <c r="AV713" s="95"/>
      <c r="AW713" s="95"/>
      <c r="AX713" s="96"/>
    </row>
    <row r="714" spans="1:50" ht="25.95" customHeight="1" x14ac:dyDescent="0.2">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552</v>
      </c>
      <c r="AE714" s="807"/>
      <c r="AF714" s="808"/>
      <c r="AG714" s="735" t="s">
        <v>593</v>
      </c>
      <c r="AH714" s="736"/>
      <c r="AI714" s="736"/>
      <c r="AJ714" s="736"/>
      <c r="AK714" s="736"/>
      <c r="AL714" s="736"/>
      <c r="AM714" s="736"/>
      <c r="AN714" s="736"/>
      <c r="AO714" s="736"/>
      <c r="AP714" s="736"/>
      <c r="AQ714" s="736"/>
      <c r="AR714" s="736"/>
      <c r="AS714" s="736"/>
      <c r="AT714" s="736"/>
      <c r="AU714" s="736"/>
      <c r="AV714" s="736"/>
      <c r="AW714" s="736"/>
      <c r="AX714" s="737"/>
    </row>
    <row r="715" spans="1:50" ht="40.950000000000003" customHeight="1" x14ac:dyDescent="0.2">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552</v>
      </c>
      <c r="AE715" s="604"/>
      <c r="AF715" s="655"/>
      <c r="AG715" s="741" t="s">
        <v>594</v>
      </c>
      <c r="AH715" s="742"/>
      <c r="AI715" s="742"/>
      <c r="AJ715" s="742"/>
      <c r="AK715" s="742"/>
      <c r="AL715" s="742"/>
      <c r="AM715" s="742"/>
      <c r="AN715" s="742"/>
      <c r="AO715" s="742"/>
      <c r="AP715" s="742"/>
      <c r="AQ715" s="742"/>
      <c r="AR715" s="742"/>
      <c r="AS715" s="742"/>
      <c r="AT715" s="742"/>
      <c r="AU715" s="742"/>
      <c r="AV715" s="742"/>
      <c r="AW715" s="742"/>
      <c r="AX715" s="743"/>
    </row>
    <row r="716" spans="1:50" ht="49.2" customHeight="1" x14ac:dyDescent="0.2">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552</v>
      </c>
      <c r="AE716" s="626"/>
      <c r="AF716" s="626"/>
      <c r="AG716" s="94" t="s">
        <v>595</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2">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552</v>
      </c>
      <c r="AE717" s="322"/>
      <c r="AF717" s="322"/>
      <c r="AG717" s="94" t="s">
        <v>620</v>
      </c>
      <c r="AH717" s="95"/>
      <c r="AI717" s="95"/>
      <c r="AJ717" s="95"/>
      <c r="AK717" s="95"/>
      <c r="AL717" s="95"/>
      <c r="AM717" s="95"/>
      <c r="AN717" s="95"/>
      <c r="AO717" s="95"/>
      <c r="AP717" s="95"/>
      <c r="AQ717" s="95"/>
      <c r="AR717" s="95"/>
      <c r="AS717" s="95"/>
      <c r="AT717" s="95"/>
      <c r="AU717" s="95"/>
      <c r="AV717" s="95"/>
      <c r="AW717" s="95"/>
      <c r="AX717" s="96"/>
    </row>
    <row r="718" spans="1:50" ht="45" customHeight="1" x14ac:dyDescent="0.2">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552</v>
      </c>
      <c r="AE718" s="322"/>
      <c r="AF718" s="322"/>
      <c r="AG718" s="120" t="s">
        <v>596</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2">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586</v>
      </c>
      <c r="AE719" s="604"/>
      <c r="AF719" s="604"/>
      <c r="AG719" s="118" t="s">
        <v>562</v>
      </c>
      <c r="AH719" s="98"/>
      <c r="AI719" s="98"/>
      <c r="AJ719" s="98"/>
      <c r="AK719" s="98"/>
      <c r="AL719" s="98"/>
      <c r="AM719" s="98"/>
      <c r="AN719" s="98"/>
      <c r="AO719" s="98"/>
      <c r="AP719" s="98"/>
      <c r="AQ719" s="98"/>
      <c r="AR719" s="98"/>
      <c r="AS719" s="98"/>
      <c r="AT719" s="98"/>
      <c r="AU719" s="98"/>
      <c r="AV719" s="98"/>
      <c r="AW719" s="98"/>
      <c r="AX719" s="119"/>
    </row>
    <row r="720" spans="1:50" ht="19.649999999999999" hidden="1" customHeight="1" x14ac:dyDescent="0.2">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hidden="1" customHeight="1" x14ac:dyDescent="0.2">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2">
      <c r="A722" s="777"/>
      <c r="B722" s="778"/>
      <c r="C722" s="289"/>
      <c r="D722" s="290"/>
      <c r="E722" s="290"/>
      <c r="F722" s="291"/>
      <c r="G722" s="280"/>
      <c r="H722" s="281"/>
      <c r="I722" s="83" t="str">
        <f t="shared" ref="I722:I725" si="6">IF(OR(G722="　", G722=""), "", "-")</f>
        <v/>
      </c>
      <c r="J722" s="284"/>
      <c r="K722" s="284"/>
      <c r="L722" s="83" t="str">
        <f t="shared" ref="L722:L725" si="7">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2">
      <c r="A723" s="777"/>
      <c r="B723" s="778"/>
      <c r="C723" s="289"/>
      <c r="D723" s="290"/>
      <c r="E723" s="290"/>
      <c r="F723" s="291"/>
      <c r="G723" s="280"/>
      <c r="H723" s="281"/>
      <c r="I723" s="83" t="str">
        <f t="shared" si="6"/>
        <v/>
      </c>
      <c r="J723" s="284"/>
      <c r="K723" s="284"/>
      <c r="L723" s="83" t="str">
        <f t="shared" si="7"/>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2">
      <c r="A724" s="777"/>
      <c r="B724" s="778"/>
      <c r="C724" s="289"/>
      <c r="D724" s="290"/>
      <c r="E724" s="290"/>
      <c r="F724" s="291"/>
      <c r="G724" s="280"/>
      <c r="H724" s="281"/>
      <c r="I724" s="83" t="str">
        <f t="shared" si="6"/>
        <v/>
      </c>
      <c r="J724" s="284"/>
      <c r="K724" s="284"/>
      <c r="L724" s="83" t="str">
        <f t="shared" si="7"/>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2">
      <c r="A725" s="779"/>
      <c r="B725" s="780"/>
      <c r="C725" s="318"/>
      <c r="D725" s="319"/>
      <c r="E725" s="319"/>
      <c r="F725" s="320"/>
      <c r="G725" s="282"/>
      <c r="H725" s="283"/>
      <c r="I725" s="85" t="str">
        <f t="shared" si="6"/>
        <v/>
      </c>
      <c r="J725" s="285"/>
      <c r="K725" s="285"/>
      <c r="L725" s="85" t="str">
        <f t="shared" si="7"/>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2">
      <c r="A726" s="639" t="s">
        <v>48</v>
      </c>
      <c r="B726" s="801"/>
      <c r="C726" s="814" t="s">
        <v>53</v>
      </c>
      <c r="D726" s="836"/>
      <c r="E726" s="836"/>
      <c r="F726" s="837"/>
      <c r="G726" s="573" t="s">
        <v>597</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5">
      <c r="A727" s="802"/>
      <c r="B727" s="803"/>
      <c r="C727" s="747" t="s">
        <v>57</v>
      </c>
      <c r="D727" s="748"/>
      <c r="E727" s="748"/>
      <c r="F727" s="749"/>
      <c r="G727" s="571" t="s">
        <v>621</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2">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5">
      <c r="A729" s="633" t="s">
        <v>630</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2">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5">
      <c r="A731" s="798" t="s">
        <v>257</v>
      </c>
      <c r="B731" s="799"/>
      <c r="C731" s="799"/>
      <c r="D731" s="799"/>
      <c r="E731" s="800"/>
      <c r="F731" s="728" t="s">
        <v>631</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2">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5">
      <c r="A733" s="672" t="s">
        <v>257</v>
      </c>
      <c r="B733" s="673"/>
      <c r="C733" s="673"/>
      <c r="D733" s="673"/>
      <c r="E733" s="674"/>
      <c r="F733" s="636" t="s">
        <v>632</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2">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5">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2">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2">
      <c r="A737" s="990" t="s">
        <v>431</v>
      </c>
      <c r="B737" s="203"/>
      <c r="C737" s="203"/>
      <c r="D737" s="204"/>
      <c r="E737" s="986" t="s">
        <v>598</v>
      </c>
      <c r="F737" s="986"/>
      <c r="G737" s="986"/>
      <c r="H737" s="986"/>
      <c r="I737" s="986"/>
      <c r="J737" s="986"/>
      <c r="K737" s="986"/>
      <c r="L737" s="986"/>
      <c r="M737" s="986"/>
      <c r="N737" s="358" t="s">
        <v>358</v>
      </c>
      <c r="O737" s="358"/>
      <c r="P737" s="358"/>
      <c r="Q737" s="358"/>
      <c r="R737" s="986" t="s">
        <v>600</v>
      </c>
      <c r="S737" s="986"/>
      <c r="T737" s="986"/>
      <c r="U737" s="986"/>
      <c r="V737" s="986"/>
      <c r="W737" s="986"/>
      <c r="X737" s="986"/>
      <c r="Y737" s="986"/>
      <c r="Z737" s="986"/>
      <c r="AA737" s="358" t="s">
        <v>359</v>
      </c>
      <c r="AB737" s="358"/>
      <c r="AC737" s="358"/>
      <c r="AD737" s="358"/>
      <c r="AE737" s="986" t="s">
        <v>599</v>
      </c>
      <c r="AF737" s="986"/>
      <c r="AG737" s="986"/>
      <c r="AH737" s="986"/>
      <c r="AI737" s="986"/>
      <c r="AJ737" s="986"/>
      <c r="AK737" s="986"/>
      <c r="AL737" s="986"/>
      <c r="AM737" s="986"/>
      <c r="AN737" s="358" t="s">
        <v>360</v>
      </c>
      <c r="AO737" s="358"/>
      <c r="AP737" s="358"/>
      <c r="AQ737" s="358"/>
      <c r="AR737" s="987" t="s">
        <v>601</v>
      </c>
      <c r="AS737" s="988"/>
      <c r="AT737" s="988"/>
      <c r="AU737" s="988"/>
      <c r="AV737" s="988"/>
      <c r="AW737" s="988"/>
      <c r="AX737" s="989"/>
      <c r="AY737" s="89"/>
      <c r="AZ737" s="89"/>
    </row>
    <row r="738" spans="1:52" ht="24.75" customHeight="1" x14ac:dyDescent="0.2">
      <c r="A738" s="990" t="s">
        <v>361</v>
      </c>
      <c r="B738" s="203"/>
      <c r="C738" s="203"/>
      <c r="D738" s="204"/>
      <c r="E738" s="986" t="s">
        <v>602</v>
      </c>
      <c r="F738" s="986"/>
      <c r="G738" s="986"/>
      <c r="H738" s="986"/>
      <c r="I738" s="986"/>
      <c r="J738" s="986"/>
      <c r="K738" s="986"/>
      <c r="L738" s="986"/>
      <c r="M738" s="986"/>
      <c r="N738" s="358" t="s">
        <v>362</v>
      </c>
      <c r="O738" s="358"/>
      <c r="P738" s="358"/>
      <c r="Q738" s="358"/>
      <c r="R738" s="986" t="s">
        <v>603</v>
      </c>
      <c r="S738" s="986"/>
      <c r="T738" s="986"/>
      <c r="U738" s="986"/>
      <c r="V738" s="986"/>
      <c r="W738" s="986"/>
      <c r="X738" s="986"/>
      <c r="Y738" s="986"/>
      <c r="Z738" s="986"/>
      <c r="AA738" s="358" t="s">
        <v>482</v>
      </c>
      <c r="AB738" s="358"/>
      <c r="AC738" s="358"/>
      <c r="AD738" s="358"/>
      <c r="AE738" s="986" t="s">
        <v>604</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5">
      <c r="A739" s="994" t="s">
        <v>543</v>
      </c>
      <c r="B739" s="995"/>
      <c r="C739" s="995"/>
      <c r="D739" s="996"/>
      <c r="E739" s="997" t="s">
        <v>605</v>
      </c>
      <c r="F739" s="998"/>
      <c r="G739" s="998"/>
      <c r="H739" s="91" t="str">
        <f>IF(E739="", "", "(")</f>
        <v>(</v>
      </c>
      <c r="I739" s="981"/>
      <c r="J739" s="981"/>
      <c r="K739" s="91" t="str">
        <f>IF(OR(I739="　", I739=""), "", "-")</f>
        <v/>
      </c>
      <c r="L739" s="982">
        <v>153</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2">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2">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2">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2">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2">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2">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2">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hidden="1" customHeight="1" x14ac:dyDescent="0.2">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2">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5">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27" t="s">
        <v>534</v>
      </c>
      <c r="B779" s="628"/>
      <c r="C779" s="628"/>
      <c r="D779" s="628"/>
      <c r="E779" s="628"/>
      <c r="F779" s="629"/>
      <c r="G779" s="594" t="s">
        <v>606</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2">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58.95" customHeight="1" x14ac:dyDescent="0.2">
      <c r="A781" s="630"/>
      <c r="B781" s="631"/>
      <c r="C781" s="631"/>
      <c r="D781" s="631"/>
      <c r="E781" s="631"/>
      <c r="F781" s="632"/>
      <c r="G781" s="669" t="s">
        <v>608</v>
      </c>
      <c r="H781" s="670"/>
      <c r="I781" s="670"/>
      <c r="J781" s="670"/>
      <c r="K781" s="671"/>
      <c r="L781" s="663" t="s">
        <v>607</v>
      </c>
      <c r="M781" s="664"/>
      <c r="N781" s="664"/>
      <c r="O781" s="664"/>
      <c r="P781" s="664"/>
      <c r="Q781" s="664"/>
      <c r="R781" s="664"/>
      <c r="S781" s="664"/>
      <c r="T781" s="664"/>
      <c r="U781" s="664"/>
      <c r="V781" s="664"/>
      <c r="W781" s="664"/>
      <c r="X781" s="665"/>
      <c r="Y781" s="384">
        <v>45</v>
      </c>
      <c r="Z781" s="385"/>
      <c r="AA781" s="385"/>
      <c r="AB781" s="804"/>
      <c r="AC781" s="669" t="s">
        <v>561</v>
      </c>
      <c r="AD781" s="670"/>
      <c r="AE781" s="670"/>
      <c r="AF781" s="670"/>
      <c r="AG781" s="671"/>
      <c r="AH781" s="663" t="s">
        <v>561</v>
      </c>
      <c r="AI781" s="664"/>
      <c r="AJ781" s="664"/>
      <c r="AK781" s="664"/>
      <c r="AL781" s="664"/>
      <c r="AM781" s="664"/>
      <c r="AN781" s="664"/>
      <c r="AO781" s="664"/>
      <c r="AP781" s="664"/>
      <c r="AQ781" s="664"/>
      <c r="AR781" s="664"/>
      <c r="AS781" s="664"/>
      <c r="AT781" s="665"/>
      <c r="AU781" s="384" t="s">
        <v>609</v>
      </c>
      <c r="AV781" s="385"/>
      <c r="AW781" s="385"/>
      <c r="AX781" s="386"/>
    </row>
    <row r="782" spans="1:50" ht="24.75" hidden="1" customHeight="1" x14ac:dyDescent="0.2">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x14ac:dyDescent="0.2">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2">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2">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2">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2">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2">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2">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2">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2">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45</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2">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2">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2">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2">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2">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2">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2">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2">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2">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2">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2">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2">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5">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2">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2">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2">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2">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2">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2">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2">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2">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2">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2">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2">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2">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5">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2">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2">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2">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2">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2">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2">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2">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2">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2">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2">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2">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2">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2">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5">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90" customHeight="1" x14ac:dyDescent="0.2">
      <c r="A837" s="372">
        <v>1</v>
      </c>
      <c r="B837" s="372">
        <v>1</v>
      </c>
      <c r="C837" s="340" t="s">
        <v>610</v>
      </c>
      <c r="D837" s="340"/>
      <c r="E837" s="340"/>
      <c r="F837" s="340"/>
      <c r="G837" s="340"/>
      <c r="H837" s="340"/>
      <c r="I837" s="340"/>
      <c r="J837" s="341" t="s">
        <v>577</v>
      </c>
      <c r="K837" s="342"/>
      <c r="L837" s="342"/>
      <c r="M837" s="342"/>
      <c r="N837" s="342"/>
      <c r="O837" s="342"/>
      <c r="P837" s="343" t="s">
        <v>607</v>
      </c>
      <c r="Q837" s="343"/>
      <c r="R837" s="343"/>
      <c r="S837" s="343"/>
      <c r="T837" s="343"/>
      <c r="U837" s="343"/>
      <c r="V837" s="343"/>
      <c r="W837" s="343"/>
      <c r="X837" s="343"/>
      <c r="Y837" s="344">
        <v>45</v>
      </c>
      <c r="Z837" s="345"/>
      <c r="AA837" s="345"/>
      <c r="AB837" s="346"/>
      <c r="AC837" s="356" t="s">
        <v>196</v>
      </c>
      <c r="AD837" s="364"/>
      <c r="AE837" s="364"/>
      <c r="AF837" s="364"/>
      <c r="AG837" s="364"/>
      <c r="AH837" s="365" t="s">
        <v>578</v>
      </c>
      <c r="AI837" s="366"/>
      <c r="AJ837" s="366"/>
      <c r="AK837" s="366"/>
      <c r="AL837" s="350" t="s">
        <v>561</v>
      </c>
      <c r="AM837" s="351"/>
      <c r="AN837" s="351"/>
      <c r="AO837" s="352"/>
      <c r="AP837" s="353" t="s">
        <v>561</v>
      </c>
      <c r="AQ837" s="353"/>
      <c r="AR837" s="353"/>
      <c r="AS837" s="353"/>
      <c r="AT837" s="353"/>
      <c r="AU837" s="353"/>
      <c r="AV837" s="353"/>
      <c r="AW837" s="353"/>
      <c r="AX837" s="353"/>
    </row>
    <row r="838" spans="1:50" ht="30" hidden="1" customHeight="1" x14ac:dyDescent="0.2">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2">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2">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2">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2">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2">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2">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2">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2">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2">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2">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2">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2">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2">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2">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2">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2">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2">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2">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2">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2">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2">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2">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2">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2">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2">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2">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2">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2">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2">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2">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2">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2">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2">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2">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2">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2">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2">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2">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2">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2">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2">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2">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2">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2">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2">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2">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2">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2">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2">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2">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2">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2">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2">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2">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2">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2">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2">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2">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2">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2">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2">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2">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2">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2">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2">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2">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2">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2">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2">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2">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2">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2">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2">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2">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2">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2">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2">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2">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2">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2">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2">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2">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2">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2">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2">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2">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2">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2">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2">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2">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2">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2">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2">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2">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2">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2">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2">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2">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2">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2">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2">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2">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2">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2">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2">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2">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2">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2">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2">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2">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2">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2">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2">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2">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2">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2">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2">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2">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2">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2">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2">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2">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2">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2">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2">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2">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2">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2">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2">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2">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2">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2">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2">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2">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2">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2">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2">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2">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2">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2">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2">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2">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2">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2">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2">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2">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2">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2">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2">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2">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2">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2">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2">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2">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2">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2">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2">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2">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2">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2">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2">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2">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2">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2">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2">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2">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2">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2">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2">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2">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2">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2">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2">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2">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2">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2">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2">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2">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2">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2">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2">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2">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2">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2">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2">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2">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2">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2">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2">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2">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2">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2">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2">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2">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2">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2">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2">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2">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2">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2">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2">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2">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2">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2">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2">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2">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2">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2">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2">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2">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2">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2">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2">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2">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2">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2">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2">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2">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2">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2">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2">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2">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2">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2">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2">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2">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2">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2">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2">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2">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2">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2">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2">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2">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2">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2">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2">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2">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2">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2">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2">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2">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2">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2">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2">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2">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2">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2">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2">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2">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2">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2">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2">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2">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2">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2">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2">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2">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2">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2">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2">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2">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2">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2">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2">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2">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2">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2">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2">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2">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2">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1" priority="14001">
      <formula>IF(RIGHT(TEXT(P14,"0.#"),1)=".",FALSE,TRUE)</formula>
    </cfRule>
    <cfRule type="expression" dxfId="2790" priority="14002">
      <formula>IF(RIGHT(TEXT(P14,"0.#"),1)=".",TRUE,FALSE)</formula>
    </cfRule>
  </conditionalFormatting>
  <conditionalFormatting sqref="AE32">
    <cfRule type="expression" dxfId="2789" priority="13991">
      <formula>IF(RIGHT(TEXT(AE32,"0.#"),1)=".",FALSE,TRUE)</formula>
    </cfRule>
    <cfRule type="expression" dxfId="2788" priority="13992">
      <formula>IF(RIGHT(TEXT(AE32,"0.#"),1)=".",TRUE,FALSE)</formula>
    </cfRule>
  </conditionalFormatting>
  <conditionalFormatting sqref="P18:AX18">
    <cfRule type="expression" dxfId="2787" priority="13877">
      <formula>IF(RIGHT(TEXT(P18,"0.#"),1)=".",FALSE,TRUE)</formula>
    </cfRule>
    <cfRule type="expression" dxfId="2786" priority="13878">
      <formula>IF(RIGHT(TEXT(P18,"0.#"),1)=".",TRUE,FALSE)</formula>
    </cfRule>
  </conditionalFormatting>
  <conditionalFormatting sqref="Y782">
    <cfRule type="expression" dxfId="2785" priority="13873">
      <formula>IF(RIGHT(TEXT(Y782,"0.#"),1)=".",FALSE,TRUE)</formula>
    </cfRule>
    <cfRule type="expression" dxfId="2784" priority="13874">
      <formula>IF(RIGHT(TEXT(Y782,"0.#"),1)=".",TRUE,FALSE)</formula>
    </cfRule>
  </conditionalFormatting>
  <conditionalFormatting sqref="Y791">
    <cfRule type="expression" dxfId="2783" priority="13869">
      <formula>IF(RIGHT(TEXT(Y791,"0.#"),1)=".",FALSE,TRUE)</formula>
    </cfRule>
    <cfRule type="expression" dxfId="2782" priority="13870">
      <formula>IF(RIGHT(TEXT(Y791,"0.#"),1)=".",TRUE,FALSE)</formula>
    </cfRule>
  </conditionalFormatting>
  <conditionalFormatting sqref="Y822:Y829 Y820 Y809:Y816 Y807 Y796:Y803 Y794">
    <cfRule type="expression" dxfId="2781" priority="13651">
      <formula>IF(RIGHT(TEXT(Y794,"0.#"),1)=".",FALSE,TRUE)</formula>
    </cfRule>
    <cfRule type="expression" dxfId="2780" priority="13652">
      <formula>IF(RIGHT(TEXT(Y794,"0.#"),1)=".",TRUE,FALSE)</formula>
    </cfRule>
  </conditionalFormatting>
  <conditionalFormatting sqref="P16:AQ17 P15:AX15 P13:AX13">
    <cfRule type="expression" dxfId="2779" priority="13699">
      <formula>IF(RIGHT(TEXT(P13,"0.#"),1)=".",FALSE,TRUE)</formula>
    </cfRule>
    <cfRule type="expression" dxfId="2778" priority="13700">
      <formula>IF(RIGHT(TEXT(P13,"0.#"),1)=".",TRUE,FALSE)</formula>
    </cfRule>
  </conditionalFormatting>
  <conditionalFormatting sqref="P19:AJ19">
    <cfRule type="expression" dxfId="2777" priority="13697">
      <formula>IF(RIGHT(TEXT(P19,"0.#"),1)=".",FALSE,TRUE)</formula>
    </cfRule>
    <cfRule type="expression" dxfId="2776" priority="13698">
      <formula>IF(RIGHT(TEXT(P19,"0.#"),1)=".",TRUE,FALSE)</formula>
    </cfRule>
  </conditionalFormatting>
  <conditionalFormatting sqref="AE101 AQ101">
    <cfRule type="expression" dxfId="2775" priority="13689">
      <formula>IF(RIGHT(TEXT(AE101,"0.#"),1)=".",FALSE,TRUE)</formula>
    </cfRule>
    <cfRule type="expression" dxfId="2774" priority="13690">
      <formula>IF(RIGHT(TEXT(AE101,"0.#"),1)=".",TRUE,FALSE)</formula>
    </cfRule>
  </conditionalFormatting>
  <conditionalFormatting sqref="Y783:Y790 Y781">
    <cfRule type="expression" dxfId="2773" priority="13675">
      <formula>IF(RIGHT(TEXT(Y781,"0.#"),1)=".",FALSE,TRUE)</formula>
    </cfRule>
    <cfRule type="expression" dxfId="2772" priority="13676">
      <formula>IF(RIGHT(TEXT(Y781,"0.#"),1)=".",TRUE,FALSE)</formula>
    </cfRule>
  </conditionalFormatting>
  <conditionalFormatting sqref="AU782">
    <cfRule type="expression" dxfId="2771" priority="13673">
      <formula>IF(RIGHT(TEXT(AU782,"0.#"),1)=".",FALSE,TRUE)</formula>
    </cfRule>
    <cfRule type="expression" dxfId="2770" priority="13674">
      <formula>IF(RIGHT(TEXT(AU782,"0.#"),1)=".",TRUE,FALSE)</formula>
    </cfRule>
  </conditionalFormatting>
  <conditionalFormatting sqref="AU791">
    <cfRule type="expression" dxfId="2769" priority="13671">
      <formula>IF(RIGHT(TEXT(AU791,"0.#"),1)=".",FALSE,TRUE)</formula>
    </cfRule>
    <cfRule type="expression" dxfId="2768" priority="13672">
      <formula>IF(RIGHT(TEXT(AU791,"0.#"),1)=".",TRUE,FALSE)</formula>
    </cfRule>
  </conditionalFormatting>
  <conditionalFormatting sqref="AU783:AU790 AU781">
    <cfRule type="expression" dxfId="2767" priority="13669">
      <formula>IF(RIGHT(TEXT(AU781,"0.#"),1)=".",FALSE,TRUE)</formula>
    </cfRule>
    <cfRule type="expression" dxfId="2766" priority="13670">
      <formula>IF(RIGHT(TEXT(AU781,"0.#"),1)=".",TRUE,FALSE)</formula>
    </cfRule>
  </conditionalFormatting>
  <conditionalFormatting sqref="Y821 Y808 Y795">
    <cfRule type="expression" dxfId="2765" priority="13655">
      <formula>IF(RIGHT(TEXT(Y795,"0.#"),1)=".",FALSE,TRUE)</formula>
    </cfRule>
    <cfRule type="expression" dxfId="2764" priority="13656">
      <formula>IF(RIGHT(TEXT(Y795,"0.#"),1)=".",TRUE,FALSE)</formula>
    </cfRule>
  </conditionalFormatting>
  <conditionalFormatting sqref="Y830 Y817 Y804">
    <cfRule type="expression" dxfId="2763" priority="13653">
      <formula>IF(RIGHT(TEXT(Y804,"0.#"),1)=".",FALSE,TRUE)</formula>
    </cfRule>
    <cfRule type="expression" dxfId="2762" priority="13654">
      <formula>IF(RIGHT(TEXT(Y804,"0.#"),1)=".",TRUE,FALSE)</formula>
    </cfRule>
  </conditionalFormatting>
  <conditionalFormatting sqref="AU821 AU808 AU795">
    <cfRule type="expression" dxfId="2761" priority="13649">
      <formula>IF(RIGHT(TEXT(AU795,"0.#"),1)=".",FALSE,TRUE)</formula>
    </cfRule>
    <cfRule type="expression" dxfId="2760" priority="13650">
      <formula>IF(RIGHT(TEXT(AU795,"0.#"),1)=".",TRUE,FALSE)</formula>
    </cfRule>
  </conditionalFormatting>
  <conditionalFormatting sqref="AU830 AU817 AU804">
    <cfRule type="expression" dxfId="2759" priority="13647">
      <formula>IF(RIGHT(TEXT(AU804,"0.#"),1)=".",FALSE,TRUE)</formula>
    </cfRule>
    <cfRule type="expression" dxfId="2758" priority="13648">
      <formula>IF(RIGHT(TEXT(AU804,"0.#"),1)=".",TRUE,FALSE)</formula>
    </cfRule>
  </conditionalFormatting>
  <conditionalFormatting sqref="AU822:AU829 AU820 AU809:AU816 AU807 AU796:AU803 AU794">
    <cfRule type="expression" dxfId="2757" priority="13645">
      <formula>IF(RIGHT(TEXT(AU794,"0.#"),1)=".",FALSE,TRUE)</formula>
    </cfRule>
    <cfRule type="expression" dxfId="2756" priority="13646">
      <formula>IF(RIGHT(TEXT(AU794,"0.#"),1)=".",TRUE,FALSE)</formula>
    </cfRule>
  </conditionalFormatting>
  <conditionalFormatting sqref="AM87">
    <cfRule type="expression" dxfId="2755" priority="13299">
      <formula>IF(RIGHT(TEXT(AM87,"0.#"),1)=".",FALSE,TRUE)</formula>
    </cfRule>
    <cfRule type="expression" dxfId="2754" priority="13300">
      <formula>IF(RIGHT(TEXT(AM87,"0.#"),1)=".",TRUE,FALSE)</formula>
    </cfRule>
  </conditionalFormatting>
  <conditionalFormatting sqref="AE55">
    <cfRule type="expression" dxfId="2753" priority="13367">
      <formula>IF(RIGHT(TEXT(AE55,"0.#"),1)=".",FALSE,TRUE)</formula>
    </cfRule>
    <cfRule type="expression" dxfId="2752" priority="13368">
      <formula>IF(RIGHT(TEXT(AE55,"0.#"),1)=".",TRUE,FALSE)</formula>
    </cfRule>
  </conditionalFormatting>
  <conditionalFormatting sqref="AI55">
    <cfRule type="expression" dxfId="2751" priority="13365">
      <formula>IF(RIGHT(TEXT(AI55,"0.#"),1)=".",FALSE,TRUE)</formula>
    </cfRule>
    <cfRule type="expression" dxfId="2750" priority="13366">
      <formula>IF(RIGHT(TEXT(AI55,"0.#"),1)=".",TRUE,FALSE)</formula>
    </cfRule>
  </conditionalFormatting>
  <conditionalFormatting sqref="AM34">
    <cfRule type="expression" dxfId="2749" priority="13445">
      <formula>IF(RIGHT(TEXT(AM34,"0.#"),1)=".",FALSE,TRUE)</formula>
    </cfRule>
    <cfRule type="expression" dxfId="2748" priority="13446">
      <formula>IF(RIGHT(TEXT(AM34,"0.#"),1)=".",TRUE,FALSE)</formula>
    </cfRule>
  </conditionalFormatting>
  <conditionalFormatting sqref="AE33">
    <cfRule type="expression" dxfId="2747" priority="13459">
      <formula>IF(RIGHT(TEXT(AE33,"0.#"),1)=".",FALSE,TRUE)</formula>
    </cfRule>
    <cfRule type="expression" dxfId="2746" priority="13460">
      <formula>IF(RIGHT(TEXT(AE33,"0.#"),1)=".",TRUE,FALSE)</formula>
    </cfRule>
  </conditionalFormatting>
  <conditionalFormatting sqref="AE34">
    <cfRule type="expression" dxfId="2745" priority="13457">
      <formula>IF(RIGHT(TEXT(AE34,"0.#"),1)=".",FALSE,TRUE)</formula>
    </cfRule>
    <cfRule type="expression" dxfId="2744" priority="13458">
      <formula>IF(RIGHT(TEXT(AE34,"0.#"),1)=".",TRUE,FALSE)</formula>
    </cfRule>
  </conditionalFormatting>
  <conditionalFormatting sqref="AI34">
    <cfRule type="expression" dxfId="2743" priority="13455">
      <formula>IF(RIGHT(TEXT(AI34,"0.#"),1)=".",FALSE,TRUE)</formula>
    </cfRule>
    <cfRule type="expression" dxfId="2742" priority="13456">
      <formula>IF(RIGHT(TEXT(AI34,"0.#"),1)=".",TRUE,FALSE)</formula>
    </cfRule>
  </conditionalFormatting>
  <conditionalFormatting sqref="AI33">
    <cfRule type="expression" dxfId="2741" priority="13453">
      <formula>IF(RIGHT(TEXT(AI33,"0.#"),1)=".",FALSE,TRUE)</formula>
    </cfRule>
    <cfRule type="expression" dxfId="2740" priority="13454">
      <formula>IF(RIGHT(TEXT(AI33,"0.#"),1)=".",TRUE,FALSE)</formula>
    </cfRule>
  </conditionalFormatting>
  <conditionalFormatting sqref="AI32">
    <cfRule type="expression" dxfId="2739" priority="13451">
      <formula>IF(RIGHT(TEXT(AI32,"0.#"),1)=".",FALSE,TRUE)</formula>
    </cfRule>
    <cfRule type="expression" dxfId="2738" priority="13452">
      <formula>IF(RIGHT(TEXT(AI32,"0.#"),1)=".",TRUE,FALSE)</formula>
    </cfRule>
  </conditionalFormatting>
  <conditionalFormatting sqref="AM32">
    <cfRule type="expression" dxfId="2737" priority="13449">
      <formula>IF(RIGHT(TEXT(AM32,"0.#"),1)=".",FALSE,TRUE)</formula>
    </cfRule>
    <cfRule type="expression" dxfId="2736" priority="13450">
      <formula>IF(RIGHT(TEXT(AM32,"0.#"),1)=".",TRUE,FALSE)</formula>
    </cfRule>
  </conditionalFormatting>
  <conditionalFormatting sqref="AM33">
    <cfRule type="expression" dxfId="2735" priority="13447">
      <formula>IF(RIGHT(TEXT(AM33,"0.#"),1)=".",FALSE,TRUE)</formula>
    </cfRule>
    <cfRule type="expression" dxfId="2734" priority="13448">
      <formula>IF(RIGHT(TEXT(AM33,"0.#"),1)=".",TRUE,FALSE)</formula>
    </cfRule>
  </conditionalFormatting>
  <conditionalFormatting sqref="AQ32:AQ34">
    <cfRule type="expression" dxfId="2733" priority="13439">
      <formula>IF(RIGHT(TEXT(AQ32,"0.#"),1)=".",FALSE,TRUE)</formula>
    </cfRule>
    <cfRule type="expression" dxfId="2732" priority="13440">
      <formula>IF(RIGHT(TEXT(AQ32,"0.#"),1)=".",TRUE,FALSE)</formula>
    </cfRule>
  </conditionalFormatting>
  <conditionalFormatting sqref="AU32:AU34">
    <cfRule type="expression" dxfId="2731" priority="13437">
      <formula>IF(RIGHT(TEXT(AU32,"0.#"),1)=".",FALSE,TRUE)</formula>
    </cfRule>
    <cfRule type="expression" dxfId="2730" priority="13438">
      <formula>IF(RIGHT(TEXT(AU32,"0.#"),1)=".",TRUE,FALSE)</formula>
    </cfRule>
  </conditionalFormatting>
  <conditionalFormatting sqref="AE53">
    <cfRule type="expression" dxfId="2729" priority="13371">
      <formula>IF(RIGHT(TEXT(AE53,"0.#"),1)=".",FALSE,TRUE)</formula>
    </cfRule>
    <cfRule type="expression" dxfId="2728" priority="13372">
      <formula>IF(RIGHT(TEXT(AE53,"0.#"),1)=".",TRUE,FALSE)</formula>
    </cfRule>
  </conditionalFormatting>
  <conditionalFormatting sqref="AE54">
    <cfRule type="expression" dxfId="2727" priority="13369">
      <formula>IF(RIGHT(TEXT(AE54,"0.#"),1)=".",FALSE,TRUE)</formula>
    </cfRule>
    <cfRule type="expression" dxfId="2726" priority="13370">
      <formula>IF(RIGHT(TEXT(AE54,"0.#"),1)=".",TRUE,FALSE)</formula>
    </cfRule>
  </conditionalFormatting>
  <conditionalFormatting sqref="AI54">
    <cfRule type="expression" dxfId="2725" priority="13363">
      <formula>IF(RIGHT(TEXT(AI54,"0.#"),1)=".",FALSE,TRUE)</formula>
    </cfRule>
    <cfRule type="expression" dxfId="2724" priority="13364">
      <formula>IF(RIGHT(TEXT(AI54,"0.#"),1)=".",TRUE,FALSE)</formula>
    </cfRule>
  </conditionalFormatting>
  <conditionalFormatting sqref="AI53">
    <cfRule type="expression" dxfId="2723" priority="13361">
      <formula>IF(RIGHT(TEXT(AI53,"0.#"),1)=".",FALSE,TRUE)</formula>
    </cfRule>
    <cfRule type="expression" dxfId="2722" priority="13362">
      <formula>IF(RIGHT(TEXT(AI53,"0.#"),1)=".",TRUE,FALSE)</formula>
    </cfRule>
  </conditionalFormatting>
  <conditionalFormatting sqref="AM53">
    <cfRule type="expression" dxfId="2721" priority="13359">
      <formula>IF(RIGHT(TEXT(AM53,"0.#"),1)=".",FALSE,TRUE)</formula>
    </cfRule>
    <cfRule type="expression" dxfId="2720" priority="13360">
      <formula>IF(RIGHT(TEXT(AM53,"0.#"),1)=".",TRUE,FALSE)</formula>
    </cfRule>
  </conditionalFormatting>
  <conditionalFormatting sqref="AM54">
    <cfRule type="expression" dxfId="2719" priority="13357">
      <formula>IF(RIGHT(TEXT(AM54,"0.#"),1)=".",FALSE,TRUE)</formula>
    </cfRule>
    <cfRule type="expression" dxfId="2718" priority="13358">
      <formula>IF(RIGHT(TEXT(AM54,"0.#"),1)=".",TRUE,FALSE)</formula>
    </cfRule>
  </conditionalFormatting>
  <conditionalFormatting sqref="AM55">
    <cfRule type="expression" dxfId="2717" priority="13355">
      <formula>IF(RIGHT(TEXT(AM55,"0.#"),1)=".",FALSE,TRUE)</formula>
    </cfRule>
    <cfRule type="expression" dxfId="2716" priority="13356">
      <formula>IF(RIGHT(TEXT(AM55,"0.#"),1)=".",TRUE,FALSE)</formula>
    </cfRule>
  </conditionalFormatting>
  <conditionalFormatting sqref="AE60">
    <cfRule type="expression" dxfId="2715" priority="13341">
      <formula>IF(RIGHT(TEXT(AE60,"0.#"),1)=".",FALSE,TRUE)</formula>
    </cfRule>
    <cfRule type="expression" dxfId="2714" priority="13342">
      <formula>IF(RIGHT(TEXT(AE60,"0.#"),1)=".",TRUE,FALSE)</formula>
    </cfRule>
  </conditionalFormatting>
  <conditionalFormatting sqref="AE61">
    <cfRule type="expression" dxfId="2713" priority="13339">
      <formula>IF(RIGHT(TEXT(AE61,"0.#"),1)=".",FALSE,TRUE)</formula>
    </cfRule>
    <cfRule type="expression" dxfId="2712" priority="13340">
      <formula>IF(RIGHT(TEXT(AE61,"0.#"),1)=".",TRUE,FALSE)</formula>
    </cfRule>
  </conditionalFormatting>
  <conditionalFormatting sqref="AE62">
    <cfRule type="expression" dxfId="2711" priority="13337">
      <formula>IF(RIGHT(TEXT(AE62,"0.#"),1)=".",FALSE,TRUE)</formula>
    </cfRule>
    <cfRule type="expression" dxfId="2710" priority="13338">
      <formula>IF(RIGHT(TEXT(AE62,"0.#"),1)=".",TRUE,FALSE)</formula>
    </cfRule>
  </conditionalFormatting>
  <conditionalFormatting sqref="AI62">
    <cfRule type="expression" dxfId="2709" priority="13335">
      <formula>IF(RIGHT(TEXT(AI62,"0.#"),1)=".",FALSE,TRUE)</formula>
    </cfRule>
    <cfRule type="expression" dxfId="2708" priority="13336">
      <formula>IF(RIGHT(TEXT(AI62,"0.#"),1)=".",TRUE,FALSE)</formula>
    </cfRule>
  </conditionalFormatting>
  <conditionalFormatting sqref="AI61">
    <cfRule type="expression" dxfId="2707" priority="13333">
      <formula>IF(RIGHT(TEXT(AI61,"0.#"),1)=".",FALSE,TRUE)</formula>
    </cfRule>
    <cfRule type="expression" dxfId="2706" priority="13334">
      <formula>IF(RIGHT(TEXT(AI61,"0.#"),1)=".",TRUE,FALSE)</formula>
    </cfRule>
  </conditionalFormatting>
  <conditionalFormatting sqref="AI60">
    <cfRule type="expression" dxfId="2705" priority="13331">
      <formula>IF(RIGHT(TEXT(AI60,"0.#"),1)=".",FALSE,TRUE)</formula>
    </cfRule>
    <cfRule type="expression" dxfId="2704" priority="13332">
      <formula>IF(RIGHT(TEXT(AI60,"0.#"),1)=".",TRUE,FALSE)</formula>
    </cfRule>
  </conditionalFormatting>
  <conditionalFormatting sqref="AM60">
    <cfRule type="expression" dxfId="2703" priority="13329">
      <formula>IF(RIGHT(TEXT(AM60,"0.#"),1)=".",FALSE,TRUE)</formula>
    </cfRule>
    <cfRule type="expression" dxfId="2702" priority="13330">
      <formula>IF(RIGHT(TEXT(AM60,"0.#"),1)=".",TRUE,FALSE)</formula>
    </cfRule>
  </conditionalFormatting>
  <conditionalFormatting sqref="AM61">
    <cfRule type="expression" dxfId="2701" priority="13327">
      <formula>IF(RIGHT(TEXT(AM61,"0.#"),1)=".",FALSE,TRUE)</formula>
    </cfRule>
    <cfRule type="expression" dxfId="2700" priority="13328">
      <formula>IF(RIGHT(TEXT(AM61,"0.#"),1)=".",TRUE,FALSE)</formula>
    </cfRule>
  </conditionalFormatting>
  <conditionalFormatting sqref="AM62">
    <cfRule type="expression" dxfId="2699" priority="13325">
      <formula>IF(RIGHT(TEXT(AM62,"0.#"),1)=".",FALSE,TRUE)</formula>
    </cfRule>
    <cfRule type="expression" dxfId="2698" priority="13326">
      <formula>IF(RIGHT(TEXT(AM62,"0.#"),1)=".",TRUE,FALSE)</formula>
    </cfRule>
  </conditionalFormatting>
  <conditionalFormatting sqref="AE87">
    <cfRule type="expression" dxfId="2697" priority="13311">
      <formula>IF(RIGHT(TEXT(AE87,"0.#"),1)=".",FALSE,TRUE)</formula>
    </cfRule>
    <cfRule type="expression" dxfId="2696" priority="13312">
      <formula>IF(RIGHT(TEXT(AE87,"0.#"),1)=".",TRUE,FALSE)</formula>
    </cfRule>
  </conditionalFormatting>
  <conditionalFormatting sqref="AE88">
    <cfRule type="expression" dxfId="2695" priority="13309">
      <formula>IF(RIGHT(TEXT(AE88,"0.#"),1)=".",FALSE,TRUE)</formula>
    </cfRule>
    <cfRule type="expression" dxfId="2694" priority="13310">
      <formula>IF(RIGHT(TEXT(AE88,"0.#"),1)=".",TRUE,FALSE)</formula>
    </cfRule>
  </conditionalFormatting>
  <conditionalFormatting sqref="AE89">
    <cfRule type="expression" dxfId="2693" priority="13307">
      <formula>IF(RIGHT(TEXT(AE89,"0.#"),1)=".",FALSE,TRUE)</formula>
    </cfRule>
    <cfRule type="expression" dxfId="2692" priority="13308">
      <formula>IF(RIGHT(TEXT(AE89,"0.#"),1)=".",TRUE,FALSE)</formula>
    </cfRule>
  </conditionalFormatting>
  <conditionalFormatting sqref="AI89">
    <cfRule type="expression" dxfId="2691" priority="13305">
      <formula>IF(RIGHT(TEXT(AI89,"0.#"),1)=".",FALSE,TRUE)</formula>
    </cfRule>
    <cfRule type="expression" dxfId="2690" priority="13306">
      <formula>IF(RIGHT(TEXT(AI89,"0.#"),1)=".",TRUE,FALSE)</formula>
    </cfRule>
  </conditionalFormatting>
  <conditionalFormatting sqref="AI88">
    <cfRule type="expression" dxfId="2689" priority="13303">
      <formula>IF(RIGHT(TEXT(AI88,"0.#"),1)=".",FALSE,TRUE)</formula>
    </cfRule>
    <cfRule type="expression" dxfId="2688" priority="13304">
      <formula>IF(RIGHT(TEXT(AI88,"0.#"),1)=".",TRUE,FALSE)</formula>
    </cfRule>
  </conditionalFormatting>
  <conditionalFormatting sqref="AI87">
    <cfRule type="expression" dxfId="2687" priority="13301">
      <formula>IF(RIGHT(TEXT(AI87,"0.#"),1)=".",FALSE,TRUE)</formula>
    </cfRule>
    <cfRule type="expression" dxfId="2686" priority="13302">
      <formula>IF(RIGHT(TEXT(AI87,"0.#"),1)=".",TRUE,FALSE)</formula>
    </cfRule>
  </conditionalFormatting>
  <conditionalFormatting sqref="AM88">
    <cfRule type="expression" dxfId="2685" priority="13297">
      <formula>IF(RIGHT(TEXT(AM88,"0.#"),1)=".",FALSE,TRUE)</formula>
    </cfRule>
    <cfRule type="expression" dxfId="2684" priority="13298">
      <formula>IF(RIGHT(TEXT(AM88,"0.#"),1)=".",TRUE,FALSE)</formula>
    </cfRule>
  </conditionalFormatting>
  <conditionalFormatting sqref="AM89">
    <cfRule type="expression" dxfId="2683" priority="13295">
      <formula>IF(RIGHT(TEXT(AM89,"0.#"),1)=".",FALSE,TRUE)</formula>
    </cfRule>
    <cfRule type="expression" dxfId="2682" priority="13296">
      <formula>IF(RIGHT(TEXT(AM89,"0.#"),1)=".",TRUE,FALSE)</formula>
    </cfRule>
  </conditionalFormatting>
  <conditionalFormatting sqref="AE92">
    <cfRule type="expression" dxfId="2681" priority="13281">
      <formula>IF(RIGHT(TEXT(AE92,"0.#"),1)=".",FALSE,TRUE)</formula>
    </cfRule>
    <cfRule type="expression" dxfId="2680" priority="13282">
      <formula>IF(RIGHT(TEXT(AE92,"0.#"),1)=".",TRUE,FALSE)</formula>
    </cfRule>
  </conditionalFormatting>
  <conditionalFormatting sqref="AE93">
    <cfRule type="expression" dxfId="2679" priority="13279">
      <formula>IF(RIGHT(TEXT(AE93,"0.#"),1)=".",FALSE,TRUE)</formula>
    </cfRule>
    <cfRule type="expression" dxfId="2678" priority="13280">
      <formula>IF(RIGHT(TEXT(AE93,"0.#"),1)=".",TRUE,FALSE)</formula>
    </cfRule>
  </conditionalFormatting>
  <conditionalFormatting sqref="AE94">
    <cfRule type="expression" dxfId="2677" priority="13277">
      <formula>IF(RIGHT(TEXT(AE94,"0.#"),1)=".",FALSE,TRUE)</formula>
    </cfRule>
    <cfRule type="expression" dxfId="2676" priority="13278">
      <formula>IF(RIGHT(TEXT(AE94,"0.#"),1)=".",TRUE,FALSE)</formula>
    </cfRule>
  </conditionalFormatting>
  <conditionalFormatting sqref="AI94">
    <cfRule type="expression" dxfId="2675" priority="13275">
      <formula>IF(RIGHT(TEXT(AI94,"0.#"),1)=".",FALSE,TRUE)</formula>
    </cfRule>
    <cfRule type="expression" dxfId="2674" priority="13276">
      <formula>IF(RIGHT(TEXT(AI94,"0.#"),1)=".",TRUE,FALSE)</formula>
    </cfRule>
  </conditionalFormatting>
  <conditionalFormatting sqref="AI93">
    <cfRule type="expression" dxfId="2673" priority="13273">
      <formula>IF(RIGHT(TEXT(AI93,"0.#"),1)=".",FALSE,TRUE)</formula>
    </cfRule>
    <cfRule type="expression" dxfId="2672" priority="13274">
      <formula>IF(RIGHT(TEXT(AI93,"0.#"),1)=".",TRUE,FALSE)</formula>
    </cfRule>
  </conditionalFormatting>
  <conditionalFormatting sqref="AI92">
    <cfRule type="expression" dxfId="2671" priority="13271">
      <formula>IF(RIGHT(TEXT(AI92,"0.#"),1)=".",FALSE,TRUE)</formula>
    </cfRule>
    <cfRule type="expression" dxfId="2670" priority="13272">
      <formula>IF(RIGHT(TEXT(AI92,"0.#"),1)=".",TRUE,FALSE)</formula>
    </cfRule>
  </conditionalFormatting>
  <conditionalFormatting sqref="AM92">
    <cfRule type="expression" dxfId="2669" priority="13269">
      <formula>IF(RIGHT(TEXT(AM92,"0.#"),1)=".",FALSE,TRUE)</formula>
    </cfRule>
    <cfRule type="expression" dxfId="2668" priority="13270">
      <formula>IF(RIGHT(TEXT(AM92,"0.#"),1)=".",TRUE,FALSE)</formula>
    </cfRule>
  </conditionalFormatting>
  <conditionalFormatting sqref="AM93">
    <cfRule type="expression" dxfId="2667" priority="13267">
      <formula>IF(RIGHT(TEXT(AM93,"0.#"),1)=".",FALSE,TRUE)</formula>
    </cfRule>
    <cfRule type="expression" dxfId="2666" priority="13268">
      <formula>IF(RIGHT(TEXT(AM93,"0.#"),1)=".",TRUE,FALSE)</formula>
    </cfRule>
  </conditionalFormatting>
  <conditionalFormatting sqref="AM94">
    <cfRule type="expression" dxfId="2665" priority="13265">
      <formula>IF(RIGHT(TEXT(AM94,"0.#"),1)=".",FALSE,TRUE)</formula>
    </cfRule>
    <cfRule type="expression" dxfId="2664" priority="13266">
      <formula>IF(RIGHT(TEXT(AM94,"0.#"),1)=".",TRUE,FALSE)</formula>
    </cfRule>
  </conditionalFormatting>
  <conditionalFormatting sqref="AE97">
    <cfRule type="expression" dxfId="2663" priority="13251">
      <formula>IF(RIGHT(TEXT(AE97,"0.#"),1)=".",FALSE,TRUE)</formula>
    </cfRule>
    <cfRule type="expression" dxfId="2662" priority="13252">
      <formula>IF(RIGHT(TEXT(AE97,"0.#"),1)=".",TRUE,FALSE)</formula>
    </cfRule>
  </conditionalFormatting>
  <conditionalFormatting sqref="AE98">
    <cfRule type="expression" dxfId="2661" priority="13249">
      <formula>IF(RIGHT(TEXT(AE98,"0.#"),1)=".",FALSE,TRUE)</formula>
    </cfRule>
    <cfRule type="expression" dxfId="2660" priority="13250">
      <formula>IF(RIGHT(TEXT(AE98,"0.#"),1)=".",TRUE,FALSE)</formula>
    </cfRule>
  </conditionalFormatting>
  <conditionalFormatting sqref="AE99">
    <cfRule type="expression" dxfId="2659" priority="13247">
      <formula>IF(RIGHT(TEXT(AE99,"0.#"),1)=".",FALSE,TRUE)</formula>
    </cfRule>
    <cfRule type="expression" dxfId="2658" priority="13248">
      <formula>IF(RIGHT(TEXT(AE99,"0.#"),1)=".",TRUE,FALSE)</formula>
    </cfRule>
  </conditionalFormatting>
  <conditionalFormatting sqref="AI99">
    <cfRule type="expression" dxfId="2657" priority="13245">
      <formula>IF(RIGHT(TEXT(AI99,"0.#"),1)=".",FALSE,TRUE)</formula>
    </cfRule>
    <cfRule type="expression" dxfId="2656" priority="13246">
      <formula>IF(RIGHT(TEXT(AI99,"0.#"),1)=".",TRUE,FALSE)</formula>
    </cfRule>
  </conditionalFormatting>
  <conditionalFormatting sqref="AI98">
    <cfRule type="expression" dxfId="2655" priority="13243">
      <formula>IF(RIGHT(TEXT(AI98,"0.#"),1)=".",FALSE,TRUE)</formula>
    </cfRule>
    <cfRule type="expression" dxfId="2654" priority="13244">
      <formula>IF(RIGHT(TEXT(AI98,"0.#"),1)=".",TRUE,FALSE)</formula>
    </cfRule>
  </conditionalFormatting>
  <conditionalFormatting sqref="AI97">
    <cfRule type="expression" dxfId="2653" priority="13241">
      <formula>IF(RIGHT(TEXT(AI97,"0.#"),1)=".",FALSE,TRUE)</formula>
    </cfRule>
    <cfRule type="expression" dxfId="2652" priority="13242">
      <formula>IF(RIGHT(TEXT(AI97,"0.#"),1)=".",TRUE,FALSE)</formula>
    </cfRule>
  </conditionalFormatting>
  <conditionalFormatting sqref="AM97">
    <cfRule type="expression" dxfId="2651" priority="13239">
      <formula>IF(RIGHT(TEXT(AM97,"0.#"),1)=".",FALSE,TRUE)</formula>
    </cfRule>
    <cfRule type="expression" dxfId="2650" priority="13240">
      <formula>IF(RIGHT(TEXT(AM97,"0.#"),1)=".",TRUE,FALSE)</formula>
    </cfRule>
  </conditionalFormatting>
  <conditionalFormatting sqref="AM98">
    <cfRule type="expression" dxfId="2649" priority="13237">
      <formula>IF(RIGHT(TEXT(AM98,"0.#"),1)=".",FALSE,TRUE)</formula>
    </cfRule>
    <cfRule type="expression" dxfId="2648" priority="13238">
      <formula>IF(RIGHT(TEXT(AM98,"0.#"),1)=".",TRUE,FALSE)</formula>
    </cfRule>
  </conditionalFormatting>
  <conditionalFormatting sqref="AM99">
    <cfRule type="expression" dxfId="2647" priority="13235">
      <formula>IF(RIGHT(TEXT(AM99,"0.#"),1)=".",FALSE,TRUE)</formula>
    </cfRule>
    <cfRule type="expression" dxfId="2646" priority="13236">
      <formula>IF(RIGHT(TEXT(AM99,"0.#"),1)=".",TRUE,FALSE)</formula>
    </cfRule>
  </conditionalFormatting>
  <conditionalFormatting sqref="AI101">
    <cfRule type="expression" dxfId="2645" priority="13221">
      <formula>IF(RIGHT(TEXT(AI101,"0.#"),1)=".",FALSE,TRUE)</formula>
    </cfRule>
    <cfRule type="expression" dxfId="2644" priority="13222">
      <formula>IF(RIGHT(TEXT(AI101,"0.#"),1)=".",TRUE,FALSE)</formula>
    </cfRule>
  </conditionalFormatting>
  <conditionalFormatting sqref="AM101">
    <cfRule type="expression" dxfId="2643" priority="13219">
      <formula>IF(RIGHT(TEXT(AM101,"0.#"),1)=".",FALSE,TRUE)</formula>
    </cfRule>
    <cfRule type="expression" dxfId="2642" priority="13220">
      <formula>IF(RIGHT(TEXT(AM101,"0.#"),1)=".",TRUE,FALSE)</formula>
    </cfRule>
  </conditionalFormatting>
  <conditionalFormatting sqref="AE102">
    <cfRule type="expression" dxfId="2641" priority="13217">
      <formula>IF(RIGHT(TEXT(AE102,"0.#"),1)=".",FALSE,TRUE)</formula>
    </cfRule>
    <cfRule type="expression" dxfId="2640" priority="13218">
      <formula>IF(RIGHT(TEXT(AE102,"0.#"),1)=".",TRUE,FALSE)</formula>
    </cfRule>
  </conditionalFormatting>
  <conditionalFormatting sqref="AI102">
    <cfRule type="expression" dxfId="2639" priority="13215">
      <formula>IF(RIGHT(TEXT(AI102,"0.#"),1)=".",FALSE,TRUE)</formula>
    </cfRule>
    <cfRule type="expression" dxfId="2638" priority="13216">
      <formula>IF(RIGHT(TEXT(AI102,"0.#"),1)=".",TRUE,FALSE)</formula>
    </cfRule>
  </conditionalFormatting>
  <conditionalFormatting sqref="AM102">
    <cfRule type="expression" dxfId="2637" priority="13213">
      <formula>IF(RIGHT(TEXT(AM102,"0.#"),1)=".",FALSE,TRUE)</formula>
    </cfRule>
    <cfRule type="expression" dxfId="2636" priority="13214">
      <formula>IF(RIGHT(TEXT(AM102,"0.#"),1)=".",TRUE,FALSE)</formula>
    </cfRule>
  </conditionalFormatting>
  <conditionalFormatting sqref="AQ102">
    <cfRule type="expression" dxfId="2635" priority="13211">
      <formula>IF(RIGHT(TEXT(AQ102,"0.#"),1)=".",FALSE,TRUE)</formula>
    </cfRule>
    <cfRule type="expression" dxfId="2634" priority="13212">
      <formula>IF(RIGHT(TEXT(AQ102,"0.#"),1)=".",TRUE,FALSE)</formula>
    </cfRule>
  </conditionalFormatting>
  <conditionalFormatting sqref="AE104">
    <cfRule type="expression" dxfId="2633" priority="13209">
      <formula>IF(RIGHT(TEXT(AE104,"0.#"),1)=".",FALSE,TRUE)</formula>
    </cfRule>
    <cfRule type="expression" dxfId="2632" priority="13210">
      <formula>IF(RIGHT(TEXT(AE104,"0.#"),1)=".",TRUE,FALSE)</formula>
    </cfRule>
  </conditionalFormatting>
  <conditionalFormatting sqref="AI104">
    <cfRule type="expression" dxfId="2631" priority="13207">
      <formula>IF(RIGHT(TEXT(AI104,"0.#"),1)=".",FALSE,TRUE)</formula>
    </cfRule>
    <cfRule type="expression" dxfId="2630" priority="13208">
      <formula>IF(RIGHT(TEXT(AI104,"0.#"),1)=".",TRUE,FALSE)</formula>
    </cfRule>
  </conditionalFormatting>
  <conditionalFormatting sqref="AM104">
    <cfRule type="expression" dxfId="2629" priority="13205">
      <formula>IF(RIGHT(TEXT(AM104,"0.#"),1)=".",FALSE,TRUE)</formula>
    </cfRule>
    <cfRule type="expression" dxfId="2628" priority="13206">
      <formula>IF(RIGHT(TEXT(AM104,"0.#"),1)=".",TRUE,FALSE)</formula>
    </cfRule>
  </conditionalFormatting>
  <conditionalFormatting sqref="AE105">
    <cfRule type="expression" dxfId="2627" priority="13203">
      <formula>IF(RIGHT(TEXT(AE105,"0.#"),1)=".",FALSE,TRUE)</formula>
    </cfRule>
    <cfRule type="expression" dxfId="2626" priority="13204">
      <formula>IF(RIGHT(TEXT(AE105,"0.#"),1)=".",TRUE,FALSE)</formula>
    </cfRule>
  </conditionalFormatting>
  <conditionalFormatting sqref="AI105">
    <cfRule type="expression" dxfId="2625" priority="13201">
      <formula>IF(RIGHT(TEXT(AI105,"0.#"),1)=".",FALSE,TRUE)</formula>
    </cfRule>
    <cfRule type="expression" dxfId="2624" priority="13202">
      <formula>IF(RIGHT(TEXT(AI105,"0.#"),1)=".",TRUE,FALSE)</formula>
    </cfRule>
  </conditionalFormatting>
  <conditionalFormatting sqref="AM105">
    <cfRule type="expression" dxfId="2623" priority="13199">
      <formula>IF(RIGHT(TEXT(AM105,"0.#"),1)=".",FALSE,TRUE)</formula>
    </cfRule>
    <cfRule type="expression" dxfId="2622" priority="13200">
      <formula>IF(RIGHT(TEXT(AM105,"0.#"),1)=".",TRUE,FALSE)</formula>
    </cfRule>
  </conditionalFormatting>
  <conditionalFormatting sqref="AE107">
    <cfRule type="expression" dxfId="2621" priority="13195">
      <formula>IF(RIGHT(TEXT(AE107,"0.#"),1)=".",FALSE,TRUE)</formula>
    </cfRule>
    <cfRule type="expression" dxfId="2620" priority="13196">
      <formula>IF(RIGHT(TEXT(AE107,"0.#"),1)=".",TRUE,FALSE)</formula>
    </cfRule>
  </conditionalFormatting>
  <conditionalFormatting sqref="AI107">
    <cfRule type="expression" dxfId="2619" priority="13193">
      <formula>IF(RIGHT(TEXT(AI107,"0.#"),1)=".",FALSE,TRUE)</formula>
    </cfRule>
    <cfRule type="expression" dxfId="2618" priority="13194">
      <formula>IF(RIGHT(TEXT(AI107,"0.#"),1)=".",TRUE,FALSE)</formula>
    </cfRule>
  </conditionalFormatting>
  <conditionalFormatting sqref="AM107">
    <cfRule type="expression" dxfId="2617" priority="13191">
      <formula>IF(RIGHT(TEXT(AM107,"0.#"),1)=".",FALSE,TRUE)</formula>
    </cfRule>
    <cfRule type="expression" dxfId="2616" priority="13192">
      <formula>IF(RIGHT(TEXT(AM107,"0.#"),1)=".",TRUE,FALSE)</formula>
    </cfRule>
  </conditionalFormatting>
  <conditionalFormatting sqref="AE108">
    <cfRule type="expression" dxfId="2615" priority="13189">
      <formula>IF(RIGHT(TEXT(AE108,"0.#"),1)=".",FALSE,TRUE)</formula>
    </cfRule>
    <cfRule type="expression" dxfId="2614" priority="13190">
      <formula>IF(RIGHT(TEXT(AE108,"0.#"),1)=".",TRUE,FALSE)</formula>
    </cfRule>
  </conditionalFormatting>
  <conditionalFormatting sqref="AI108">
    <cfRule type="expression" dxfId="2613" priority="13187">
      <formula>IF(RIGHT(TEXT(AI108,"0.#"),1)=".",FALSE,TRUE)</formula>
    </cfRule>
    <cfRule type="expression" dxfId="2612" priority="13188">
      <formula>IF(RIGHT(TEXT(AI108,"0.#"),1)=".",TRUE,FALSE)</formula>
    </cfRule>
  </conditionalFormatting>
  <conditionalFormatting sqref="AM108">
    <cfRule type="expression" dxfId="2611" priority="13185">
      <formula>IF(RIGHT(TEXT(AM108,"0.#"),1)=".",FALSE,TRUE)</formula>
    </cfRule>
    <cfRule type="expression" dxfId="2610" priority="13186">
      <formula>IF(RIGHT(TEXT(AM108,"0.#"),1)=".",TRUE,FALSE)</formula>
    </cfRule>
  </conditionalFormatting>
  <conditionalFormatting sqref="AE110">
    <cfRule type="expression" dxfId="2609" priority="13181">
      <formula>IF(RIGHT(TEXT(AE110,"0.#"),1)=".",FALSE,TRUE)</formula>
    </cfRule>
    <cfRule type="expression" dxfId="2608" priority="13182">
      <formula>IF(RIGHT(TEXT(AE110,"0.#"),1)=".",TRUE,FALSE)</formula>
    </cfRule>
  </conditionalFormatting>
  <conditionalFormatting sqref="AI110">
    <cfRule type="expression" dxfId="2607" priority="13179">
      <formula>IF(RIGHT(TEXT(AI110,"0.#"),1)=".",FALSE,TRUE)</formula>
    </cfRule>
    <cfRule type="expression" dxfId="2606" priority="13180">
      <formula>IF(RIGHT(TEXT(AI110,"0.#"),1)=".",TRUE,FALSE)</formula>
    </cfRule>
  </conditionalFormatting>
  <conditionalFormatting sqref="AM110">
    <cfRule type="expression" dxfId="2605" priority="13177">
      <formula>IF(RIGHT(TEXT(AM110,"0.#"),1)=".",FALSE,TRUE)</formula>
    </cfRule>
    <cfRule type="expression" dxfId="2604" priority="13178">
      <formula>IF(RIGHT(TEXT(AM110,"0.#"),1)=".",TRUE,FALSE)</formula>
    </cfRule>
  </conditionalFormatting>
  <conditionalFormatting sqref="AE111">
    <cfRule type="expression" dxfId="2603" priority="13175">
      <formula>IF(RIGHT(TEXT(AE111,"0.#"),1)=".",FALSE,TRUE)</formula>
    </cfRule>
    <cfRule type="expression" dxfId="2602" priority="13176">
      <formula>IF(RIGHT(TEXT(AE111,"0.#"),1)=".",TRUE,FALSE)</formula>
    </cfRule>
  </conditionalFormatting>
  <conditionalFormatting sqref="AI111">
    <cfRule type="expression" dxfId="2601" priority="13173">
      <formula>IF(RIGHT(TEXT(AI111,"0.#"),1)=".",FALSE,TRUE)</formula>
    </cfRule>
    <cfRule type="expression" dxfId="2600" priority="13174">
      <formula>IF(RIGHT(TEXT(AI111,"0.#"),1)=".",TRUE,FALSE)</formula>
    </cfRule>
  </conditionalFormatting>
  <conditionalFormatting sqref="AM111">
    <cfRule type="expression" dxfId="2599" priority="13171">
      <formula>IF(RIGHT(TEXT(AM111,"0.#"),1)=".",FALSE,TRUE)</formula>
    </cfRule>
    <cfRule type="expression" dxfId="2598" priority="13172">
      <formula>IF(RIGHT(TEXT(AM111,"0.#"),1)=".",TRUE,FALSE)</formula>
    </cfRule>
  </conditionalFormatting>
  <conditionalFormatting sqref="AE113">
    <cfRule type="expression" dxfId="2597" priority="13167">
      <formula>IF(RIGHT(TEXT(AE113,"0.#"),1)=".",FALSE,TRUE)</formula>
    </cfRule>
    <cfRule type="expression" dxfId="2596" priority="13168">
      <formula>IF(RIGHT(TEXT(AE113,"0.#"),1)=".",TRUE,FALSE)</formula>
    </cfRule>
  </conditionalFormatting>
  <conditionalFormatting sqref="AI113">
    <cfRule type="expression" dxfId="2595" priority="13165">
      <formula>IF(RIGHT(TEXT(AI113,"0.#"),1)=".",FALSE,TRUE)</formula>
    </cfRule>
    <cfRule type="expression" dxfId="2594" priority="13166">
      <formula>IF(RIGHT(TEXT(AI113,"0.#"),1)=".",TRUE,FALSE)</formula>
    </cfRule>
  </conditionalFormatting>
  <conditionalFormatting sqref="AM113">
    <cfRule type="expression" dxfId="2593" priority="13163">
      <formula>IF(RIGHT(TEXT(AM113,"0.#"),1)=".",FALSE,TRUE)</formula>
    </cfRule>
    <cfRule type="expression" dxfId="2592" priority="13164">
      <formula>IF(RIGHT(TEXT(AM113,"0.#"),1)=".",TRUE,FALSE)</formula>
    </cfRule>
  </conditionalFormatting>
  <conditionalFormatting sqref="AE114">
    <cfRule type="expression" dxfId="2591" priority="13161">
      <formula>IF(RIGHT(TEXT(AE114,"0.#"),1)=".",FALSE,TRUE)</formula>
    </cfRule>
    <cfRule type="expression" dxfId="2590" priority="13162">
      <formula>IF(RIGHT(TEXT(AE114,"0.#"),1)=".",TRUE,FALSE)</formula>
    </cfRule>
  </conditionalFormatting>
  <conditionalFormatting sqref="AI114">
    <cfRule type="expression" dxfId="2589" priority="13159">
      <formula>IF(RIGHT(TEXT(AI114,"0.#"),1)=".",FALSE,TRUE)</formula>
    </cfRule>
    <cfRule type="expression" dxfId="2588" priority="13160">
      <formula>IF(RIGHT(TEXT(AI114,"0.#"),1)=".",TRUE,FALSE)</formula>
    </cfRule>
  </conditionalFormatting>
  <conditionalFormatting sqref="AM114">
    <cfRule type="expression" dxfId="2587" priority="13157">
      <formula>IF(RIGHT(TEXT(AM114,"0.#"),1)=".",FALSE,TRUE)</formula>
    </cfRule>
    <cfRule type="expression" dxfId="2586" priority="13158">
      <formula>IF(RIGHT(TEXT(AM114,"0.#"),1)=".",TRUE,FALSE)</formula>
    </cfRule>
  </conditionalFormatting>
  <conditionalFormatting sqref="AE116 AQ116">
    <cfRule type="expression" dxfId="2585" priority="13153">
      <formula>IF(RIGHT(TEXT(AE116,"0.#"),1)=".",FALSE,TRUE)</formula>
    </cfRule>
    <cfRule type="expression" dxfId="2584" priority="13154">
      <formula>IF(RIGHT(TEXT(AE116,"0.#"),1)=".",TRUE,FALSE)</formula>
    </cfRule>
  </conditionalFormatting>
  <conditionalFormatting sqref="AI116">
    <cfRule type="expression" dxfId="2583" priority="13151">
      <formula>IF(RIGHT(TEXT(AI116,"0.#"),1)=".",FALSE,TRUE)</formula>
    </cfRule>
    <cfRule type="expression" dxfId="2582" priority="13152">
      <formula>IF(RIGHT(TEXT(AI116,"0.#"),1)=".",TRUE,FALSE)</formula>
    </cfRule>
  </conditionalFormatting>
  <conditionalFormatting sqref="AM116">
    <cfRule type="expression" dxfId="2581" priority="13149">
      <formula>IF(RIGHT(TEXT(AM116,"0.#"),1)=".",FALSE,TRUE)</formula>
    </cfRule>
    <cfRule type="expression" dxfId="2580" priority="13150">
      <formula>IF(RIGHT(TEXT(AM116,"0.#"),1)=".",TRUE,FALSE)</formula>
    </cfRule>
  </conditionalFormatting>
  <conditionalFormatting sqref="AE117 AM117">
    <cfRule type="expression" dxfId="2579" priority="13147">
      <formula>IF(RIGHT(TEXT(AE117,"0.#"),1)=".",FALSE,TRUE)</formula>
    </cfRule>
    <cfRule type="expression" dxfId="2578" priority="13148">
      <formula>IF(RIGHT(TEXT(AE117,"0.#"),1)=".",TRUE,FALSE)</formula>
    </cfRule>
  </conditionalFormatting>
  <conditionalFormatting sqref="AI117">
    <cfRule type="expression" dxfId="2577" priority="13145">
      <formula>IF(RIGHT(TEXT(AI117,"0.#"),1)=".",FALSE,TRUE)</formula>
    </cfRule>
    <cfRule type="expression" dxfId="2576" priority="13146">
      <formula>IF(RIGHT(TEXT(AI117,"0.#"),1)=".",TRUE,FALSE)</formula>
    </cfRule>
  </conditionalFormatting>
  <conditionalFormatting sqref="AQ117">
    <cfRule type="expression" dxfId="2575" priority="13141">
      <formula>IF(RIGHT(TEXT(AQ117,"0.#"),1)=".",FALSE,TRUE)</formula>
    </cfRule>
    <cfRule type="expression" dxfId="2574" priority="13142">
      <formula>IF(RIGHT(TEXT(AQ117,"0.#"),1)=".",TRUE,FALSE)</formula>
    </cfRule>
  </conditionalFormatting>
  <conditionalFormatting sqref="AE119 AQ119">
    <cfRule type="expression" dxfId="2573" priority="13139">
      <formula>IF(RIGHT(TEXT(AE119,"0.#"),1)=".",FALSE,TRUE)</formula>
    </cfRule>
    <cfRule type="expression" dxfId="2572" priority="13140">
      <formula>IF(RIGHT(TEXT(AE119,"0.#"),1)=".",TRUE,FALSE)</formula>
    </cfRule>
  </conditionalFormatting>
  <conditionalFormatting sqref="AI119">
    <cfRule type="expression" dxfId="2571" priority="13137">
      <formula>IF(RIGHT(TEXT(AI119,"0.#"),1)=".",FALSE,TRUE)</formula>
    </cfRule>
    <cfRule type="expression" dxfId="2570" priority="13138">
      <formula>IF(RIGHT(TEXT(AI119,"0.#"),1)=".",TRUE,FALSE)</formula>
    </cfRule>
  </conditionalFormatting>
  <conditionalFormatting sqref="AM119">
    <cfRule type="expression" dxfId="2569" priority="13135">
      <formula>IF(RIGHT(TEXT(AM119,"0.#"),1)=".",FALSE,TRUE)</formula>
    </cfRule>
    <cfRule type="expression" dxfId="2568" priority="13136">
      <formula>IF(RIGHT(TEXT(AM119,"0.#"),1)=".",TRUE,FALSE)</formula>
    </cfRule>
  </conditionalFormatting>
  <conditionalFormatting sqref="AQ120">
    <cfRule type="expression" dxfId="2567" priority="13127">
      <formula>IF(RIGHT(TEXT(AQ120,"0.#"),1)=".",FALSE,TRUE)</formula>
    </cfRule>
    <cfRule type="expression" dxfId="2566" priority="13128">
      <formula>IF(RIGHT(TEXT(AQ120,"0.#"),1)=".",TRUE,FALSE)</formula>
    </cfRule>
  </conditionalFormatting>
  <conditionalFormatting sqref="AE122 AQ122">
    <cfRule type="expression" dxfId="2565" priority="13125">
      <formula>IF(RIGHT(TEXT(AE122,"0.#"),1)=".",FALSE,TRUE)</formula>
    </cfRule>
    <cfRule type="expression" dxfId="2564" priority="13126">
      <formula>IF(RIGHT(TEXT(AE122,"0.#"),1)=".",TRUE,FALSE)</formula>
    </cfRule>
  </conditionalFormatting>
  <conditionalFormatting sqref="AI122">
    <cfRule type="expression" dxfId="2563" priority="13123">
      <formula>IF(RIGHT(TEXT(AI122,"0.#"),1)=".",FALSE,TRUE)</formula>
    </cfRule>
    <cfRule type="expression" dxfId="2562" priority="13124">
      <formula>IF(RIGHT(TEXT(AI122,"0.#"),1)=".",TRUE,FALSE)</formula>
    </cfRule>
  </conditionalFormatting>
  <conditionalFormatting sqref="AM122">
    <cfRule type="expression" dxfId="2561" priority="13121">
      <formula>IF(RIGHT(TEXT(AM122,"0.#"),1)=".",FALSE,TRUE)</formula>
    </cfRule>
    <cfRule type="expression" dxfId="2560" priority="13122">
      <formula>IF(RIGHT(TEXT(AM122,"0.#"),1)=".",TRUE,FALSE)</formula>
    </cfRule>
  </conditionalFormatting>
  <conditionalFormatting sqref="AQ123">
    <cfRule type="expression" dxfId="2559" priority="13113">
      <formula>IF(RIGHT(TEXT(AQ123,"0.#"),1)=".",FALSE,TRUE)</formula>
    </cfRule>
    <cfRule type="expression" dxfId="2558" priority="13114">
      <formula>IF(RIGHT(TEXT(AQ123,"0.#"),1)=".",TRUE,FALSE)</formula>
    </cfRule>
  </conditionalFormatting>
  <conditionalFormatting sqref="AE125 AQ125">
    <cfRule type="expression" dxfId="2557" priority="13111">
      <formula>IF(RIGHT(TEXT(AE125,"0.#"),1)=".",FALSE,TRUE)</formula>
    </cfRule>
    <cfRule type="expression" dxfId="2556" priority="13112">
      <formula>IF(RIGHT(TEXT(AE125,"0.#"),1)=".",TRUE,FALSE)</formula>
    </cfRule>
  </conditionalFormatting>
  <conditionalFormatting sqref="AI125">
    <cfRule type="expression" dxfId="2555" priority="13109">
      <formula>IF(RIGHT(TEXT(AI125,"0.#"),1)=".",FALSE,TRUE)</formula>
    </cfRule>
    <cfRule type="expression" dxfId="2554" priority="13110">
      <formula>IF(RIGHT(TEXT(AI125,"0.#"),1)=".",TRUE,FALSE)</formula>
    </cfRule>
  </conditionalFormatting>
  <conditionalFormatting sqref="AM125">
    <cfRule type="expression" dxfId="2553" priority="13107">
      <formula>IF(RIGHT(TEXT(AM125,"0.#"),1)=".",FALSE,TRUE)</formula>
    </cfRule>
    <cfRule type="expression" dxfId="2552" priority="13108">
      <formula>IF(RIGHT(TEXT(AM125,"0.#"),1)=".",TRUE,FALSE)</formula>
    </cfRule>
  </conditionalFormatting>
  <conditionalFormatting sqref="AQ126">
    <cfRule type="expression" dxfId="2551" priority="13099">
      <formula>IF(RIGHT(TEXT(AQ126,"0.#"),1)=".",FALSE,TRUE)</formula>
    </cfRule>
    <cfRule type="expression" dxfId="2550" priority="13100">
      <formula>IF(RIGHT(TEXT(AQ126,"0.#"),1)=".",TRUE,FALSE)</formula>
    </cfRule>
  </conditionalFormatting>
  <conditionalFormatting sqref="AE128 AQ128">
    <cfRule type="expression" dxfId="2549" priority="13097">
      <formula>IF(RIGHT(TEXT(AE128,"0.#"),1)=".",FALSE,TRUE)</formula>
    </cfRule>
    <cfRule type="expression" dxfId="2548" priority="13098">
      <formula>IF(RIGHT(TEXT(AE128,"0.#"),1)=".",TRUE,FALSE)</formula>
    </cfRule>
  </conditionalFormatting>
  <conditionalFormatting sqref="AI128">
    <cfRule type="expression" dxfId="2547" priority="13095">
      <formula>IF(RIGHT(TEXT(AI128,"0.#"),1)=".",FALSE,TRUE)</formula>
    </cfRule>
    <cfRule type="expression" dxfId="2546" priority="13096">
      <formula>IF(RIGHT(TEXT(AI128,"0.#"),1)=".",TRUE,FALSE)</formula>
    </cfRule>
  </conditionalFormatting>
  <conditionalFormatting sqref="AM128">
    <cfRule type="expression" dxfId="2545" priority="13093">
      <formula>IF(RIGHT(TEXT(AM128,"0.#"),1)=".",FALSE,TRUE)</formula>
    </cfRule>
    <cfRule type="expression" dxfId="2544" priority="13094">
      <formula>IF(RIGHT(TEXT(AM128,"0.#"),1)=".",TRUE,FALSE)</formula>
    </cfRule>
  </conditionalFormatting>
  <conditionalFormatting sqref="AQ129">
    <cfRule type="expression" dxfId="2543" priority="13085">
      <formula>IF(RIGHT(TEXT(AQ129,"0.#"),1)=".",FALSE,TRUE)</formula>
    </cfRule>
    <cfRule type="expression" dxfId="2542" priority="13086">
      <formula>IF(RIGHT(TEXT(AQ129,"0.#"),1)=".",TRUE,FALSE)</formula>
    </cfRule>
  </conditionalFormatting>
  <conditionalFormatting sqref="AE75">
    <cfRule type="expression" dxfId="2541" priority="13083">
      <formula>IF(RIGHT(TEXT(AE75,"0.#"),1)=".",FALSE,TRUE)</formula>
    </cfRule>
    <cfRule type="expression" dxfId="2540" priority="13084">
      <formula>IF(RIGHT(TEXT(AE75,"0.#"),1)=".",TRUE,FALSE)</formula>
    </cfRule>
  </conditionalFormatting>
  <conditionalFormatting sqref="AE76">
    <cfRule type="expression" dxfId="2539" priority="13081">
      <formula>IF(RIGHT(TEXT(AE76,"0.#"),1)=".",FALSE,TRUE)</formula>
    </cfRule>
    <cfRule type="expression" dxfId="2538" priority="13082">
      <formula>IF(RIGHT(TEXT(AE76,"0.#"),1)=".",TRUE,FALSE)</formula>
    </cfRule>
  </conditionalFormatting>
  <conditionalFormatting sqref="AE77">
    <cfRule type="expression" dxfId="2537" priority="13079">
      <formula>IF(RIGHT(TEXT(AE77,"0.#"),1)=".",FALSE,TRUE)</formula>
    </cfRule>
    <cfRule type="expression" dxfId="2536" priority="13080">
      <formula>IF(RIGHT(TEXT(AE77,"0.#"),1)=".",TRUE,FALSE)</formula>
    </cfRule>
  </conditionalFormatting>
  <conditionalFormatting sqref="AI77">
    <cfRule type="expression" dxfId="2535" priority="13077">
      <formula>IF(RIGHT(TEXT(AI77,"0.#"),1)=".",FALSE,TRUE)</formula>
    </cfRule>
    <cfRule type="expression" dxfId="2534" priority="13078">
      <formula>IF(RIGHT(TEXT(AI77,"0.#"),1)=".",TRUE,FALSE)</formula>
    </cfRule>
  </conditionalFormatting>
  <conditionalFormatting sqref="AI76">
    <cfRule type="expression" dxfId="2533" priority="13075">
      <formula>IF(RIGHT(TEXT(AI76,"0.#"),1)=".",FALSE,TRUE)</formula>
    </cfRule>
    <cfRule type="expression" dxfId="2532" priority="13076">
      <formula>IF(RIGHT(TEXT(AI76,"0.#"),1)=".",TRUE,FALSE)</formula>
    </cfRule>
  </conditionalFormatting>
  <conditionalFormatting sqref="AI75">
    <cfRule type="expression" dxfId="2531" priority="13073">
      <formula>IF(RIGHT(TEXT(AI75,"0.#"),1)=".",FALSE,TRUE)</formula>
    </cfRule>
    <cfRule type="expression" dxfId="2530" priority="13074">
      <formula>IF(RIGHT(TEXT(AI75,"0.#"),1)=".",TRUE,FALSE)</formula>
    </cfRule>
  </conditionalFormatting>
  <conditionalFormatting sqref="AM75">
    <cfRule type="expression" dxfId="2529" priority="13071">
      <formula>IF(RIGHT(TEXT(AM75,"0.#"),1)=".",FALSE,TRUE)</formula>
    </cfRule>
    <cfRule type="expression" dxfId="2528" priority="13072">
      <formula>IF(RIGHT(TEXT(AM75,"0.#"),1)=".",TRUE,FALSE)</formula>
    </cfRule>
  </conditionalFormatting>
  <conditionalFormatting sqref="AM76">
    <cfRule type="expression" dxfId="2527" priority="13069">
      <formula>IF(RIGHT(TEXT(AM76,"0.#"),1)=".",FALSE,TRUE)</formula>
    </cfRule>
    <cfRule type="expression" dxfId="2526" priority="13070">
      <formula>IF(RIGHT(TEXT(AM76,"0.#"),1)=".",TRUE,FALSE)</formula>
    </cfRule>
  </conditionalFormatting>
  <conditionalFormatting sqref="AM77">
    <cfRule type="expression" dxfId="2525" priority="13067">
      <formula>IF(RIGHT(TEXT(AM77,"0.#"),1)=".",FALSE,TRUE)</formula>
    </cfRule>
    <cfRule type="expression" dxfId="2524" priority="13068">
      <formula>IF(RIGHT(TEXT(AM77,"0.#"),1)=".",TRUE,FALSE)</formula>
    </cfRule>
  </conditionalFormatting>
  <conditionalFormatting sqref="AE134:AE135 AI134:AI135 AM134:AM135 AQ134:AQ135 AU134:AU135">
    <cfRule type="expression" dxfId="2523" priority="13053">
      <formula>IF(RIGHT(TEXT(AE134,"0.#"),1)=".",FALSE,TRUE)</formula>
    </cfRule>
    <cfRule type="expression" dxfId="2522" priority="13054">
      <formula>IF(RIGHT(TEXT(AE134,"0.#"),1)=".",TRUE,FALSE)</formula>
    </cfRule>
  </conditionalFormatting>
  <conditionalFormatting sqref="AE433">
    <cfRule type="expression" dxfId="2521" priority="13023">
      <formula>IF(RIGHT(TEXT(AE433,"0.#"),1)=".",FALSE,TRUE)</formula>
    </cfRule>
    <cfRule type="expression" dxfId="2520" priority="13024">
      <formula>IF(RIGHT(TEXT(AE433,"0.#"),1)=".",TRUE,FALSE)</formula>
    </cfRule>
  </conditionalFormatting>
  <conditionalFormatting sqref="AM435">
    <cfRule type="expression" dxfId="2519" priority="13007">
      <formula>IF(RIGHT(TEXT(AM435,"0.#"),1)=".",FALSE,TRUE)</formula>
    </cfRule>
    <cfRule type="expression" dxfId="2518" priority="13008">
      <formula>IF(RIGHT(TEXT(AM435,"0.#"),1)=".",TRUE,FALSE)</formula>
    </cfRule>
  </conditionalFormatting>
  <conditionalFormatting sqref="AE434">
    <cfRule type="expression" dxfId="2517" priority="13021">
      <formula>IF(RIGHT(TEXT(AE434,"0.#"),1)=".",FALSE,TRUE)</formula>
    </cfRule>
    <cfRule type="expression" dxfId="2516" priority="13022">
      <formula>IF(RIGHT(TEXT(AE434,"0.#"),1)=".",TRUE,FALSE)</formula>
    </cfRule>
  </conditionalFormatting>
  <conditionalFormatting sqref="AE435">
    <cfRule type="expression" dxfId="2515" priority="13019">
      <formula>IF(RIGHT(TEXT(AE435,"0.#"),1)=".",FALSE,TRUE)</formula>
    </cfRule>
    <cfRule type="expression" dxfId="2514" priority="13020">
      <formula>IF(RIGHT(TEXT(AE435,"0.#"),1)=".",TRUE,FALSE)</formula>
    </cfRule>
  </conditionalFormatting>
  <conditionalFormatting sqref="AM433">
    <cfRule type="expression" dxfId="2513" priority="13011">
      <formula>IF(RIGHT(TEXT(AM433,"0.#"),1)=".",FALSE,TRUE)</formula>
    </cfRule>
    <cfRule type="expression" dxfId="2512" priority="13012">
      <formula>IF(RIGHT(TEXT(AM433,"0.#"),1)=".",TRUE,FALSE)</formula>
    </cfRule>
  </conditionalFormatting>
  <conditionalFormatting sqref="AM434">
    <cfRule type="expression" dxfId="2511" priority="13009">
      <formula>IF(RIGHT(TEXT(AM434,"0.#"),1)=".",FALSE,TRUE)</formula>
    </cfRule>
    <cfRule type="expression" dxfId="2510" priority="13010">
      <formula>IF(RIGHT(TEXT(AM434,"0.#"),1)=".",TRUE,FALSE)</formula>
    </cfRule>
  </conditionalFormatting>
  <conditionalFormatting sqref="AU433">
    <cfRule type="expression" dxfId="2509" priority="12999">
      <formula>IF(RIGHT(TEXT(AU433,"0.#"),1)=".",FALSE,TRUE)</formula>
    </cfRule>
    <cfRule type="expression" dxfId="2508" priority="13000">
      <formula>IF(RIGHT(TEXT(AU433,"0.#"),1)=".",TRUE,FALSE)</formula>
    </cfRule>
  </conditionalFormatting>
  <conditionalFormatting sqref="AU434">
    <cfRule type="expression" dxfId="2507" priority="12997">
      <formula>IF(RIGHT(TEXT(AU434,"0.#"),1)=".",FALSE,TRUE)</formula>
    </cfRule>
    <cfRule type="expression" dxfId="2506" priority="12998">
      <formula>IF(RIGHT(TEXT(AU434,"0.#"),1)=".",TRUE,FALSE)</formula>
    </cfRule>
  </conditionalFormatting>
  <conditionalFormatting sqref="AU435">
    <cfRule type="expression" dxfId="2505" priority="12995">
      <formula>IF(RIGHT(TEXT(AU435,"0.#"),1)=".",FALSE,TRUE)</formula>
    </cfRule>
    <cfRule type="expression" dxfId="2504" priority="12996">
      <formula>IF(RIGHT(TEXT(AU435,"0.#"),1)=".",TRUE,FALSE)</formula>
    </cfRule>
  </conditionalFormatting>
  <conditionalFormatting sqref="AI435">
    <cfRule type="expression" dxfId="2503" priority="12929">
      <formula>IF(RIGHT(TEXT(AI435,"0.#"),1)=".",FALSE,TRUE)</formula>
    </cfRule>
    <cfRule type="expression" dxfId="2502" priority="12930">
      <formula>IF(RIGHT(TEXT(AI435,"0.#"),1)=".",TRUE,FALSE)</formula>
    </cfRule>
  </conditionalFormatting>
  <conditionalFormatting sqref="AI433">
    <cfRule type="expression" dxfId="2501" priority="12933">
      <formula>IF(RIGHT(TEXT(AI433,"0.#"),1)=".",FALSE,TRUE)</formula>
    </cfRule>
    <cfRule type="expression" dxfId="2500" priority="12934">
      <formula>IF(RIGHT(TEXT(AI433,"0.#"),1)=".",TRUE,FALSE)</formula>
    </cfRule>
  </conditionalFormatting>
  <conditionalFormatting sqref="AI434">
    <cfRule type="expression" dxfId="2499" priority="12931">
      <formula>IF(RIGHT(TEXT(AI434,"0.#"),1)=".",FALSE,TRUE)</formula>
    </cfRule>
    <cfRule type="expression" dxfId="2498" priority="12932">
      <formula>IF(RIGHT(TEXT(AI434,"0.#"),1)=".",TRUE,FALSE)</formula>
    </cfRule>
  </conditionalFormatting>
  <conditionalFormatting sqref="AQ434">
    <cfRule type="expression" dxfId="2497" priority="12915">
      <formula>IF(RIGHT(TEXT(AQ434,"0.#"),1)=".",FALSE,TRUE)</formula>
    </cfRule>
    <cfRule type="expression" dxfId="2496" priority="12916">
      <formula>IF(RIGHT(TEXT(AQ434,"0.#"),1)=".",TRUE,FALSE)</formula>
    </cfRule>
  </conditionalFormatting>
  <conditionalFormatting sqref="AQ435">
    <cfRule type="expression" dxfId="2495" priority="12901">
      <formula>IF(RIGHT(TEXT(AQ435,"0.#"),1)=".",FALSE,TRUE)</formula>
    </cfRule>
    <cfRule type="expression" dxfId="2494" priority="12902">
      <formula>IF(RIGHT(TEXT(AQ435,"0.#"),1)=".",TRUE,FALSE)</formula>
    </cfRule>
  </conditionalFormatting>
  <conditionalFormatting sqref="AQ433">
    <cfRule type="expression" dxfId="2493" priority="12899">
      <formula>IF(RIGHT(TEXT(AQ433,"0.#"),1)=".",FALSE,TRUE)</formula>
    </cfRule>
    <cfRule type="expression" dxfId="2492" priority="12900">
      <formula>IF(RIGHT(TEXT(AQ433,"0.#"),1)=".",TRUE,FALSE)</formula>
    </cfRule>
  </conditionalFormatting>
  <conditionalFormatting sqref="AL839:AO866">
    <cfRule type="expression" dxfId="2491" priority="6623">
      <formula>IF(AND(AL839&gt;=0, RIGHT(TEXT(AL839,"0.#"),1)&lt;&gt;"."),TRUE,FALSE)</formula>
    </cfRule>
    <cfRule type="expression" dxfId="2490" priority="6624">
      <formula>IF(AND(AL839&gt;=0, RIGHT(TEXT(AL839,"0.#"),1)="."),TRUE,FALSE)</formula>
    </cfRule>
    <cfRule type="expression" dxfId="2489" priority="6625">
      <formula>IF(AND(AL839&lt;0, RIGHT(TEXT(AL839,"0.#"),1)&lt;&gt;"."),TRUE,FALSE)</formula>
    </cfRule>
    <cfRule type="expression" dxfId="2488" priority="6626">
      <formula>IF(AND(AL839&lt;0, RIGHT(TEXT(AL839,"0.#"),1)="."),TRUE,FALSE)</formula>
    </cfRule>
  </conditionalFormatting>
  <conditionalFormatting sqref="AQ53:AQ55">
    <cfRule type="expression" dxfId="2487" priority="4645">
      <formula>IF(RIGHT(TEXT(AQ53,"0.#"),1)=".",FALSE,TRUE)</formula>
    </cfRule>
    <cfRule type="expression" dxfId="2486" priority="4646">
      <formula>IF(RIGHT(TEXT(AQ53,"0.#"),1)=".",TRUE,FALSE)</formula>
    </cfRule>
  </conditionalFormatting>
  <conditionalFormatting sqref="AU53:AU55">
    <cfRule type="expression" dxfId="2485" priority="4643">
      <formula>IF(RIGHT(TEXT(AU53,"0.#"),1)=".",FALSE,TRUE)</formula>
    </cfRule>
    <cfRule type="expression" dxfId="2484" priority="4644">
      <formula>IF(RIGHT(TEXT(AU53,"0.#"),1)=".",TRUE,FALSE)</formula>
    </cfRule>
  </conditionalFormatting>
  <conditionalFormatting sqref="AQ60:AQ62">
    <cfRule type="expression" dxfId="2483" priority="4641">
      <formula>IF(RIGHT(TEXT(AQ60,"0.#"),1)=".",FALSE,TRUE)</formula>
    </cfRule>
    <cfRule type="expression" dxfId="2482" priority="4642">
      <formula>IF(RIGHT(TEXT(AQ60,"0.#"),1)=".",TRUE,FALSE)</formula>
    </cfRule>
  </conditionalFormatting>
  <conditionalFormatting sqref="AU60:AU62">
    <cfRule type="expression" dxfId="2481" priority="4639">
      <formula>IF(RIGHT(TEXT(AU60,"0.#"),1)=".",FALSE,TRUE)</formula>
    </cfRule>
    <cfRule type="expression" dxfId="2480" priority="4640">
      <formula>IF(RIGHT(TEXT(AU60,"0.#"),1)=".",TRUE,FALSE)</formula>
    </cfRule>
  </conditionalFormatting>
  <conditionalFormatting sqref="AQ75:AQ77">
    <cfRule type="expression" dxfId="2479" priority="4637">
      <formula>IF(RIGHT(TEXT(AQ75,"0.#"),1)=".",FALSE,TRUE)</formula>
    </cfRule>
    <cfRule type="expression" dxfId="2478" priority="4638">
      <formula>IF(RIGHT(TEXT(AQ75,"0.#"),1)=".",TRUE,FALSE)</formula>
    </cfRule>
  </conditionalFormatting>
  <conditionalFormatting sqref="AU75:AU77">
    <cfRule type="expression" dxfId="2477" priority="4635">
      <formula>IF(RIGHT(TEXT(AU75,"0.#"),1)=".",FALSE,TRUE)</formula>
    </cfRule>
    <cfRule type="expression" dxfId="2476" priority="4636">
      <formula>IF(RIGHT(TEXT(AU75,"0.#"),1)=".",TRUE,FALSE)</formula>
    </cfRule>
  </conditionalFormatting>
  <conditionalFormatting sqref="AQ87:AQ89">
    <cfRule type="expression" dxfId="2475" priority="4633">
      <formula>IF(RIGHT(TEXT(AQ87,"0.#"),1)=".",FALSE,TRUE)</formula>
    </cfRule>
    <cfRule type="expression" dxfId="2474" priority="4634">
      <formula>IF(RIGHT(TEXT(AQ87,"0.#"),1)=".",TRUE,FALSE)</formula>
    </cfRule>
  </conditionalFormatting>
  <conditionalFormatting sqref="AU87:AU89">
    <cfRule type="expression" dxfId="2473" priority="4631">
      <formula>IF(RIGHT(TEXT(AU87,"0.#"),1)=".",FALSE,TRUE)</formula>
    </cfRule>
    <cfRule type="expression" dxfId="2472" priority="4632">
      <formula>IF(RIGHT(TEXT(AU87,"0.#"),1)=".",TRUE,FALSE)</formula>
    </cfRule>
  </conditionalFormatting>
  <conditionalFormatting sqref="AQ92:AQ94">
    <cfRule type="expression" dxfId="2471" priority="4629">
      <formula>IF(RIGHT(TEXT(AQ92,"0.#"),1)=".",FALSE,TRUE)</formula>
    </cfRule>
    <cfRule type="expression" dxfId="2470" priority="4630">
      <formula>IF(RIGHT(TEXT(AQ92,"0.#"),1)=".",TRUE,FALSE)</formula>
    </cfRule>
  </conditionalFormatting>
  <conditionalFormatting sqref="AU92:AU94">
    <cfRule type="expression" dxfId="2469" priority="4627">
      <formula>IF(RIGHT(TEXT(AU92,"0.#"),1)=".",FALSE,TRUE)</formula>
    </cfRule>
    <cfRule type="expression" dxfId="2468" priority="4628">
      <formula>IF(RIGHT(TEXT(AU92,"0.#"),1)=".",TRUE,FALSE)</formula>
    </cfRule>
  </conditionalFormatting>
  <conditionalFormatting sqref="AQ97:AQ99">
    <cfRule type="expression" dxfId="2467" priority="4625">
      <formula>IF(RIGHT(TEXT(AQ97,"0.#"),1)=".",FALSE,TRUE)</formula>
    </cfRule>
    <cfRule type="expression" dxfId="2466" priority="4626">
      <formula>IF(RIGHT(TEXT(AQ97,"0.#"),1)=".",TRUE,FALSE)</formula>
    </cfRule>
  </conditionalFormatting>
  <conditionalFormatting sqref="AU97:AU99">
    <cfRule type="expression" dxfId="2465" priority="4623">
      <formula>IF(RIGHT(TEXT(AU97,"0.#"),1)=".",FALSE,TRUE)</formula>
    </cfRule>
    <cfRule type="expression" dxfId="2464" priority="4624">
      <formula>IF(RIGHT(TEXT(AU97,"0.#"),1)=".",TRUE,FALSE)</formula>
    </cfRule>
  </conditionalFormatting>
  <conditionalFormatting sqref="AE458">
    <cfRule type="expression" dxfId="2463" priority="4317">
      <formula>IF(RIGHT(TEXT(AE458,"0.#"),1)=".",FALSE,TRUE)</formula>
    </cfRule>
    <cfRule type="expression" dxfId="2462" priority="4318">
      <formula>IF(RIGHT(TEXT(AE458,"0.#"),1)=".",TRUE,FALSE)</formula>
    </cfRule>
  </conditionalFormatting>
  <conditionalFormatting sqref="AM460">
    <cfRule type="expression" dxfId="2461" priority="4307">
      <formula>IF(RIGHT(TEXT(AM460,"0.#"),1)=".",FALSE,TRUE)</formula>
    </cfRule>
    <cfRule type="expression" dxfId="2460" priority="4308">
      <formula>IF(RIGHT(TEXT(AM460,"0.#"),1)=".",TRUE,FALSE)</formula>
    </cfRule>
  </conditionalFormatting>
  <conditionalFormatting sqref="AE459">
    <cfRule type="expression" dxfId="2459" priority="4315">
      <formula>IF(RIGHT(TEXT(AE459,"0.#"),1)=".",FALSE,TRUE)</formula>
    </cfRule>
    <cfRule type="expression" dxfId="2458" priority="4316">
      <formula>IF(RIGHT(TEXT(AE459,"0.#"),1)=".",TRUE,FALSE)</formula>
    </cfRule>
  </conditionalFormatting>
  <conditionalFormatting sqref="AE460">
    <cfRule type="expression" dxfId="2457" priority="4313">
      <formula>IF(RIGHT(TEXT(AE460,"0.#"),1)=".",FALSE,TRUE)</formula>
    </cfRule>
    <cfRule type="expression" dxfId="2456" priority="4314">
      <formula>IF(RIGHT(TEXT(AE460,"0.#"),1)=".",TRUE,FALSE)</formula>
    </cfRule>
  </conditionalFormatting>
  <conditionalFormatting sqref="AM458">
    <cfRule type="expression" dxfId="2455" priority="4311">
      <formula>IF(RIGHT(TEXT(AM458,"0.#"),1)=".",FALSE,TRUE)</formula>
    </cfRule>
    <cfRule type="expression" dxfId="2454" priority="4312">
      <formula>IF(RIGHT(TEXT(AM458,"0.#"),1)=".",TRUE,FALSE)</formula>
    </cfRule>
  </conditionalFormatting>
  <conditionalFormatting sqref="AM459">
    <cfRule type="expression" dxfId="2453" priority="4309">
      <formula>IF(RIGHT(TEXT(AM459,"0.#"),1)=".",FALSE,TRUE)</formula>
    </cfRule>
    <cfRule type="expression" dxfId="2452" priority="4310">
      <formula>IF(RIGHT(TEXT(AM459,"0.#"),1)=".",TRUE,FALSE)</formula>
    </cfRule>
  </conditionalFormatting>
  <conditionalFormatting sqref="AU458">
    <cfRule type="expression" dxfId="2451" priority="4305">
      <formula>IF(RIGHT(TEXT(AU458,"0.#"),1)=".",FALSE,TRUE)</formula>
    </cfRule>
    <cfRule type="expression" dxfId="2450" priority="4306">
      <formula>IF(RIGHT(TEXT(AU458,"0.#"),1)=".",TRUE,FALSE)</formula>
    </cfRule>
  </conditionalFormatting>
  <conditionalFormatting sqref="AU459">
    <cfRule type="expression" dxfId="2449" priority="4303">
      <formula>IF(RIGHT(TEXT(AU459,"0.#"),1)=".",FALSE,TRUE)</formula>
    </cfRule>
    <cfRule type="expression" dxfId="2448" priority="4304">
      <formula>IF(RIGHT(TEXT(AU459,"0.#"),1)=".",TRUE,FALSE)</formula>
    </cfRule>
  </conditionalFormatting>
  <conditionalFormatting sqref="AU460">
    <cfRule type="expression" dxfId="2447" priority="4301">
      <formula>IF(RIGHT(TEXT(AU460,"0.#"),1)=".",FALSE,TRUE)</formula>
    </cfRule>
    <cfRule type="expression" dxfId="2446" priority="4302">
      <formula>IF(RIGHT(TEXT(AU460,"0.#"),1)=".",TRUE,FALSE)</formula>
    </cfRule>
  </conditionalFormatting>
  <conditionalFormatting sqref="AI460">
    <cfRule type="expression" dxfId="2445" priority="4295">
      <formula>IF(RIGHT(TEXT(AI460,"0.#"),1)=".",FALSE,TRUE)</formula>
    </cfRule>
    <cfRule type="expression" dxfId="2444" priority="4296">
      <formula>IF(RIGHT(TEXT(AI460,"0.#"),1)=".",TRUE,FALSE)</formula>
    </cfRule>
  </conditionalFormatting>
  <conditionalFormatting sqref="AI458">
    <cfRule type="expression" dxfId="2443" priority="4299">
      <formula>IF(RIGHT(TEXT(AI458,"0.#"),1)=".",FALSE,TRUE)</formula>
    </cfRule>
    <cfRule type="expression" dxfId="2442" priority="4300">
      <formula>IF(RIGHT(TEXT(AI458,"0.#"),1)=".",TRUE,FALSE)</formula>
    </cfRule>
  </conditionalFormatting>
  <conditionalFormatting sqref="AI459">
    <cfRule type="expression" dxfId="2441" priority="4297">
      <formula>IF(RIGHT(TEXT(AI459,"0.#"),1)=".",FALSE,TRUE)</formula>
    </cfRule>
    <cfRule type="expression" dxfId="2440" priority="4298">
      <formula>IF(RIGHT(TEXT(AI459,"0.#"),1)=".",TRUE,FALSE)</formula>
    </cfRule>
  </conditionalFormatting>
  <conditionalFormatting sqref="AQ459">
    <cfRule type="expression" dxfId="2439" priority="4293">
      <formula>IF(RIGHT(TEXT(AQ459,"0.#"),1)=".",FALSE,TRUE)</formula>
    </cfRule>
    <cfRule type="expression" dxfId="2438" priority="4294">
      <formula>IF(RIGHT(TEXT(AQ459,"0.#"),1)=".",TRUE,FALSE)</formula>
    </cfRule>
  </conditionalFormatting>
  <conditionalFormatting sqref="AQ460">
    <cfRule type="expression" dxfId="2437" priority="4291">
      <formula>IF(RIGHT(TEXT(AQ460,"0.#"),1)=".",FALSE,TRUE)</formula>
    </cfRule>
    <cfRule type="expression" dxfId="2436" priority="4292">
      <formula>IF(RIGHT(TEXT(AQ460,"0.#"),1)=".",TRUE,FALSE)</formula>
    </cfRule>
  </conditionalFormatting>
  <conditionalFormatting sqref="AQ458">
    <cfRule type="expression" dxfId="2435" priority="4289">
      <formula>IF(RIGHT(TEXT(AQ458,"0.#"),1)=".",FALSE,TRUE)</formula>
    </cfRule>
    <cfRule type="expression" dxfId="2434" priority="4290">
      <formula>IF(RIGHT(TEXT(AQ458,"0.#"),1)=".",TRUE,FALSE)</formula>
    </cfRule>
  </conditionalFormatting>
  <conditionalFormatting sqref="AE120 AM120">
    <cfRule type="expression" dxfId="2433" priority="2967">
      <formula>IF(RIGHT(TEXT(AE120,"0.#"),1)=".",FALSE,TRUE)</formula>
    </cfRule>
    <cfRule type="expression" dxfId="2432" priority="2968">
      <formula>IF(RIGHT(TEXT(AE120,"0.#"),1)=".",TRUE,FALSE)</formula>
    </cfRule>
  </conditionalFormatting>
  <conditionalFormatting sqref="AI126">
    <cfRule type="expression" dxfId="2431" priority="2957">
      <formula>IF(RIGHT(TEXT(AI126,"0.#"),1)=".",FALSE,TRUE)</formula>
    </cfRule>
    <cfRule type="expression" dxfId="2430" priority="2958">
      <formula>IF(RIGHT(TEXT(AI126,"0.#"),1)=".",TRUE,FALSE)</formula>
    </cfRule>
  </conditionalFormatting>
  <conditionalFormatting sqref="AI120">
    <cfRule type="expression" dxfId="2429" priority="2965">
      <formula>IF(RIGHT(TEXT(AI120,"0.#"),1)=".",FALSE,TRUE)</formula>
    </cfRule>
    <cfRule type="expression" dxfId="2428" priority="2966">
      <formula>IF(RIGHT(TEXT(AI120,"0.#"),1)=".",TRUE,FALSE)</formula>
    </cfRule>
  </conditionalFormatting>
  <conditionalFormatting sqref="AE123 AM123">
    <cfRule type="expression" dxfId="2427" priority="2963">
      <formula>IF(RIGHT(TEXT(AE123,"0.#"),1)=".",FALSE,TRUE)</formula>
    </cfRule>
    <cfRule type="expression" dxfId="2426" priority="2964">
      <formula>IF(RIGHT(TEXT(AE123,"0.#"),1)=".",TRUE,FALSE)</formula>
    </cfRule>
  </conditionalFormatting>
  <conditionalFormatting sqref="AI123">
    <cfRule type="expression" dxfId="2425" priority="2961">
      <formula>IF(RIGHT(TEXT(AI123,"0.#"),1)=".",FALSE,TRUE)</formula>
    </cfRule>
    <cfRule type="expression" dxfId="2424" priority="2962">
      <formula>IF(RIGHT(TEXT(AI123,"0.#"),1)=".",TRUE,FALSE)</formula>
    </cfRule>
  </conditionalFormatting>
  <conditionalFormatting sqref="AE126 AM126">
    <cfRule type="expression" dxfId="2423" priority="2959">
      <formula>IF(RIGHT(TEXT(AE126,"0.#"),1)=".",FALSE,TRUE)</formula>
    </cfRule>
    <cfRule type="expression" dxfId="2422" priority="2960">
      <formula>IF(RIGHT(TEXT(AE126,"0.#"),1)=".",TRUE,FALSE)</formula>
    </cfRule>
  </conditionalFormatting>
  <conditionalFormatting sqref="AE129 AM129">
    <cfRule type="expression" dxfId="2421" priority="2955">
      <formula>IF(RIGHT(TEXT(AE129,"0.#"),1)=".",FALSE,TRUE)</formula>
    </cfRule>
    <cfRule type="expression" dxfId="2420" priority="2956">
      <formula>IF(RIGHT(TEXT(AE129,"0.#"),1)=".",TRUE,FALSE)</formula>
    </cfRule>
  </conditionalFormatting>
  <conditionalFormatting sqref="AI129">
    <cfRule type="expression" dxfId="2419" priority="2953">
      <formula>IF(RIGHT(TEXT(AI129,"0.#"),1)=".",FALSE,TRUE)</formula>
    </cfRule>
    <cfRule type="expression" dxfId="2418" priority="2954">
      <formula>IF(RIGHT(TEXT(AI129,"0.#"),1)=".",TRUE,FALSE)</formula>
    </cfRule>
  </conditionalFormatting>
  <conditionalFormatting sqref="Y839:Y866">
    <cfRule type="expression" dxfId="2417" priority="2951">
      <formula>IF(RIGHT(TEXT(Y839,"0.#"),1)=".",FALSE,TRUE)</formula>
    </cfRule>
    <cfRule type="expression" dxfId="2416" priority="2952">
      <formula>IF(RIGHT(TEXT(Y839,"0.#"),1)=".",TRUE,FALSE)</formula>
    </cfRule>
  </conditionalFormatting>
  <conditionalFormatting sqref="AU518">
    <cfRule type="expression" dxfId="2415" priority="1461">
      <formula>IF(RIGHT(TEXT(AU518,"0.#"),1)=".",FALSE,TRUE)</formula>
    </cfRule>
    <cfRule type="expression" dxfId="2414" priority="1462">
      <formula>IF(RIGHT(TEXT(AU518,"0.#"),1)=".",TRUE,FALSE)</formula>
    </cfRule>
  </conditionalFormatting>
  <conditionalFormatting sqref="AQ551">
    <cfRule type="expression" dxfId="2413" priority="1237">
      <formula>IF(RIGHT(TEXT(AQ551,"0.#"),1)=".",FALSE,TRUE)</formula>
    </cfRule>
    <cfRule type="expression" dxfId="2412" priority="1238">
      <formula>IF(RIGHT(TEXT(AQ551,"0.#"),1)=".",TRUE,FALSE)</formula>
    </cfRule>
  </conditionalFormatting>
  <conditionalFormatting sqref="AE556">
    <cfRule type="expression" dxfId="2411" priority="1235">
      <formula>IF(RIGHT(TEXT(AE556,"0.#"),1)=".",FALSE,TRUE)</formula>
    </cfRule>
    <cfRule type="expression" dxfId="2410" priority="1236">
      <formula>IF(RIGHT(TEXT(AE556,"0.#"),1)=".",TRUE,FALSE)</formula>
    </cfRule>
  </conditionalFormatting>
  <conditionalFormatting sqref="AE557">
    <cfRule type="expression" dxfId="2409" priority="1233">
      <formula>IF(RIGHT(TEXT(AE557,"0.#"),1)=".",FALSE,TRUE)</formula>
    </cfRule>
    <cfRule type="expression" dxfId="2408" priority="1234">
      <formula>IF(RIGHT(TEXT(AE557,"0.#"),1)=".",TRUE,FALSE)</formula>
    </cfRule>
  </conditionalFormatting>
  <conditionalFormatting sqref="AE558">
    <cfRule type="expression" dxfId="2407" priority="1231">
      <formula>IF(RIGHT(TEXT(AE558,"0.#"),1)=".",FALSE,TRUE)</formula>
    </cfRule>
    <cfRule type="expression" dxfId="2406" priority="1232">
      <formula>IF(RIGHT(TEXT(AE558,"0.#"),1)=".",TRUE,FALSE)</formula>
    </cfRule>
  </conditionalFormatting>
  <conditionalFormatting sqref="AU556">
    <cfRule type="expression" dxfId="2405" priority="1223">
      <formula>IF(RIGHT(TEXT(AU556,"0.#"),1)=".",FALSE,TRUE)</formula>
    </cfRule>
    <cfRule type="expression" dxfId="2404" priority="1224">
      <formula>IF(RIGHT(TEXT(AU556,"0.#"),1)=".",TRUE,FALSE)</formula>
    </cfRule>
  </conditionalFormatting>
  <conditionalFormatting sqref="AU557">
    <cfRule type="expression" dxfId="2403" priority="1221">
      <formula>IF(RIGHT(TEXT(AU557,"0.#"),1)=".",FALSE,TRUE)</formula>
    </cfRule>
    <cfRule type="expression" dxfId="2402" priority="1222">
      <formula>IF(RIGHT(TEXT(AU557,"0.#"),1)=".",TRUE,FALSE)</formula>
    </cfRule>
  </conditionalFormatting>
  <conditionalFormatting sqref="AU558">
    <cfRule type="expression" dxfId="2401" priority="1219">
      <formula>IF(RIGHT(TEXT(AU558,"0.#"),1)=".",FALSE,TRUE)</formula>
    </cfRule>
    <cfRule type="expression" dxfId="2400" priority="1220">
      <formula>IF(RIGHT(TEXT(AU558,"0.#"),1)=".",TRUE,FALSE)</formula>
    </cfRule>
  </conditionalFormatting>
  <conditionalFormatting sqref="AQ557">
    <cfRule type="expression" dxfId="2399" priority="1211">
      <formula>IF(RIGHT(TEXT(AQ557,"0.#"),1)=".",FALSE,TRUE)</formula>
    </cfRule>
    <cfRule type="expression" dxfId="2398" priority="1212">
      <formula>IF(RIGHT(TEXT(AQ557,"0.#"),1)=".",TRUE,FALSE)</formula>
    </cfRule>
  </conditionalFormatting>
  <conditionalFormatting sqref="AQ558">
    <cfRule type="expression" dxfId="2397" priority="1209">
      <formula>IF(RIGHT(TEXT(AQ558,"0.#"),1)=".",FALSE,TRUE)</formula>
    </cfRule>
    <cfRule type="expression" dxfId="2396" priority="1210">
      <formula>IF(RIGHT(TEXT(AQ558,"0.#"),1)=".",TRUE,FALSE)</formula>
    </cfRule>
  </conditionalFormatting>
  <conditionalFormatting sqref="AQ556">
    <cfRule type="expression" dxfId="2395" priority="1207">
      <formula>IF(RIGHT(TEXT(AQ556,"0.#"),1)=".",FALSE,TRUE)</formula>
    </cfRule>
    <cfRule type="expression" dxfId="2394" priority="1208">
      <formula>IF(RIGHT(TEXT(AQ556,"0.#"),1)=".",TRUE,FALSE)</formula>
    </cfRule>
  </conditionalFormatting>
  <conditionalFormatting sqref="AE561">
    <cfRule type="expression" dxfId="2393" priority="1205">
      <formula>IF(RIGHT(TEXT(AE561,"0.#"),1)=".",FALSE,TRUE)</formula>
    </cfRule>
    <cfRule type="expression" dxfId="2392" priority="1206">
      <formula>IF(RIGHT(TEXT(AE561,"0.#"),1)=".",TRUE,FALSE)</formula>
    </cfRule>
  </conditionalFormatting>
  <conditionalFormatting sqref="AE562">
    <cfRule type="expression" dxfId="2391" priority="1203">
      <formula>IF(RIGHT(TEXT(AE562,"0.#"),1)=".",FALSE,TRUE)</formula>
    </cfRule>
    <cfRule type="expression" dxfId="2390" priority="1204">
      <formula>IF(RIGHT(TEXT(AE562,"0.#"),1)=".",TRUE,FALSE)</formula>
    </cfRule>
  </conditionalFormatting>
  <conditionalFormatting sqref="AE563">
    <cfRule type="expression" dxfId="2389" priority="1201">
      <formula>IF(RIGHT(TEXT(AE563,"0.#"),1)=".",FALSE,TRUE)</formula>
    </cfRule>
    <cfRule type="expression" dxfId="2388" priority="1202">
      <formula>IF(RIGHT(TEXT(AE563,"0.#"),1)=".",TRUE,FALSE)</formula>
    </cfRule>
  </conditionalFormatting>
  <conditionalFormatting sqref="AL1102:AO1131">
    <cfRule type="expression" dxfId="2387" priority="2857">
      <formula>IF(AND(AL1102&gt;=0, RIGHT(TEXT(AL1102,"0.#"),1)&lt;&gt;"."),TRUE,FALSE)</formula>
    </cfRule>
    <cfRule type="expression" dxfId="2386" priority="2858">
      <formula>IF(AND(AL1102&gt;=0, RIGHT(TEXT(AL1102,"0.#"),1)="."),TRUE,FALSE)</formula>
    </cfRule>
    <cfRule type="expression" dxfId="2385" priority="2859">
      <formula>IF(AND(AL1102&lt;0, RIGHT(TEXT(AL1102,"0.#"),1)&lt;&gt;"."),TRUE,FALSE)</formula>
    </cfRule>
    <cfRule type="expression" dxfId="2384" priority="2860">
      <formula>IF(AND(AL1102&lt;0, RIGHT(TEXT(AL1102,"0.#"),1)="."),TRUE,FALSE)</formula>
    </cfRule>
  </conditionalFormatting>
  <conditionalFormatting sqref="Y1102:Y1131">
    <cfRule type="expression" dxfId="2383" priority="2855">
      <formula>IF(RIGHT(TEXT(Y1102,"0.#"),1)=".",FALSE,TRUE)</formula>
    </cfRule>
    <cfRule type="expression" dxfId="2382" priority="2856">
      <formula>IF(RIGHT(TEXT(Y1102,"0.#"),1)=".",TRUE,FALSE)</formula>
    </cfRule>
  </conditionalFormatting>
  <conditionalFormatting sqref="AQ553">
    <cfRule type="expression" dxfId="2381" priority="1239">
      <formula>IF(RIGHT(TEXT(AQ553,"0.#"),1)=".",FALSE,TRUE)</formula>
    </cfRule>
    <cfRule type="expression" dxfId="2380" priority="1240">
      <formula>IF(RIGHT(TEXT(AQ553,"0.#"),1)=".",TRUE,FALSE)</formula>
    </cfRule>
  </conditionalFormatting>
  <conditionalFormatting sqref="AU552">
    <cfRule type="expression" dxfId="2379" priority="1251">
      <formula>IF(RIGHT(TEXT(AU552,"0.#"),1)=".",FALSE,TRUE)</formula>
    </cfRule>
    <cfRule type="expression" dxfId="2378" priority="1252">
      <formula>IF(RIGHT(TEXT(AU552,"0.#"),1)=".",TRUE,FALSE)</formula>
    </cfRule>
  </conditionalFormatting>
  <conditionalFormatting sqref="AE552">
    <cfRule type="expression" dxfId="2377" priority="1263">
      <formula>IF(RIGHT(TEXT(AE552,"0.#"),1)=".",FALSE,TRUE)</formula>
    </cfRule>
    <cfRule type="expression" dxfId="2376" priority="1264">
      <formula>IF(RIGHT(TEXT(AE552,"0.#"),1)=".",TRUE,FALSE)</formula>
    </cfRule>
  </conditionalFormatting>
  <conditionalFormatting sqref="AQ548">
    <cfRule type="expression" dxfId="2375" priority="1269">
      <formula>IF(RIGHT(TEXT(AQ548,"0.#"),1)=".",FALSE,TRUE)</formula>
    </cfRule>
    <cfRule type="expression" dxfId="2374" priority="1270">
      <formula>IF(RIGHT(TEXT(AQ548,"0.#"),1)=".",TRUE,FALSE)</formula>
    </cfRule>
  </conditionalFormatting>
  <conditionalFormatting sqref="AL837:AO838">
    <cfRule type="expression" dxfId="2373" priority="2809">
      <formula>IF(AND(AL837&gt;=0, RIGHT(TEXT(AL837,"0.#"),1)&lt;&gt;"."),TRUE,FALSE)</formula>
    </cfRule>
    <cfRule type="expression" dxfId="2372" priority="2810">
      <formula>IF(AND(AL837&gt;=0, RIGHT(TEXT(AL837,"0.#"),1)="."),TRUE,FALSE)</formula>
    </cfRule>
    <cfRule type="expression" dxfId="2371" priority="2811">
      <formula>IF(AND(AL837&lt;0, RIGHT(TEXT(AL837,"0.#"),1)&lt;&gt;"."),TRUE,FALSE)</formula>
    </cfRule>
    <cfRule type="expression" dxfId="2370" priority="2812">
      <formula>IF(AND(AL837&lt;0, RIGHT(TEXT(AL837,"0.#"),1)="."),TRUE,FALSE)</formula>
    </cfRule>
  </conditionalFormatting>
  <conditionalFormatting sqref="Y837:Y838">
    <cfRule type="expression" dxfId="2369" priority="2807">
      <formula>IF(RIGHT(TEXT(Y837,"0.#"),1)=".",FALSE,TRUE)</formula>
    </cfRule>
    <cfRule type="expression" dxfId="2368" priority="2808">
      <formula>IF(RIGHT(TEXT(Y837,"0.#"),1)=".",TRUE,FALSE)</formula>
    </cfRule>
  </conditionalFormatting>
  <conditionalFormatting sqref="AE492">
    <cfRule type="expression" dxfId="2367" priority="1595">
      <formula>IF(RIGHT(TEXT(AE492,"0.#"),1)=".",FALSE,TRUE)</formula>
    </cfRule>
    <cfRule type="expression" dxfId="2366" priority="1596">
      <formula>IF(RIGHT(TEXT(AE492,"0.#"),1)=".",TRUE,FALSE)</formula>
    </cfRule>
  </conditionalFormatting>
  <conditionalFormatting sqref="AE493">
    <cfRule type="expression" dxfId="2365" priority="1593">
      <formula>IF(RIGHT(TEXT(AE493,"0.#"),1)=".",FALSE,TRUE)</formula>
    </cfRule>
    <cfRule type="expression" dxfId="2364" priority="1594">
      <formula>IF(RIGHT(TEXT(AE493,"0.#"),1)=".",TRUE,FALSE)</formula>
    </cfRule>
  </conditionalFormatting>
  <conditionalFormatting sqref="AE494">
    <cfRule type="expression" dxfId="2363" priority="1591">
      <formula>IF(RIGHT(TEXT(AE494,"0.#"),1)=".",FALSE,TRUE)</formula>
    </cfRule>
    <cfRule type="expression" dxfId="2362" priority="1592">
      <formula>IF(RIGHT(TEXT(AE494,"0.#"),1)=".",TRUE,FALSE)</formula>
    </cfRule>
  </conditionalFormatting>
  <conditionalFormatting sqref="AQ493">
    <cfRule type="expression" dxfId="2361" priority="1571">
      <formula>IF(RIGHT(TEXT(AQ493,"0.#"),1)=".",FALSE,TRUE)</formula>
    </cfRule>
    <cfRule type="expression" dxfId="2360" priority="1572">
      <formula>IF(RIGHT(TEXT(AQ493,"0.#"),1)=".",TRUE,FALSE)</formula>
    </cfRule>
  </conditionalFormatting>
  <conditionalFormatting sqref="AQ494">
    <cfRule type="expression" dxfId="2359" priority="1569">
      <formula>IF(RIGHT(TEXT(AQ494,"0.#"),1)=".",FALSE,TRUE)</formula>
    </cfRule>
    <cfRule type="expression" dxfId="2358" priority="1570">
      <formula>IF(RIGHT(TEXT(AQ494,"0.#"),1)=".",TRUE,FALSE)</formula>
    </cfRule>
  </conditionalFormatting>
  <conditionalFormatting sqref="AQ492">
    <cfRule type="expression" dxfId="2357" priority="1567">
      <formula>IF(RIGHT(TEXT(AQ492,"0.#"),1)=".",FALSE,TRUE)</formula>
    </cfRule>
    <cfRule type="expression" dxfId="2356" priority="1568">
      <formula>IF(RIGHT(TEXT(AQ492,"0.#"),1)=".",TRUE,FALSE)</formula>
    </cfRule>
  </conditionalFormatting>
  <conditionalFormatting sqref="AU494">
    <cfRule type="expression" dxfId="2355" priority="1579">
      <formula>IF(RIGHT(TEXT(AU494,"0.#"),1)=".",FALSE,TRUE)</formula>
    </cfRule>
    <cfRule type="expression" dxfId="2354" priority="1580">
      <formula>IF(RIGHT(TEXT(AU494,"0.#"),1)=".",TRUE,FALSE)</formula>
    </cfRule>
  </conditionalFormatting>
  <conditionalFormatting sqref="AU492">
    <cfRule type="expression" dxfId="2353" priority="1583">
      <formula>IF(RIGHT(TEXT(AU492,"0.#"),1)=".",FALSE,TRUE)</formula>
    </cfRule>
    <cfRule type="expression" dxfId="2352" priority="1584">
      <formula>IF(RIGHT(TEXT(AU492,"0.#"),1)=".",TRUE,FALSE)</formula>
    </cfRule>
  </conditionalFormatting>
  <conditionalFormatting sqref="AU493">
    <cfRule type="expression" dxfId="2351" priority="1581">
      <formula>IF(RIGHT(TEXT(AU493,"0.#"),1)=".",FALSE,TRUE)</formula>
    </cfRule>
    <cfRule type="expression" dxfId="2350" priority="1582">
      <formula>IF(RIGHT(TEXT(AU493,"0.#"),1)=".",TRUE,FALSE)</formula>
    </cfRule>
  </conditionalFormatting>
  <conditionalFormatting sqref="AU583">
    <cfRule type="expression" dxfId="2349" priority="1099">
      <formula>IF(RIGHT(TEXT(AU583,"0.#"),1)=".",FALSE,TRUE)</formula>
    </cfRule>
    <cfRule type="expression" dxfId="2348" priority="1100">
      <formula>IF(RIGHT(TEXT(AU583,"0.#"),1)=".",TRUE,FALSE)</formula>
    </cfRule>
  </conditionalFormatting>
  <conditionalFormatting sqref="AU582">
    <cfRule type="expression" dxfId="2347" priority="1101">
      <formula>IF(RIGHT(TEXT(AU582,"0.#"),1)=".",FALSE,TRUE)</formula>
    </cfRule>
    <cfRule type="expression" dxfId="2346" priority="1102">
      <formula>IF(RIGHT(TEXT(AU582,"0.#"),1)=".",TRUE,FALSE)</formula>
    </cfRule>
  </conditionalFormatting>
  <conditionalFormatting sqref="AE499">
    <cfRule type="expression" dxfId="2345" priority="1561">
      <formula>IF(RIGHT(TEXT(AE499,"0.#"),1)=".",FALSE,TRUE)</formula>
    </cfRule>
    <cfRule type="expression" dxfId="2344" priority="1562">
      <formula>IF(RIGHT(TEXT(AE499,"0.#"),1)=".",TRUE,FALSE)</formula>
    </cfRule>
  </conditionalFormatting>
  <conditionalFormatting sqref="AE497">
    <cfRule type="expression" dxfId="2343" priority="1565">
      <formula>IF(RIGHT(TEXT(AE497,"0.#"),1)=".",FALSE,TRUE)</formula>
    </cfRule>
    <cfRule type="expression" dxfId="2342" priority="1566">
      <formula>IF(RIGHT(TEXT(AE497,"0.#"),1)=".",TRUE,FALSE)</formula>
    </cfRule>
  </conditionalFormatting>
  <conditionalFormatting sqref="AE498">
    <cfRule type="expression" dxfId="2341" priority="1563">
      <formula>IF(RIGHT(TEXT(AE498,"0.#"),1)=".",FALSE,TRUE)</formula>
    </cfRule>
    <cfRule type="expression" dxfId="2340" priority="1564">
      <formula>IF(RIGHT(TEXT(AE498,"0.#"),1)=".",TRUE,FALSE)</formula>
    </cfRule>
  </conditionalFormatting>
  <conditionalFormatting sqref="AU499">
    <cfRule type="expression" dxfId="2339" priority="1549">
      <formula>IF(RIGHT(TEXT(AU499,"0.#"),1)=".",FALSE,TRUE)</formula>
    </cfRule>
    <cfRule type="expression" dxfId="2338" priority="1550">
      <formula>IF(RIGHT(TEXT(AU499,"0.#"),1)=".",TRUE,FALSE)</formula>
    </cfRule>
  </conditionalFormatting>
  <conditionalFormatting sqref="AU497">
    <cfRule type="expression" dxfId="2337" priority="1553">
      <formula>IF(RIGHT(TEXT(AU497,"0.#"),1)=".",FALSE,TRUE)</formula>
    </cfRule>
    <cfRule type="expression" dxfId="2336" priority="1554">
      <formula>IF(RIGHT(TEXT(AU497,"0.#"),1)=".",TRUE,FALSE)</formula>
    </cfRule>
  </conditionalFormatting>
  <conditionalFormatting sqref="AU498">
    <cfRule type="expression" dxfId="2335" priority="1551">
      <formula>IF(RIGHT(TEXT(AU498,"0.#"),1)=".",FALSE,TRUE)</formula>
    </cfRule>
    <cfRule type="expression" dxfId="2334" priority="1552">
      <formula>IF(RIGHT(TEXT(AU498,"0.#"),1)=".",TRUE,FALSE)</formula>
    </cfRule>
  </conditionalFormatting>
  <conditionalFormatting sqref="AQ497">
    <cfRule type="expression" dxfId="2333" priority="1537">
      <formula>IF(RIGHT(TEXT(AQ497,"0.#"),1)=".",FALSE,TRUE)</formula>
    </cfRule>
    <cfRule type="expression" dxfId="2332" priority="1538">
      <formula>IF(RIGHT(TEXT(AQ497,"0.#"),1)=".",TRUE,FALSE)</formula>
    </cfRule>
  </conditionalFormatting>
  <conditionalFormatting sqref="AQ498">
    <cfRule type="expression" dxfId="2331" priority="1541">
      <formula>IF(RIGHT(TEXT(AQ498,"0.#"),1)=".",FALSE,TRUE)</formula>
    </cfRule>
    <cfRule type="expression" dxfId="2330" priority="1542">
      <formula>IF(RIGHT(TEXT(AQ498,"0.#"),1)=".",TRUE,FALSE)</formula>
    </cfRule>
  </conditionalFormatting>
  <conditionalFormatting sqref="AQ499">
    <cfRule type="expression" dxfId="2329" priority="1539">
      <formula>IF(RIGHT(TEXT(AQ499,"0.#"),1)=".",FALSE,TRUE)</formula>
    </cfRule>
    <cfRule type="expression" dxfId="2328" priority="1540">
      <formula>IF(RIGHT(TEXT(AQ499,"0.#"),1)=".",TRUE,FALSE)</formula>
    </cfRule>
  </conditionalFormatting>
  <conditionalFormatting sqref="AE504">
    <cfRule type="expression" dxfId="2327" priority="1531">
      <formula>IF(RIGHT(TEXT(AE504,"0.#"),1)=".",FALSE,TRUE)</formula>
    </cfRule>
    <cfRule type="expression" dxfId="2326" priority="1532">
      <formula>IF(RIGHT(TEXT(AE504,"0.#"),1)=".",TRUE,FALSE)</formula>
    </cfRule>
  </conditionalFormatting>
  <conditionalFormatting sqref="AE502">
    <cfRule type="expression" dxfId="2325" priority="1535">
      <formula>IF(RIGHT(TEXT(AE502,"0.#"),1)=".",FALSE,TRUE)</formula>
    </cfRule>
    <cfRule type="expression" dxfId="2324" priority="1536">
      <formula>IF(RIGHT(TEXT(AE502,"0.#"),1)=".",TRUE,FALSE)</formula>
    </cfRule>
  </conditionalFormatting>
  <conditionalFormatting sqref="AE503">
    <cfRule type="expression" dxfId="2323" priority="1533">
      <formula>IF(RIGHT(TEXT(AE503,"0.#"),1)=".",FALSE,TRUE)</formula>
    </cfRule>
    <cfRule type="expression" dxfId="2322" priority="1534">
      <formula>IF(RIGHT(TEXT(AE503,"0.#"),1)=".",TRUE,FALSE)</formula>
    </cfRule>
  </conditionalFormatting>
  <conditionalFormatting sqref="AU504">
    <cfRule type="expression" dxfId="2321" priority="1519">
      <formula>IF(RIGHT(TEXT(AU504,"0.#"),1)=".",FALSE,TRUE)</formula>
    </cfRule>
    <cfRule type="expression" dxfId="2320" priority="1520">
      <formula>IF(RIGHT(TEXT(AU504,"0.#"),1)=".",TRUE,FALSE)</formula>
    </cfRule>
  </conditionalFormatting>
  <conditionalFormatting sqref="AU502">
    <cfRule type="expression" dxfId="2319" priority="1523">
      <formula>IF(RIGHT(TEXT(AU502,"0.#"),1)=".",FALSE,TRUE)</formula>
    </cfRule>
    <cfRule type="expression" dxfId="2318" priority="1524">
      <formula>IF(RIGHT(TEXT(AU502,"0.#"),1)=".",TRUE,FALSE)</formula>
    </cfRule>
  </conditionalFormatting>
  <conditionalFormatting sqref="AU503">
    <cfRule type="expression" dxfId="2317" priority="1521">
      <formula>IF(RIGHT(TEXT(AU503,"0.#"),1)=".",FALSE,TRUE)</formula>
    </cfRule>
    <cfRule type="expression" dxfId="2316" priority="1522">
      <formula>IF(RIGHT(TEXT(AU503,"0.#"),1)=".",TRUE,FALSE)</formula>
    </cfRule>
  </conditionalFormatting>
  <conditionalFormatting sqref="AQ502">
    <cfRule type="expression" dxfId="2315" priority="1507">
      <formula>IF(RIGHT(TEXT(AQ502,"0.#"),1)=".",FALSE,TRUE)</formula>
    </cfRule>
    <cfRule type="expression" dxfId="2314" priority="1508">
      <formula>IF(RIGHT(TEXT(AQ502,"0.#"),1)=".",TRUE,FALSE)</formula>
    </cfRule>
  </conditionalFormatting>
  <conditionalFormatting sqref="AQ503">
    <cfRule type="expression" dxfId="2313" priority="1511">
      <formula>IF(RIGHT(TEXT(AQ503,"0.#"),1)=".",FALSE,TRUE)</formula>
    </cfRule>
    <cfRule type="expression" dxfId="2312" priority="1512">
      <formula>IF(RIGHT(TEXT(AQ503,"0.#"),1)=".",TRUE,FALSE)</formula>
    </cfRule>
  </conditionalFormatting>
  <conditionalFormatting sqref="AQ504">
    <cfRule type="expression" dxfId="2311" priority="1509">
      <formula>IF(RIGHT(TEXT(AQ504,"0.#"),1)=".",FALSE,TRUE)</formula>
    </cfRule>
    <cfRule type="expression" dxfId="2310" priority="1510">
      <formula>IF(RIGHT(TEXT(AQ504,"0.#"),1)=".",TRUE,FALSE)</formula>
    </cfRule>
  </conditionalFormatting>
  <conditionalFormatting sqref="AE509">
    <cfRule type="expression" dxfId="2309" priority="1501">
      <formula>IF(RIGHT(TEXT(AE509,"0.#"),1)=".",FALSE,TRUE)</formula>
    </cfRule>
    <cfRule type="expression" dxfId="2308" priority="1502">
      <formula>IF(RIGHT(TEXT(AE509,"0.#"),1)=".",TRUE,FALSE)</formula>
    </cfRule>
  </conditionalFormatting>
  <conditionalFormatting sqref="AE507">
    <cfRule type="expression" dxfId="2307" priority="1505">
      <formula>IF(RIGHT(TEXT(AE507,"0.#"),1)=".",FALSE,TRUE)</formula>
    </cfRule>
    <cfRule type="expression" dxfId="2306" priority="1506">
      <formula>IF(RIGHT(TEXT(AE507,"0.#"),1)=".",TRUE,FALSE)</formula>
    </cfRule>
  </conditionalFormatting>
  <conditionalFormatting sqref="AE508">
    <cfRule type="expression" dxfId="2305" priority="1503">
      <formula>IF(RIGHT(TEXT(AE508,"0.#"),1)=".",FALSE,TRUE)</formula>
    </cfRule>
    <cfRule type="expression" dxfId="2304" priority="1504">
      <formula>IF(RIGHT(TEXT(AE508,"0.#"),1)=".",TRUE,FALSE)</formula>
    </cfRule>
  </conditionalFormatting>
  <conditionalFormatting sqref="AU509">
    <cfRule type="expression" dxfId="2303" priority="1489">
      <formula>IF(RIGHT(TEXT(AU509,"0.#"),1)=".",FALSE,TRUE)</formula>
    </cfRule>
    <cfRule type="expression" dxfId="2302" priority="1490">
      <formula>IF(RIGHT(TEXT(AU509,"0.#"),1)=".",TRUE,FALSE)</formula>
    </cfRule>
  </conditionalFormatting>
  <conditionalFormatting sqref="AU507">
    <cfRule type="expression" dxfId="2301" priority="1493">
      <formula>IF(RIGHT(TEXT(AU507,"0.#"),1)=".",FALSE,TRUE)</formula>
    </cfRule>
    <cfRule type="expression" dxfId="2300" priority="1494">
      <formula>IF(RIGHT(TEXT(AU507,"0.#"),1)=".",TRUE,FALSE)</formula>
    </cfRule>
  </conditionalFormatting>
  <conditionalFormatting sqref="AU508">
    <cfRule type="expression" dxfId="2299" priority="1491">
      <formula>IF(RIGHT(TEXT(AU508,"0.#"),1)=".",FALSE,TRUE)</formula>
    </cfRule>
    <cfRule type="expression" dxfId="2298" priority="1492">
      <formula>IF(RIGHT(TEXT(AU508,"0.#"),1)=".",TRUE,FALSE)</formula>
    </cfRule>
  </conditionalFormatting>
  <conditionalFormatting sqref="AQ507">
    <cfRule type="expression" dxfId="2297" priority="1477">
      <formula>IF(RIGHT(TEXT(AQ507,"0.#"),1)=".",FALSE,TRUE)</formula>
    </cfRule>
    <cfRule type="expression" dxfId="2296" priority="1478">
      <formula>IF(RIGHT(TEXT(AQ507,"0.#"),1)=".",TRUE,FALSE)</formula>
    </cfRule>
  </conditionalFormatting>
  <conditionalFormatting sqref="AQ508">
    <cfRule type="expression" dxfId="2295" priority="1481">
      <formula>IF(RIGHT(TEXT(AQ508,"0.#"),1)=".",FALSE,TRUE)</formula>
    </cfRule>
    <cfRule type="expression" dxfId="2294" priority="1482">
      <formula>IF(RIGHT(TEXT(AQ508,"0.#"),1)=".",TRUE,FALSE)</formula>
    </cfRule>
  </conditionalFormatting>
  <conditionalFormatting sqref="AQ509">
    <cfRule type="expression" dxfId="2293" priority="1479">
      <formula>IF(RIGHT(TEXT(AQ509,"0.#"),1)=".",FALSE,TRUE)</formula>
    </cfRule>
    <cfRule type="expression" dxfId="2292" priority="1480">
      <formula>IF(RIGHT(TEXT(AQ509,"0.#"),1)=".",TRUE,FALSE)</formula>
    </cfRule>
  </conditionalFormatting>
  <conditionalFormatting sqref="AE465">
    <cfRule type="expression" dxfId="2291" priority="1771">
      <formula>IF(RIGHT(TEXT(AE465,"0.#"),1)=".",FALSE,TRUE)</formula>
    </cfRule>
    <cfRule type="expression" dxfId="2290" priority="1772">
      <formula>IF(RIGHT(TEXT(AE465,"0.#"),1)=".",TRUE,FALSE)</formula>
    </cfRule>
  </conditionalFormatting>
  <conditionalFormatting sqref="AE463">
    <cfRule type="expression" dxfId="2289" priority="1775">
      <formula>IF(RIGHT(TEXT(AE463,"0.#"),1)=".",FALSE,TRUE)</formula>
    </cfRule>
    <cfRule type="expression" dxfId="2288" priority="1776">
      <formula>IF(RIGHT(TEXT(AE463,"0.#"),1)=".",TRUE,FALSE)</formula>
    </cfRule>
  </conditionalFormatting>
  <conditionalFormatting sqref="AE464">
    <cfRule type="expression" dxfId="2287" priority="1773">
      <formula>IF(RIGHT(TEXT(AE464,"0.#"),1)=".",FALSE,TRUE)</formula>
    </cfRule>
    <cfRule type="expression" dxfId="2286" priority="1774">
      <formula>IF(RIGHT(TEXT(AE464,"0.#"),1)=".",TRUE,FALSE)</formula>
    </cfRule>
  </conditionalFormatting>
  <conditionalFormatting sqref="AM465">
    <cfRule type="expression" dxfId="2285" priority="1765">
      <formula>IF(RIGHT(TEXT(AM465,"0.#"),1)=".",FALSE,TRUE)</formula>
    </cfRule>
    <cfRule type="expression" dxfId="2284" priority="1766">
      <formula>IF(RIGHT(TEXT(AM465,"0.#"),1)=".",TRUE,FALSE)</formula>
    </cfRule>
  </conditionalFormatting>
  <conditionalFormatting sqref="AM463">
    <cfRule type="expression" dxfId="2283" priority="1769">
      <formula>IF(RIGHT(TEXT(AM463,"0.#"),1)=".",FALSE,TRUE)</formula>
    </cfRule>
    <cfRule type="expression" dxfId="2282" priority="1770">
      <formula>IF(RIGHT(TEXT(AM463,"0.#"),1)=".",TRUE,FALSE)</formula>
    </cfRule>
  </conditionalFormatting>
  <conditionalFormatting sqref="AM464">
    <cfRule type="expression" dxfId="2281" priority="1767">
      <formula>IF(RIGHT(TEXT(AM464,"0.#"),1)=".",FALSE,TRUE)</formula>
    </cfRule>
    <cfRule type="expression" dxfId="2280" priority="1768">
      <formula>IF(RIGHT(TEXT(AM464,"0.#"),1)=".",TRUE,FALSE)</formula>
    </cfRule>
  </conditionalFormatting>
  <conditionalFormatting sqref="AU465">
    <cfRule type="expression" dxfId="2279" priority="1759">
      <formula>IF(RIGHT(TEXT(AU465,"0.#"),1)=".",FALSE,TRUE)</formula>
    </cfRule>
    <cfRule type="expression" dxfId="2278" priority="1760">
      <formula>IF(RIGHT(TEXT(AU465,"0.#"),1)=".",TRUE,FALSE)</formula>
    </cfRule>
  </conditionalFormatting>
  <conditionalFormatting sqref="AU463">
    <cfRule type="expression" dxfId="2277" priority="1763">
      <formula>IF(RIGHT(TEXT(AU463,"0.#"),1)=".",FALSE,TRUE)</formula>
    </cfRule>
    <cfRule type="expression" dxfId="2276" priority="1764">
      <formula>IF(RIGHT(TEXT(AU463,"0.#"),1)=".",TRUE,FALSE)</formula>
    </cfRule>
  </conditionalFormatting>
  <conditionalFormatting sqref="AU464">
    <cfRule type="expression" dxfId="2275" priority="1761">
      <formula>IF(RIGHT(TEXT(AU464,"0.#"),1)=".",FALSE,TRUE)</formula>
    </cfRule>
    <cfRule type="expression" dxfId="2274" priority="1762">
      <formula>IF(RIGHT(TEXT(AU464,"0.#"),1)=".",TRUE,FALSE)</formula>
    </cfRule>
  </conditionalFormatting>
  <conditionalFormatting sqref="AI465">
    <cfRule type="expression" dxfId="2273" priority="1753">
      <formula>IF(RIGHT(TEXT(AI465,"0.#"),1)=".",FALSE,TRUE)</formula>
    </cfRule>
    <cfRule type="expression" dxfId="2272" priority="1754">
      <formula>IF(RIGHT(TEXT(AI465,"0.#"),1)=".",TRUE,FALSE)</formula>
    </cfRule>
  </conditionalFormatting>
  <conditionalFormatting sqref="AI463">
    <cfRule type="expression" dxfId="2271" priority="1757">
      <formula>IF(RIGHT(TEXT(AI463,"0.#"),1)=".",FALSE,TRUE)</formula>
    </cfRule>
    <cfRule type="expression" dxfId="2270" priority="1758">
      <formula>IF(RIGHT(TEXT(AI463,"0.#"),1)=".",TRUE,FALSE)</formula>
    </cfRule>
  </conditionalFormatting>
  <conditionalFormatting sqref="AI464">
    <cfRule type="expression" dxfId="2269" priority="1755">
      <formula>IF(RIGHT(TEXT(AI464,"0.#"),1)=".",FALSE,TRUE)</formula>
    </cfRule>
    <cfRule type="expression" dxfId="2268" priority="1756">
      <formula>IF(RIGHT(TEXT(AI464,"0.#"),1)=".",TRUE,FALSE)</formula>
    </cfRule>
  </conditionalFormatting>
  <conditionalFormatting sqref="AQ463">
    <cfRule type="expression" dxfId="2267" priority="1747">
      <formula>IF(RIGHT(TEXT(AQ463,"0.#"),1)=".",FALSE,TRUE)</formula>
    </cfRule>
    <cfRule type="expression" dxfId="2266" priority="1748">
      <formula>IF(RIGHT(TEXT(AQ463,"0.#"),1)=".",TRUE,FALSE)</formula>
    </cfRule>
  </conditionalFormatting>
  <conditionalFormatting sqref="AQ464">
    <cfRule type="expression" dxfId="2265" priority="1751">
      <formula>IF(RIGHT(TEXT(AQ464,"0.#"),1)=".",FALSE,TRUE)</formula>
    </cfRule>
    <cfRule type="expression" dxfId="2264" priority="1752">
      <formula>IF(RIGHT(TEXT(AQ464,"0.#"),1)=".",TRUE,FALSE)</formula>
    </cfRule>
  </conditionalFormatting>
  <conditionalFormatting sqref="AQ465">
    <cfRule type="expression" dxfId="2263" priority="1749">
      <formula>IF(RIGHT(TEXT(AQ465,"0.#"),1)=".",FALSE,TRUE)</formula>
    </cfRule>
    <cfRule type="expression" dxfId="2262" priority="1750">
      <formula>IF(RIGHT(TEXT(AQ465,"0.#"),1)=".",TRUE,FALSE)</formula>
    </cfRule>
  </conditionalFormatting>
  <conditionalFormatting sqref="AE470">
    <cfRule type="expression" dxfId="2261" priority="1741">
      <formula>IF(RIGHT(TEXT(AE470,"0.#"),1)=".",FALSE,TRUE)</formula>
    </cfRule>
    <cfRule type="expression" dxfId="2260" priority="1742">
      <formula>IF(RIGHT(TEXT(AE470,"0.#"),1)=".",TRUE,FALSE)</formula>
    </cfRule>
  </conditionalFormatting>
  <conditionalFormatting sqref="AE468">
    <cfRule type="expression" dxfId="2259" priority="1745">
      <formula>IF(RIGHT(TEXT(AE468,"0.#"),1)=".",FALSE,TRUE)</formula>
    </cfRule>
    <cfRule type="expression" dxfId="2258" priority="1746">
      <formula>IF(RIGHT(TEXT(AE468,"0.#"),1)=".",TRUE,FALSE)</formula>
    </cfRule>
  </conditionalFormatting>
  <conditionalFormatting sqref="AE469">
    <cfRule type="expression" dxfId="2257" priority="1743">
      <formula>IF(RIGHT(TEXT(AE469,"0.#"),1)=".",FALSE,TRUE)</formula>
    </cfRule>
    <cfRule type="expression" dxfId="2256" priority="1744">
      <formula>IF(RIGHT(TEXT(AE469,"0.#"),1)=".",TRUE,FALSE)</formula>
    </cfRule>
  </conditionalFormatting>
  <conditionalFormatting sqref="AM470">
    <cfRule type="expression" dxfId="2255" priority="1735">
      <formula>IF(RIGHT(TEXT(AM470,"0.#"),1)=".",FALSE,TRUE)</formula>
    </cfRule>
    <cfRule type="expression" dxfId="2254" priority="1736">
      <formula>IF(RIGHT(TEXT(AM470,"0.#"),1)=".",TRUE,FALSE)</formula>
    </cfRule>
  </conditionalFormatting>
  <conditionalFormatting sqref="AM468">
    <cfRule type="expression" dxfId="2253" priority="1739">
      <formula>IF(RIGHT(TEXT(AM468,"0.#"),1)=".",FALSE,TRUE)</formula>
    </cfRule>
    <cfRule type="expression" dxfId="2252" priority="1740">
      <formula>IF(RIGHT(TEXT(AM468,"0.#"),1)=".",TRUE,FALSE)</formula>
    </cfRule>
  </conditionalFormatting>
  <conditionalFormatting sqref="AM469">
    <cfRule type="expression" dxfId="2251" priority="1737">
      <formula>IF(RIGHT(TEXT(AM469,"0.#"),1)=".",FALSE,TRUE)</formula>
    </cfRule>
    <cfRule type="expression" dxfId="2250" priority="1738">
      <formula>IF(RIGHT(TEXT(AM469,"0.#"),1)=".",TRUE,FALSE)</formula>
    </cfRule>
  </conditionalFormatting>
  <conditionalFormatting sqref="AU470">
    <cfRule type="expression" dxfId="2249" priority="1729">
      <formula>IF(RIGHT(TEXT(AU470,"0.#"),1)=".",FALSE,TRUE)</formula>
    </cfRule>
    <cfRule type="expression" dxfId="2248" priority="1730">
      <formula>IF(RIGHT(TEXT(AU470,"0.#"),1)=".",TRUE,FALSE)</formula>
    </cfRule>
  </conditionalFormatting>
  <conditionalFormatting sqref="AU468">
    <cfRule type="expression" dxfId="2247" priority="1733">
      <formula>IF(RIGHT(TEXT(AU468,"0.#"),1)=".",FALSE,TRUE)</formula>
    </cfRule>
    <cfRule type="expression" dxfId="2246" priority="1734">
      <formula>IF(RIGHT(TEXT(AU468,"0.#"),1)=".",TRUE,FALSE)</formula>
    </cfRule>
  </conditionalFormatting>
  <conditionalFormatting sqref="AU469">
    <cfRule type="expression" dxfId="2245" priority="1731">
      <formula>IF(RIGHT(TEXT(AU469,"0.#"),1)=".",FALSE,TRUE)</formula>
    </cfRule>
    <cfRule type="expression" dxfId="2244" priority="1732">
      <formula>IF(RIGHT(TEXT(AU469,"0.#"),1)=".",TRUE,FALSE)</formula>
    </cfRule>
  </conditionalFormatting>
  <conditionalFormatting sqref="AI470">
    <cfRule type="expression" dxfId="2243" priority="1723">
      <formula>IF(RIGHT(TEXT(AI470,"0.#"),1)=".",FALSE,TRUE)</formula>
    </cfRule>
    <cfRule type="expression" dxfId="2242" priority="1724">
      <formula>IF(RIGHT(TEXT(AI470,"0.#"),1)=".",TRUE,FALSE)</formula>
    </cfRule>
  </conditionalFormatting>
  <conditionalFormatting sqref="AI468">
    <cfRule type="expression" dxfId="2241" priority="1727">
      <formula>IF(RIGHT(TEXT(AI468,"0.#"),1)=".",FALSE,TRUE)</formula>
    </cfRule>
    <cfRule type="expression" dxfId="2240" priority="1728">
      <formula>IF(RIGHT(TEXT(AI468,"0.#"),1)=".",TRUE,FALSE)</formula>
    </cfRule>
  </conditionalFormatting>
  <conditionalFormatting sqref="AI469">
    <cfRule type="expression" dxfId="2239" priority="1725">
      <formula>IF(RIGHT(TEXT(AI469,"0.#"),1)=".",FALSE,TRUE)</formula>
    </cfRule>
    <cfRule type="expression" dxfId="2238" priority="1726">
      <formula>IF(RIGHT(TEXT(AI469,"0.#"),1)=".",TRUE,FALSE)</formula>
    </cfRule>
  </conditionalFormatting>
  <conditionalFormatting sqref="AQ468">
    <cfRule type="expression" dxfId="2237" priority="1717">
      <formula>IF(RIGHT(TEXT(AQ468,"0.#"),1)=".",FALSE,TRUE)</formula>
    </cfRule>
    <cfRule type="expression" dxfId="2236" priority="1718">
      <formula>IF(RIGHT(TEXT(AQ468,"0.#"),1)=".",TRUE,FALSE)</formula>
    </cfRule>
  </conditionalFormatting>
  <conditionalFormatting sqref="AQ469">
    <cfRule type="expression" dxfId="2235" priority="1721">
      <formula>IF(RIGHT(TEXT(AQ469,"0.#"),1)=".",FALSE,TRUE)</formula>
    </cfRule>
    <cfRule type="expression" dxfId="2234" priority="1722">
      <formula>IF(RIGHT(TEXT(AQ469,"0.#"),1)=".",TRUE,FALSE)</formula>
    </cfRule>
  </conditionalFormatting>
  <conditionalFormatting sqref="AQ470">
    <cfRule type="expression" dxfId="2233" priority="1719">
      <formula>IF(RIGHT(TEXT(AQ470,"0.#"),1)=".",FALSE,TRUE)</formula>
    </cfRule>
    <cfRule type="expression" dxfId="2232" priority="1720">
      <formula>IF(RIGHT(TEXT(AQ470,"0.#"),1)=".",TRUE,FALSE)</formula>
    </cfRule>
  </conditionalFormatting>
  <conditionalFormatting sqref="AE475">
    <cfRule type="expression" dxfId="2231" priority="1711">
      <formula>IF(RIGHT(TEXT(AE475,"0.#"),1)=".",FALSE,TRUE)</formula>
    </cfRule>
    <cfRule type="expression" dxfId="2230" priority="1712">
      <formula>IF(RIGHT(TEXT(AE475,"0.#"),1)=".",TRUE,FALSE)</formula>
    </cfRule>
  </conditionalFormatting>
  <conditionalFormatting sqref="AE473">
    <cfRule type="expression" dxfId="2229" priority="1715">
      <formula>IF(RIGHT(TEXT(AE473,"0.#"),1)=".",FALSE,TRUE)</formula>
    </cfRule>
    <cfRule type="expression" dxfId="2228" priority="1716">
      <formula>IF(RIGHT(TEXT(AE473,"0.#"),1)=".",TRUE,FALSE)</formula>
    </cfRule>
  </conditionalFormatting>
  <conditionalFormatting sqref="AE474">
    <cfRule type="expression" dxfId="2227" priority="1713">
      <formula>IF(RIGHT(TEXT(AE474,"0.#"),1)=".",FALSE,TRUE)</formula>
    </cfRule>
    <cfRule type="expression" dxfId="2226" priority="1714">
      <formula>IF(RIGHT(TEXT(AE474,"0.#"),1)=".",TRUE,FALSE)</formula>
    </cfRule>
  </conditionalFormatting>
  <conditionalFormatting sqref="AM475">
    <cfRule type="expression" dxfId="2225" priority="1705">
      <formula>IF(RIGHT(TEXT(AM475,"0.#"),1)=".",FALSE,TRUE)</formula>
    </cfRule>
    <cfRule type="expression" dxfId="2224" priority="1706">
      <formula>IF(RIGHT(TEXT(AM475,"0.#"),1)=".",TRUE,FALSE)</formula>
    </cfRule>
  </conditionalFormatting>
  <conditionalFormatting sqref="AM473">
    <cfRule type="expression" dxfId="2223" priority="1709">
      <formula>IF(RIGHT(TEXT(AM473,"0.#"),1)=".",FALSE,TRUE)</formula>
    </cfRule>
    <cfRule type="expression" dxfId="2222" priority="1710">
      <formula>IF(RIGHT(TEXT(AM473,"0.#"),1)=".",TRUE,FALSE)</formula>
    </cfRule>
  </conditionalFormatting>
  <conditionalFormatting sqref="AM474">
    <cfRule type="expression" dxfId="2221" priority="1707">
      <formula>IF(RIGHT(TEXT(AM474,"0.#"),1)=".",FALSE,TRUE)</formula>
    </cfRule>
    <cfRule type="expression" dxfId="2220" priority="1708">
      <formula>IF(RIGHT(TEXT(AM474,"0.#"),1)=".",TRUE,FALSE)</formula>
    </cfRule>
  </conditionalFormatting>
  <conditionalFormatting sqref="AU475">
    <cfRule type="expression" dxfId="2219" priority="1699">
      <formula>IF(RIGHT(TEXT(AU475,"0.#"),1)=".",FALSE,TRUE)</formula>
    </cfRule>
    <cfRule type="expression" dxfId="2218" priority="1700">
      <formula>IF(RIGHT(TEXT(AU475,"0.#"),1)=".",TRUE,FALSE)</formula>
    </cfRule>
  </conditionalFormatting>
  <conditionalFormatting sqref="AU473">
    <cfRule type="expression" dxfId="2217" priority="1703">
      <formula>IF(RIGHT(TEXT(AU473,"0.#"),1)=".",FALSE,TRUE)</formula>
    </cfRule>
    <cfRule type="expression" dxfId="2216" priority="1704">
      <formula>IF(RIGHT(TEXT(AU473,"0.#"),1)=".",TRUE,FALSE)</formula>
    </cfRule>
  </conditionalFormatting>
  <conditionalFormatting sqref="AU474">
    <cfRule type="expression" dxfId="2215" priority="1701">
      <formula>IF(RIGHT(TEXT(AU474,"0.#"),1)=".",FALSE,TRUE)</formula>
    </cfRule>
    <cfRule type="expression" dxfId="2214" priority="1702">
      <formula>IF(RIGHT(TEXT(AU474,"0.#"),1)=".",TRUE,FALSE)</formula>
    </cfRule>
  </conditionalFormatting>
  <conditionalFormatting sqref="AI475">
    <cfRule type="expression" dxfId="2213" priority="1693">
      <formula>IF(RIGHT(TEXT(AI475,"0.#"),1)=".",FALSE,TRUE)</formula>
    </cfRule>
    <cfRule type="expression" dxfId="2212" priority="1694">
      <formula>IF(RIGHT(TEXT(AI475,"0.#"),1)=".",TRUE,FALSE)</formula>
    </cfRule>
  </conditionalFormatting>
  <conditionalFormatting sqref="AI473">
    <cfRule type="expression" dxfId="2211" priority="1697">
      <formula>IF(RIGHT(TEXT(AI473,"0.#"),1)=".",FALSE,TRUE)</formula>
    </cfRule>
    <cfRule type="expression" dxfId="2210" priority="1698">
      <formula>IF(RIGHT(TEXT(AI473,"0.#"),1)=".",TRUE,FALSE)</formula>
    </cfRule>
  </conditionalFormatting>
  <conditionalFormatting sqref="AI474">
    <cfRule type="expression" dxfId="2209" priority="1695">
      <formula>IF(RIGHT(TEXT(AI474,"0.#"),1)=".",FALSE,TRUE)</formula>
    </cfRule>
    <cfRule type="expression" dxfId="2208" priority="1696">
      <formula>IF(RIGHT(TEXT(AI474,"0.#"),1)=".",TRUE,FALSE)</formula>
    </cfRule>
  </conditionalFormatting>
  <conditionalFormatting sqref="AQ473">
    <cfRule type="expression" dxfId="2207" priority="1687">
      <formula>IF(RIGHT(TEXT(AQ473,"0.#"),1)=".",FALSE,TRUE)</formula>
    </cfRule>
    <cfRule type="expression" dxfId="2206" priority="1688">
      <formula>IF(RIGHT(TEXT(AQ473,"0.#"),1)=".",TRUE,FALSE)</formula>
    </cfRule>
  </conditionalFormatting>
  <conditionalFormatting sqref="AQ474">
    <cfRule type="expression" dxfId="2205" priority="1691">
      <formula>IF(RIGHT(TEXT(AQ474,"0.#"),1)=".",FALSE,TRUE)</formula>
    </cfRule>
    <cfRule type="expression" dxfId="2204" priority="1692">
      <formula>IF(RIGHT(TEXT(AQ474,"0.#"),1)=".",TRUE,FALSE)</formula>
    </cfRule>
  </conditionalFormatting>
  <conditionalFormatting sqref="AQ475">
    <cfRule type="expression" dxfId="2203" priority="1689">
      <formula>IF(RIGHT(TEXT(AQ475,"0.#"),1)=".",FALSE,TRUE)</formula>
    </cfRule>
    <cfRule type="expression" dxfId="2202" priority="1690">
      <formula>IF(RIGHT(TEXT(AQ475,"0.#"),1)=".",TRUE,FALSE)</formula>
    </cfRule>
  </conditionalFormatting>
  <conditionalFormatting sqref="AE480">
    <cfRule type="expression" dxfId="2201" priority="1681">
      <formula>IF(RIGHT(TEXT(AE480,"0.#"),1)=".",FALSE,TRUE)</formula>
    </cfRule>
    <cfRule type="expression" dxfId="2200" priority="1682">
      <formula>IF(RIGHT(TEXT(AE480,"0.#"),1)=".",TRUE,FALSE)</formula>
    </cfRule>
  </conditionalFormatting>
  <conditionalFormatting sqref="AE478">
    <cfRule type="expression" dxfId="2199" priority="1685">
      <formula>IF(RIGHT(TEXT(AE478,"0.#"),1)=".",FALSE,TRUE)</formula>
    </cfRule>
    <cfRule type="expression" dxfId="2198" priority="1686">
      <formula>IF(RIGHT(TEXT(AE478,"0.#"),1)=".",TRUE,FALSE)</formula>
    </cfRule>
  </conditionalFormatting>
  <conditionalFormatting sqref="AE479">
    <cfRule type="expression" dxfId="2197" priority="1683">
      <formula>IF(RIGHT(TEXT(AE479,"0.#"),1)=".",FALSE,TRUE)</formula>
    </cfRule>
    <cfRule type="expression" dxfId="2196" priority="1684">
      <formula>IF(RIGHT(TEXT(AE479,"0.#"),1)=".",TRUE,FALSE)</formula>
    </cfRule>
  </conditionalFormatting>
  <conditionalFormatting sqref="AM480">
    <cfRule type="expression" dxfId="2195" priority="1675">
      <formula>IF(RIGHT(TEXT(AM480,"0.#"),1)=".",FALSE,TRUE)</formula>
    </cfRule>
    <cfRule type="expression" dxfId="2194" priority="1676">
      <formula>IF(RIGHT(TEXT(AM480,"0.#"),1)=".",TRUE,FALSE)</formula>
    </cfRule>
  </conditionalFormatting>
  <conditionalFormatting sqref="AM478">
    <cfRule type="expression" dxfId="2193" priority="1679">
      <formula>IF(RIGHT(TEXT(AM478,"0.#"),1)=".",FALSE,TRUE)</formula>
    </cfRule>
    <cfRule type="expression" dxfId="2192" priority="1680">
      <formula>IF(RIGHT(TEXT(AM478,"0.#"),1)=".",TRUE,FALSE)</formula>
    </cfRule>
  </conditionalFormatting>
  <conditionalFormatting sqref="AM479">
    <cfRule type="expression" dxfId="2191" priority="1677">
      <formula>IF(RIGHT(TEXT(AM479,"0.#"),1)=".",FALSE,TRUE)</formula>
    </cfRule>
    <cfRule type="expression" dxfId="2190" priority="1678">
      <formula>IF(RIGHT(TEXT(AM479,"0.#"),1)=".",TRUE,FALSE)</formula>
    </cfRule>
  </conditionalFormatting>
  <conditionalFormatting sqref="AU480">
    <cfRule type="expression" dxfId="2189" priority="1669">
      <formula>IF(RIGHT(TEXT(AU480,"0.#"),1)=".",FALSE,TRUE)</formula>
    </cfRule>
    <cfRule type="expression" dxfId="2188" priority="1670">
      <formula>IF(RIGHT(TEXT(AU480,"0.#"),1)=".",TRUE,FALSE)</formula>
    </cfRule>
  </conditionalFormatting>
  <conditionalFormatting sqref="AU478">
    <cfRule type="expression" dxfId="2187" priority="1673">
      <formula>IF(RIGHT(TEXT(AU478,"0.#"),1)=".",FALSE,TRUE)</formula>
    </cfRule>
    <cfRule type="expression" dxfId="2186" priority="1674">
      <formula>IF(RIGHT(TEXT(AU478,"0.#"),1)=".",TRUE,FALSE)</formula>
    </cfRule>
  </conditionalFormatting>
  <conditionalFormatting sqref="AU479">
    <cfRule type="expression" dxfId="2185" priority="1671">
      <formula>IF(RIGHT(TEXT(AU479,"0.#"),1)=".",FALSE,TRUE)</formula>
    </cfRule>
    <cfRule type="expression" dxfId="2184" priority="1672">
      <formula>IF(RIGHT(TEXT(AU479,"0.#"),1)=".",TRUE,FALSE)</formula>
    </cfRule>
  </conditionalFormatting>
  <conditionalFormatting sqref="AI480">
    <cfRule type="expression" dxfId="2183" priority="1663">
      <formula>IF(RIGHT(TEXT(AI480,"0.#"),1)=".",FALSE,TRUE)</formula>
    </cfRule>
    <cfRule type="expression" dxfId="2182" priority="1664">
      <formula>IF(RIGHT(TEXT(AI480,"0.#"),1)=".",TRUE,FALSE)</formula>
    </cfRule>
  </conditionalFormatting>
  <conditionalFormatting sqref="AI478">
    <cfRule type="expression" dxfId="2181" priority="1667">
      <formula>IF(RIGHT(TEXT(AI478,"0.#"),1)=".",FALSE,TRUE)</formula>
    </cfRule>
    <cfRule type="expression" dxfId="2180" priority="1668">
      <formula>IF(RIGHT(TEXT(AI478,"0.#"),1)=".",TRUE,FALSE)</formula>
    </cfRule>
  </conditionalFormatting>
  <conditionalFormatting sqref="AI479">
    <cfRule type="expression" dxfId="2179" priority="1665">
      <formula>IF(RIGHT(TEXT(AI479,"0.#"),1)=".",FALSE,TRUE)</formula>
    </cfRule>
    <cfRule type="expression" dxfId="2178" priority="1666">
      <formula>IF(RIGHT(TEXT(AI479,"0.#"),1)=".",TRUE,FALSE)</formula>
    </cfRule>
  </conditionalFormatting>
  <conditionalFormatting sqref="AQ478">
    <cfRule type="expression" dxfId="2177" priority="1657">
      <formula>IF(RIGHT(TEXT(AQ478,"0.#"),1)=".",FALSE,TRUE)</formula>
    </cfRule>
    <cfRule type="expression" dxfId="2176" priority="1658">
      <formula>IF(RIGHT(TEXT(AQ478,"0.#"),1)=".",TRUE,FALSE)</formula>
    </cfRule>
  </conditionalFormatting>
  <conditionalFormatting sqref="AQ479">
    <cfRule type="expression" dxfId="2175" priority="1661">
      <formula>IF(RIGHT(TEXT(AQ479,"0.#"),1)=".",FALSE,TRUE)</formula>
    </cfRule>
    <cfRule type="expression" dxfId="2174" priority="1662">
      <formula>IF(RIGHT(TEXT(AQ479,"0.#"),1)=".",TRUE,FALSE)</formula>
    </cfRule>
  </conditionalFormatting>
  <conditionalFormatting sqref="AQ480">
    <cfRule type="expression" dxfId="2173" priority="1659">
      <formula>IF(RIGHT(TEXT(AQ480,"0.#"),1)=".",FALSE,TRUE)</formula>
    </cfRule>
    <cfRule type="expression" dxfId="2172" priority="1660">
      <formula>IF(RIGHT(TEXT(AQ480,"0.#"),1)=".",TRUE,FALSE)</formula>
    </cfRule>
  </conditionalFormatting>
  <conditionalFormatting sqref="AM47">
    <cfRule type="expression" dxfId="2171" priority="1951">
      <formula>IF(RIGHT(TEXT(AM47,"0.#"),1)=".",FALSE,TRUE)</formula>
    </cfRule>
    <cfRule type="expression" dxfId="2170" priority="1952">
      <formula>IF(RIGHT(TEXT(AM47,"0.#"),1)=".",TRUE,FALSE)</formula>
    </cfRule>
  </conditionalFormatting>
  <conditionalFormatting sqref="AI46">
    <cfRule type="expression" dxfId="2169" priority="1955">
      <formula>IF(RIGHT(TEXT(AI46,"0.#"),1)=".",FALSE,TRUE)</formula>
    </cfRule>
    <cfRule type="expression" dxfId="2168" priority="1956">
      <formula>IF(RIGHT(TEXT(AI46,"0.#"),1)=".",TRUE,FALSE)</formula>
    </cfRule>
  </conditionalFormatting>
  <conditionalFormatting sqref="AM46">
    <cfRule type="expression" dxfId="2167" priority="1953">
      <formula>IF(RIGHT(TEXT(AM46,"0.#"),1)=".",FALSE,TRUE)</formula>
    </cfRule>
    <cfRule type="expression" dxfId="2166" priority="1954">
      <formula>IF(RIGHT(TEXT(AM46,"0.#"),1)=".",TRUE,FALSE)</formula>
    </cfRule>
  </conditionalFormatting>
  <conditionalFormatting sqref="AU46:AU48">
    <cfRule type="expression" dxfId="2165" priority="1945">
      <formula>IF(RIGHT(TEXT(AU46,"0.#"),1)=".",FALSE,TRUE)</formula>
    </cfRule>
    <cfRule type="expression" dxfId="2164" priority="1946">
      <formula>IF(RIGHT(TEXT(AU46,"0.#"),1)=".",TRUE,FALSE)</formula>
    </cfRule>
  </conditionalFormatting>
  <conditionalFormatting sqref="AM48">
    <cfRule type="expression" dxfId="2163" priority="1949">
      <formula>IF(RIGHT(TEXT(AM48,"0.#"),1)=".",FALSE,TRUE)</formula>
    </cfRule>
    <cfRule type="expression" dxfId="2162" priority="1950">
      <formula>IF(RIGHT(TEXT(AM48,"0.#"),1)=".",TRUE,FALSE)</formula>
    </cfRule>
  </conditionalFormatting>
  <conditionalFormatting sqref="AQ46:AQ48">
    <cfRule type="expression" dxfId="2161" priority="1947">
      <formula>IF(RIGHT(TEXT(AQ46,"0.#"),1)=".",FALSE,TRUE)</formula>
    </cfRule>
    <cfRule type="expression" dxfId="2160" priority="1948">
      <formula>IF(RIGHT(TEXT(AQ46,"0.#"),1)=".",TRUE,FALSE)</formula>
    </cfRule>
  </conditionalFormatting>
  <conditionalFormatting sqref="AE146:AE147 AI146:AI147 AM146:AM147 AQ146:AQ147 AU146:AU147">
    <cfRule type="expression" dxfId="2159" priority="1939">
      <formula>IF(RIGHT(TEXT(AE146,"0.#"),1)=".",FALSE,TRUE)</formula>
    </cfRule>
    <cfRule type="expression" dxfId="2158" priority="1940">
      <formula>IF(RIGHT(TEXT(AE146,"0.#"),1)=".",TRUE,FALSE)</formula>
    </cfRule>
  </conditionalFormatting>
  <conditionalFormatting sqref="AE138:AE139 AI138:AI139 AM138:AM139 AQ138:AQ139 AU138:AU139">
    <cfRule type="expression" dxfId="2157" priority="1943">
      <formula>IF(RIGHT(TEXT(AE138,"0.#"),1)=".",FALSE,TRUE)</formula>
    </cfRule>
    <cfRule type="expression" dxfId="2156" priority="1944">
      <formula>IF(RIGHT(TEXT(AE138,"0.#"),1)=".",TRUE,FALSE)</formula>
    </cfRule>
  </conditionalFormatting>
  <conditionalFormatting sqref="AE142:AE143 AI142:AI143 AM142:AM143 AQ142:AQ143 AU142:AU143">
    <cfRule type="expression" dxfId="2155" priority="1941">
      <formula>IF(RIGHT(TEXT(AE142,"0.#"),1)=".",FALSE,TRUE)</formula>
    </cfRule>
    <cfRule type="expression" dxfId="2154" priority="1942">
      <formula>IF(RIGHT(TEXT(AE142,"0.#"),1)=".",TRUE,FALSE)</formula>
    </cfRule>
  </conditionalFormatting>
  <conditionalFormatting sqref="AE198:AE199 AI198:AI199 AM198:AM199 AQ198:AQ199 AU198:AU199">
    <cfRule type="expression" dxfId="2153" priority="1933">
      <formula>IF(RIGHT(TEXT(AE198,"0.#"),1)=".",FALSE,TRUE)</formula>
    </cfRule>
    <cfRule type="expression" dxfId="2152" priority="1934">
      <formula>IF(RIGHT(TEXT(AE198,"0.#"),1)=".",TRUE,FALSE)</formula>
    </cfRule>
  </conditionalFormatting>
  <conditionalFormatting sqref="AE150:AE151 AI150:AI151 AM150:AM151 AQ150:AQ151 AU150:AU151">
    <cfRule type="expression" dxfId="2151" priority="1937">
      <formula>IF(RIGHT(TEXT(AE150,"0.#"),1)=".",FALSE,TRUE)</formula>
    </cfRule>
    <cfRule type="expression" dxfId="2150" priority="1938">
      <formula>IF(RIGHT(TEXT(AE150,"0.#"),1)=".",TRUE,FALSE)</formula>
    </cfRule>
  </conditionalFormatting>
  <conditionalFormatting sqref="AE194:AE195 AI194:AI195 AM194:AM195 AQ194:AQ195 AU194:AU195">
    <cfRule type="expression" dxfId="2149" priority="1935">
      <formula>IF(RIGHT(TEXT(AE194,"0.#"),1)=".",FALSE,TRUE)</formula>
    </cfRule>
    <cfRule type="expression" dxfId="2148" priority="1936">
      <formula>IF(RIGHT(TEXT(AE194,"0.#"),1)=".",TRUE,FALSE)</formula>
    </cfRule>
  </conditionalFormatting>
  <conditionalFormatting sqref="AE210:AE211 AI210:AI211 AM210:AM211 AQ210:AQ211 AU210:AU211">
    <cfRule type="expression" dxfId="2147" priority="1927">
      <formula>IF(RIGHT(TEXT(AE210,"0.#"),1)=".",FALSE,TRUE)</formula>
    </cfRule>
    <cfRule type="expression" dxfId="2146" priority="1928">
      <formula>IF(RIGHT(TEXT(AE210,"0.#"),1)=".",TRUE,FALSE)</formula>
    </cfRule>
  </conditionalFormatting>
  <conditionalFormatting sqref="AE202:AE203 AI202:AI203 AM202:AM203 AQ202:AQ203 AU202:AU203">
    <cfRule type="expression" dxfId="2145" priority="1931">
      <formula>IF(RIGHT(TEXT(AE202,"0.#"),1)=".",FALSE,TRUE)</formula>
    </cfRule>
    <cfRule type="expression" dxfId="2144" priority="1932">
      <formula>IF(RIGHT(TEXT(AE202,"0.#"),1)=".",TRUE,FALSE)</formula>
    </cfRule>
  </conditionalFormatting>
  <conditionalFormatting sqref="AE206:AE207 AI206:AI207 AM206:AM207 AQ206:AQ207 AU206:AU207">
    <cfRule type="expression" dxfId="2143" priority="1929">
      <formula>IF(RIGHT(TEXT(AE206,"0.#"),1)=".",FALSE,TRUE)</formula>
    </cfRule>
    <cfRule type="expression" dxfId="2142" priority="1930">
      <formula>IF(RIGHT(TEXT(AE206,"0.#"),1)=".",TRUE,FALSE)</formula>
    </cfRule>
  </conditionalFormatting>
  <conditionalFormatting sqref="AE262:AE263 AI262:AI263 AM262:AM263 AQ262:AQ263 AU262:AU263">
    <cfRule type="expression" dxfId="2141" priority="1921">
      <formula>IF(RIGHT(TEXT(AE262,"0.#"),1)=".",FALSE,TRUE)</formula>
    </cfRule>
    <cfRule type="expression" dxfId="2140" priority="1922">
      <formula>IF(RIGHT(TEXT(AE262,"0.#"),1)=".",TRUE,FALSE)</formula>
    </cfRule>
  </conditionalFormatting>
  <conditionalFormatting sqref="AE254:AE255 AI254:AI255 AM254:AM255 AQ254:AQ255 AU254:AU255">
    <cfRule type="expression" dxfId="2139" priority="1925">
      <formula>IF(RIGHT(TEXT(AE254,"0.#"),1)=".",FALSE,TRUE)</formula>
    </cfRule>
    <cfRule type="expression" dxfId="2138" priority="1926">
      <formula>IF(RIGHT(TEXT(AE254,"0.#"),1)=".",TRUE,FALSE)</formula>
    </cfRule>
  </conditionalFormatting>
  <conditionalFormatting sqref="AE258:AE259 AI258:AI259 AM258:AM259 AQ258:AQ259 AU258:AU259">
    <cfRule type="expression" dxfId="2137" priority="1923">
      <formula>IF(RIGHT(TEXT(AE258,"0.#"),1)=".",FALSE,TRUE)</formula>
    </cfRule>
    <cfRule type="expression" dxfId="2136" priority="1924">
      <formula>IF(RIGHT(TEXT(AE258,"0.#"),1)=".",TRUE,FALSE)</formula>
    </cfRule>
  </conditionalFormatting>
  <conditionalFormatting sqref="AE314:AE315 AI314:AI315 AM314:AM315 AQ314:AQ315 AU314:AU315">
    <cfRule type="expression" dxfId="2135" priority="1915">
      <formula>IF(RIGHT(TEXT(AE314,"0.#"),1)=".",FALSE,TRUE)</formula>
    </cfRule>
    <cfRule type="expression" dxfId="2134" priority="1916">
      <formula>IF(RIGHT(TEXT(AE314,"0.#"),1)=".",TRUE,FALSE)</formula>
    </cfRule>
  </conditionalFormatting>
  <conditionalFormatting sqref="AE266:AE267 AI266:AI267 AM266:AM267 AQ266:AQ267 AU266:AU267">
    <cfRule type="expression" dxfId="2133" priority="1919">
      <formula>IF(RIGHT(TEXT(AE266,"0.#"),1)=".",FALSE,TRUE)</formula>
    </cfRule>
    <cfRule type="expression" dxfId="2132" priority="1920">
      <formula>IF(RIGHT(TEXT(AE266,"0.#"),1)=".",TRUE,FALSE)</formula>
    </cfRule>
  </conditionalFormatting>
  <conditionalFormatting sqref="AE270:AE271 AI270:AI271 AM270:AM271 AQ270:AQ271 AU270:AU271">
    <cfRule type="expression" dxfId="2131" priority="1917">
      <formula>IF(RIGHT(TEXT(AE270,"0.#"),1)=".",FALSE,TRUE)</formula>
    </cfRule>
    <cfRule type="expression" dxfId="2130" priority="1918">
      <formula>IF(RIGHT(TEXT(AE270,"0.#"),1)=".",TRUE,FALSE)</formula>
    </cfRule>
  </conditionalFormatting>
  <conditionalFormatting sqref="AE326:AE327 AI326:AI327 AM326:AM327 AQ326:AQ327 AU326:AU327">
    <cfRule type="expression" dxfId="2129" priority="1909">
      <formula>IF(RIGHT(TEXT(AE326,"0.#"),1)=".",FALSE,TRUE)</formula>
    </cfRule>
    <cfRule type="expression" dxfId="2128" priority="1910">
      <formula>IF(RIGHT(TEXT(AE326,"0.#"),1)=".",TRUE,FALSE)</formula>
    </cfRule>
  </conditionalFormatting>
  <conditionalFormatting sqref="AE318:AE319 AI318:AI319 AM318:AM319 AQ318:AQ319 AU318:AU319">
    <cfRule type="expression" dxfId="2127" priority="1913">
      <formula>IF(RIGHT(TEXT(AE318,"0.#"),1)=".",FALSE,TRUE)</formula>
    </cfRule>
    <cfRule type="expression" dxfId="2126" priority="1914">
      <formula>IF(RIGHT(TEXT(AE318,"0.#"),1)=".",TRUE,FALSE)</formula>
    </cfRule>
  </conditionalFormatting>
  <conditionalFormatting sqref="AE322:AE323 AI322:AI323 AM322:AM323 AQ322:AQ323 AU322:AU323">
    <cfRule type="expression" dxfId="2125" priority="1911">
      <formula>IF(RIGHT(TEXT(AE322,"0.#"),1)=".",FALSE,TRUE)</formula>
    </cfRule>
    <cfRule type="expression" dxfId="2124" priority="1912">
      <formula>IF(RIGHT(TEXT(AE322,"0.#"),1)=".",TRUE,FALSE)</formula>
    </cfRule>
  </conditionalFormatting>
  <conditionalFormatting sqref="AE378:AE379 AI378:AI379 AM378:AM379 AQ378:AQ379 AU378:AU379">
    <cfRule type="expression" dxfId="2123" priority="1903">
      <formula>IF(RIGHT(TEXT(AE378,"0.#"),1)=".",FALSE,TRUE)</formula>
    </cfRule>
    <cfRule type="expression" dxfId="2122" priority="1904">
      <formula>IF(RIGHT(TEXT(AE378,"0.#"),1)=".",TRUE,FALSE)</formula>
    </cfRule>
  </conditionalFormatting>
  <conditionalFormatting sqref="AE330:AE331 AI330:AI331 AM330:AM331 AQ330:AQ331 AU330:AU331">
    <cfRule type="expression" dxfId="2121" priority="1907">
      <formula>IF(RIGHT(TEXT(AE330,"0.#"),1)=".",FALSE,TRUE)</formula>
    </cfRule>
    <cfRule type="expression" dxfId="2120" priority="1908">
      <formula>IF(RIGHT(TEXT(AE330,"0.#"),1)=".",TRUE,FALSE)</formula>
    </cfRule>
  </conditionalFormatting>
  <conditionalFormatting sqref="AE374:AE375 AI374:AI375 AM374:AM375 AQ374:AQ375 AU374:AU375">
    <cfRule type="expression" dxfId="2119" priority="1905">
      <formula>IF(RIGHT(TEXT(AE374,"0.#"),1)=".",FALSE,TRUE)</formula>
    </cfRule>
    <cfRule type="expression" dxfId="2118" priority="1906">
      <formula>IF(RIGHT(TEXT(AE374,"0.#"),1)=".",TRUE,FALSE)</formula>
    </cfRule>
  </conditionalFormatting>
  <conditionalFormatting sqref="AE390:AE391 AI390:AI391 AM390:AM391 AQ390:AQ391 AU390:AU391">
    <cfRule type="expression" dxfId="2117" priority="1897">
      <formula>IF(RIGHT(TEXT(AE390,"0.#"),1)=".",FALSE,TRUE)</formula>
    </cfRule>
    <cfRule type="expression" dxfId="2116" priority="1898">
      <formula>IF(RIGHT(TEXT(AE390,"0.#"),1)=".",TRUE,FALSE)</formula>
    </cfRule>
  </conditionalFormatting>
  <conditionalFormatting sqref="AE382:AE383 AI382:AI383 AM382:AM383 AQ382:AQ383 AU382:AU383">
    <cfRule type="expression" dxfId="2115" priority="1901">
      <formula>IF(RIGHT(TEXT(AE382,"0.#"),1)=".",FALSE,TRUE)</formula>
    </cfRule>
    <cfRule type="expression" dxfId="2114" priority="1902">
      <formula>IF(RIGHT(TEXT(AE382,"0.#"),1)=".",TRUE,FALSE)</formula>
    </cfRule>
  </conditionalFormatting>
  <conditionalFormatting sqref="AE386:AE387 AI386:AI387 AM386:AM387 AQ386:AQ387 AU386:AU387">
    <cfRule type="expression" dxfId="2113" priority="1899">
      <formula>IF(RIGHT(TEXT(AE386,"0.#"),1)=".",FALSE,TRUE)</formula>
    </cfRule>
    <cfRule type="expression" dxfId="2112" priority="1900">
      <formula>IF(RIGHT(TEXT(AE386,"0.#"),1)=".",TRUE,FALSE)</formula>
    </cfRule>
  </conditionalFormatting>
  <conditionalFormatting sqref="AE440">
    <cfRule type="expression" dxfId="2111" priority="1891">
      <formula>IF(RIGHT(TEXT(AE440,"0.#"),1)=".",FALSE,TRUE)</formula>
    </cfRule>
    <cfRule type="expression" dxfId="2110" priority="1892">
      <formula>IF(RIGHT(TEXT(AE440,"0.#"),1)=".",TRUE,FALSE)</formula>
    </cfRule>
  </conditionalFormatting>
  <conditionalFormatting sqref="AE438">
    <cfRule type="expression" dxfId="2109" priority="1895">
      <formula>IF(RIGHT(TEXT(AE438,"0.#"),1)=".",FALSE,TRUE)</formula>
    </cfRule>
    <cfRule type="expression" dxfId="2108" priority="1896">
      <formula>IF(RIGHT(TEXT(AE438,"0.#"),1)=".",TRUE,FALSE)</formula>
    </cfRule>
  </conditionalFormatting>
  <conditionalFormatting sqref="AE439">
    <cfRule type="expression" dxfId="2107" priority="1893">
      <formula>IF(RIGHT(TEXT(AE439,"0.#"),1)=".",FALSE,TRUE)</formula>
    </cfRule>
    <cfRule type="expression" dxfId="2106" priority="1894">
      <formula>IF(RIGHT(TEXT(AE439,"0.#"),1)=".",TRUE,FALSE)</formula>
    </cfRule>
  </conditionalFormatting>
  <conditionalFormatting sqref="AM440">
    <cfRule type="expression" dxfId="2105" priority="1885">
      <formula>IF(RIGHT(TEXT(AM440,"0.#"),1)=".",FALSE,TRUE)</formula>
    </cfRule>
    <cfRule type="expression" dxfId="2104" priority="1886">
      <formula>IF(RIGHT(TEXT(AM440,"0.#"),1)=".",TRUE,FALSE)</formula>
    </cfRule>
  </conditionalFormatting>
  <conditionalFormatting sqref="AM438">
    <cfRule type="expression" dxfId="2103" priority="1889">
      <formula>IF(RIGHT(TEXT(AM438,"0.#"),1)=".",FALSE,TRUE)</formula>
    </cfRule>
    <cfRule type="expression" dxfId="2102" priority="1890">
      <formula>IF(RIGHT(TEXT(AM438,"0.#"),1)=".",TRUE,FALSE)</formula>
    </cfRule>
  </conditionalFormatting>
  <conditionalFormatting sqref="AM439">
    <cfRule type="expression" dxfId="2101" priority="1887">
      <formula>IF(RIGHT(TEXT(AM439,"0.#"),1)=".",FALSE,TRUE)</formula>
    </cfRule>
    <cfRule type="expression" dxfId="2100" priority="1888">
      <formula>IF(RIGHT(TEXT(AM439,"0.#"),1)=".",TRUE,FALSE)</formula>
    </cfRule>
  </conditionalFormatting>
  <conditionalFormatting sqref="AU440">
    <cfRule type="expression" dxfId="2099" priority="1879">
      <formula>IF(RIGHT(TEXT(AU440,"0.#"),1)=".",FALSE,TRUE)</formula>
    </cfRule>
    <cfRule type="expression" dxfId="2098" priority="1880">
      <formula>IF(RIGHT(TEXT(AU440,"0.#"),1)=".",TRUE,FALSE)</formula>
    </cfRule>
  </conditionalFormatting>
  <conditionalFormatting sqref="AU438">
    <cfRule type="expression" dxfId="2097" priority="1883">
      <formula>IF(RIGHT(TEXT(AU438,"0.#"),1)=".",FALSE,TRUE)</formula>
    </cfRule>
    <cfRule type="expression" dxfId="2096" priority="1884">
      <formula>IF(RIGHT(TEXT(AU438,"0.#"),1)=".",TRUE,FALSE)</formula>
    </cfRule>
  </conditionalFormatting>
  <conditionalFormatting sqref="AU439">
    <cfRule type="expression" dxfId="2095" priority="1881">
      <formula>IF(RIGHT(TEXT(AU439,"0.#"),1)=".",FALSE,TRUE)</formula>
    </cfRule>
    <cfRule type="expression" dxfId="2094" priority="1882">
      <formula>IF(RIGHT(TEXT(AU439,"0.#"),1)=".",TRUE,FALSE)</formula>
    </cfRule>
  </conditionalFormatting>
  <conditionalFormatting sqref="AI440">
    <cfRule type="expression" dxfId="2093" priority="1873">
      <formula>IF(RIGHT(TEXT(AI440,"0.#"),1)=".",FALSE,TRUE)</formula>
    </cfRule>
    <cfRule type="expression" dxfId="2092" priority="1874">
      <formula>IF(RIGHT(TEXT(AI440,"0.#"),1)=".",TRUE,FALSE)</formula>
    </cfRule>
  </conditionalFormatting>
  <conditionalFormatting sqref="AI438">
    <cfRule type="expression" dxfId="2091" priority="1877">
      <formula>IF(RIGHT(TEXT(AI438,"0.#"),1)=".",FALSE,TRUE)</formula>
    </cfRule>
    <cfRule type="expression" dxfId="2090" priority="1878">
      <formula>IF(RIGHT(TEXT(AI438,"0.#"),1)=".",TRUE,FALSE)</formula>
    </cfRule>
  </conditionalFormatting>
  <conditionalFormatting sqref="AI439">
    <cfRule type="expression" dxfId="2089" priority="1875">
      <formula>IF(RIGHT(TEXT(AI439,"0.#"),1)=".",FALSE,TRUE)</formula>
    </cfRule>
    <cfRule type="expression" dxfId="2088" priority="1876">
      <formula>IF(RIGHT(TEXT(AI439,"0.#"),1)=".",TRUE,FALSE)</formula>
    </cfRule>
  </conditionalFormatting>
  <conditionalFormatting sqref="AQ438">
    <cfRule type="expression" dxfId="2087" priority="1867">
      <formula>IF(RIGHT(TEXT(AQ438,"0.#"),1)=".",FALSE,TRUE)</formula>
    </cfRule>
    <cfRule type="expression" dxfId="2086" priority="1868">
      <formula>IF(RIGHT(TEXT(AQ438,"0.#"),1)=".",TRUE,FALSE)</formula>
    </cfRule>
  </conditionalFormatting>
  <conditionalFormatting sqref="AQ439">
    <cfRule type="expression" dxfId="2085" priority="1871">
      <formula>IF(RIGHT(TEXT(AQ439,"0.#"),1)=".",FALSE,TRUE)</formula>
    </cfRule>
    <cfRule type="expression" dxfId="2084" priority="1872">
      <formula>IF(RIGHT(TEXT(AQ439,"0.#"),1)=".",TRUE,FALSE)</formula>
    </cfRule>
  </conditionalFormatting>
  <conditionalFormatting sqref="AQ440">
    <cfRule type="expression" dxfId="2083" priority="1869">
      <formula>IF(RIGHT(TEXT(AQ440,"0.#"),1)=".",FALSE,TRUE)</formula>
    </cfRule>
    <cfRule type="expression" dxfId="2082" priority="1870">
      <formula>IF(RIGHT(TEXT(AQ440,"0.#"),1)=".",TRUE,FALSE)</formula>
    </cfRule>
  </conditionalFormatting>
  <conditionalFormatting sqref="AE445">
    <cfRule type="expression" dxfId="2081" priority="1861">
      <formula>IF(RIGHT(TEXT(AE445,"0.#"),1)=".",FALSE,TRUE)</formula>
    </cfRule>
    <cfRule type="expression" dxfId="2080" priority="1862">
      <formula>IF(RIGHT(TEXT(AE445,"0.#"),1)=".",TRUE,FALSE)</formula>
    </cfRule>
  </conditionalFormatting>
  <conditionalFormatting sqref="AE443">
    <cfRule type="expression" dxfId="2079" priority="1865">
      <formula>IF(RIGHT(TEXT(AE443,"0.#"),1)=".",FALSE,TRUE)</formula>
    </cfRule>
    <cfRule type="expression" dxfId="2078" priority="1866">
      <formula>IF(RIGHT(TEXT(AE443,"0.#"),1)=".",TRUE,FALSE)</formula>
    </cfRule>
  </conditionalFormatting>
  <conditionalFormatting sqref="AE444">
    <cfRule type="expression" dxfId="2077" priority="1863">
      <formula>IF(RIGHT(TEXT(AE444,"0.#"),1)=".",FALSE,TRUE)</formula>
    </cfRule>
    <cfRule type="expression" dxfId="2076" priority="1864">
      <formula>IF(RIGHT(TEXT(AE444,"0.#"),1)=".",TRUE,FALSE)</formula>
    </cfRule>
  </conditionalFormatting>
  <conditionalFormatting sqref="AM445">
    <cfRule type="expression" dxfId="2075" priority="1855">
      <formula>IF(RIGHT(TEXT(AM445,"0.#"),1)=".",FALSE,TRUE)</formula>
    </cfRule>
    <cfRule type="expression" dxfId="2074" priority="1856">
      <formula>IF(RIGHT(TEXT(AM445,"0.#"),1)=".",TRUE,FALSE)</formula>
    </cfRule>
  </conditionalFormatting>
  <conditionalFormatting sqref="AM443">
    <cfRule type="expression" dxfId="2073" priority="1859">
      <formula>IF(RIGHT(TEXT(AM443,"0.#"),1)=".",FALSE,TRUE)</formula>
    </cfRule>
    <cfRule type="expression" dxfId="2072" priority="1860">
      <formula>IF(RIGHT(TEXT(AM443,"0.#"),1)=".",TRUE,FALSE)</formula>
    </cfRule>
  </conditionalFormatting>
  <conditionalFormatting sqref="AM444">
    <cfRule type="expression" dxfId="2071" priority="1857">
      <formula>IF(RIGHT(TEXT(AM444,"0.#"),1)=".",FALSE,TRUE)</formula>
    </cfRule>
    <cfRule type="expression" dxfId="2070" priority="1858">
      <formula>IF(RIGHT(TEXT(AM444,"0.#"),1)=".",TRUE,FALSE)</formula>
    </cfRule>
  </conditionalFormatting>
  <conditionalFormatting sqref="AU445">
    <cfRule type="expression" dxfId="2069" priority="1849">
      <formula>IF(RIGHT(TEXT(AU445,"0.#"),1)=".",FALSE,TRUE)</formula>
    </cfRule>
    <cfRule type="expression" dxfId="2068" priority="1850">
      <formula>IF(RIGHT(TEXT(AU445,"0.#"),1)=".",TRUE,FALSE)</formula>
    </cfRule>
  </conditionalFormatting>
  <conditionalFormatting sqref="AU443">
    <cfRule type="expression" dxfId="2067" priority="1853">
      <formula>IF(RIGHT(TEXT(AU443,"0.#"),1)=".",FALSE,TRUE)</formula>
    </cfRule>
    <cfRule type="expression" dxfId="2066" priority="1854">
      <formula>IF(RIGHT(TEXT(AU443,"0.#"),1)=".",TRUE,FALSE)</formula>
    </cfRule>
  </conditionalFormatting>
  <conditionalFormatting sqref="AU444">
    <cfRule type="expression" dxfId="2065" priority="1851">
      <formula>IF(RIGHT(TEXT(AU444,"0.#"),1)=".",FALSE,TRUE)</formula>
    </cfRule>
    <cfRule type="expression" dxfId="2064" priority="1852">
      <formula>IF(RIGHT(TEXT(AU444,"0.#"),1)=".",TRUE,FALSE)</formula>
    </cfRule>
  </conditionalFormatting>
  <conditionalFormatting sqref="AI445">
    <cfRule type="expression" dxfId="2063" priority="1843">
      <formula>IF(RIGHT(TEXT(AI445,"0.#"),1)=".",FALSE,TRUE)</formula>
    </cfRule>
    <cfRule type="expression" dxfId="2062" priority="1844">
      <formula>IF(RIGHT(TEXT(AI445,"0.#"),1)=".",TRUE,FALSE)</formula>
    </cfRule>
  </conditionalFormatting>
  <conditionalFormatting sqref="AI443">
    <cfRule type="expression" dxfId="2061" priority="1847">
      <formula>IF(RIGHT(TEXT(AI443,"0.#"),1)=".",FALSE,TRUE)</formula>
    </cfRule>
    <cfRule type="expression" dxfId="2060" priority="1848">
      <formula>IF(RIGHT(TEXT(AI443,"0.#"),1)=".",TRUE,FALSE)</formula>
    </cfRule>
  </conditionalFormatting>
  <conditionalFormatting sqref="AI444">
    <cfRule type="expression" dxfId="2059" priority="1845">
      <formula>IF(RIGHT(TEXT(AI444,"0.#"),1)=".",FALSE,TRUE)</formula>
    </cfRule>
    <cfRule type="expression" dxfId="2058" priority="1846">
      <formula>IF(RIGHT(TEXT(AI444,"0.#"),1)=".",TRUE,FALSE)</formula>
    </cfRule>
  </conditionalFormatting>
  <conditionalFormatting sqref="AQ443">
    <cfRule type="expression" dxfId="2057" priority="1837">
      <formula>IF(RIGHT(TEXT(AQ443,"0.#"),1)=".",FALSE,TRUE)</formula>
    </cfRule>
    <cfRule type="expression" dxfId="2056" priority="1838">
      <formula>IF(RIGHT(TEXT(AQ443,"0.#"),1)=".",TRUE,FALSE)</formula>
    </cfRule>
  </conditionalFormatting>
  <conditionalFormatting sqref="AQ444">
    <cfRule type="expression" dxfId="2055" priority="1841">
      <formula>IF(RIGHT(TEXT(AQ444,"0.#"),1)=".",FALSE,TRUE)</formula>
    </cfRule>
    <cfRule type="expression" dxfId="2054" priority="1842">
      <formula>IF(RIGHT(TEXT(AQ444,"0.#"),1)=".",TRUE,FALSE)</formula>
    </cfRule>
  </conditionalFormatting>
  <conditionalFormatting sqref="AQ445">
    <cfRule type="expression" dxfId="2053" priority="1839">
      <formula>IF(RIGHT(TEXT(AQ445,"0.#"),1)=".",FALSE,TRUE)</formula>
    </cfRule>
    <cfRule type="expression" dxfId="2052" priority="1840">
      <formula>IF(RIGHT(TEXT(AQ445,"0.#"),1)=".",TRUE,FALSE)</formula>
    </cfRule>
  </conditionalFormatting>
  <conditionalFormatting sqref="Y872:Y899">
    <cfRule type="expression" dxfId="2051" priority="2067">
      <formula>IF(RIGHT(TEXT(Y872,"0.#"),1)=".",FALSE,TRUE)</formula>
    </cfRule>
    <cfRule type="expression" dxfId="2050" priority="2068">
      <formula>IF(RIGHT(TEXT(Y872,"0.#"),1)=".",TRUE,FALSE)</formula>
    </cfRule>
  </conditionalFormatting>
  <conditionalFormatting sqref="Y870:Y871">
    <cfRule type="expression" dxfId="2049" priority="2061">
      <formula>IF(RIGHT(TEXT(Y870,"0.#"),1)=".",FALSE,TRUE)</formula>
    </cfRule>
    <cfRule type="expression" dxfId="2048" priority="2062">
      <formula>IF(RIGHT(TEXT(Y870,"0.#"),1)=".",TRUE,FALSE)</formula>
    </cfRule>
  </conditionalFormatting>
  <conditionalFormatting sqref="Y905:Y932">
    <cfRule type="expression" dxfId="2047" priority="2055">
      <formula>IF(RIGHT(TEXT(Y905,"0.#"),1)=".",FALSE,TRUE)</formula>
    </cfRule>
    <cfRule type="expression" dxfId="2046" priority="2056">
      <formula>IF(RIGHT(TEXT(Y905,"0.#"),1)=".",TRUE,FALSE)</formula>
    </cfRule>
  </conditionalFormatting>
  <conditionalFormatting sqref="Y903:Y904">
    <cfRule type="expression" dxfId="2045" priority="2049">
      <formula>IF(RIGHT(TEXT(Y903,"0.#"),1)=".",FALSE,TRUE)</formula>
    </cfRule>
    <cfRule type="expression" dxfId="2044" priority="2050">
      <formula>IF(RIGHT(TEXT(Y903,"0.#"),1)=".",TRUE,FALSE)</formula>
    </cfRule>
  </conditionalFormatting>
  <conditionalFormatting sqref="Y938:Y965">
    <cfRule type="expression" dxfId="2043" priority="2043">
      <formula>IF(RIGHT(TEXT(Y938,"0.#"),1)=".",FALSE,TRUE)</formula>
    </cfRule>
    <cfRule type="expression" dxfId="2042" priority="2044">
      <formula>IF(RIGHT(TEXT(Y938,"0.#"),1)=".",TRUE,FALSE)</formula>
    </cfRule>
  </conditionalFormatting>
  <conditionalFormatting sqref="Y936:Y937">
    <cfRule type="expression" dxfId="2041" priority="2037">
      <formula>IF(RIGHT(TEXT(Y936,"0.#"),1)=".",FALSE,TRUE)</formula>
    </cfRule>
    <cfRule type="expression" dxfId="2040" priority="2038">
      <formula>IF(RIGHT(TEXT(Y936,"0.#"),1)=".",TRUE,FALSE)</formula>
    </cfRule>
  </conditionalFormatting>
  <conditionalFormatting sqref="Y971:Y998">
    <cfRule type="expression" dxfId="2039" priority="2031">
      <formula>IF(RIGHT(TEXT(Y971,"0.#"),1)=".",FALSE,TRUE)</formula>
    </cfRule>
    <cfRule type="expression" dxfId="2038" priority="2032">
      <formula>IF(RIGHT(TEXT(Y971,"0.#"),1)=".",TRUE,FALSE)</formula>
    </cfRule>
  </conditionalFormatting>
  <conditionalFormatting sqref="Y969:Y970">
    <cfRule type="expression" dxfId="2037" priority="2025">
      <formula>IF(RIGHT(TEXT(Y969,"0.#"),1)=".",FALSE,TRUE)</formula>
    </cfRule>
    <cfRule type="expression" dxfId="2036" priority="2026">
      <formula>IF(RIGHT(TEXT(Y969,"0.#"),1)=".",TRUE,FALSE)</formula>
    </cfRule>
  </conditionalFormatting>
  <conditionalFormatting sqref="Y1004:Y1031">
    <cfRule type="expression" dxfId="2035" priority="2019">
      <formula>IF(RIGHT(TEXT(Y1004,"0.#"),1)=".",FALSE,TRUE)</formula>
    </cfRule>
    <cfRule type="expression" dxfId="2034" priority="2020">
      <formula>IF(RIGHT(TEXT(Y1004,"0.#"),1)=".",TRUE,FALSE)</formula>
    </cfRule>
  </conditionalFormatting>
  <conditionalFormatting sqref="W23">
    <cfRule type="expression" dxfId="2033" priority="2303">
      <formula>IF(RIGHT(TEXT(W23,"0.#"),1)=".",FALSE,TRUE)</formula>
    </cfRule>
    <cfRule type="expression" dxfId="2032" priority="2304">
      <formula>IF(RIGHT(TEXT(W23,"0.#"),1)=".",TRUE,FALSE)</formula>
    </cfRule>
  </conditionalFormatting>
  <conditionalFormatting sqref="W24:W27">
    <cfRule type="expression" dxfId="2031" priority="2301">
      <formula>IF(RIGHT(TEXT(W24,"0.#"),1)=".",FALSE,TRUE)</formula>
    </cfRule>
    <cfRule type="expression" dxfId="2030" priority="2302">
      <formula>IF(RIGHT(TEXT(W24,"0.#"),1)=".",TRUE,FALSE)</formula>
    </cfRule>
  </conditionalFormatting>
  <conditionalFormatting sqref="W28">
    <cfRule type="expression" dxfId="2029" priority="2293">
      <formula>IF(RIGHT(TEXT(W28,"0.#"),1)=".",FALSE,TRUE)</formula>
    </cfRule>
    <cfRule type="expression" dxfId="2028" priority="2294">
      <formula>IF(RIGHT(TEXT(W28,"0.#"),1)=".",TRUE,FALSE)</formula>
    </cfRule>
  </conditionalFormatting>
  <conditionalFormatting sqref="P23">
    <cfRule type="expression" dxfId="2027" priority="2291">
      <formula>IF(RIGHT(TEXT(P23,"0.#"),1)=".",FALSE,TRUE)</formula>
    </cfRule>
    <cfRule type="expression" dxfId="2026" priority="2292">
      <formula>IF(RIGHT(TEXT(P23,"0.#"),1)=".",TRUE,FALSE)</formula>
    </cfRule>
  </conditionalFormatting>
  <conditionalFormatting sqref="P24:P27">
    <cfRule type="expression" dxfId="2025" priority="2289">
      <formula>IF(RIGHT(TEXT(P24,"0.#"),1)=".",FALSE,TRUE)</formula>
    </cfRule>
    <cfRule type="expression" dxfId="2024" priority="2290">
      <formula>IF(RIGHT(TEXT(P24,"0.#"),1)=".",TRUE,FALSE)</formula>
    </cfRule>
  </conditionalFormatting>
  <conditionalFormatting sqref="P28">
    <cfRule type="expression" dxfId="2023" priority="2287">
      <formula>IF(RIGHT(TEXT(P28,"0.#"),1)=".",FALSE,TRUE)</formula>
    </cfRule>
    <cfRule type="expression" dxfId="2022" priority="2288">
      <formula>IF(RIGHT(TEXT(P28,"0.#"),1)=".",TRUE,FALSE)</formula>
    </cfRule>
  </conditionalFormatting>
  <conditionalFormatting sqref="AQ114">
    <cfRule type="expression" dxfId="2021" priority="2271">
      <formula>IF(RIGHT(TEXT(AQ114,"0.#"),1)=".",FALSE,TRUE)</formula>
    </cfRule>
    <cfRule type="expression" dxfId="2020" priority="2272">
      <formula>IF(RIGHT(TEXT(AQ114,"0.#"),1)=".",TRUE,FALSE)</formula>
    </cfRule>
  </conditionalFormatting>
  <conditionalFormatting sqref="AQ104">
    <cfRule type="expression" dxfId="2019" priority="2285">
      <formula>IF(RIGHT(TEXT(AQ104,"0.#"),1)=".",FALSE,TRUE)</formula>
    </cfRule>
    <cfRule type="expression" dxfId="2018" priority="2286">
      <formula>IF(RIGHT(TEXT(AQ104,"0.#"),1)=".",TRUE,FALSE)</formula>
    </cfRule>
  </conditionalFormatting>
  <conditionalFormatting sqref="AQ105">
    <cfRule type="expression" dxfId="2017" priority="2283">
      <formula>IF(RIGHT(TEXT(AQ105,"0.#"),1)=".",FALSE,TRUE)</formula>
    </cfRule>
    <cfRule type="expression" dxfId="2016" priority="2284">
      <formula>IF(RIGHT(TEXT(AQ105,"0.#"),1)=".",TRUE,FALSE)</formula>
    </cfRule>
  </conditionalFormatting>
  <conditionalFormatting sqref="AQ107">
    <cfRule type="expression" dxfId="2015" priority="2281">
      <formula>IF(RIGHT(TEXT(AQ107,"0.#"),1)=".",FALSE,TRUE)</formula>
    </cfRule>
    <cfRule type="expression" dxfId="2014" priority="2282">
      <formula>IF(RIGHT(TEXT(AQ107,"0.#"),1)=".",TRUE,FALSE)</formula>
    </cfRule>
  </conditionalFormatting>
  <conditionalFormatting sqref="AQ108">
    <cfRule type="expression" dxfId="2013" priority="2279">
      <formula>IF(RIGHT(TEXT(AQ108,"0.#"),1)=".",FALSE,TRUE)</formula>
    </cfRule>
    <cfRule type="expression" dxfId="2012" priority="2280">
      <formula>IF(RIGHT(TEXT(AQ108,"0.#"),1)=".",TRUE,FALSE)</formula>
    </cfRule>
  </conditionalFormatting>
  <conditionalFormatting sqref="AQ110">
    <cfRule type="expression" dxfId="2011" priority="2277">
      <formula>IF(RIGHT(TEXT(AQ110,"0.#"),1)=".",FALSE,TRUE)</formula>
    </cfRule>
    <cfRule type="expression" dxfId="2010" priority="2278">
      <formula>IF(RIGHT(TEXT(AQ110,"0.#"),1)=".",TRUE,FALSE)</formula>
    </cfRule>
  </conditionalFormatting>
  <conditionalFormatting sqref="AQ111">
    <cfRule type="expression" dxfId="2009" priority="2275">
      <formula>IF(RIGHT(TEXT(AQ111,"0.#"),1)=".",FALSE,TRUE)</formula>
    </cfRule>
    <cfRule type="expression" dxfId="2008" priority="2276">
      <formula>IF(RIGHT(TEXT(AQ111,"0.#"),1)=".",TRUE,FALSE)</formula>
    </cfRule>
  </conditionalFormatting>
  <conditionalFormatting sqref="AQ113">
    <cfRule type="expression" dxfId="2007" priority="2273">
      <formula>IF(RIGHT(TEXT(AQ113,"0.#"),1)=".",FALSE,TRUE)</formula>
    </cfRule>
    <cfRule type="expression" dxfId="2006" priority="2274">
      <formula>IF(RIGHT(TEXT(AQ113,"0.#"),1)=".",TRUE,FALSE)</formula>
    </cfRule>
  </conditionalFormatting>
  <conditionalFormatting sqref="AE67">
    <cfRule type="expression" dxfId="2005" priority="2203">
      <formula>IF(RIGHT(TEXT(AE67,"0.#"),1)=".",FALSE,TRUE)</formula>
    </cfRule>
    <cfRule type="expression" dxfId="2004" priority="2204">
      <formula>IF(RIGHT(TEXT(AE67,"0.#"),1)=".",TRUE,FALSE)</formula>
    </cfRule>
  </conditionalFormatting>
  <conditionalFormatting sqref="AE68">
    <cfRule type="expression" dxfId="2003" priority="2201">
      <formula>IF(RIGHT(TEXT(AE68,"0.#"),1)=".",FALSE,TRUE)</formula>
    </cfRule>
    <cfRule type="expression" dxfId="2002" priority="2202">
      <formula>IF(RIGHT(TEXT(AE68,"0.#"),1)=".",TRUE,FALSE)</formula>
    </cfRule>
  </conditionalFormatting>
  <conditionalFormatting sqref="AE69">
    <cfRule type="expression" dxfId="2001" priority="2199">
      <formula>IF(RIGHT(TEXT(AE69,"0.#"),1)=".",FALSE,TRUE)</formula>
    </cfRule>
    <cfRule type="expression" dxfId="2000" priority="2200">
      <formula>IF(RIGHT(TEXT(AE69,"0.#"),1)=".",TRUE,FALSE)</formula>
    </cfRule>
  </conditionalFormatting>
  <conditionalFormatting sqref="AI69">
    <cfRule type="expression" dxfId="1999" priority="2197">
      <formula>IF(RIGHT(TEXT(AI69,"0.#"),1)=".",FALSE,TRUE)</formula>
    </cfRule>
    <cfRule type="expression" dxfId="1998" priority="2198">
      <formula>IF(RIGHT(TEXT(AI69,"0.#"),1)=".",TRUE,FALSE)</formula>
    </cfRule>
  </conditionalFormatting>
  <conditionalFormatting sqref="AI68">
    <cfRule type="expression" dxfId="1997" priority="2195">
      <formula>IF(RIGHT(TEXT(AI68,"0.#"),1)=".",FALSE,TRUE)</formula>
    </cfRule>
    <cfRule type="expression" dxfId="1996" priority="2196">
      <formula>IF(RIGHT(TEXT(AI68,"0.#"),1)=".",TRUE,FALSE)</formula>
    </cfRule>
  </conditionalFormatting>
  <conditionalFormatting sqref="AI67">
    <cfRule type="expression" dxfId="1995" priority="2193">
      <formula>IF(RIGHT(TEXT(AI67,"0.#"),1)=".",FALSE,TRUE)</formula>
    </cfRule>
    <cfRule type="expression" dxfId="1994" priority="2194">
      <formula>IF(RIGHT(TEXT(AI67,"0.#"),1)=".",TRUE,FALSE)</formula>
    </cfRule>
  </conditionalFormatting>
  <conditionalFormatting sqref="AM67">
    <cfRule type="expression" dxfId="1993" priority="2191">
      <formula>IF(RIGHT(TEXT(AM67,"0.#"),1)=".",FALSE,TRUE)</formula>
    </cfRule>
    <cfRule type="expression" dxfId="1992" priority="2192">
      <formula>IF(RIGHT(TEXT(AM67,"0.#"),1)=".",TRUE,FALSE)</formula>
    </cfRule>
  </conditionalFormatting>
  <conditionalFormatting sqref="AM68">
    <cfRule type="expression" dxfId="1991" priority="2189">
      <formula>IF(RIGHT(TEXT(AM68,"0.#"),1)=".",FALSE,TRUE)</formula>
    </cfRule>
    <cfRule type="expression" dxfId="1990" priority="2190">
      <formula>IF(RIGHT(TEXT(AM68,"0.#"),1)=".",TRUE,FALSE)</formula>
    </cfRule>
  </conditionalFormatting>
  <conditionalFormatting sqref="AM69">
    <cfRule type="expression" dxfId="1989" priority="2187">
      <formula>IF(RIGHT(TEXT(AM69,"0.#"),1)=".",FALSE,TRUE)</formula>
    </cfRule>
    <cfRule type="expression" dxfId="1988" priority="2188">
      <formula>IF(RIGHT(TEXT(AM69,"0.#"),1)=".",TRUE,FALSE)</formula>
    </cfRule>
  </conditionalFormatting>
  <conditionalFormatting sqref="AQ67:AQ69">
    <cfRule type="expression" dxfId="1987" priority="2185">
      <formula>IF(RIGHT(TEXT(AQ67,"0.#"),1)=".",FALSE,TRUE)</formula>
    </cfRule>
    <cfRule type="expression" dxfId="1986" priority="2186">
      <formula>IF(RIGHT(TEXT(AQ67,"0.#"),1)=".",TRUE,FALSE)</formula>
    </cfRule>
  </conditionalFormatting>
  <conditionalFormatting sqref="AU67:AU69">
    <cfRule type="expression" dxfId="1985" priority="2183">
      <formula>IF(RIGHT(TEXT(AU67,"0.#"),1)=".",FALSE,TRUE)</formula>
    </cfRule>
    <cfRule type="expression" dxfId="1984" priority="2184">
      <formula>IF(RIGHT(TEXT(AU67,"0.#"),1)=".",TRUE,FALSE)</formula>
    </cfRule>
  </conditionalFormatting>
  <conditionalFormatting sqref="AE70">
    <cfRule type="expression" dxfId="1983" priority="2181">
      <formula>IF(RIGHT(TEXT(AE70,"0.#"),1)=".",FALSE,TRUE)</formula>
    </cfRule>
    <cfRule type="expression" dxfId="1982" priority="2182">
      <formula>IF(RIGHT(TEXT(AE70,"0.#"),1)=".",TRUE,FALSE)</formula>
    </cfRule>
  </conditionalFormatting>
  <conditionalFormatting sqref="AE71">
    <cfRule type="expression" dxfId="1981" priority="2179">
      <formula>IF(RIGHT(TEXT(AE71,"0.#"),1)=".",FALSE,TRUE)</formula>
    </cfRule>
    <cfRule type="expression" dxfId="1980" priority="2180">
      <formula>IF(RIGHT(TEXT(AE71,"0.#"),1)=".",TRUE,FALSE)</formula>
    </cfRule>
  </conditionalFormatting>
  <conditionalFormatting sqref="AE72">
    <cfRule type="expression" dxfId="1979" priority="2177">
      <formula>IF(RIGHT(TEXT(AE72,"0.#"),1)=".",FALSE,TRUE)</formula>
    </cfRule>
    <cfRule type="expression" dxfId="1978" priority="2178">
      <formula>IF(RIGHT(TEXT(AE72,"0.#"),1)=".",TRUE,FALSE)</formula>
    </cfRule>
  </conditionalFormatting>
  <conditionalFormatting sqref="AI72">
    <cfRule type="expression" dxfId="1977" priority="2175">
      <formula>IF(RIGHT(TEXT(AI72,"0.#"),1)=".",FALSE,TRUE)</formula>
    </cfRule>
    <cfRule type="expression" dxfId="1976" priority="2176">
      <formula>IF(RIGHT(TEXT(AI72,"0.#"),1)=".",TRUE,FALSE)</formula>
    </cfRule>
  </conditionalFormatting>
  <conditionalFormatting sqref="AI71">
    <cfRule type="expression" dxfId="1975" priority="2173">
      <formula>IF(RIGHT(TEXT(AI71,"0.#"),1)=".",FALSE,TRUE)</formula>
    </cfRule>
    <cfRule type="expression" dxfId="1974" priority="2174">
      <formula>IF(RIGHT(TEXT(AI71,"0.#"),1)=".",TRUE,FALSE)</formula>
    </cfRule>
  </conditionalFormatting>
  <conditionalFormatting sqref="AI70">
    <cfRule type="expression" dxfId="1973" priority="2171">
      <formula>IF(RIGHT(TEXT(AI70,"0.#"),1)=".",FALSE,TRUE)</formula>
    </cfRule>
    <cfRule type="expression" dxfId="1972" priority="2172">
      <formula>IF(RIGHT(TEXT(AI70,"0.#"),1)=".",TRUE,FALSE)</formula>
    </cfRule>
  </conditionalFormatting>
  <conditionalFormatting sqref="AM70">
    <cfRule type="expression" dxfId="1971" priority="2169">
      <formula>IF(RIGHT(TEXT(AM70,"0.#"),1)=".",FALSE,TRUE)</formula>
    </cfRule>
    <cfRule type="expression" dxfId="1970" priority="2170">
      <formula>IF(RIGHT(TEXT(AM70,"0.#"),1)=".",TRUE,FALSE)</formula>
    </cfRule>
  </conditionalFormatting>
  <conditionalFormatting sqref="AM71">
    <cfRule type="expression" dxfId="1969" priority="2167">
      <formula>IF(RIGHT(TEXT(AM71,"0.#"),1)=".",FALSE,TRUE)</formula>
    </cfRule>
    <cfRule type="expression" dxfId="1968" priority="2168">
      <formula>IF(RIGHT(TEXT(AM71,"0.#"),1)=".",TRUE,FALSE)</formula>
    </cfRule>
  </conditionalFormatting>
  <conditionalFormatting sqref="AM72">
    <cfRule type="expression" dxfId="1967" priority="2165">
      <formula>IF(RIGHT(TEXT(AM72,"0.#"),1)=".",FALSE,TRUE)</formula>
    </cfRule>
    <cfRule type="expression" dxfId="1966" priority="2166">
      <formula>IF(RIGHT(TEXT(AM72,"0.#"),1)=".",TRUE,FALSE)</formula>
    </cfRule>
  </conditionalFormatting>
  <conditionalFormatting sqref="AQ70:AQ72">
    <cfRule type="expression" dxfId="1965" priority="2163">
      <formula>IF(RIGHT(TEXT(AQ70,"0.#"),1)=".",FALSE,TRUE)</formula>
    </cfRule>
    <cfRule type="expression" dxfId="1964" priority="2164">
      <formula>IF(RIGHT(TEXT(AQ70,"0.#"),1)=".",TRUE,FALSE)</formula>
    </cfRule>
  </conditionalFormatting>
  <conditionalFormatting sqref="AU70:AU72">
    <cfRule type="expression" dxfId="1963" priority="2161">
      <formula>IF(RIGHT(TEXT(AU70,"0.#"),1)=".",FALSE,TRUE)</formula>
    </cfRule>
    <cfRule type="expression" dxfId="1962" priority="2162">
      <formula>IF(RIGHT(TEXT(AU70,"0.#"),1)=".",TRUE,FALSE)</formula>
    </cfRule>
  </conditionalFormatting>
  <conditionalFormatting sqref="AU656">
    <cfRule type="expression" dxfId="1961" priority="679">
      <formula>IF(RIGHT(TEXT(AU656,"0.#"),1)=".",FALSE,TRUE)</formula>
    </cfRule>
    <cfRule type="expression" dxfId="1960" priority="680">
      <formula>IF(RIGHT(TEXT(AU656,"0.#"),1)=".",TRUE,FALSE)</formula>
    </cfRule>
  </conditionalFormatting>
  <conditionalFormatting sqref="AQ655">
    <cfRule type="expression" dxfId="1959" priority="671">
      <formula>IF(RIGHT(TEXT(AQ655,"0.#"),1)=".",FALSE,TRUE)</formula>
    </cfRule>
    <cfRule type="expression" dxfId="1958" priority="672">
      <formula>IF(RIGHT(TEXT(AQ655,"0.#"),1)=".",TRUE,FALSE)</formula>
    </cfRule>
  </conditionalFormatting>
  <conditionalFormatting sqref="AI696">
    <cfRule type="expression" dxfId="1957" priority="463">
      <formula>IF(RIGHT(TEXT(AI696,"0.#"),1)=".",FALSE,TRUE)</formula>
    </cfRule>
    <cfRule type="expression" dxfId="1956" priority="464">
      <formula>IF(RIGHT(TEXT(AI696,"0.#"),1)=".",TRUE,FALSE)</formula>
    </cfRule>
  </conditionalFormatting>
  <conditionalFormatting sqref="AQ694">
    <cfRule type="expression" dxfId="1955" priority="457">
      <formula>IF(RIGHT(TEXT(AQ694,"0.#"),1)=".",FALSE,TRUE)</formula>
    </cfRule>
    <cfRule type="expression" dxfId="1954" priority="458">
      <formula>IF(RIGHT(TEXT(AQ694,"0.#"),1)=".",TRUE,FALSE)</formula>
    </cfRule>
  </conditionalFormatting>
  <conditionalFormatting sqref="AL872:AO899">
    <cfRule type="expression" dxfId="1953" priority="2069">
      <formula>IF(AND(AL872&gt;=0, RIGHT(TEXT(AL872,"0.#"),1)&lt;&gt;"."),TRUE,FALSE)</formula>
    </cfRule>
    <cfRule type="expression" dxfId="1952" priority="2070">
      <formula>IF(AND(AL872&gt;=0, RIGHT(TEXT(AL872,"0.#"),1)="."),TRUE,FALSE)</formula>
    </cfRule>
    <cfRule type="expression" dxfId="1951" priority="2071">
      <formula>IF(AND(AL872&lt;0, RIGHT(TEXT(AL872,"0.#"),1)&lt;&gt;"."),TRUE,FALSE)</formula>
    </cfRule>
    <cfRule type="expression" dxfId="1950" priority="2072">
      <formula>IF(AND(AL872&lt;0, RIGHT(TEXT(AL872,"0.#"),1)="."),TRUE,FALSE)</formula>
    </cfRule>
  </conditionalFormatting>
  <conditionalFormatting sqref="AL870:AO871">
    <cfRule type="expression" dxfId="1949" priority="2063">
      <formula>IF(AND(AL870&gt;=0, RIGHT(TEXT(AL870,"0.#"),1)&lt;&gt;"."),TRUE,FALSE)</formula>
    </cfRule>
    <cfRule type="expression" dxfId="1948" priority="2064">
      <formula>IF(AND(AL870&gt;=0, RIGHT(TEXT(AL870,"0.#"),1)="."),TRUE,FALSE)</formula>
    </cfRule>
    <cfRule type="expression" dxfId="1947" priority="2065">
      <formula>IF(AND(AL870&lt;0, RIGHT(TEXT(AL870,"0.#"),1)&lt;&gt;"."),TRUE,FALSE)</formula>
    </cfRule>
    <cfRule type="expression" dxfId="1946" priority="2066">
      <formula>IF(AND(AL870&lt;0, RIGHT(TEXT(AL870,"0.#"),1)="."),TRUE,FALSE)</formula>
    </cfRule>
  </conditionalFormatting>
  <conditionalFormatting sqref="AL905:AO932">
    <cfRule type="expression" dxfId="1945" priority="2057">
      <formula>IF(AND(AL905&gt;=0, RIGHT(TEXT(AL905,"0.#"),1)&lt;&gt;"."),TRUE,FALSE)</formula>
    </cfRule>
    <cfRule type="expression" dxfId="1944" priority="2058">
      <formula>IF(AND(AL905&gt;=0, RIGHT(TEXT(AL905,"0.#"),1)="."),TRUE,FALSE)</formula>
    </cfRule>
    <cfRule type="expression" dxfId="1943" priority="2059">
      <formula>IF(AND(AL905&lt;0, RIGHT(TEXT(AL905,"0.#"),1)&lt;&gt;"."),TRUE,FALSE)</formula>
    </cfRule>
    <cfRule type="expression" dxfId="1942" priority="2060">
      <formula>IF(AND(AL905&lt;0, RIGHT(TEXT(AL905,"0.#"),1)="."),TRUE,FALSE)</formula>
    </cfRule>
  </conditionalFormatting>
  <conditionalFormatting sqref="AL903:AO904">
    <cfRule type="expression" dxfId="1941" priority="2051">
      <formula>IF(AND(AL903&gt;=0, RIGHT(TEXT(AL903,"0.#"),1)&lt;&gt;"."),TRUE,FALSE)</formula>
    </cfRule>
    <cfRule type="expression" dxfId="1940" priority="2052">
      <formula>IF(AND(AL903&gt;=0, RIGHT(TEXT(AL903,"0.#"),1)="."),TRUE,FALSE)</formula>
    </cfRule>
    <cfRule type="expression" dxfId="1939" priority="2053">
      <formula>IF(AND(AL903&lt;0, RIGHT(TEXT(AL903,"0.#"),1)&lt;&gt;"."),TRUE,FALSE)</formula>
    </cfRule>
    <cfRule type="expression" dxfId="1938" priority="2054">
      <formula>IF(AND(AL903&lt;0, RIGHT(TEXT(AL903,"0.#"),1)="."),TRUE,FALSE)</formula>
    </cfRule>
  </conditionalFormatting>
  <conditionalFormatting sqref="AL938:AO965">
    <cfRule type="expression" dxfId="1937" priority="2045">
      <formula>IF(AND(AL938&gt;=0, RIGHT(TEXT(AL938,"0.#"),1)&lt;&gt;"."),TRUE,FALSE)</formula>
    </cfRule>
    <cfRule type="expression" dxfId="1936" priority="2046">
      <formula>IF(AND(AL938&gt;=0, RIGHT(TEXT(AL938,"0.#"),1)="."),TRUE,FALSE)</formula>
    </cfRule>
    <cfRule type="expression" dxfId="1935" priority="2047">
      <formula>IF(AND(AL938&lt;0, RIGHT(TEXT(AL938,"0.#"),1)&lt;&gt;"."),TRUE,FALSE)</formula>
    </cfRule>
    <cfRule type="expression" dxfId="1934" priority="2048">
      <formula>IF(AND(AL938&lt;0, RIGHT(TEXT(AL938,"0.#"),1)="."),TRUE,FALSE)</formula>
    </cfRule>
  </conditionalFormatting>
  <conditionalFormatting sqref="AL936:AO937">
    <cfRule type="expression" dxfId="1933" priority="2039">
      <formula>IF(AND(AL936&gt;=0, RIGHT(TEXT(AL936,"0.#"),1)&lt;&gt;"."),TRUE,FALSE)</formula>
    </cfRule>
    <cfRule type="expression" dxfId="1932" priority="2040">
      <formula>IF(AND(AL936&gt;=0, RIGHT(TEXT(AL936,"0.#"),1)="."),TRUE,FALSE)</formula>
    </cfRule>
    <cfRule type="expression" dxfId="1931" priority="2041">
      <formula>IF(AND(AL936&lt;0, RIGHT(TEXT(AL936,"0.#"),1)&lt;&gt;"."),TRUE,FALSE)</formula>
    </cfRule>
    <cfRule type="expression" dxfId="1930" priority="2042">
      <formula>IF(AND(AL936&lt;0, RIGHT(TEXT(AL936,"0.#"),1)="."),TRUE,FALSE)</formula>
    </cfRule>
  </conditionalFormatting>
  <conditionalFormatting sqref="AL971:AO998">
    <cfRule type="expression" dxfId="1929" priority="2033">
      <formula>IF(AND(AL971&gt;=0, RIGHT(TEXT(AL971,"0.#"),1)&lt;&gt;"."),TRUE,FALSE)</formula>
    </cfRule>
    <cfRule type="expression" dxfId="1928" priority="2034">
      <formula>IF(AND(AL971&gt;=0, RIGHT(TEXT(AL971,"0.#"),1)="."),TRUE,FALSE)</formula>
    </cfRule>
    <cfRule type="expression" dxfId="1927" priority="2035">
      <formula>IF(AND(AL971&lt;0, RIGHT(TEXT(AL971,"0.#"),1)&lt;&gt;"."),TRUE,FALSE)</formula>
    </cfRule>
    <cfRule type="expression" dxfId="1926" priority="2036">
      <formula>IF(AND(AL971&lt;0, RIGHT(TEXT(AL971,"0.#"),1)="."),TRUE,FALSE)</formula>
    </cfRule>
  </conditionalFormatting>
  <conditionalFormatting sqref="AL969:AO970">
    <cfRule type="expression" dxfId="1925" priority="2027">
      <formula>IF(AND(AL969&gt;=0, RIGHT(TEXT(AL969,"0.#"),1)&lt;&gt;"."),TRUE,FALSE)</formula>
    </cfRule>
    <cfRule type="expression" dxfId="1924" priority="2028">
      <formula>IF(AND(AL969&gt;=0, RIGHT(TEXT(AL969,"0.#"),1)="."),TRUE,FALSE)</formula>
    </cfRule>
    <cfRule type="expression" dxfId="1923" priority="2029">
      <formula>IF(AND(AL969&lt;0, RIGHT(TEXT(AL969,"0.#"),1)&lt;&gt;"."),TRUE,FALSE)</formula>
    </cfRule>
    <cfRule type="expression" dxfId="1922" priority="2030">
      <formula>IF(AND(AL969&lt;0, RIGHT(TEXT(AL969,"0.#"),1)="."),TRUE,FALSE)</formula>
    </cfRule>
  </conditionalFormatting>
  <conditionalFormatting sqref="AL1004:AO1031">
    <cfRule type="expression" dxfId="1921" priority="2021">
      <formula>IF(AND(AL1004&gt;=0, RIGHT(TEXT(AL1004,"0.#"),1)&lt;&gt;"."),TRUE,FALSE)</formula>
    </cfRule>
    <cfRule type="expression" dxfId="1920" priority="2022">
      <formula>IF(AND(AL1004&gt;=0, RIGHT(TEXT(AL1004,"0.#"),1)="."),TRUE,FALSE)</formula>
    </cfRule>
    <cfRule type="expression" dxfId="1919" priority="2023">
      <formula>IF(AND(AL1004&lt;0, RIGHT(TEXT(AL1004,"0.#"),1)&lt;&gt;"."),TRUE,FALSE)</formula>
    </cfRule>
    <cfRule type="expression" dxfId="1918" priority="2024">
      <formula>IF(AND(AL1004&lt;0, RIGHT(TEXT(AL1004,"0.#"),1)="."),TRUE,FALSE)</formula>
    </cfRule>
  </conditionalFormatting>
  <conditionalFormatting sqref="AL1002:AO1003">
    <cfRule type="expression" dxfId="1917" priority="2015">
      <formula>IF(AND(AL1002&gt;=0, RIGHT(TEXT(AL1002,"0.#"),1)&lt;&gt;"."),TRUE,FALSE)</formula>
    </cfRule>
    <cfRule type="expression" dxfId="1916" priority="2016">
      <formula>IF(AND(AL1002&gt;=0, RIGHT(TEXT(AL1002,"0.#"),1)="."),TRUE,FALSE)</formula>
    </cfRule>
    <cfRule type="expression" dxfId="1915" priority="2017">
      <formula>IF(AND(AL1002&lt;0, RIGHT(TEXT(AL1002,"0.#"),1)&lt;&gt;"."),TRUE,FALSE)</formula>
    </cfRule>
    <cfRule type="expression" dxfId="1914" priority="2018">
      <formula>IF(AND(AL1002&lt;0, RIGHT(TEXT(AL1002,"0.#"),1)="."),TRUE,FALSE)</formula>
    </cfRule>
  </conditionalFormatting>
  <conditionalFormatting sqref="Y1002:Y1003">
    <cfRule type="expression" dxfId="1913" priority="2013">
      <formula>IF(RIGHT(TEXT(Y1002,"0.#"),1)=".",FALSE,TRUE)</formula>
    </cfRule>
    <cfRule type="expression" dxfId="1912" priority="2014">
      <formula>IF(RIGHT(TEXT(Y1002,"0.#"),1)=".",TRUE,FALSE)</formula>
    </cfRule>
  </conditionalFormatting>
  <conditionalFormatting sqref="AL1037:AO1064">
    <cfRule type="expression" dxfId="1911" priority="2009">
      <formula>IF(AND(AL1037&gt;=0, RIGHT(TEXT(AL1037,"0.#"),1)&lt;&gt;"."),TRUE,FALSE)</formula>
    </cfRule>
    <cfRule type="expression" dxfId="1910" priority="2010">
      <formula>IF(AND(AL1037&gt;=0, RIGHT(TEXT(AL1037,"0.#"),1)="."),TRUE,FALSE)</formula>
    </cfRule>
    <cfRule type="expression" dxfId="1909" priority="2011">
      <formula>IF(AND(AL1037&lt;0, RIGHT(TEXT(AL1037,"0.#"),1)&lt;&gt;"."),TRUE,FALSE)</formula>
    </cfRule>
    <cfRule type="expression" dxfId="1908" priority="2012">
      <formula>IF(AND(AL1037&lt;0, RIGHT(TEXT(AL1037,"0.#"),1)="."),TRUE,FALSE)</formula>
    </cfRule>
  </conditionalFormatting>
  <conditionalFormatting sqref="Y1037:Y1064">
    <cfRule type="expression" dxfId="1907" priority="2007">
      <formula>IF(RIGHT(TEXT(Y1037,"0.#"),1)=".",FALSE,TRUE)</formula>
    </cfRule>
    <cfRule type="expression" dxfId="1906" priority="2008">
      <formula>IF(RIGHT(TEXT(Y1037,"0.#"),1)=".",TRUE,FALSE)</formula>
    </cfRule>
  </conditionalFormatting>
  <conditionalFormatting sqref="AL1035:AO1036">
    <cfRule type="expression" dxfId="1905" priority="2003">
      <formula>IF(AND(AL1035&gt;=0, RIGHT(TEXT(AL1035,"0.#"),1)&lt;&gt;"."),TRUE,FALSE)</formula>
    </cfRule>
    <cfRule type="expression" dxfId="1904" priority="2004">
      <formula>IF(AND(AL1035&gt;=0, RIGHT(TEXT(AL1035,"0.#"),1)="."),TRUE,FALSE)</formula>
    </cfRule>
    <cfRule type="expression" dxfId="1903" priority="2005">
      <formula>IF(AND(AL1035&lt;0, RIGHT(TEXT(AL1035,"0.#"),1)&lt;&gt;"."),TRUE,FALSE)</formula>
    </cfRule>
    <cfRule type="expression" dxfId="1902" priority="2006">
      <formula>IF(AND(AL1035&lt;0, RIGHT(TEXT(AL1035,"0.#"),1)="."),TRUE,FALSE)</formula>
    </cfRule>
  </conditionalFormatting>
  <conditionalFormatting sqref="Y1035:Y1036">
    <cfRule type="expression" dxfId="1901" priority="2001">
      <formula>IF(RIGHT(TEXT(Y1035,"0.#"),1)=".",FALSE,TRUE)</formula>
    </cfRule>
    <cfRule type="expression" dxfId="1900" priority="2002">
      <formula>IF(RIGHT(TEXT(Y1035,"0.#"),1)=".",TRUE,FALSE)</formula>
    </cfRule>
  </conditionalFormatting>
  <conditionalFormatting sqref="AL1070:AO1097">
    <cfRule type="expression" dxfId="1899" priority="1997">
      <formula>IF(AND(AL1070&gt;=0, RIGHT(TEXT(AL1070,"0.#"),1)&lt;&gt;"."),TRUE,FALSE)</formula>
    </cfRule>
    <cfRule type="expression" dxfId="1898" priority="1998">
      <formula>IF(AND(AL1070&gt;=0, RIGHT(TEXT(AL1070,"0.#"),1)="."),TRUE,FALSE)</formula>
    </cfRule>
    <cfRule type="expression" dxfId="1897" priority="1999">
      <formula>IF(AND(AL1070&lt;0, RIGHT(TEXT(AL1070,"0.#"),1)&lt;&gt;"."),TRUE,FALSE)</formula>
    </cfRule>
    <cfRule type="expression" dxfId="1896" priority="2000">
      <formula>IF(AND(AL1070&lt;0, RIGHT(TEXT(AL1070,"0.#"),1)="."),TRUE,FALSE)</formula>
    </cfRule>
  </conditionalFormatting>
  <conditionalFormatting sqref="Y1070:Y1097">
    <cfRule type="expression" dxfId="1895" priority="1995">
      <formula>IF(RIGHT(TEXT(Y1070,"0.#"),1)=".",FALSE,TRUE)</formula>
    </cfRule>
    <cfRule type="expression" dxfId="1894" priority="1996">
      <formula>IF(RIGHT(TEXT(Y1070,"0.#"),1)=".",TRUE,FALSE)</formula>
    </cfRule>
  </conditionalFormatting>
  <conditionalFormatting sqref="AL1068:AO1069">
    <cfRule type="expression" dxfId="1893" priority="1991">
      <formula>IF(AND(AL1068&gt;=0, RIGHT(TEXT(AL1068,"0.#"),1)&lt;&gt;"."),TRUE,FALSE)</formula>
    </cfRule>
    <cfRule type="expression" dxfId="1892" priority="1992">
      <formula>IF(AND(AL1068&gt;=0, RIGHT(TEXT(AL1068,"0.#"),1)="."),TRUE,FALSE)</formula>
    </cfRule>
    <cfRule type="expression" dxfId="1891" priority="1993">
      <formula>IF(AND(AL1068&lt;0, RIGHT(TEXT(AL1068,"0.#"),1)&lt;&gt;"."),TRUE,FALSE)</formula>
    </cfRule>
    <cfRule type="expression" dxfId="1890" priority="1994">
      <formula>IF(AND(AL1068&lt;0, RIGHT(TEXT(AL1068,"0.#"),1)="."),TRUE,FALSE)</formula>
    </cfRule>
  </conditionalFormatting>
  <conditionalFormatting sqref="Y1068:Y1069">
    <cfRule type="expression" dxfId="1889" priority="1989">
      <formula>IF(RIGHT(TEXT(Y1068,"0.#"),1)=".",FALSE,TRUE)</formula>
    </cfRule>
    <cfRule type="expression" dxfId="1888" priority="1990">
      <formula>IF(RIGHT(TEXT(Y1068,"0.#"),1)=".",TRUE,FALSE)</formula>
    </cfRule>
  </conditionalFormatting>
  <conditionalFormatting sqref="AE39">
    <cfRule type="expression" dxfId="1887" priority="1987">
      <formula>IF(RIGHT(TEXT(AE39,"0.#"),1)=".",FALSE,TRUE)</formula>
    </cfRule>
    <cfRule type="expression" dxfId="1886" priority="1988">
      <formula>IF(RIGHT(TEXT(AE39,"0.#"),1)=".",TRUE,FALSE)</formula>
    </cfRule>
  </conditionalFormatting>
  <conditionalFormatting sqref="AE40">
    <cfRule type="expression" dxfId="1885" priority="1985">
      <formula>IF(RIGHT(TEXT(AE40,"0.#"),1)=".",FALSE,TRUE)</formula>
    </cfRule>
    <cfRule type="expression" dxfId="1884" priority="1986">
      <formula>IF(RIGHT(TEXT(AE40,"0.#"),1)=".",TRUE,FALSE)</formula>
    </cfRule>
  </conditionalFormatting>
  <conditionalFormatting sqref="AE41 AI41 AM41">
    <cfRule type="expression" dxfId="1883" priority="1983">
      <formula>IF(RIGHT(TEXT(AE41,"0.#"),1)=".",FALSE,TRUE)</formula>
    </cfRule>
    <cfRule type="expression" dxfId="1882" priority="1984">
      <formula>IF(RIGHT(TEXT(AE41,"0.#"),1)=".",TRUE,FALSE)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29" max="49" man="1"/>
    <brk id="189" max="49" man="1"/>
    <brk id="727"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15" zoomScaleNormal="115" workbookViewId="0">
      <selection activeCell="P10" sqref="P10"/>
    </sheetView>
  </sheetViews>
  <sheetFormatPr defaultColWidth="9" defaultRowHeight="13.2" x14ac:dyDescent="0.2"/>
  <cols>
    <col min="1" max="1" width="21.777343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2">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2">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552</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2">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2">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t="s">
        <v>552</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471</v>
      </c>
    </row>
    <row r="96" spans="25:25" x14ac:dyDescent="0.2">
      <c r="Y96" s="32" t="s">
        <v>544</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2">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2">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2">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2">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2">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2">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2">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2">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2">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2">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2">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2">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2">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2">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2">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2">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2">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2">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2">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2">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2">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2">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2">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2">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2">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2">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2">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2">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2">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2">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2">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2">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2">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2">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2">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2">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2">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2">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2">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2">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2">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2">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2">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2">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2">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2">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2">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2">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2">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2">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2">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2">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2">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2">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2">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2">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2">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2">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2">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2">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2">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2">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2">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5">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2">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2">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2">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2">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2">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2">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2">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2">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2">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2">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2">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5">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2">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2">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2">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2">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2">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2">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2">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2">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2">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2">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2">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2">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5">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2">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2">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2">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2">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2">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2">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2">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2">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2">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2">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2">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2">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5">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2">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2">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2">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2">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2">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2">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2">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2">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2">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2">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2">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2">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5">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5"/>
    <row r="55" spans="1:50" ht="30" customHeight="1" x14ac:dyDescent="0.2">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2">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2">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2">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2">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2">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2">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2">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2">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2">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2">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2">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5">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2">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2">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2">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2">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2">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2">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2">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2">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2">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2">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2">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2">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5">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2">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2">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2">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2">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2">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2">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2">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2">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2">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2">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2">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2">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5">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2">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2">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2">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2">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2">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2">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2">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2">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2">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2">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2">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2">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5">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5"/>
    <row r="108" spans="1:50" ht="30" customHeight="1" x14ac:dyDescent="0.2">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2">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2">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2">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2">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2">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2">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2">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2">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2">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2">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2">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5">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2">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2">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2">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2">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2">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2">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2">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2">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2">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2">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2">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2">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5">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2">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2">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2">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2">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2">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2">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2">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2">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2">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2">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2">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2">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5">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2">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2">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2">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2">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2">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2">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2">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2">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2">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2">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2">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2">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5">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5"/>
    <row r="161" spans="1:50" ht="30" customHeight="1" x14ac:dyDescent="0.2">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2">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2">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2">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2">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2">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2">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2">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2">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2">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2">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2">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5">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2">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2">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2">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2">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2">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2">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2">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2">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2">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2">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2">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2">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5">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2">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2">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2">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2">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2">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2">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2">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2">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2">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2">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2">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2">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5">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2">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2">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2">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2">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2">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2">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2">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2">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2">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2">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2">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2">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5">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5"/>
    <row r="214" spans="1:50" ht="30" customHeight="1" x14ac:dyDescent="0.2">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2">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2">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2">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2">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2">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2">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2">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2">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2">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2">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2">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5">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2">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2">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2">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2">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2">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2">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2">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2">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2">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2">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2">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2">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5">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2">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2">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2">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2">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2">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2">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2">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2">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2">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2">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2">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2">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5">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2">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2">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2">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2">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2">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2">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2">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2">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2">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2">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2">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2">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5">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2">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2">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2">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2">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2">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2">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2">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2">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2">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2">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2">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2">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2">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2">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2">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2">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2">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2">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2">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2">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2">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2">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2">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2">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2">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2">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2">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2">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2">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2">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2">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2">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2">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2">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2">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2">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2">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2">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2">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2">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2">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2">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2">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2">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2">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2">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2">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2">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2">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2">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2">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2">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2">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2">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2">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2">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2">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2">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2">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2">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2">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2">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2">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2">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2">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2">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2">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2">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2">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2">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2">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2">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2">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2">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2">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2">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2">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2">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2">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2">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2">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2">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2">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2">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2">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2">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2">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2">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2">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2">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2">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2">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2">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2">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2">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2">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2">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2">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2">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2">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2">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2">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2">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2">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2">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2">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2">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2">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2">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2">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2">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2">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2">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2">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2">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2">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2">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2">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2">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2">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2">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2">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2">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2">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2">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2">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2">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2">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2">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2">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2">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2">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2">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2">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2">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2">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2">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2">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2">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2">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2">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2">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2">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2">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2">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2">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2">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2">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2">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2">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2">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2">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2">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2">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2">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2">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2">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2">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2">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2">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2">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2">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2">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2">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2">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2">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2">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2">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2">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2">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2">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2">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2">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2">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2">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2">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2">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2">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2">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2">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2">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2">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2">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2">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2">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2">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2">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2">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2">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2">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2">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2">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2">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2">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2">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2">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2">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2">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2">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2">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2">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2">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2">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2">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2">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2">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2">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2">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2">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2">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2">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2">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2">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2">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2">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2">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2">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2">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2">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2">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2">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2">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2">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2">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2">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2">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2">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2">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2">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2">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2">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2">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2">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2">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2">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2">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2">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2">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2">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2">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2">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2">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2">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2">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2">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2">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2">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2">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2">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2">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2">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2">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2">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2">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2">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2">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2">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2">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2">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2">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2">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2">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2">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2">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2">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2">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2">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2">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2">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2">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2">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2">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2">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2">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2">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2">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2">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2">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2">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2">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2">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2">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2">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2">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2">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2">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2">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2">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2">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2">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2">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2">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2">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2">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2">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2">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2">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2">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2">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2">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2">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2">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2">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2">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2">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2">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2">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2">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2">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2">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2">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2">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2">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2">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2">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2">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2">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2">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2">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2">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2">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2">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2">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2">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2">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2">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2">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2">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2">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2">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2">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2">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2">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2">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2">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2">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2">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2">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2">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2">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2">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2">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2">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2">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2">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2">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2">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2">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2">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2">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2">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2">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2">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2">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2">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2">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2">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2">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2">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2">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2">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2">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2">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2">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2">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2">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2">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2">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2">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2">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2">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2">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2">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2">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2">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2">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2">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2">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2">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2">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2">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2">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2">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2">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2">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2">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2">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2">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2">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2">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2">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2">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2">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2">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2">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2">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2">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2">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2">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2">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2">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2">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2">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2">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2">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2">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2">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2">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2">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2">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2">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2">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2">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2">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2">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2">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2">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2">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2">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2">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2">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2">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2">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2">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2">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2">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2">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2">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2">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2">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2">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2">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2">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2">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2">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2">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2">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2">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2">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2">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2">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2">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2">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2">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2">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2">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2">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2">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2">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2">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2">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2">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2">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2">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2">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2">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2">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2">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2">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2">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2">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2">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2">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2">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2">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2">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2">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2">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2">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2">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2">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2">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2">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2">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2">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2">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2">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2">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2">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2">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2">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2">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2">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2">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2">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2">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2">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2">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2">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2">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2">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2">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2">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2">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2">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2">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2">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2">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2">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2">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2">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2">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2">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2">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2">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2">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2">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2">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2">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2">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2">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2">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2">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2">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2">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2">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2">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2">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2">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2">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2">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2">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2">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2">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2">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2">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2">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2">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2">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2">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2">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2">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2">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2">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2">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2">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2">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2">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2">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2">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2">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2">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2">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2">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2">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2">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2">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2">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2">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2">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2">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2">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2">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2">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2">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2">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2">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2">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2">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2">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2">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2">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2">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2">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2">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2">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2">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2">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2">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2">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2">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2">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2">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2">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2">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2">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2">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2">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2">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2">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2">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2">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2">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2">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2">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2">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2">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2">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2">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2">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2">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2">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2">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2">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2">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2">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2">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2">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2">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2">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2">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2">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2">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2">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2">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2">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2">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2">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2">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2">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2">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2">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2">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2">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2">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2">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2">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2">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2">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2">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2">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2">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2">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2">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2">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2">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2">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2">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2">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2">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2">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2">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2">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2">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2">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2">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2">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2">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2">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2">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2">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2">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2">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2">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2">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2">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2">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2">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2">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2">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2">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2">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2">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2">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2">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2">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2">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2">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2">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2">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2">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2">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2">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2">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2">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2">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2">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2">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2">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2">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2">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2">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2">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2">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2">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2">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2">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2">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2">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2">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2">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2">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2">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2">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2">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2">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2">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2">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2">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2">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2">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2">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2">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2">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2">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2">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2">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2">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2">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2">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2">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2">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2">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2">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2">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2">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2">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2">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2">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2">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2">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2">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2">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2">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2">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2">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2">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2">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2">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2">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2">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2">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2">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2">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2">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2">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2">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2">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2">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2">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2">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2">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2">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2">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2">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2">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2">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2">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2">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2">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2">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2">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2">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2">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2">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2">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2">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2">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2">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2">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2">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2">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2">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2">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2">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2">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2">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2">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2">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2">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2">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2">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2">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2">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2">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2">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2">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2">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2">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2">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2">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2">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2">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2">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2">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2">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2">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2">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2">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2">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2">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2">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2">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2">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2">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2">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2">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2">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2">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2">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2">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2">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2">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2">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2">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2">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2">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2">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2">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2">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2">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2">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2">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2">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2">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2">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2">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2">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2">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2">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2">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2">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2">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2">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2">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2">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2">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2">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2">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2">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2">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2">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2">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2">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2">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2">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2">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2">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2">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2">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2">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2">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2">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2">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2">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2">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2">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2">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2">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2">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2">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2">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2">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2">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2">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2">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2">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2">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2">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2">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2">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2">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2">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2">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2">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2">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2">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2">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2">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2">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2">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2">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2">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2">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2">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2">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2">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2">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2">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2">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2">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2">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2">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2">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2">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2">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2">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2">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2">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2">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2">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2">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2">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2">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2">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2">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2">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2">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2">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2">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2">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2">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2">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2">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2">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2">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2">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2">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2">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2">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2">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2">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2">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2">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2">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2">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2">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2">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2">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2">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2">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2">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2">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2">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2">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2">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2">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2">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2">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2">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2">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2">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2">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2">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2">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2">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2">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2">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2">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2">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2">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2">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2">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2">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2">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2">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2">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2">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2">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2">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2">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2">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2">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2">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2">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2">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2">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2">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2">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2">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2">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2">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2">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2">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2">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2">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2">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2">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2">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2">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2">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2">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2">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2">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2">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2">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2">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2">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2">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2">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2">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2">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2">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2">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2">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2">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2">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2">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2">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2">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2">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2">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2">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2">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2">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2">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2">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2">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2">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2">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2">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2">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2">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2">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2">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2">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2">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2">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2">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2">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2">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2">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2">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2">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2">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2">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2">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2">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2">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2">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2">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2">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2">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2">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2">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2">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2">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2">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2">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2">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2">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2">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2">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2">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2">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2">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2">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2">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2">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2">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2">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2">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2">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2">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2">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2">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2">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2">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2">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2">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2">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2">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2">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2">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2">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2">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2">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2">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2">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2">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2">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2">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2">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2">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2">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2">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2">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2">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2">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2">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2">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2">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2">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2">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2">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2">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2">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2">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2">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2">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2">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2">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2">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2">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2">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2">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2">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2">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2">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2">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2">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2">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2">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2">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2">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2">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2">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2">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2">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2">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2">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2">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2">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2">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2">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2">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2">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2">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2">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2">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2">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2">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2">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2">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2">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2">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2">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2">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2">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2">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2">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2">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2">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2">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2">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2">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2">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2">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2">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2">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2">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2">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2">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2">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2">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2">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2">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2">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2">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2">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2">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2">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2">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2">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2">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2">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2">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2">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2">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2">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2">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2">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2">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2">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2">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2">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2">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2">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2">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2">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2">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2">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2">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2">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2">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2">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2">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2">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2">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2">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2">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2">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2">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2">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2">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2">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2">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2">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2">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2">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2">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2">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2">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2">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2">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2">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2">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2">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2">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2">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2">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2">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2">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2">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2">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2">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2">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2">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2">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2">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2">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2">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2">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2">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2">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2">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2">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2">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2">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2">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小池 克実</cp:lastModifiedBy>
  <cp:lastPrinted>2018-05-21T08:57:39Z</cp:lastPrinted>
  <dcterms:created xsi:type="dcterms:W3CDTF">2012-03-13T00:50:25Z</dcterms:created>
  <dcterms:modified xsi:type="dcterms:W3CDTF">2018-08-22T07:42:53Z</dcterms:modified>
</cp:coreProperties>
</file>