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l="1"/>
  <c r="AI41" i="3" l="1"/>
  <c r="AM41" i="3"/>
  <c r="AE41" i="3"/>
  <c r="AI116" i="3" l="1"/>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<sst xmlns="http://schemas.openxmlformats.org/spreadsheetml/2006/main" count="2906" uniqueCount="633">
  <si>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</si>
  <si>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</si>
  <si>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</si>
  <si>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</si>
  <si>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</si>
  <si>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</si>
  <si>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</si>
  <si>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</si>
  <si>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</si>
  <si>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</si>
  <si>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</si>
  <si>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</si>
  <si>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</si>
  <si>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</si>
  <si>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</si>
  <si>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</si>
  <si>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</si>
  <si>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</si>
  <si>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</si>
  <si>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</si>
  <si>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</si>
  <si>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</si>
  <si>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</si>
  <si>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</si>
  <si>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</si>
  <si>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</si>
  <si>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</si>
  <si>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</si>
  <si>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</si>
  <si>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</si>
  <si>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</si>
  <si>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</si>
  <si>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</si>
  <si>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</si>
  <si>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</si>
  <si>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</si>
  <si>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</si>
  <si>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</si>
  <si>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</si>
  <si>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</si>
  <si>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</si>
  <si>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</si>
  <si>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</si>
  <si>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</si>
  <si>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</si>
  <si>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</si>
  <si>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</si>
  <si>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</si>
  <si>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</si>
  <si>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</si>
  <si>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</si>
  <si>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</si>
  <si>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</si>
  <si>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</si>
  <si>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</si>
  <si>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</si>
  <si>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</si>
  <si>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</si>
  <si>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</si>
  <si>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</si>
  <si>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</si>
  <si>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</si>
  <si>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</si>
  <si>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</si>
  <si>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</si>
  <si>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</si>
  <si>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</si>
  <si>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</si>
  <si>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</si>
  <si>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</si>
  <si>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</si>
  <si>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</si>
  <si>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</si>
  <si>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</si>
  <si>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</si>
  <si>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</si>
  <si>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</si>
  <si>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</si>
  <si>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</si>
  <si>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</si>
  <si>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</si>
  <si>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</si>
  <si>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</si>
  <si>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</si>
  <si>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</si>
  <si>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</si>
  <si>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</si>
  <si>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</si>
  <si>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</si>
  <si>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</si>
  <si>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</si>
  <si>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</si>
  <si>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</si>
  <si>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</si>
  <si>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</si>
  <si>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</si>
  <si>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</si>
  <si>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</si>
  <si>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</si>
  <si>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</si>
  <si>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</si>
  <si>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</si>
  <si>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</si>
  <si>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</si>
  <si>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</si>
  <si>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</si>
  <si>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</si>
  <si>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</si>
  <si>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</si>
  <si>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</si>
  <si>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</si>
  <si>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</si>
  <si>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</si>
  <si>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</si>
  <si>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</si>
  <si>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</si>
  <si>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</si>
  <si>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</si>
  <si>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</si>
  <si>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</si>
  <si>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</si>
  <si>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</si>
  <si>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</si>
  <si>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</si>
  <si>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</si>
  <si>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</si>
  <si>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</si>
  <si>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</si>
  <si>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</si>
  <si>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</si>
  <si>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</si>
  <si>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</si>
  <si>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</si>
  <si>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</si>
  <si>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</si>
  <si>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</si>
  <si>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</si>
  <si>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</si>
  <si>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</si>
  <si>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</si>
  <si>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</si>
  <si>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</si>
  <si>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</si>
  <si>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</si>
  <si>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</si>
  <si>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</si>
  <si>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</si>
  <si>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</si>
  <si>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</si>
  <si>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</si>
  <si>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</si>
  <si>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</si>
  <si>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</si>
  <si>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</si>
  <si>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</si>
  <si>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</si>
  <si>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</si>
  <si>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</si>
  <si>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</si>
  <si>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</si>
  <si>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</si>
  <si>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</si>
  <si>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</si>
  <si>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</si>
  <si>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</si>
  <si>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</si>
  <si>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</si>
  <si>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</si>
  <si>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</si>
  <si>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</si>
  <si>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</si>
  <si>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</si>
  <si>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</si>
  <si>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</si>
  <si>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</si>
  <si>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</si>
  <si>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</si>
  <si>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</si>
  <si>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</si>
  <si>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</si>
  <si>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</si>
  <si>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</si>
  <si>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</si>
  <si>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</si>
  <si>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</si>
  <si>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</si>
  <si>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</si>
  <si>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</si>
  <si>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</si>
  <si>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</si>
  <si>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</si>
  <si>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</si>
  <si>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</si>
  <si>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</si>
  <si>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</si>
  <si>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</si>
  <si>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</si>
  <si>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</si>
  <si>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</si>
  <si>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</si>
  <si>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</si>
  <si>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</si>
  <si>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</si>
  <si>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</si>
  <si>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</si>
  <si>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</si>
  <si>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</si>
  <si>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</si>
  <si>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</si>
  <si>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</si>
  <si>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</si>
  <si>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</si>
  <si>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</si>
  <si>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</si>
  <si>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</si>
  <si>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</si>
  <si>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</si>
  <si>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</si>
  <si>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</si>
  <si>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</si>
  <si>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</si>
  <si>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</si>
  <si>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</si>
  <si>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</si>
  <si>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</si>
  <si>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</si>
  <si>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</si>
  <si>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</si>
  <si>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</si>
  <si>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</si>
  <si>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</si>
  <si>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</si>
  <si>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</si>
  <si>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</si>
  <si>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</si>
  <si>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</si>
  <si>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</si>
  <si>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</si>
  <si>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</si>
  <si>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</si>
  <si>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</si>
  <si>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</si>
  <si>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</si>
  <si>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</si>
  <si>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</si>
  <si>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</si>
  <si>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</si>
  <si>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</si>
  <si>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</si>
  <si>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</si>
  <si>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</si>
  <si>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</si>
  <si>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</si>
  <si>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</si>
  <si>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</si>
  <si>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</si>
  <si>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</si>
  <si>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</si>
  <si>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</si>
  <si>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</si>
  <si>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</si>
  <si>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</si>
  <si>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</si>
  <si>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</si>
  <si>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</si>
  <si>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</si>
  <si>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</si>
  <si>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</si>
  <si>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</si>
  <si>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</si>
  <si>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</si>
  <si>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</si>
  <si>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</si>
  <si>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</si>
  <si>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</si>
  <si>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</si>
  <si>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</si>
  <si>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</si>
  <si>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</si>
  <si>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</si>
  <si>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</si>
  <si>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</si>
  <si>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</si>
  <si>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</si>
  <si>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</si>
  <si>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</si>
  <si>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</si>
  <si>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</si>
  <si>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</si>
  <si>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</si>
  <si>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</si>
  <si>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</si>
  <si>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</si>
  <si>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</si>
  <si>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</si>
  <si>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</si>
  <si>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</si>
  <si>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</si>
  <si>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</si>
  <si>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</si>
  <si>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</si>
  <si>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</si>
  <si>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</si>
  <si>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</si>
  <si>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</si>
  <si>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</si>
  <si>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</si>
  <si>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</si>
  <si>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</si>
  <si>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</si>
  <si>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</si>
  <si>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</si>
  <si>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</si>
  <si>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</si>
  <si>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</si>
  <si>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</si>
  <si>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</si>
  <si>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</si>
  <si>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</si>
  <si>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</si>
  <si>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</si>
  <si>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</si>
  <si>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</si>
  <si>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</si>
  <si>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</si>
  <si>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</si>
  <si>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</si>
  <si>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</si>
  <si>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</si>
  <si>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</si>
  <si>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</si>
  <si>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</si>
  <si>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</si>
  <si>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</si>
  <si>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</si>
  <si>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</si>
  <si>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</si>
  <si>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</si>
  <si>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</si>
  <si>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</si>
  <si>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</si>
  <si>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</si>
  <si>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</si>
  <si>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</si>
  <si>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</si>
  <si>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</si>
  <si>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</si>
  <si>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</si>
  <si>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</si>
  <si>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</si>
  <si>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</si>
  <si>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</si>
  <si>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</si>
  <si>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</si>
  <si>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</si>
  <si>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</si>
  <si>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</si>
  <si>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</si>
  <si>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</si>
  <si>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</si>
  <si>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</si>
  <si>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</si>
  <si>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</si>
  <si>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</si>
  <si>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</si>
  <si>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</si>
  <si>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</si>
  <si>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</si>
  <si>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</si>
  <si>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</si>
  <si>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</si>
  <si>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</si>
  <si>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</si>
  <si>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</si>
  <si>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</si>
  <si>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</si>
  <si>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</si>
  <si>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</si>
  <si>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</si>
  <si>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</si>
  <si>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</si>
  <si>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</si>
  <si>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</si>
  <si>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</si>
  <si>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</si>
  <si>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</si>
  <si>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</si>
  <si>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</si>
  <si>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</si>
  <si>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</si>
  <si>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</si>
  <si>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</si>
  <si>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</si>
  <si>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</si>
  <si>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</si>
  <si>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</si>
  <si>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</si>
  <si>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</si>
  <si>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</si>
  <si>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</si>
  <si>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</si>
  <si>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</si>
  <si>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</si>
  <si>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</si>
  <si>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</si>
  <si>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</si>
  <si>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</si>
  <si>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</si>
  <si>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</si>
  <si>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</si>
  <si>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</si>
  <si>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</si>
  <si>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</si>
  <si>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</si>
  <si>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</si>
  <si>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</si>
  <si>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</si>
  <si>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</si>
  <si>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</si>
  <si>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</si>
  <si>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</si>
  <si>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</si>
  <si>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</si>
  <si>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</si>
  <si>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</si>
  <si>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</si>
  <si>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</si>
  <si>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</si>
  <si>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</si>
  <si>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</si>
  <si>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</si>
  <si>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</si>
  <si>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</si>
  <si>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</si>
  <si>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</si>
  <si>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</si>
  <si>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</si>
  <si>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</si>
  <si>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</si>
  <si>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</si>
  <si>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</si>
  <si>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</si>
  <si>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</si>
  <si>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</si>
  <si>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</si>
  <si>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</si>
  <si>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</si>
  <si>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</si>
  <si>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</si>
  <si>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</si>
  <si>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</si>
  <si>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</si>
  <si>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</si>
  <si>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</si>
  <si>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</si>
  <si>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</si>
  <si>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</si>
  <si>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</si>
  <si>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</si>
  <si>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</si>
  <si>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</si>
  <si>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</si>
  <si>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</si>
  <si>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</si>
  <si>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</si>
  <si>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</si>
  <si>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</si>
  <si>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</si>
  <si>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</si>
  <si>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</si>
  <si>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</si>
  <si>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</si>
  <si>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</si>
  <si>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</si>
  <si>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</si>
  <si>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</si>
  <si>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</si>
  <si>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</si>
  <si>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</si>
  <si>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</si>
  <si>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</si>
  <si>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</si>
  <si>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</si>
  <si>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</si>
  <si>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</si>
  <si>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</si>
  <si>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</si>
  <si>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</si>
  <si>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</si>
  <si>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</si>
  <si>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</si>
  <si>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</si>
  <si>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</si>
  <si>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</si>
  <si>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</si>
  <si>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</si>
  <si>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</si>
  <si>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</si>
  <si>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</si>
  <si>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</si>
  <si>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</si>
  <si>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</si>
  <si>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</si>
  <si>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</si>
  <si>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</si>
  <si>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</si>
  <si>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</si>
  <si>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</si>
  <si>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</si>
  <si>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</si>
  <si>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</si>
  <si>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</si>
  <si>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</si>
  <si>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</si>
  <si>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</si>
  <si>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</si>
  <si>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</si>
  <si>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</si>
  <si>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</si>
  <si>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</si>
  <si>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</si>
  <si>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</si>
  <si>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</si>
  <si>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</si>
  <si>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</si>
  <si>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</si>
  <si>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</si>
  <si>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</si>
  <si>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</si>
  <si>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</si>
  <si>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</si>
  <si>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</si>
  <si>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</si>
  <si>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</si>
  <si>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</si>
  <si>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</si>
  <si>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</si>
  <si>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</si>
  <si>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</si>
  <si>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</si>
  <si>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</si>
  <si>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</si>
  <si>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</si>
  <si>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</si>
  <si>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</si>
  <si>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</si>
  <si>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</si>
  <si>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</si>
  <si>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</si>
  <si>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</si>
  <si>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環境再生・資源循環局</t>
    <rPh sb="0" eb="4">
      <t>カンキョウサイセイ</t>
    </rPh>
    <rPh sb="5" eb="10">
      <t>シゲンジュンカンキョク</t>
    </rPh>
    <phoneticPr fontId="5"/>
  </si>
  <si>
    <t>総務課循環型社会推進室</t>
    <rPh sb="0" eb="3">
      <t>ソウムカ</t>
    </rPh>
    <rPh sb="3" eb="6">
      <t>ジュンカンガタ</t>
    </rPh>
    <rPh sb="6" eb="8">
      <t>シャカイ</t>
    </rPh>
    <rPh sb="8" eb="11">
      <t>スイシンシツ</t>
    </rPh>
    <phoneticPr fontId="5"/>
  </si>
  <si>
    <t>○</t>
  </si>
  <si>
    <t xml:space="preserve">循環型社会形成推進基本法（平成十二年六月二日法律第百十号）　第三十一条 ・・・『国際的協調のための措置』 </t>
  </si>
  <si>
    <t>循環型社会形成推進基本計画第５章『国の取組』第３節『国際的取組の推進』『海外との関係における資源循環』、３Ｒイニシアティブ</t>
  </si>
  <si>
    <t>各国における３Ｒ関連の事業形成や政策立案を促進するため、各国間の政策対話の推進や多様な関係者間の協力等を通じてアジア地域の３Ｒを推進するプラットフォームである「アジア太平洋３Ｒ推進フォーラム」を開催するとともに、同地域における廃棄物分野のデータや情報、指標等を整備した「アジア太平洋３Ｒ白書」策定等を行うため、実施主体となる国連機関（国連地域開発センター(UNCRD)）に対して拠出を行う。</t>
    <rPh sb="106" eb="107">
      <t>ドウ</t>
    </rPh>
    <rPh sb="107" eb="109">
      <t>チイキ</t>
    </rPh>
    <rPh sb="113" eb="116">
      <t>ハイキブツ</t>
    </rPh>
    <rPh sb="116" eb="118">
      <t>ブンヤ</t>
    </rPh>
    <rPh sb="123" eb="125">
      <t>ジョウホウ</t>
    </rPh>
    <rPh sb="126" eb="128">
      <t>シヒョウ</t>
    </rPh>
    <rPh sb="128" eb="129">
      <t>トウ</t>
    </rPh>
    <rPh sb="130" eb="132">
      <t>セイビ</t>
    </rPh>
    <phoneticPr fontId="5"/>
  </si>
  <si>
    <t>-</t>
  </si>
  <si>
    <t>政府開発援助国際連合地域開発センター拠出金</t>
  </si>
  <si>
    <t>平成31年度まで毎年度５カ国と３Rに関する日本との政策対話を実施し、アジア諸国において３Rを戦略的に進める。</t>
    <rPh sb="0" eb="2">
      <t>ヘイセイ</t>
    </rPh>
    <rPh sb="4" eb="6">
      <t>ネンド</t>
    </rPh>
    <rPh sb="8" eb="11">
      <t>マイネンド</t>
    </rPh>
    <rPh sb="13" eb="14">
      <t>コク</t>
    </rPh>
    <rPh sb="18" eb="19">
      <t>カン</t>
    </rPh>
    <rPh sb="21" eb="23">
      <t>ニホン</t>
    </rPh>
    <rPh sb="25" eb="27">
      <t>セイサク</t>
    </rPh>
    <rPh sb="27" eb="29">
      <t>タイワ</t>
    </rPh>
    <rPh sb="30" eb="32">
      <t>ジッシ</t>
    </rPh>
    <rPh sb="37" eb="39">
      <t>ショコク</t>
    </rPh>
    <rPh sb="46" eb="49">
      <t>センリャクテキ</t>
    </rPh>
    <rPh sb="50" eb="51">
      <t>スス</t>
    </rPh>
    <phoneticPr fontId="3"/>
  </si>
  <si>
    <t>日本と３Rに関する政策対話を実施する国数</t>
    <rPh sb="0" eb="2">
      <t>ニホン</t>
    </rPh>
    <rPh sb="6" eb="7">
      <t>カン</t>
    </rPh>
    <rPh sb="9" eb="11">
      <t>セイサク</t>
    </rPh>
    <rPh sb="11" eb="13">
      <t>タイワ</t>
    </rPh>
    <rPh sb="14" eb="16">
      <t>ジッシ</t>
    </rPh>
    <rPh sb="18" eb="19">
      <t>クニ</t>
    </rPh>
    <rPh sb="19" eb="20">
      <t>カズ</t>
    </rPh>
    <phoneticPr fontId="3"/>
  </si>
  <si>
    <t>国数</t>
    <rPh sb="0" eb="1">
      <t>クニ</t>
    </rPh>
    <rPh sb="1" eb="2">
      <t>カズ</t>
    </rPh>
    <phoneticPr fontId="5"/>
  </si>
  <si>
    <t>-</t>
    <phoneticPr fontId="5"/>
  </si>
  <si>
    <t>-</t>
    <phoneticPr fontId="5"/>
  </si>
  <si>
    <t>実績数に基づくもの</t>
    <rPh sb="0" eb="2">
      <t>ジッセキ</t>
    </rPh>
    <rPh sb="2" eb="3">
      <t>スウ</t>
    </rPh>
    <rPh sb="4" eb="5">
      <t>モト</t>
    </rPh>
    <phoneticPr fontId="5"/>
  </si>
  <si>
    <t>平成31年度まで毎年度３件我が国の実施する支援が各国政府によって承認又は実施される。</t>
    <rPh sb="0" eb="2">
      <t>ヘイセイ</t>
    </rPh>
    <rPh sb="13" eb="14">
      <t>ワ</t>
    </rPh>
    <rPh sb="15" eb="16">
      <t>クニ</t>
    </rPh>
    <phoneticPr fontId="5"/>
  </si>
  <si>
    <t>各国の3R関連制度、関連プロジェクト（都市間連携等）、関連法令作成支援実施の結果、各国政府による承認又は実施に至る件数。</t>
  </si>
  <si>
    <t>件</t>
    <rPh sb="0" eb="1">
      <t>ケン</t>
    </rPh>
    <phoneticPr fontId="5"/>
  </si>
  <si>
    <t>実施主体となる国連機関（国連地域開発センター(UNCRD)）における一定割合以上の邦人職員（専門職以上）を確保する。</t>
    <rPh sb="34" eb="36">
      <t>イッテイ</t>
    </rPh>
    <rPh sb="36" eb="38">
      <t>ワリアイ</t>
    </rPh>
    <rPh sb="38" eb="40">
      <t>イジョウ</t>
    </rPh>
    <rPh sb="41" eb="43">
      <t>ホウジン</t>
    </rPh>
    <rPh sb="43" eb="45">
      <t>ショクイン</t>
    </rPh>
    <rPh sb="46" eb="49">
      <t>センモンショク</t>
    </rPh>
    <rPh sb="49" eb="51">
      <t>イジョウ</t>
    </rPh>
    <rPh sb="53" eb="55">
      <t>カクホ</t>
    </rPh>
    <phoneticPr fontId="5"/>
  </si>
  <si>
    <t>日本再興戦略に基づく国連関係機関の邦人職員数の目標(3.1%)に基づく（ＵＮＣＲＤは2016年9月現在、２人の専門職員から構成されるため、目標は0～1人）。</t>
    <rPh sb="0" eb="2">
      <t>ニホン</t>
    </rPh>
    <rPh sb="2" eb="4">
      <t>サイコウ</t>
    </rPh>
    <rPh sb="4" eb="6">
      <t>センリャク</t>
    </rPh>
    <rPh sb="7" eb="8">
      <t>モト</t>
    </rPh>
    <rPh sb="10" eb="12">
      <t>コクレン</t>
    </rPh>
    <rPh sb="12" eb="14">
      <t>カンケイ</t>
    </rPh>
    <rPh sb="14" eb="16">
      <t>キカン</t>
    </rPh>
    <rPh sb="17" eb="19">
      <t>ホウジン</t>
    </rPh>
    <rPh sb="19" eb="21">
      <t>ショクイン</t>
    </rPh>
    <rPh sb="21" eb="22">
      <t>スウ</t>
    </rPh>
    <rPh sb="23" eb="25">
      <t>モクヒョウ</t>
    </rPh>
    <rPh sb="32" eb="33">
      <t>モト</t>
    </rPh>
    <rPh sb="46" eb="47">
      <t>ネン</t>
    </rPh>
    <rPh sb="48" eb="49">
      <t>ガツ</t>
    </rPh>
    <rPh sb="49" eb="51">
      <t>ゲンザイ</t>
    </rPh>
    <rPh sb="53" eb="54">
      <t>ニン</t>
    </rPh>
    <rPh sb="55" eb="57">
      <t>センモン</t>
    </rPh>
    <rPh sb="57" eb="59">
      <t>ショクイン</t>
    </rPh>
    <rPh sb="61" eb="63">
      <t>コウセイ</t>
    </rPh>
    <rPh sb="69" eb="71">
      <t>モクヒョウ</t>
    </rPh>
    <rPh sb="75" eb="76">
      <t>ニン</t>
    </rPh>
    <phoneticPr fontId="5"/>
  </si>
  <si>
    <t>人</t>
    <rPh sb="0" eb="1">
      <t>ヒト</t>
    </rPh>
    <phoneticPr fontId="5"/>
  </si>
  <si>
    <t>アジア太平洋３Ｒ推進フォーラムの参加国数</t>
  </si>
  <si>
    <t>百万円：執行額（X）／国：フォーラム参加国数（Y）　　　　　　　　　　　　　　　　</t>
  </si>
  <si>
    <t>　　Ｘ/Ｙ</t>
  </si>
  <si>
    <t>百万円/国</t>
    <rPh sb="0" eb="2">
      <t>ヒャクマン</t>
    </rPh>
    <rPh sb="2" eb="3">
      <t>エン</t>
    </rPh>
    <rPh sb="4" eb="5">
      <t>クニ</t>
    </rPh>
    <phoneticPr fontId="5"/>
  </si>
  <si>
    <t>30/39</t>
  </si>
  <si>
    <t>49/41</t>
  </si>
  <si>
    <t>4.廃棄物・リサイクル対策の推進</t>
  </si>
  <si>
    <t>-</t>
    <phoneticPr fontId="5"/>
  </si>
  <si>
    <t>-</t>
    <phoneticPr fontId="5"/>
  </si>
  <si>
    <t>-</t>
    <phoneticPr fontId="5"/>
  </si>
  <si>
    <t>当フォーラムでの議論等を通じて、アジア太平洋各国における３Ｒ国家戦略の策定や廃棄物処理の適正な実施を促進することになる、同地域における循環型社会構築に向けた貢献</t>
  </si>
  <si>
    <t>アジア太平洋各国における３Ｒ推進</t>
  </si>
  <si>
    <t>毎年度</t>
  </si>
  <si>
    <t>アジア太平洋各国における３Ｒや廃棄物管理に関する事業形成や政策立案を促進する。</t>
  </si>
  <si>
    <t>アジア太平洋３Ｒ推進フォーラムの成果である、アジア太平洋地域が2023年までに目指すべき目標を掲げたハノイ３Ｒ宣言、同宣言に基づく具体的な取組のフォローアップ、同地域における廃棄物分野のデータ、情報、指標を整備する「アジア太平洋３R白書」策定等を通じて、アジア太平洋各国における３Ｒや適正な廃棄物管理の制度の構築に貢献する。</t>
  </si>
  <si>
    <t>無</t>
  </si>
  <si>
    <t>‐</t>
  </si>
  <si>
    <t>アジア太平洋３Rフォーラムへのハイレベルの参加者等を得て、各国で３Rの重要性が認識され、アジア太平洋地域の環境負荷低減に貢献している。</t>
    <rPh sb="3" eb="6">
      <t>タイヘイヨウ</t>
    </rPh>
    <rPh sb="21" eb="23">
      <t>サンカ</t>
    </rPh>
    <rPh sb="23" eb="24">
      <t>シャ</t>
    </rPh>
    <rPh sb="24" eb="25">
      <t>トウ</t>
    </rPh>
    <rPh sb="26" eb="27">
      <t>エ</t>
    </rPh>
    <rPh sb="29" eb="31">
      <t>カクコク</t>
    </rPh>
    <rPh sb="35" eb="38">
      <t>ジュウヨウセイ</t>
    </rPh>
    <rPh sb="39" eb="41">
      <t>ニンシキ</t>
    </rPh>
    <rPh sb="60" eb="62">
      <t>コウケン</t>
    </rPh>
    <phoneticPr fontId="3"/>
  </si>
  <si>
    <t>各国の３Rに関する戦略等について情報共有を実施しており、我が国で３R政策を担当する環境省が責任を持って実施する必要がある。</t>
    <rPh sb="0" eb="2">
      <t>カクコク</t>
    </rPh>
    <rPh sb="6" eb="7">
      <t>カン</t>
    </rPh>
    <rPh sb="9" eb="11">
      <t>センリャク</t>
    </rPh>
    <rPh sb="11" eb="12">
      <t>トウ</t>
    </rPh>
    <rPh sb="16" eb="18">
      <t>ジョウホウ</t>
    </rPh>
    <rPh sb="18" eb="20">
      <t>キョウユウ</t>
    </rPh>
    <rPh sb="21" eb="23">
      <t>ジッシ</t>
    </rPh>
    <rPh sb="28" eb="29">
      <t>ワ</t>
    </rPh>
    <rPh sb="30" eb="31">
      <t>クニ</t>
    </rPh>
    <rPh sb="34" eb="36">
      <t>セイサク</t>
    </rPh>
    <rPh sb="37" eb="39">
      <t>タントウ</t>
    </rPh>
    <rPh sb="41" eb="44">
      <t>カンキョウショウ</t>
    </rPh>
    <rPh sb="45" eb="47">
      <t>セキニン</t>
    </rPh>
    <rPh sb="48" eb="49">
      <t>モ</t>
    </rPh>
    <rPh sb="51" eb="53">
      <t>ジッシ</t>
    </rPh>
    <rPh sb="55" eb="57">
      <t>ヒツヨウ</t>
    </rPh>
    <phoneticPr fontId="3"/>
  </si>
  <si>
    <t>アジア太平洋地域の３R、廃棄物に関する会合では最も重要な会合の一つとなっていると考えており、当該地域に３R推進に大きな影響力を有している。</t>
    <rPh sb="3" eb="6">
      <t>タイヘイヨウ</t>
    </rPh>
    <rPh sb="6" eb="8">
      <t>チイキ</t>
    </rPh>
    <rPh sb="12" eb="15">
      <t>ハイキブツ</t>
    </rPh>
    <rPh sb="16" eb="17">
      <t>カン</t>
    </rPh>
    <rPh sb="19" eb="21">
      <t>カイゴウ</t>
    </rPh>
    <rPh sb="23" eb="24">
      <t>モット</t>
    </rPh>
    <rPh sb="25" eb="27">
      <t>ジュウヨウ</t>
    </rPh>
    <rPh sb="28" eb="30">
      <t>カイゴウ</t>
    </rPh>
    <rPh sb="31" eb="32">
      <t>ヒト</t>
    </rPh>
    <rPh sb="40" eb="41">
      <t>カンガ</t>
    </rPh>
    <rPh sb="46" eb="48">
      <t>トウガイ</t>
    </rPh>
    <rPh sb="48" eb="50">
      <t>チイキ</t>
    </rPh>
    <rPh sb="53" eb="55">
      <t>スイシン</t>
    </rPh>
    <rPh sb="56" eb="57">
      <t>オオ</t>
    </rPh>
    <rPh sb="59" eb="62">
      <t>エイキョウリョク</t>
    </rPh>
    <rPh sb="63" eb="64">
      <t>ユウ</t>
    </rPh>
    <phoneticPr fontId="3"/>
  </si>
  <si>
    <t>UNCRDは当フォーラムを１回目から我が国と共に共催しており、唯一の団体である。</t>
  </si>
  <si>
    <t>我が国が進めている「アジア太平洋３Ｒ推進フォーラム」開催支援、国家戦略に基づく取組促進のためのモデル的事業計画の策定等に必要な資金を拠出している。</t>
  </si>
  <si>
    <t>必要最低限の支出に限定している。</t>
    <rPh sb="0" eb="2">
      <t>ヒツヨウ</t>
    </rPh>
    <rPh sb="2" eb="5">
      <t>サイテイゲン</t>
    </rPh>
    <rPh sb="6" eb="8">
      <t>シシュツ</t>
    </rPh>
    <rPh sb="9" eb="11">
      <t>ゲンテイ</t>
    </rPh>
    <phoneticPr fontId="3"/>
  </si>
  <si>
    <t>予算計画、収支、活動内容等を年１回定期的に報告書の提出されており、それをもとに確認を行っている。</t>
    <rPh sb="0" eb="2">
      <t>ヨサン</t>
    </rPh>
    <rPh sb="2" eb="4">
      <t>ケイカク</t>
    </rPh>
    <rPh sb="5" eb="7">
      <t>シュウシ</t>
    </rPh>
    <rPh sb="8" eb="10">
      <t>カツドウ</t>
    </rPh>
    <rPh sb="10" eb="12">
      <t>ナイヨウ</t>
    </rPh>
    <rPh sb="12" eb="13">
      <t>トウ</t>
    </rPh>
    <rPh sb="14" eb="15">
      <t>ネン</t>
    </rPh>
    <rPh sb="16" eb="17">
      <t>カイ</t>
    </rPh>
    <rPh sb="17" eb="20">
      <t>テイキテキ</t>
    </rPh>
    <rPh sb="21" eb="24">
      <t>ホウコクショ</t>
    </rPh>
    <rPh sb="25" eb="27">
      <t>テイシュツ</t>
    </rPh>
    <phoneticPr fontId="3"/>
  </si>
  <si>
    <t>アジア太平洋全体の３R推進という目的に加え、我が国の直接的な成果として、本フォーラムで得られた関係を踏まえ、二国間の協力につながっている。</t>
    <rPh sb="3" eb="6">
      <t>タイヘイヨウ</t>
    </rPh>
    <rPh sb="6" eb="8">
      <t>ゼンタイ</t>
    </rPh>
    <rPh sb="11" eb="13">
      <t>スイシン</t>
    </rPh>
    <rPh sb="16" eb="18">
      <t>モクテキ</t>
    </rPh>
    <rPh sb="19" eb="20">
      <t>クワ</t>
    </rPh>
    <rPh sb="22" eb="23">
      <t>ワ</t>
    </rPh>
    <rPh sb="24" eb="25">
      <t>クニ</t>
    </rPh>
    <rPh sb="26" eb="28">
      <t>チョクセツ</t>
    </rPh>
    <rPh sb="28" eb="29">
      <t>テキ</t>
    </rPh>
    <rPh sb="30" eb="32">
      <t>セイカ</t>
    </rPh>
    <rPh sb="36" eb="37">
      <t>ホン</t>
    </rPh>
    <rPh sb="43" eb="44">
      <t>エ</t>
    </rPh>
    <rPh sb="47" eb="49">
      <t>カンケイ</t>
    </rPh>
    <rPh sb="50" eb="51">
      <t>フ</t>
    </rPh>
    <rPh sb="54" eb="55">
      <t>ニ</t>
    </rPh>
    <rPh sb="55" eb="57">
      <t>コクカン</t>
    </rPh>
    <rPh sb="58" eb="60">
      <t>キョウリョク</t>
    </rPh>
    <phoneticPr fontId="3"/>
  </si>
  <si>
    <t>UNCRDが共催者であり、かつ事務局を務めているが、コア予算は別の拠出金によって賄われており、間接コストが発生しないため、効率的である。</t>
    <rPh sb="6" eb="8">
      <t>キョウサイ</t>
    </rPh>
    <rPh sb="8" eb="9">
      <t>シャ</t>
    </rPh>
    <rPh sb="15" eb="18">
      <t>ジムキョク</t>
    </rPh>
    <rPh sb="19" eb="20">
      <t>ツト</t>
    </rPh>
    <rPh sb="28" eb="30">
      <t>ヨサン</t>
    </rPh>
    <rPh sb="31" eb="32">
      <t>ベツ</t>
    </rPh>
    <rPh sb="33" eb="35">
      <t>キョシュツ</t>
    </rPh>
    <rPh sb="35" eb="36">
      <t>キン</t>
    </rPh>
    <rPh sb="40" eb="41">
      <t>マカナ</t>
    </rPh>
    <rPh sb="47" eb="49">
      <t>カンセツ</t>
    </rPh>
    <rPh sb="53" eb="55">
      <t>ハッセイ</t>
    </rPh>
    <rPh sb="61" eb="64">
      <t>コウリツテキ</t>
    </rPh>
    <phoneticPr fontId="3"/>
  </si>
  <si>
    <t>本フォーラムで議論されたことにより、ハノイ３R宣言、スラバヤ宣言等が採択され、これらに基づき、３R推進のためのアジア太平洋地域で共通する政策目標等が特定された。</t>
    <rPh sb="0" eb="1">
      <t>ホン</t>
    </rPh>
    <rPh sb="7" eb="9">
      <t>ギロン</t>
    </rPh>
    <rPh sb="23" eb="25">
      <t>センゲン</t>
    </rPh>
    <rPh sb="30" eb="32">
      <t>センゲン</t>
    </rPh>
    <rPh sb="32" eb="33">
      <t>トウ</t>
    </rPh>
    <rPh sb="34" eb="36">
      <t>サイタク</t>
    </rPh>
    <rPh sb="43" eb="44">
      <t>モト</t>
    </rPh>
    <rPh sb="49" eb="51">
      <t>スイシン</t>
    </rPh>
    <rPh sb="58" eb="61">
      <t>タイヘイヨウ</t>
    </rPh>
    <rPh sb="61" eb="63">
      <t>チイキ</t>
    </rPh>
    <rPh sb="64" eb="66">
      <t>キョウツウ</t>
    </rPh>
    <rPh sb="68" eb="70">
      <t>セイサク</t>
    </rPh>
    <rPh sb="70" eb="72">
      <t>モクヒョウ</t>
    </rPh>
    <rPh sb="72" eb="73">
      <t>トウ</t>
    </rPh>
    <rPh sb="74" eb="76">
      <t>トクテイ</t>
    </rPh>
    <phoneticPr fontId="3"/>
  </si>
  <si>
    <t>予算計画、収支、活動内容等を年１回定期的に報告書をもとに確認を行っており、内容の把握に努めている。</t>
    <rPh sb="28" eb="30">
      <t>カクニン</t>
    </rPh>
    <rPh sb="31" eb="32">
      <t>オコナ</t>
    </rPh>
    <rPh sb="37" eb="39">
      <t>ナイヨウ</t>
    </rPh>
    <rPh sb="40" eb="42">
      <t>ハアク</t>
    </rPh>
    <rPh sb="43" eb="44">
      <t>ツト</t>
    </rPh>
    <phoneticPr fontId="5"/>
  </si>
  <si>
    <t>113</t>
    <phoneticPr fontId="5"/>
  </si>
  <si>
    <t>107</t>
    <phoneticPr fontId="5"/>
  </si>
  <si>
    <t>107</t>
    <phoneticPr fontId="5"/>
  </si>
  <si>
    <t>140</t>
    <phoneticPr fontId="5"/>
  </si>
  <si>
    <t>142</t>
    <phoneticPr fontId="5"/>
  </si>
  <si>
    <t>147</t>
    <phoneticPr fontId="5"/>
  </si>
  <si>
    <t>141</t>
    <phoneticPr fontId="5"/>
  </si>
  <si>
    <t>環境省</t>
  </si>
  <si>
    <t>A. 国連地域開発センター（UNCRD）</t>
  </si>
  <si>
    <t>「アジア太平洋３Ｒ推進フォーラム」開催支援・運営及び国家戦略に基づく取組を促進するためのモデル的事業計画の策定等を行うプロジェクト経費として拠出。</t>
  </si>
  <si>
    <t>拠出金</t>
    <rPh sb="0" eb="3">
      <t>キョシュツキン</t>
    </rPh>
    <phoneticPr fontId="5"/>
  </si>
  <si>
    <t>-</t>
    <phoneticPr fontId="5"/>
  </si>
  <si>
    <t>国連地域開発センター（UNCRD）</t>
  </si>
  <si>
    <t>-</t>
    <phoneticPr fontId="5"/>
  </si>
  <si>
    <t>-</t>
    <phoneticPr fontId="5"/>
  </si>
  <si>
    <t>-</t>
    <phoneticPr fontId="5"/>
  </si>
  <si>
    <t>45/40</t>
    <phoneticPr fontId="5"/>
  </si>
  <si>
    <t>アジア・アフリカ諸国における３Ｒの戦略的実施支援事業拠出金</t>
    <phoneticPr fontId="5"/>
  </si>
  <si>
    <t>循環型社会推進室長
小笠原　靖</t>
    <rPh sb="0" eb="5">
      <t>ジュンカンガタシャカイ</t>
    </rPh>
    <rPh sb="5" eb="7">
      <t>スイシン</t>
    </rPh>
    <rPh sb="7" eb="9">
      <t>シツチョウ</t>
    </rPh>
    <rPh sb="10" eb="13">
      <t>オガサワラ</t>
    </rPh>
    <rPh sb="14" eb="15">
      <t>ヤスシ</t>
    </rPh>
    <phoneticPr fontId="5"/>
  </si>
  <si>
    <t>2018年４月にインドで開催された第８回会合では、アジア太平洋地域の40カ国以上から、閣僚級を含む700人超の参加者を得て、「３Ｒと資源効率性を通じたきれいな水、土地、大気の実現―アジア太平洋地域の21世紀ビジョン」を全体テーマに議論。会合の成果文書として議長サマリーが採択され、アジア・太平洋地域の３Ｒに関する情報を取りまとめた「アジア・太平洋３Ｒ白書」第一版の発表、地方自治体の首長らによる「インドール３Ｒ宣言」の採択も行われた。</t>
    <phoneticPr fontId="5"/>
  </si>
  <si>
    <t>前回の会合には、40カ国以上から700人超が参加し、アジア太平洋地域の３R、廃棄物に関する会合では最も重要な会合の一つとなっており、規模に比してコストは妥当と考えている。</t>
    <phoneticPr fontId="5"/>
  </si>
  <si>
    <t>66/41</t>
    <phoneticPr fontId="5"/>
  </si>
  <si>
    <t>毎年、40カ国程度の参加国数を維持している。</t>
    <rPh sb="0" eb="2">
      <t>マイトシ</t>
    </rPh>
    <rPh sb="6" eb="7">
      <t>コク</t>
    </rPh>
    <rPh sb="7" eb="9">
      <t>テイド</t>
    </rPh>
    <rPh sb="10" eb="13">
      <t>サンカコク</t>
    </rPh>
    <rPh sb="13" eb="14">
      <t>スウ</t>
    </rPh>
    <rPh sb="15" eb="17">
      <t>イジ</t>
    </rPh>
    <phoneticPr fontId="3"/>
  </si>
  <si>
    <t>毎年、40カ国程度の参加国数を維持しており、各国の３Rに対する関心が高い状況の中、我が国がリーダーシップを発揮しながら、本フォーラムを開催していきたいと考えているが、参加国や参加者が増加することに対応するため、より効率的な業務執行について、UNCRDとも調整していきたい。また、執行状況については引き続き定期的に提出される報告書をもとに確認を行う。</t>
    <rPh sb="41" eb="42">
      <t>ワ</t>
    </rPh>
    <rPh sb="43" eb="44">
      <t>クニ</t>
    </rPh>
    <rPh sb="60" eb="61">
      <t>ホン</t>
    </rPh>
    <rPh sb="83" eb="86">
      <t>サンカコク</t>
    </rPh>
    <rPh sb="87" eb="90">
      <t>サンカシャ</t>
    </rPh>
    <rPh sb="91" eb="93">
      <t>ゾウカ</t>
    </rPh>
    <rPh sb="98" eb="100">
      <t>タイオウ</t>
    </rPh>
    <rPh sb="107" eb="110">
      <t>コウリツテキ</t>
    </rPh>
    <rPh sb="111" eb="113">
      <t>ギョウム</t>
    </rPh>
    <rPh sb="113" eb="115">
      <t>シッコウ</t>
    </rPh>
    <rPh sb="127" eb="129">
      <t>チョウセイ</t>
    </rPh>
    <phoneticPr fontId="3"/>
  </si>
  <si>
    <t>アジア・アフリカ諸国においては、３Ｒ国家戦略に基づいて、３Ｒや廃棄物管理の具体的な事業形成や政策立案を進める必要があるが、当該分野は、従来優先度が低いために実績に乏しく、また、これらの国では開発全般にわたって先進国の支援を必要としている。これまで我が国は３Ｒ国家戦略の策定を支援してきており、国連機関との連携を通じて、各国での戦略の実施を促進し、アジア・アフリカ諸国での循環型社会構築に貢献することを目的とする。</t>
    <rPh sb="8" eb="10">
      <t>ショコク</t>
    </rPh>
    <rPh sb="181" eb="183">
      <t>ショコク</t>
    </rPh>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</si>
  <si>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</si>
  <si>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</si>
  <si>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</si>
  <si>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</si>
  <si>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</si>
  <si>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</si>
  <si>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</si>
  <si>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</si>
  <si>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拠出金の使途や事業実施状況の把握に努めるとともに、拠出額を必要最低限とすること。</t>
    <phoneticPr fontId="5"/>
  </si>
  <si>
    <t>引き続き、執行状況については定期的に提出される報告書を基に確認を行うとともに、拠出額を必要最低限とする。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</si>
</sst>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109460</xdr:colOff>
      <xdr:row>740</xdr:row>
      <xdr:rowOff>10886</xdr:rowOff>
    </xdr:from>
    <xdr:to>
      <xdr:col>35</xdr:col>
      <xdr:colOff>169525</xdr:colOff>
      <xdr:row>743</xdr:row>
      <xdr:rowOff>73221</xdr:rowOff>
    </xdr:to>
    <xdr:sp macro="" textlink="">
      <xdr:nvSpPr>
        <xdr:cNvPr id="7" name="正方形/長方形 6"/>
        <xdr:cNvSpPr/>
      </xdr:nvSpPr>
      <xdr:spPr>
        <a:xfrm>
          <a:off x="3584180" y="43056266"/>
          <a:ext cx="2986145" cy="11367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４５百万円</a:t>
          </a:r>
        </a:p>
      </xdr:txBody>
    </xdr:sp>
    <xdr:clientData/>
  </xdr:twoCellAnchor>
  <xdr:twoCellAnchor>
    <xdr:from>
      <xdr:col>19</xdr:col>
      <xdr:colOff>93275</xdr:colOff>
      <xdr:row>745</xdr:row>
      <xdr:rowOff>338124</xdr:rowOff>
    </xdr:from>
    <xdr:to>
      <xdr:col>36</xdr:col>
      <xdr:colOff>652</xdr:colOff>
      <xdr:row>749</xdr:row>
      <xdr:rowOff>64258</xdr:rowOff>
    </xdr:to>
    <xdr:sp macro="" textlink="">
      <xdr:nvSpPr>
        <xdr:cNvPr id="8" name="正方形/長方形 7"/>
        <xdr:cNvSpPr/>
      </xdr:nvSpPr>
      <xdr:spPr>
        <a:xfrm>
          <a:off x="3567995" y="45166584"/>
          <a:ext cx="3016337" cy="11510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Ａ．国連地域開発センター（</a:t>
          </a:r>
          <a:r>
            <a:rPr kumimoji="1" lang="en-US" altLang="ja-JP" sz="1200">
              <a:solidFill>
                <a:schemeClr val="tx1"/>
              </a:solidFill>
              <a:latin typeface="+mn-lt"/>
              <a:ea typeface="+mn-ea"/>
              <a:cs typeface="+mn-cs"/>
            </a:rPr>
            <a:t>UNCRD</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ja-JP" altLang="en-US" sz="1200">
              <a:solidFill>
                <a:schemeClr val="tx1"/>
              </a:solidFill>
              <a:latin typeface="+mn-lt"/>
              <a:ea typeface="+mn-ea"/>
              <a:cs typeface="+mn-cs"/>
            </a:rPr>
            <a:t>４５百万円</a:t>
          </a:r>
        </a:p>
      </xdr:txBody>
    </xdr:sp>
    <xdr:clientData/>
  </xdr:twoCellAnchor>
  <xdr:twoCellAnchor>
    <xdr:from>
      <xdr:col>25</xdr:col>
      <xdr:colOff>162972</xdr:colOff>
      <xdr:row>744</xdr:row>
      <xdr:rowOff>330104</xdr:rowOff>
    </xdr:from>
    <xdr:to>
      <xdr:col>31</xdr:col>
      <xdr:colOff>72470</xdr:colOff>
      <xdr:row>745</xdr:row>
      <xdr:rowOff>287324</xdr:rowOff>
    </xdr:to>
    <xdr:sp macro="" textlink="">
      <xdr:nvSpPr>
        <xdr:cNvPr id="9" name="テキスト ボックス 8"/>
        <xdr:cNvSpPr txBox="1"/>
      </xdr:nvSpPr>
      <xdr:spPr>
        <a:xfrm>
          <a:off x="4734972" y="44800424"/>
          <a:ext cx="1006778" cy="315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27</xdr:col>
      <xdr:colOff>139132</xdr:colOff>
      <xdr:row>743</xdr:row>
      <xdr:rowOff>66912</xdr:rowOff>
    </xdr:from>
    <xdr:to>
      <xdr:col>27</xdr:col>
      <xdr:colOff>139854</xdr:colOff>
      <xdr:row>744</xdr:row>
      <xdr:rowOff>308646</xdr:rowOff>
    </xdr:to>
    <xdr:cxnSp macro="">
      <xdr:nvCxnSpPr>
        <xdr:cNvPr id="10" name="直線矢印コネクタ 9"/>
        <xdr:cNvCxnSpPr/>
      </xdr:nvCxnSpPr>
      <xdr:spPr>
        <a:xfrm rot="16200000" flipH="1">
          <a:off x="4781126" y="44482478"/>
          <a:ext cx="592254"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93275</xdr:colOff>
      <xdr:row>749</xdr:row>
      <xdr:rowOff>148918</xdr:rowOff>
    </xdr:from>
    <xdr:to>
      <xdr:col>36</xdr:col>
      <xdr:colOff>652</xdr:colOff>
      <xdr:row>752</xdr:row>
      <xdr:rowOff>342390</xdr:rowOff>
    </xdr:to>
    <xdr:sp macro="" textlink="">
      <xdr:nvSpPr>
        <xdr:cNvPr id="11" name="大かっこ 10"/>
        <xdr:cNvSpPr/>
      </xdr:nvSpPr>
      <xdr:spPr>
        <a:xfrm>
          <a:off x="3567995" y="46402318"/>
          <a:ext cx="3016337" cy="126789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「アジア太平洋３Ｒ推進フォーラム」開催支援・運営及び国家戦略に基づく取組を促進するためのモデル的事業計画の策定等を行うプロジェクト経費として拠出。</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70" zoomScaleNormal="75" zoomScaleSheetLayoutView="70" zoomScalePageLayoutView="85" workbookViewId="0">
      <selection activeCell="A735" sqref="A735:AX73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150</v>
      </c>
      <c r="AT2" s="938"/>
      <c r="AU2" s="938"/>
      <c r="AV2" s="52" t="str">
        <f>IF(AW2="", "", "-")</f>
        <v/>
      </c>
      <c r="AW2" s="909"/>
      <c r="AX2" s="909"/>
    </row>
    <row r="3" spans="1:50" ht="21" customHeight="1" thickBot="1" x14ac:dyDescent="0.25">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605</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615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184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616</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1" t="s">
        <v>389</v>
      </c>
      <c r="B8" s="492"/>
      <c r="C8" s="492"/>
      <c r="D8" s="492"/>
      <c r="E8" s="492"/>
      <c r="F8" s="493"/>
      <c r="G8" s="939" t="str">
        <f>入力規則等!A26</f>
        <v>ＯＤＡ</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622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30</v>
      </c>
      <c r="Q13" s="657"/>
      <c r="R13" s="657"/>
      <c r="S13" s="657"/>
      <c r="T13" s="657"/>
      <c r="U13" s="657"/>
      <c r="V13" s="658"/>
      <c r="W13" s="656">
        <v>49</v>
      </c>
      <c r="X13" s="657"/>
      <c r="Y13" s="657"/>
      <c r="Z13" s="657"/>
      <c r="AA13" s="657"/>
      <c r="AB13" s="657"/>
      <c r="AC13" s="658"/>
      <c r="AD13" s="656">
        <v>45</v>
      </c>
      <c r="AE13" s="657"/>
      <c r="AF13" s="657"/>
      <c r="AG13" s="657"/>
      <c r="AH13" s="657"/>
      <c r="AI13" s="657"/>
      <c r="AJ13" s="658"/>
      <c r="AK13" s="656">
        <v>66</v>
      </c>
      <c r="AL13" s="657"/>
      <c r="AM13" s="657"/>
      <c r="AN13" s="657"/>
      <c r="AO13" s="657"/>
      <c r="AP13" s="657"/>
      <c r="AQ13" s="658"/>
      <c r="AR13" s="917">
        <v>66</v>
      </c>
      <c r="AS13" s="918"/>
      <c r="AT13" s="918"/>
      <c r="AU13" s="918"/>
      <c r="AV13" s="918"/>
      <c r="AW13" s="918"/>
      <c r="AX13" s="919"/>
    </row>
    <row r="14" spans="1:50" ht="21" customHeight="1" x14ac:dyDescent="0.2">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623</v>
      </c>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2">
      <c r="A18" s="613"/>
      <c r="B18" s="614"/>
      <c r="C18" s="614"/>
      <c r="D18" s="614"/>
      <c r="E18" s="614"/>
      <c r="F18" s="615"/>
      <c r="G18" s="726"/>
      <c r="H18" s="727"/>
      <c r="I18" s="715" t="s">
        <v>20</v>
      </c>
      <c r="J18" s="716"/>
      <c r="K18" s="716"/>
      <c r="L18" s="716"/>
      <c r="M18" s="716"/>
      <c r="N18" s="716"/>
      <c r="O18" s="717"/>
      <c r="P18" s="877">
        <f>SUM(P13:V17)</f>
        <v>30</v>
      </c>
      <c r="Q18" s="878"/>
      <c r="R18" s="878"/>
      <c r="S18" s="878"/>
      <c r="T18" s="878"/>
      <c r="U18" s="878"/>
      <c r="V18" s="879"/>
      <c r="W18" s="877">
        <f>SUM(W13:AC17)</f>
        <v>49</v>
      </c>
      <c r="X18" s="878"/>
      <c r="Y18" s="878"/>
      <c r="Z18" s="878"/>
      <c r="AA18" s="878"/>
      <c r="AB18" s="878"/>
      <c r="AC18" s="879"/>
      <c r="AD18" s="877">
        <f>SUM(AD13:AJ17)</f>
        <v>45</v>
      </c>
      <c r="AE18" s="878"/>
      <c r="AF18" s="878"/>
      <c r="AG18" s="878"/>
      <c r="AH18" s="878"/>
      <c r="AI18" s="878"/>
      <c r="AJ18" s="879"/>
      <c r="AK18" s="877">
        <f>SUM(AK13:AQ17)</f>
        <v>66</v>
      </c>
      <c r="AL18" s="878"/>
      <c r="AM18" s="878"/>
      <c r="AN18" s="878"/>
      <c r="AO18" s="878"/>
      <c r="AP18" s="878"/>
      <c r="AQ18" s="879"/>
      <c r="AR18" s="877">
        <f>SUM(AR13:AX17)</f>
        <v>66</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30</v>
      </c>
      <c r="Q19" s="657"/>
      <c r="R19" s="657"/>
      <c r="S19" s="657"/>
      <c r="T19" s="657"/>
      <c r="U19" s="657"/>
      <c r="V19" s="658"/>
      <c r="W19" s="656">
        <v>49</v>
      </c>
      <c r="X19" s="657"/>
      <c r="Y19" s="657"/>
      <c r="Z19" s="657"/>
      <c r="AA19" s="657"/>
      <c r="AB19" s="657"/>
      <c r="AC19" s="658"/>
      <c r="AD19" s="656">
        <v>45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5.25" customHeight="1" x14ac:dyDescent="0.2">
      <c r="A23" s="965"/>
      <c r="B23" s="966"/>
      <c r="C23" s="966"/>
      <c r="D23" s="966"/>
      <c r="E23" s="966"/>
      <c r="F23" s="967"/>
      <c r="G23" s="950" t="s">
        <v>557</v>
      </c>
      <c r="H23" s="951"/>
      <c r="I23" s="951"/>
      <c r="J23" s="951"/>
      <c r="K23" s="951"/>
      <c r="L23" s="951"/>
      <c r="M23" s="951"/>
      <c r="N23" s="951"/>
      <c r="O23" s="952"/>
      <c r="P23" s="917">
        <v>66</v>
      </c>
      <c r="Q23" s="918"/>
      <c r="R23" s="918"/>
      <c r="S23" s="918"/>
      <c r="T23" s="918"/>
      <c r="U23" s="918"/>
      <c r="V23" s="935"/>
      <c r="W23" s="917">
        <v>66</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2">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2">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2">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2">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475</v>
      </c>
      <c r="H29" s="960"/>
      <c r="I29" s="960"/>
      <c r="J29" s="960"/>
      <c r="K29" s="960"/>
      <c r="L29" s="960"/>
      <c r="M29" s="960"/>
      <c r="N29" s="960"/>
      <c r="O29" s="961"/>
      <c r="P29" s="931">
        <f>AK13</f>
        <v>66</v>
      </c>
      <c r="Q29" s="932"/>
      <c r="R29" s="932"/>
      <c r="S29" s="932"/>
      <c r="T29" s="932"/>
      <c r="U29" s="932"/>
      <c r="V29" s="933"/>
      <c r="W29" s="931">
        <f>AR13</f>
        <v>66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2">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v>31</v>
      </c>
      <c r="AV31" s="192"/>
      <c r="AW31" s="394" t="s">
        <v>300</v>
      </c>
      <c r="AX31" s="395"/>
    </row>
    <row r="32" spans="1:50" ht="23.25" customHeight="1" x14ac:dyDescent="0.2">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v>2</v>
      </c>
      <c r="AF32" s="212"/>
      <c r="AG32" s="212"/>
      <c r="AH32" s="212"/>
      <c r="AI32" s="211">
        <v>3</v>
      </c>
      <c r="AJ32" s="212"/>
      <c r="AK32" s="212"/>
      <c r="AL32" s="212"/>
      <c r="AM32" s="211">
        <v>3</v>
      </c>
      <c r="AN32" s="212"/>
      <c r="AO32" s="212"/>
      <c r="AP32" s="212"/>
      <c r="AQ32" s="333" t="s">
        <v>562</v>
      </c>
      <c r="AR32" s="200"/>
      <c r="AS32" s="200"/>
      <c r="AT32" s="334"/>
      <c r="AU32" s="212" t="s">
        <v>611</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v>5</v>
      </c>
      <c r="AF33" s="212"/>
      <c r="AG33" s="212"/>
      <c r="AH33" s="212"/>
      <c r="AI33" s="211">
        <v>5</v>
      </c>
      <c r="AJ33" s="212"/>
      <c r="AK33" s="212"/>
      <c r="AL33" s="212"/>
      <c r="AM33" s="211">
        <v>5</v>
      </c>
      <c r="AN33" s="212"/>
      <c r="AO33" s="212"/>
      <c r="AP33" s="212"/>
      <c r="AQ33" s="333" t="s">
        <v>561</v>
      </c>
      <c r="AR33" s="200"/>
      <c r="AS33" s="200"/>
      <c r="AT33" s="334"/>
      <c r="AU33" s="212">
        <v>5</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40</v>
      </c>
      <c r="AF34" s="212"/>
      <c r="AG34" s="212"/>
      <c r="AH34" s="212"/>
      <c r="AI34" s="211">
        <v>60</v>
      </c>
      <c r="AJ34" s="212"/>
      <c r="AK34" s="212"/>
      <c r="AL34" s="212"/>
      <c r="AM34" s="211">
        <v>60</v>
      </c>
      <c r="AN34" s="212"/>
      <c r="AO34" s="212"/>
      <c r="AP34" s="212"/>
      <c r="AQ34" s="333" t="s">
        <v>562</v>
      </c>
      <c r="AR34" s="200"/>
      <c r="AS34" s="200"/>
      <c r="AT34" s="334"/>
      <c r="AU34" s="212" t="s">
        <v>611</v>
      </c>
      <c r="AV34" s="212"/>
      <c r="AW34" s="212"/>
      <c r="AX34" s="214"/>
    </row>
    <row r="35" spans="1:50" ht="23.25" customHeight="1" x14ac:dyDescent="0.2">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612</v>
      </c>
      <c r="AR38" s="193"/>
      <c r="AS38" s="126" t="s">
        <v>356</v>
      </c>
      <c r="AT38" s="127"/>
      <c r="AU38" s="192">
        <v>31</v>
      </c>
      <c r="AV38" s="192"/>
      <c r="AW38" s="394" t="s">
        <v>300</v>
      </c>
      <c r="AX38" s="395"/>
    </row>
    <row r="39" spans="1:50" ht="23.25" customHeight="1" x14ac:dyDescent="0.2">
      <c r="A39" s="399"/>
      <c r="B39" s="397"/>
      <c r="C39" s="397"/>
      <c r="D39" s="397"/>
      <c r="E39" s="397"/>
      <c r="F39" s="398"/>
      <c r="G39" s="560" t="s">
        <v>564</v>
      </c>
      <c r="H39" s="561"/>
      <c r="I39" s="561"/>
      <c r="J39" s="561"/>
      <c r="K39" s="561"/>
      <c r="L39" s="561"/>
      <c r="M39" s="561"/>
      <c r="N39" s="561"/>
      <c r="O39" s="562"/>
      <c r="P39" s="98" t="s">
        <v>565</v>
      </c>
      <c r="Q39" s="98"/>
      <c r="R39" s="98"/>
      <c r="S39" s="98"/>
      <c r="T39" s="98"/>
      <c r="U39" s="98"/>
      <c r="V39" s="98"/>
      <c r="W39" s="98"/>
      <c r="X39" s="99"/>
      <c r="Y39" s="467" t="s">
        <v>12</v>
      </c>
      <c r="Z39" s="527"/>
      <c r="AA39" s="528"/>
      <c r="AB39" s="457" t="s">
        <v>566</v>
      </c>
      <c r="AC39" s="457"/>
      <c r="AD39" s="457"/>
      <c r="AE39" s="211">
        <v>1</v>
      </c>
      <c r="AF39" s="212"/>
      <c r="AG39" s="212"/>
      <c r="AH39" s="212"/>
      <c r="AI39" s="211">
        <v>2</v>
      </c>
      <c r="AJ39" s="212"/>
      <c r="AK39" s="212"/>
      <c r="AL39" s="212"/>
      <c r="AM39" s="211">
        <v>2</v>
      </c>
      <c r="AN39" s="212"/>
      <c r="AO39" s="212"/>
      <c r="AP39" s="212"/>
      <c r="AQ39" s="333" t="s">
        <v>612</v>
      </c>
      <c r="AR39" s="200"/>
      <c r="AS39" s="200"/>
      <c r="AT39" s="334"/>
      <c r="AU39" s="212" t="s">
        <v>612</v>
      </c>
      <c r="AV39" s="212"/>
      <c r="AW39" s="212"/>
      <c r="AX39" s="214"/>
    </row>
    <row r="40" spans="1:50" ht="23.25"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566</v>
      </c>
      <c r="AC40" s="519"/>
      <c r="AD40" s="519"/>
      <c r="AE40" s="211">
        <v>3</v>
      </c>
      <c r="AF40" s="212"/>
      <c r="AG40" s="212"/>
      <c r="AH40" s="212"/>
      <c r="AI40" s="211">
        <v>3</v>
      </c>
      <c r="AJ40" s="212"/>
      <c r="AK40" s="212"/>
      <c r="AL40" s="212"/>
      <c r="AM40" s="211">
        <v>3</v>
      </c>
      <c r="AN40" s="212"/>
      <c r="AO40" s="212"/>
      <c r="AP40" s="212"/>
      <c r="AQ40" s="333" t="s">
        <v>612</v>
      </c>
      <c r="AR40" s="200"/>
      <c r="AS40" s="200"/>
      <c r="AT40" s="334"/>
      <c r="AU40" s="212">
        <v>3</v>
      </c>
      <c r="AV40" s="212"/>
      <c r="AW40" s="212"/>
      <c r="AX40" s="214"/>
    </row>
    <row r="41" spans="1:50" ht="33.6"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f>AE39/AE40*100</f>
        <v>33.333333333333329</v>
      </c>
      <c r="AF41" s="212"/>
      <c r="AG41" s="212"/>
      <c r="AH41" s="212"/>
      <c r="AI41" s="211">
        <f t="shared" ref="AI41" si="4">AI39/AI40*100</f>
        <v>66.666666666666657</v>
      </c>
      <c r="AJ41" s="212"/>
      <c r="AK41" s="212"/>
      <c r="AL41" s="212"/>
      <c r="AM41" s="211">
        <f t="shared" ref="AM41" si="5">AM39/AM40*100</f>
        <v>66.666666666666657</v>
      </c>
      <c r="AN41" s="212"/>
      <c r="AO41" s="212"/>
      <c r="AP41" s="212"/>
      <c r="AQ41" s="333" t="s">
        <v>612</v>
      </c>
      <c r="AR41" s="200"/>
      <c r="AS41" s="200"/>
      <c r="AT41" s="334"/>
      <c r="AU41" s="212" t="s">
        <v>612</v>
      </c>
      <c r="AV41" s="212"/>
      <c r="AW41" s="212"/>
      <c r="AX41" s="214"/>
    </row>
    <row r="42" spans="1:50" ht="23.25" customHeight="1" x14ac:dyDescent="0.2">
      <c r="A42" s="219" t="s">
        <v>528</v>
      </c>
      <c r="B42" s="220"/>
      <c r="C42" s="220"/>
      <c r="D42" s="220"/>
      <c r="E42" s="220"/>
      <c r="F42" s="221"/>
      <c r="G42" s="225" t="s">
        <v>563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612</v>
      </c>
      <c r="AR86" s="192"/>
      <c r="AS86" s="126" t="s">
        <v>356</v>
      </c>
      <c r="AT86" s="127"/>
      <c r="AU86" s="192">
        <v>31</v>
      </c>
      <c r="AV86" s="192"/>
      <c r="AW86" s="394" t="s">
        <v>300</v>
      </c>
      <c r="AX86" s="395"/>
      <c r="AY86" s="10"/>
      <c r="AZ86" s="10"/>
      <c r="BA86" s="10"/>
      <c r="BB86" s="10"/>
      <c r="BC86" s="10"/>
      <c r="BD86" s="10"/>
      <c r="BE86" s="10"/>
      <c r="BF86" s="10"/>
      <c r="BG86" s="10"/>
      <c r="BH86" s="10"/>
    </row>
    <row r="87" spans="1:60" ht="23.25" customHeight="1" x14ac:dyDescent="0.2">
      <c r="A87" s="864"/>
      <c r="B87" s="424"/>
      <c r="C87" s="424"/>
      <c r="D87" s="424"/>
      <c r="E87" s="424"/>
      <c r="F87" s="425"/>
      <c r="G87" s="97" t="s">
        <v>567</v>
      </c>
      <c r="H87" s="98"/>
      <c r="I87" s="98"/>
      <c r="J87" s="98"/>
      <c r="K87" s="98"/>
      <c r="L87" s="98"/>
      <c r="M87" s="98"/>
      <c r="N87" s="98"/>
      <c r="O87" s="99"/>
      <c r="P87" s="98" t="s">
        <v>568</v>
      </c>
      <c r="Q87" s="510"/>
      <c r="R87" s="510"/>
      <c r="S87" s="510"/>
      <c r="T87" s="510"/>
      <c r="U87" s="510"/>
      <c r="V87" s="510"/>
      <c r="W87" s="510"/>
      <c r="X87" s="511"/>
      <c r="Y87" s="557" t="s">
        <v>62</v>
      </c>
      <c r="Z87" s="558"/>
      <c r="AA87" s="559"/>
      <c r="AB87" s="457" t="s">
        <v>569</v>
      </c>
      <c r="AC87" s="457"/>
      <c r="AD87" s="457"/>
      <c r="AE87" s="211">
        <v>1</v>
      </c>
      <c r="AF87" s="212"/>
      <c r="AG87" s="212"/>
      <c r="AH87" s="212"/>
      <c r="AI87" s="211">
        <v>2</v>
      </c>
      <c r="AJ87" s="212"/>
      <c r="AK87" s="212"/>
      <c r="AL87" s="212"/>
      <c r="AM87" s="211">
        <v>1</v>
      </c>
      <c r="AN87" s="212"/>
      <c r="AO87" s="212"/>
      <c r="AP87" s="212"/>
      <c r="AQ87" s="333" t="s">
        <v>612</v>
      </c>
      <c r="AR87" s="200"/>
      <c r="AS87" s="200"/>
      <c r="AT87" s="334"/>
      <c r="AU87" s="212" t="s">
        <v>612</v>
      </c>
      <c r="AV87" s="212"/>
      <c r="AW87" s="212"/>
      <c r="AX87" s="214"/>
    </row>
    <row r="88" spans="1:60" ht="23.25"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569</v>
      </c>
      <c r="AC88" s="519"/>
      <c r="AD88" s="519"/>
      <c r="AE88" s="211">
        <v>1</v>
      </c>
      <c r="AF88" s="212"/>
      <c r="AG88" s="212"/>
      <c r="AH88" s="212"/>
      <c r="AI88" s="211">
        <v>1</v>
      </c>
      <c r="AJ88" s="212"/>
      <c r="AK88" s="212"/>
      <c r="AL88" s="212"/>
      <c r="AM88" s="211">
        <v>1</v>
      </c>
      <c r="AN88" s="212"/>
      <c r="AO88" s="212"/>
      <c r="AP88" s="212"/>
      <c r="AQ88" s="333" t="s">
        <v>612</v>
      </c>
      <c r="AR88" s="200"/>
      <c r="AS88" s="200"/>
      <c r="AT88" s="334"/>
      <c r="AU88" s="212">
        <v>1</v>
      </c>
      <c r="AV88" s="212"/>
      <c r="AW88" s="212"/>
      <c r="AX88" s="214"/>
      <c r="AY88" s="10"/>
      <c r="AZ88" s="10"/>
      <c r="BA88" s="10"/>
      <c r="BB88" s="10"/>
      <c r="BC88" s="10"/>
    </row>
    <row r="89" spans="1:60" ht="52.95" customHeight="1" thickBot="1" x14ac:dyDescent="0.2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200</v>
      </c>
      <c r="AJ89" s="212"/>
      <c r="AK89" s="212"/>
      <c r="AL89" s="212"/>
      <c r="AM89" s="211">
        <v>100</v>
      </c>
      <c r="AN89" s="212"/>
      <c r="AO89" s="212"/>
      <c r="AP89" s="212"/>
      <c r="AQ89" s="333" t="s">
        <v>613</v>
      </c>
      <c r="AR89" s="200"/>
      <c r="AS89" s="200"/>
      <c r="AT89" s="334"/>
      <c r="AU89" s="212" t="s">
        <v>612</v>
      </c>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2">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39</v>
      </c>
      <c r="AF101" s="212"/>
      <c r="AG101" s="212"/>
      <c r="AH101" s="213"/>
      <c r="AI101" s="211">
        <v>41</v>
      </c>
      <c r="AJ101" s="212"/>
      <c r="AK101" s="212"/>
      <c r="AL101" s="213"/>
      <c r="AM101" s="211">
        <v>40</v>
      </c>
      <c r="AN101" s="212"/>
      <c r="AO101" s="212"/>
      <c r="AP101" s="213"/>
      <c r="AQ101" s="211" t="s">
        <v>562</v>
      </c>
      <c r="AR101" s="212"/>
      <c r="AS101" s="212"/>
      <c r="AT101" s="213"/>
      <c r="AU101" s="211" t="s">
        <v>561</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33</v>
      </c>
      <c r="AF102" s="414"/>
      <c r="AG102" s="414"/>
      <c r="AH102" s="414"/>
      <c r="AI102" s="414">
        <v>39</v>
      </c>
      <c r="AJ102" s="414"/>
      <c r="AK102" s="414"/>
      <c r="AL102" s="414"/>
      <c r="AM102" s="414">
        <v>41</v>
      </c>
      <c r="AN102" s="414"/>
      <c r="AO102" s="414"/>
      <c r="AP102" s="414"/>
      <c r="AQ102" s="266">
        <v>41</v>
      </c>
      <c r="AR102" s="267"/>
      <c r="AS102" s="267"/>
      <c r="AT102" s="312"/>
      <c r="AU102" s="266">
        <v>42</v>
      </c>
      <c r="AV102" s="267"/>
      <c r="AW102" s="267"/>
      <c r="AX102" s="312"/>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2">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f>30/39</f>
        <v>0.76923076923076927</v>
      </c>
      <c r="AF116" s="414"/>
      <c r="AG116" s="414"/>
      <c r="AH116" s="414"/>
      <c r="AI116" s="414">
        <f>49/41</f>
        <v>1.1951219512195121</v>
      </c>
      <c r="AJ116" s="414"/>
      <c r="AK116" s="414"/>
      <c r="AL116" s="414"/>
      <c r="AM116" s="414">
        <f>45/40</f>
        <v>1.125</v>
      </c>
      <c r="AN116" s="414"/>
      <c r="AO116" s="414"/>
      <c r="AP116" s="414"/>
      <c r="AQ116" s="211">
        <f>66/41</f>
        <v>1.6097560975609757</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574</v>
      </c>
      <c r="AF117" s="547"/>
      <c r="AG117" s="547"/>
      <c r="AH117" s="547"/>
      <c r="AI117" s="547" t="s">
        <v>575</v>
      </c>
      <c r="AJ117" s="547"/>
      <c r="AK117" s="547"/>
      <c r="AL117" s="547"/>
      <c r="AM117" s="547" t="s">
        <v>614</v>
      </c>
      <c r="AN117" s="547"/>
      <c r="AO117" s="547"/>
      <c r="AP117" s="547"/>
      <c r="AQ117" s="547" t="s">
        <v>619</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561</v>
      </c>
      <c r="AV133" s="193"/>
      <c r="AW133" s="126" t="s">
        <v>300</v>
      </c>
      <c r="AX133" s="188"/>
    </row>
    <row r="134" spans="1:50" ht="39.75" customHeight="1" x14ac:dyDescent="0.2">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t="s">
        <v>561</v>
      </c>
      <c r="AF134" s="200"/>
      <c r="AG134" s="200"/>
      <c r="AH134" s="200"/>
      <c r="AI134" s="199" t="s">
        <v>561</v>
      </c>
      <c r="AJ134" s="200"/>
      <c r="AK134" s="200"/>
      <c r="AL134" s="200"/>
      <c r="AM134" s="199" t="s">
        <v>561</v>
      </c>
      <c r="AN134" s="200"/>
      <c r="AO134" s="200"/>
      <c r="AP134" s="200"/>
      <c r="AQ134" s="199" t="s">
        <v>561</v>
      </c>
      <c r="AR134" s="200"/>
      <c r="AS134" s="200"/>
      <c r="AT134" s="200"/>
      <c r="AU134" s="199" t="s">
        <v>561</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t="s">
        <v>562</v>
      </c>
      <c r="AF135" s="200"/>
      <c r="AG135" s="200"/>
      <c r="AH135" s="200"/>
      <c r="AI135" s="199" t="s">
        <v>561</v>
      </c>
      <c r="AJ135" s="200"/>
      <c r="AK135" s="200"/>
      <c r="AL135" s="200"/>
      <c r="AM135" s="199" t="s">
        <v>561</v>
      </c>
      <c r="AN135" s="200"/>
      <c r="AO135" s="200"/>
      <c r="AP135" s="200"/>
      <c r="AQ135" s="199" t="s">
        <v>578</v>
      </c>
      <c r="AR135" s="200"/>
      <c r="AS135" s="200"/>
      <c r="AT135" s="200"/>
      <c r="AU135" s="199" t="s">
        <v>561</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2">
      <c r="A154" s="182"/>
      <c r="B154" s="179"/>
      <c r="C154" s="173"/>
      <c r="D154" s="179"/>
      <c r="E154" s="173"/>
      <c r="F154" s="174"/>
      <c r="G154" s="97" t="s">
        <v>580</v>
      </c>
      <c r="H154" s="98"/>
      <c r="I154" s="98"/>
      <c r="J154" s="98"/>
      <c r="K154" s="98"/>
      <c r="L154" s="98"/>
      <c r="M154" s="98"/>
      <c r="N154" s="98"/>
      <c r="O154" s="98"/>
      <c r="P154" s="99"/>
      <c r="Q154" s="118" t="s">
        <v>581</v>
      </c>
      <c r="R154" s="98"/>
      <c r="S154" s="98"/>
      <c r="T154" s="98"/>
      <c r="U154" s="98"/>
      <c r="V154" s="98"/>
      <c r="W154" s="98"/>
      <c r="X154" s="98"/>
      <c r="Y154" s="98"/>
      <c r="Z154" s="98"/>
      <c r="AA154" s="286"/>
      <c r="AB154" s="134" t="s">
        <v>582</v>
      </c>
      <c r="AC154" s="135"/>
      <c r="AD154" s="135"/>
      <c r="AE154" s="140" t="s">
        <v>583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617</v>
      </c>
      <c r="AF157" s="98"/>
      <c r="AG157" s="98"/>
      <c r="AH157" s="98"/>
      <c r="AI157" s="98"/>
      <c r="AJ157" s="98"/>
      <c r="AK157" s="98"/>
      <c r="AL157" s="98"/>
      <c r="AM157" s="98"/>
      <c r="AN157" s="98"/>
      <c r="AO157" s="98"/>
      <c r="AP157" s="98"/>
      <c r="AQ157" s="98"/>
      <c r="AR157" s="98"/>
      <c r="AS157" s="98"/>
      <c r="AT157" s="98"/>
      <c r="AU157" s="98"/>
      <c r="AV157" s="98"/>
      <c r="AW157" s="98"/>
      <c r="AX157" s="119"/>
    </row>
    <row r="158" spans="1:50" ht="99"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624</v>
      </c>
      <c r="AF432" s="193"/>
      <c r="AG432" s="126" t="s">
        <v>356</v>
      </c>
      <c r="AH432" s="127"/>
      <c r="AI432" s="149"/>
      <c r="AJ432" s="149"/>
      <c r="AK432" s="149"/>
      <c r="AL432" s="147"/>
      <c r="AM432" s="149"/>
      <c r="AN432" s="149"/>
      <c r="AO432" s="149"/>
      <c r="AP432" s="147"/>
      <c r="AQ432" s="589" t="s">
        <v>623</v>
      </c>
      <c r="AR432" s="193"/>
      <c r="AS432" s="126" t="s">
        <v>356</v>
      </c>
      <c r="AT432" s="127"/>
      <c r="AU432" s="193" t="s">
        <v>623</v>
      </c>
      <c r="AV432" s="193"/>
      <c r="AW432" s="126" t="s">
        <v>300</v>
      </c>
      <c r="AX432" s="188"/>
    </row>
    <row r="433" spans="1:50" ht="23.25" customHeight="1" x14ac:dyDescent="0.2">
      <c r="A433" s="182"/>
      <c r="B433" s="179"/>
      <c r="C433" s="173"/>
      <c r="D433" s="179"/>
      <c r="E433" s="335"/>
      <c r="F433" s="336"/>
      <c r="G433" s="97" t="s">
        <v>623</v>
      </c>
      <c r="H433" s="98"/>
      <c r="I433" s="98"/>
      <c r="J433" s="98"/>
      <c r="K433" s="98"/>
      <c r="L433" s="98"/>
      <c r="M433" s="98"/>
      <c r="N433" s="98"/>
      <c r="O433" s="98"/>
      <c r="P433" s="98"/>
      <c r="Q433" s="98"/>
      <c r="R433" s="98"/>
      <c r="S433" s="98"/>
      <c r="T433" s="98"/>
      <c r="U433" s="98"/>
      <c r="V433" s="98"/>
      <c r="W433" s="98"/>
      <c r="X433" s="99"/>
      <c r="Y433" s="194" t="s">
        <v>12</v>
      </c>
      <c r="Z433" s="195"/>
      <c r="AA433" s="196"/>
      <c r="AB433" s="206" t="s">
        <v>623</v>
      </c>
      <c r="AC433" s="206"/>
      <c r="AD433" s="206"/>
      <c r="AE433" s="333" t="s">
        <v>625</v>
      </c>
      <c r="AF433" s="200"/>
      <c r="AG433" s="200"/>
      <c r="AH433" s="200"/>
      <c r="AI433" s="333" t="s">
        <v>623</v>
      </c>
      <c r="AJ433" s="200"/>
      <c r="AK433" s="200"/>
      <c r="AL433" s="200"/>
      <c r="AM433" s="333" t="s">
        <v>624</v>
      </c>
      <c r="AN433" s="200"/>
      <c r="AO433" s="200"/>
      <c r="AP433" s="334"/>
      <c r="AQ433" s="333" t="s">
        <v>626</v>
      </c>
      <c r="AR433" s="200"/>
      <c r="AS433" s="200"/>
      <c r="AT433" s="334"/>
      <c r="AU433" s="200" t="s">
        <v>624</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623</v>
      </c>
      <c r="AC434" s="198"/>
      <c r="AD434" s="198"/>
      <c r="AE434" s="333" t="s">
        <v>623</v>
      </c>
      <c r="AF434" s="200"/>
      <c r="AG434" s="200"/>
      <c r="AH434" s="334"/>
      <c r="AI434" s="333" t="s">
        <v>623</v>
      </c>
      <c r="AJ434" s="200"/>
      <c r="AK434" s="200"/>
      <c r="AL434" s="200"/>
      <c r="AM434" s="333" t="s">
        <v>623</v>
      </c>
      <c r="AN434" s="200"/>
      <c r="AO434" s="200"/>
      <c r="AP434" s="334"/>
      <c r="AQ434" s="333" t="s">
        <v>623</v>
      </c>
      <c r="AR434" s="200"/>
      <c r="AS434" s="200"/>
      <c r="AT434" s="334"/>
      <c r="AU434" s="200" t="s">
        <v>623</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623</v>
      </c>
      <c r="AF435" s="200"/>
      <c r="AG435" s="200"/>
      <c r="AH435" s="334"/>
      <c r="AI435" s="333" t="s">
        <v>624</v>
      </c>
      <c r="AJ435" s="200"/>
      <c r="AK435" s="200"/>
      <c r="AL435" s="200"/>
      <c r="AM435" s="333" t="s">
        <v>623</v>
      </c>
      <c r="AN435" s="200"/>
      <c r="AO435" s="200"/>
      <c r="AP435" s="334"/>
      <c r="AQ435" s="333" t="s">
        <v>624</v>
      </c>
      <c r="AR435" s="200"/>
      <c r="AS435" s="200"/>
      <c r="AT435" s="334"/>
      <c r="AU435" s="200" t="s">
        <v>627</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623</v>
      </c>
      <c r="AF477" s="193"/>
      <c r="AG477" s="126" t="s">
        <v>356</v>
      </c>
      <c r="AH477" s="127"/>
      <c r="AI477" s="149"/>
      <c r="AJ477" s="149"/>
      <c r="AK477" s="149"/>
      <c r="AL477" s="147"/>
      <c r="AM477" s="149"/>
      <c r="AN477" s="149"/>
      <c r="AO477" s="149"/>
      <c r="AP477" s="147"/>
      <c r="AQ477" s="589" t="s">
        <v>623</v>
      </c>
      <c r="AR477" s="193"/>
      <c r="AS477" s="126" t="s">
        <v>356</v>
      </c>
      <c r="AT477" s="127"/>
      <c r="AU477" s="193" t="s">
        <v>623</v>
      </c>
      <c r="AV477" s="193"/>
      <c r="AW477" s="126" t="s">
        <v>300</v>
      </c>
      <c r="AX477" s="188"/>
    </row>
    <row r="478" spans="1:50" ht="23.25" customHeight="1" x14ac:dyDescent="0.2">
      <c r="A478" s="182"/>
      <c r="B478" s="179"/>
      <c r="C478" s="173"/>
      <c r="D478" s="179"/>
      <c r="E478" s="335"/>
      <c r="F478" s="336"/>
      <c r="G478" s="97" t="s">
        <v>627</v>
      </c>
      <c r="H478" s="98"/>
      <c r="I478" s="98"/>
      <c r="J478" s="98"/>
      <c r="K478" s="98"/>
      <c r="L478" s="98"/>
      <c r="M478" s="98"/>
      <c r="N478" s="98"/>
      <c r="O478" s="98"/>
      <c r="P478" s="98"/>
      <c r="Q478" s="98"/>
      <c r="R478" s="98"/>
      <c r="S478" s="98"/>
      <c r="T478" s="98"/>
      <c r="U478" s="98"/>
      <c r="V478" s="98"/>
      <c r="W478" s="98"/>
      <c r="X478" s="99"/>
      <c r="Y478" s="194" t="s">
        <v>12</v>
      </c>
      <c r="Z478" s="195"/>
      <c r="AA478" s="196"/>
      <c r="AB478" s="206" t="s">
        <v>626</v>
      </c>
      <c r="AC478" s="206"/>
      <c r="AD478" s="206"/>
      <c r="AE478" s="333" t="s">
        <v>623</v>
      </c>
      <c r="AF478" s="200"/>
      <c r="AG478" s="200"/>
      <c r="AH478" s="200"/>
      <c r="AI478" s="333" t="s">
        <v>623</v>
      </c>
      <c r="AJ478" s="200"/>
      <c r="AK478" s="200"/>
      <c r="AL478" s="200"/>
      <c r="AM478" s="333" t="s">
        <v>623</v>
      </c>
      <c r="AN478" s="200"/>
      <c r="AO478" s="200"/>
      <c r="AP478" s="334"/>
      <c r="AQ478" s="333" t="s">
        <v>623</v>
      </c>
      <c r="AR478" s="200"/>
      <c r="AS478" s="200"/>
      <c r="AT478" s="334"/>
      <c r="AU478" s="200" t="s">
        <v>625</v>
      </c>
      <c r="AV478" s="200"/>
      <c r="AW478" s="200"/>
      <c r="AX478" s="201"/>
    </row>
    <row r="479" spans="1:50" ht="23.25"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628</v>
      </c>
      <c r="AC479" s="198"/>
      <c r="AD479" s="198"/>
      <c r="AE479" s="333" t="s">
        <v>623</v>
      </c>
      <c r="AF479" s="200"/>
      <c r="AG479" s="200"/>
      <c r="AH479" s="334"/>
      <c r="AI479" s="333" t="s">
        <v>623</v>
      </c>
      <c r="AJ479" s="200"/>
      <c r="AK479" s="200"/>
      <c r="AL479" s="200"/>
      <c r="AM479" s="333" t="s">
        <v>623</v>
      </c>
      <c r="AN479" s="200"/>
      <c r="AO479" s="200"/>
      <c r="AP479" s="334"/>
      <c r="AQ479" s="333" t="s">
        <v>629</v>
      </c>
      <c r="AR479" s="200"/>
      <c r="AS479" s="200"/>
      <c r="AT479" s="334"/>
      <c r="AU479" s="200" t="s">
        <v>627</v>
      </c>
      <c r="AV479" s="200"/>
      <c r="AW479" s="200"/>
      <c r="AX479" s="201"/>
    </row>
    <row r="480" spans="1:50" ht="23.25"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623</v>
      </c>
      <c r="AF480" s="200"/>
      <c r="AG480" s="200"/>
      <c r="AH480" s="334"/>
      <c r="AI480" s="333" t="s">
        <v>623</v>
      </c>
      <c r="AJ480" s="200"/>
      <c r="AK480" s="200"/>
      <c r="AL480" s="200"/>
      <c r="AM480" s="333" t="s">
        <v>623</v>
      </c>
      <c r="AN480" s="200"/>
      <c r="AO480" s="200"/>
      <c r="AP480" s="334"/>
      <c r="AQ480" s="333" t="s">
        <v>623</v>
      </c>
      <c r="AR480" s="200"/>
      <c r="AS480" s="200"/>
      <c r="AT480" s="334"/>
      <c r="AU480" s="200" t="s">
        <v>624</v>
      </c>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623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7.4"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58.5"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4"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591</v>
      </c>
      <c r="AH708" s="742"/>
      <c r="AI708" s="742"/>
      <c r="AJ708" s="742"/>
      <c r="AK708" s="742"/>
      <c r="AL708" s="742"/>
      <c r="AM708" s="742"/>
      <c r="AN708" s="742"/>
      <c r="AO708" s="742"/>
      <c r="AP708" s="742"/>
      <c r="AQ708" s="742"/>
      <c r="AR708" s="742"/>
      <c r="AS708" s="742"/>
      <c r="AT708" s="742"/>
      <c r="AU708" s="742"/>
      <c r="AV708" s="742"/>
      <c r="AW708" s="742"/>
      <c r="AX708" s="743"/>
    </row>
    <row r="709" spans="1:50" ht="60"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618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t="s">
        <v>577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586</v>
      </c>
      <c r="AE712" s="782"/>
      <c r="AF712" s="782"/>
      <c r="AG712" s="809" t="s">
        <v>577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586</v>
      </c>
      <c r="AE713" s="322"/>
      <c r="AF713" s="662"/>
      <c r="AG713" s="94" t="s">
        <v>562</v>
      </c>
      <c r="AH713" s="95"/>
      <c r="AI713" s="95"/>
      <c r="AJ713" s="95"/>
      <c r="AK713" s="95"/>
      <c r="AL713" s="95"/>
      <c r="AM713" s="95"/>
      <c r="AN713" s="95"/>
      <c r="AO713" s="95"/>
      <c r="AP713" s="95"/>
      <c r="AQ713" s="95"/>
      <c r="AR713" s="95"/>
      <c r="AS713" s="95"/>
      <c r="AT713" s="95"/>
      <c r="AU713" s="95"/>
      <c r="AV713" s="95"/>
      <c r="AW713" s="95"/>
      <c r="AX713" s="96"/>
    </row>
    <row r="714" spans="1:50" ht="25.95"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40.950000000000003" customHeight="1" x14ac:dyDescent="0.2">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594</v>
      </c>
      <c r="AH715" s="742"/>
      <c r="AI715" s="742"/>
      <c r="AJ715" s="742"/>
      <c r="AK715" s="742"/>
      <c r="AL715" s="742"/>
      <c r="AM715" s="742"/>
      <c r="AN715" s="742"/>
      <c r="AO715" s="742"/>
      <c r="AP715" s="742"/>
      <c r="AQ715" s="742"/>
      <c r="AR715" s="742"/>
      <c r="AS715" s="742"/>
      <c r="AT715" s="742"/>
      <c r="AU715" s="742"/>
      <c r="AV715" s="742"/>
      <c r="AW715" s="742"/>
      <c r="AX715" s="743"/>
    </row>
    <row r="716" spans="1:50" ht="49.2"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595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620</v>
      </c>
      <c r="AH717" s="95"/>
      <c r="AI717" s="95"/>
      <c r="AJ717" s="95"/>
      <c r="AK717" s="95"/>
      <c r="AL717" s="95"/>
      <c r="AM717" s="95"/>
      <c r="AN717" s="95"/>
      <c r="AO717" s="95"/>
      <c r="AP717" s="95"/>
      <c r="AQ717" s="95"/>
      <c r="AR717" s="95"/>
      <c r="AS717" s="95"/>
      <c r="AT717" s="95"/>
      <c r="AU717" s="95"/>
      <c r="AV717" s="95"/>
      <c r="AW717" s="95"/>
      <c r="AX717" s="96"/>
    </row>
    <row r="718" spans="1:50" ht="45"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586</v>
      </c>
      <c r="AE719" s="604"/>
      <c r="AF719" s="604"/>
      <c r="AG719" s="118" t="s">
        <v>562</v>
      </c>
      <c r="AH719" s="98"/>
      <c r="AI719" s="98"/>
      <c r="AJ719" s="98"/>
      <c r="AK719" s="98"/>
      <c r="AL719" s="98"/>
      <c r="AM719" s="98"/>
      <c r="AN719" s="98"/>
      <c r="AO719" s="98"/>
      <c r="AP719" s="98"/>
      <c r="AQ719" s="98"/>
      <c r="AR719" s="98"/>
      <c r="AS719" s="98"/>
      <c r="AT719" s="98"/>
      <c r="AU719" s="98"/>
      <c r="AV719" s="98"/>
      <c r="AW719" s="98"/>
      <c r="AX719" s="119"/>
    </row>
    <row r="720" spans="1:50" ht="19.649999999999999" hidden="1"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77"/>
      <c r="B722" s="778"/>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7"/>
      <c r="B723" s="778"/>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7"/>
      <c r="B724" s="778"/>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79"/>
      <c r="B725" s="780"/>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4" t="s">
        <v>53</v>
      </c>
      <c r="D726" s="836"/>
      <c r="E726" s="836"/>
      <c r="F726" s="837"/>
      <c r="G726" s="573" t="s">
        <v>597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621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t="s">
        <v>630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8" t="s">
        <v>257</v>
      </c>
      <c r="B731" s="799"/>
      <c r="C731" s="799"/>
      <c r="D731" s="799"/>
      <c r="E731" s="800"/>
      <c r="F731" s="728" t="s">
        <v>631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257</v>
      </c>
      <c r="B733" s="673"/>
      <c r="C733" s="673"/>
      <c r="D733" s="673"/>
      <c r="E733" s="674"/>
      <c r="F733" s="636" t="s">
        <v>632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431</v>
      </c>
      <c r="B737" s="203"/>
      <c r="C737" s="203"/>
      <c r="D737" s="204"/>
      <c r="E737" s="986" t="s">
        <v>598</v>
      </c>
      <c r="F737" s="986"/>
      <c r="G737" s="986"/>
      <c r="H737" s="986"/>
      <c r="I737" s="986"/>
      <c r="J737" s="986"/>
      <c r="K737" s="986"/>
      <c r="L737" s="986"/>
      <c r="M737" s="986"/>
      <c r="N737" s="358" t="s">
        <v>358</v>
      </c>
      <c r="O737" s="358"/>
      <c r="P737" s="358"/>
      <c r="Q737" s="358"/>
      <c r="R737" s="986" t="s">
        <v>600</v>
      </c>
      <c r="S737" s="986"/>
      <c r="T737" s="986"/>
      <c r="U737" s="986"/>
      <c r="V737" s="986"/>
      <c r="W737" s="986"/>
      <c r="X737" s="986"/>
      <c r="Y737" s="986"/>
      <c r="Z737" s="986"/>
      <c r="AA737" s="358" t="s">
        <v>359</v>
      </c>
      <c r="AB737" s="358"/>
      <c r="AC737" s="358"/>
      <c r="AD737" s="358"/>
      <c r="AE737" s="986" t="s">
        <v>599</v>
      </c>
      <c r="AF737" s="986"/>
      <c r="AG737" s="986"/>
      <c r="AH737" s="986"/>
      <c r="AI737" s="986"/>
      <c r="AJ737" s="986"/>
      <c r="AK737" s="986"/>
      <c r="AL737" s="986"/>
      <c r="AM737" s="986"/>
      <c r="AN737" s="358" t="s">
        <v>360</v>
      </c>
      <c r="AO737" s="358"/>
      <c r="AP737" s="358"/>
      <c r="AQ737" s="358"/>
      <c r="AR737" s="987" t="s">
        <v>601</v>
      </c>
      <c r="AS737" s="988"/>
      <c r="AT737" s="988"/>
      <c r="AU737" s="988"/>
      <c r="AV737" s="988"/>
      <c r="AW737" s="988"/>
      <c r="AX737" s="989"/>
      <c r="AY737" s="89"/>
      <c r="AZ737" s="89"/>
    </row>
    <row r="738" spans="1:52" ht="24.75" customHeight="1" x14ac:dyDescent="0.2">
      <c r="A738" s="990" t="s">
        <v>361</v>
      </c>
      <c r="B738" s="203"/>
      <c r="C738" s="203"/>
      <c r="D738" s="204"/>
      <c r="E738" s="986" t="s">
        <v>602</v>
      </c>
      <c r="F738" s="986"/>
      <c r="G738" s="986"/>
      <c r="H738" s="986"/>
      <c r="I738" s="986"/>
      <c r="J738" s="986"/>
      <c r="K738" s="986"/>
      <c r="L738" s="986"/>
      <c r="M738" s="986"/>
      <c r="N738" s="358" t="s">
        <v>362</v>
      </c>
      <c r="O738" s="358"/>
      <c r="P738" s="358"/>
      <c r="Q738" s="358"/>
      <c r="R738" s="986" t="s">
        <v>603</v>
      </c>
      <c r="S738" s="986"/>
      <c r="T738" s="986"/>
      <c r="U738" s="986"/>
      <c r="V738" s="986"/>
      <c r="W738" s="986"/>
      <c r="X738" s="986"/>
      <c r="Y738" s="986"/>
      <c r="Z738" s="986"/>
      <c r="AA738" s="358" t="s">
        <v>482</v>
      </c>
      <c r="AB738" s="358"/>
      <c r="AC738" s="358"/>
      <c r="AD738" s="358"/>
      <c r="AE738" s="986" t="s">
        <v>604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5">
      <c r="A739" s="994" t="s">
        <v>543</v>
      </c>
      <c r="B739" s="995"/>
      <c r="C739" s="995"/>
      <c r="D739" s="996"/>
      <c r="E739" s="997" t="s">
        <v>605</v>
      </c>
      <c r="F739" s="998"/>
      <c r="G739" s="998"/>
      <c r="H739" s="91" t="str">
        <f>IF(E739="", "", "(")</f>
        <v>(</v>
      </c>
      <c r="I739" s="981"/>
      <c r="J739" s="981"/>
      <c r="K739" s="91" t="str">
        <f>IF(OR(I739="　", I739=""), "", "-")</f>
        <v/>
      </c>
      <c r="L739" s="982">
        <v>153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2">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534</v>
      </c>
      <c r="B779" s="628"/>
      <c r="C779" s="628"/>
      <c r="D779" s="628"/>
      <c r="E779" s="628"/>
      <c r="F779" s="629"/>
      <c r="G779" s="594" t="s">
        <v>606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58.95" customHeight="1" x14ac:dyDescent="0.2">
      <c r="A781" s="630"/>
      <c r="B781" s="631"/>
      <c r="C781" s="631"/>
      <c r="D781" s="631"/>
      <c r="E781" s="631"/>
      <c r="F781" s="632"/>
      <c r="G781" s="669" t="s">
        <v>608</v>
      </c>
      <c r="H781" s="670"/>
      <c r="I781" s="670"/>
      <c r="J781" s="670"/>
      <c r="K781" s="671"/>
      <c r="L781" s="663" t="s">
        <v>607</v>
      </c>
      <c r="M781" s="664"/>
      <c r="N781" s="664"/>
      <c r="O781" s="664"/>
      <c r="P781" s="664"/>
      <c r="Q781" s="664"/>
      <c r="R781" s="664"/>
      <c r="S781" s="664"/>
      <c r="T781" s="664"/>
      <c r="U781" s="664"/>
      <c r="V781" s="664"/>
      <c r="W781" s="664"/>
      <c r="X781" s="665"/>
      <c r="Y781" s="384">
        <v>45</v>
      </c>
      <c r="Z781" s="385"/>
      <c r="AA781" s="385"/>
      <c r="AB781" s="804"/>
      <c r="AC781" s="669" t="s">
        <v>561</v>
      </c>
      <c r="AD781" s="670"/>
      <c r="AE781" s="670"/>
      <c r="AF781" s="670"/>
      <c r="AG781" s="671"/>
      <c r="AH781" s="663" t="s">
        <v>561</v>
      </c>
      <c r="AI781" s="664"/>
      <c r="AJ781" s="664"/>
      <c r="AK781" s="664"/>
      <c r="AL781" s="664"/>
      <c r="AM781" s="664"/>
      <c r="AN781" s="664"/>
      <c r="AO781" s="664"/>
      <c r="AP781" s="664"/>
      <c r="AQ781" s="664"/>
      <c r="AR781" s="664"/>
      <c r="AS781" s="664"/>
      <c r="AT781" s="665"/>
      <c r="AU781" s="384" t="s">
        <v>609</v>
      </c>
      <c r="AV781" s="385"/>
      <c r="AW781" s="385"/>
      <c r="AX781" s="386"/>
    </row>
    <row r="782" spans="1:50" ht="24.75" hidden="1"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90" customHeight="1" x14ac:dyDescent="0.2">
      <c r="A837" s="372">
        <v>1</v>
      </c>
      <c r="B837" s="372">
        <v>1</v>
      </c>
      <c r="C837" s="340" t="s">
        <v>610</v>
      </c>
      <c r="D837" s="340"/>
      <c r="E837" s="340"/>
      <c r="F837" s="340"/>
      <c r="G837" s="340"/>
      <c r="H837" s="340"/>
      <c r="I837" s="340"/>
      <c r="J837" s="341" t="s">
        <v>577</v>
      </c>
      <c r="K837" s="342"/>
      <c r="L837" s="342"/>
      <c r="M837" s="342"/>
      <c r="N837" s="342"/>
      <c r="O837" s="342"/>
      <c r="P837" s="343" t="s">
        <v>607</v>
      </c>
      <c r="Q837" s="343"/>
      <c r="R837" s="343"/>
      <c r="S837" s="343"/>
      <c r="T837" s="343"/>
      <c r="U837" s="343"/>
      <c r="V837" s="343"/>
      <c r="W837" s="343"/>
      <c r="X837" s="343"/>
      <c r="Y837" s="344">
        <v>45</v>
      </c>
      <c r="Z837" s="345"/>
      <c r="AA837" s="345"/>
      <c r="AB837" s="346"/>
      <c r="AC837" s="356" t="s">
        <v>196</v>
      </c>
      <c r="AD837" s="364"/>
      <c r="AE837" s="364"/>
      <c r="AF837" s="364"/>
      <c r="AG837" s="364"/>
      <c r="AH837" s="365" t="s">
        <v>578</v>
      </c>
      <c r="AI837" s="366"/>
      <c r="AJ837" s="366"/>
      <c r="AK837" s="366"/>
      <c r="AL837" s="350" t="s">
        <v>561</v>
      </c>
      <c r="AM837" s="351"/>
      <c r="AN837" s="351"/>
      <c r="AO837" s="352"/>
      <c r="AP837" s="353" t="s">
        <v>561</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2">
    <cfRule type="expression" dxfId="2635" priority="13211">
      <formula>IF(RIGHT(TEXT(AQ102,"0.#"),1)=".",FALSE,TRUE)</formula>
    </cfRule>
    <cfRule type="expression" dxfId="2634" priority="13212">
      <formula>IF(RIGHT(TEXT(AQ102,"0.#"),1)=".",TRUE,FALSE)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L839:AO866">
    <cfRule type="expression" dxfId="2491" priority="6623">
      <formula>IF(AND(AL839&gt;=0, RIGHT(TEXT(AL839,"0.#"),1)&lt;&gt;"."),TRUE,FALSE)</formula>
    </cfRule>
    <cfRule type="expression" dxfId="2490" priority="6624">
      <formula>IF(AND(AL839&gt;=0, RIGHT(TEXT(AL839,"0.#"),1)="."),TRUE,FALSE)</formula>
    </cfRule>
    <cfRule type="expression" dxfId="2489" priority="6625">
      <formula>IF(AND(AL839&lt;0, RIGHT(TEXT(AL839,"0.#"),1)&lt;&gt;"."),TRUE,FALSE)</formula>
    </cfRule>
    <cfRule type="expression" dxfId="2488" priority="6626">
      <formula>IF(AND(AL839&lt;0, RIGHT(TEXT(AL839,"0.#"),1)="."),TRUE,FALSE)</formula>
    </cfRule>
  </conditionalFormatting>
  <conditionalFormatting sqref="AQ53:AQ55">
    <cfRule type="expression" dxfId="2487" priority="4645">
      <formula>IF(RIGHT(TEXT(AQ53,"0.#"),1)=".",FALSE,TRUE)</formula>
    </cfRule>
    <cfRule type="expression" dxfId="2486" priority="4646">
      <formula>IF(RIGHT(TEXT(AQ53,"0.#"),1)=".",TRUE,FALSE)</formula>
    </cfRule>
  </conditionalFormatting>
  <conditionalFormatting sqref="AU53:AU55">
    <cfRule type="expression" dxfId="2485" priority="4643">
      <formula>IF(RIGHT(TEXT(AU53,"0.#"),1)=".",FALSE,TRUE)</formula>
    </cfRule>
    <cfRule type="expression" dxfId="2484" priority="4644">
      <formula>IF(RIGHT(TEXT(AU53,"0.#"),1)=".",TRUE,FALSE)</formula>
    </cfRule>
  </conditionalFormatting>
  <conditionalFormatting sqref="AQ60:AQ62">
    <cfRule type="expression" dxfId="2483" priority="4641">
      <formula>IF(RIGHT(TEXT(AQ60,"0.#"),1)=".",FALSE,TRUE)</formula>
    </cfRule>
    <cfRule type="expression" dxfId="2482" priority="4642">
      <formula>IF(RIGHT(TEXT(AQ60,"0.#"),1)=".",TRUE,FALSE)</formula>
    </cfRule>
  </conditionalFormatting>
  <conditionalFormatting sqref="AU60:AU62">
    <cfRule type="expression" dxfId="2481" priority="4639">
      <formula>IF(RIGHT(TEXT(AU60,"0.#"),1)=".",FALSE,TRUE)</formula>
    </cfRule>
    <cfRule type="expression" dxfId="2480" priority="4640">
      <formula>IF(RIGHT(TEXT(AU60,"0.#"),1)=".",TRUE,FALSE)</formula>
    </cfRule>
  </conditionalFormatting>
  <conditionalFormatting sqref="AQ75:AQ77">
    <cfRule type="expression" dxfId="2479" priority="4637">
      <formula>IF(RIGHT(TEXT(AQ75,"0.#"),1)=".",FALSE,TRUE)</formula>
    </cfRule>
    <cfRule type="expression" dxfId="2478" priority="4638">
      <formula>IF(RIGHT(TEXT(AQ75,"0.#"),1)=".",TRUE,FALSE)</formula>
    </cfRule>
  </conditionalFormatting>
  <conditionalFormatting sqref="AU75:AU77">
    <cfRule type="expression" dxfId="2477" priority="4635">
      <formula>IF(RIGHT(TEXT(AU75,"0.#"),1)=".",FALSE,TRUE)</formula>
    </cfRule>
    <cfRule type="expression" dxfId="2476" priority="4636">
      <formula>IF(RIGHT(TEXT(AU75,"0.#"),1)=".",TRUE,FALSE)</formula>
    </cfRule>
  </conditionalFormatting>
  <conditionalFormatting sqref="AQ87:AQ89">
    <cfRule type="expression" dxfId="2475" priority="4633">
      <formula>IF(RIGHT(TEXT(AQ87,"0.#"),1)=".",FALSE,TRUE)</formula>
    </cfRule>
    <cfRule type="expression" dxfId="2474" priority="4634">
      <formula>IF(RIGHT(TEXT(AQ87,"0.#"),1)=".",TRUE,FALSE)</formula>
    </cfRule>
  </conditionalFormatting>
  <conditionalFormatting sqref="AU87:AU89">
    <cfRule type="expression" dxfId="2473" priority="4631">
      <formula>IF(RIGHT(TEXT(AU87,"0.#"),1)=".",FALSE,TRUE)</formula>
    </cfRule>
    <cfRule type="expression" dxfId="2472" priority="4632">
      <formula>IF(RIGHT(TEXT(AU87,"0.#"),1)=".",TRUE,FALSE)</formula>
    </cfRule>
  </conditionalFormatting>
  <conditionalFormatting sqref="AQ92:AQ94">
    <cfRule type="expression" dxfId="2471" priority="4629">
      <formula>IF(RIGHT(TEXT(AQ92,"0.#"),1)=".",FALSE,TRUE)</formula>
    </cfRule>
    <cfRule type="expression" dxfId="2470" priority="4630">
      <formula>IF(RIGHT(TEXT(AQ92,"0.#"),1)=".",TRUE,FALSE)</formula>
    </cfRule>
  </conditionalFormatting>
  <conditionalFormatting sqref="AU92:AU94">
    <cfRule type="expression" dxfId="2469" priority="4627">
      <formula>IF(RIGHT(TEXT(AU92,"0.#"),1)=".",FALSE,TRUE)</formula>
    </cfRule>
    <cfRule type="expression" dxfId="2468" priority="4628">
      <formula>IF(RIGHT(TEXT(AU92,"0.#"),1)=".",TRUE,FALSE)</formula>
    </cfRule>
  </conditionalFormatting>
  <conditionalFormatting sqref="AQ97:AQ99">
    <cfRule type="expression" dxfId="2467" priority="4625">
      <formula>IF(RIGHT(TEXT(AQ97,"0.#"),1)=".",FALSE,TRUE)</formula>
    </cfRule>
    <cfRule type="expression" dxfId="2466" priority="4626">
      <formula>IF(RIGHT(TEXT(AQ97,"0.#"),1)=".",TRUE,FALSE)</formula>
    </cfRule>
  </conditionalFormatting>
  <conditionalFormatting sqref="AU97:AU99">
    <cfRule type="expression" dxfId="2465" priority="4623">
      <formula>IF(RIGHT(TEXT(AU97,"0.#"),1)=".",FALSE,TRUE)</formula>
    </cfRule>
    <cfRule type="expression" dxfId="2464" priority="4624">
      <formula>IF(RIGHT(TEXT(AU97,"0.#"),1)=".",TRUE,FALSE)</formula>
    </cfRule>
  </conditionalFormatting>
  <conditionalFormatting sqref="AE458">
    <cfRule type="expression" dxfId="2463" priority="4317">
      <formula>IF(RIGHT(TEXT(AE458,"0.#"),1)=".",FALSE,TRUE)</formula>
    </cfRule>
    <cfRule type="expression" dxfId="2462" priority="4318">
      <formula>IF(RIGHT(TEXT(AE458,"0.#"),1)=".",TRUE,FALSE)</formula>
    </cfRule>
  </conditionalFormatting>
  <conditionalFormatting sqref="AM460">
    <cfRule type="expression" dxfId="2461" priority="4307">
      <formula>IF(RIGHT(TEXT(AM460,"0.#"),1)=".",FALSE,TRUE)</formula>
    </cfRule>
    <cfRule type="expression" dxfId="2460" priority="4308">
      <formula>IF(RIGHT(TEXT(AM460,"0.#"),1)=".",TRUE,FALSE)</formula>
    </cfRule>
  </conditionalFormatting>
  <conditionalFormatting sqref="AE459">
    <cfRule type="expression" dxfId="2459" priority="4315">
      <formula>IF(RIGHT(TEXT(AE459,"0.#"),1)=".",FALSE,TRUE)</formula>
    </cfRule>
    <cfRule type="expression" dxfId="2458" priority="4316">
      <formula>IF(RIGHT(TEXT(AE459,"0.#"),1)=".",TRUE,FALSE)</formula>
    </cfRule>
  </conditionalFormatting>
  <conditionalFormatting sqref="AE460">
    <cfRule type="expression" dxfId="2457" priority="4313">
      <formula>IF(RIGHT(TEXT(AE460,"0.#"),1)=".",FALSE,TRUE)</formula>
    </cfRule>
    <cfRule type="expression" dxfId="2456" priority="4314">
      <formula>IF(RIGHT(TEXT(AE460,"0.#"),1)=".",TRUE,FALSE)</formula>
    </cfRule>
  </conditionalFormatting>
  <conditionalFormatting sqref="AM458">
    <cfRule type="expression" dxfId="2455" priority="4311">
      <formula>IF(RIGHT(TEXT(AM458,"0.#"),1)=".",FALSE,TRUE)</formula>
    </cfRule>
    <cfRule type="expression" dxfId="2454" priority="4312">
      <formula>IF(RIGHT(TEXT(AM458,"0.#"),1)=".",TRUE,FALSE)</formula>
    </cfRule>
  </conditionalFormatting>
  <conditionalFormatting sqref="AM459">
    <cfRule type="expression" dxfId="2453" priority="4309">
      <formula>IF(RIGHT(TEXT(AM459,"0.#"),1)=".",FALSE,TRUE)</formula>
    </cfRule>
    <cfRule type="expression" dxfId="2452" priority="4310">
      <formula>IF(RIGHT(TEXT(AM459,"0.#"),1)=".",TRUE,FALSE)</formula>
    </cfRule>
  </conditionalFormatting>
  <conditionalFormatting sqref="AU458">
    <cfRule type="expression" dxfId="2451" priority="4305">
      <formula>IF(RIGHT(TEXT(AU458,"0.#"),1)=".",FALSE,TRUE)</formula>
    </cfRule>
    <cfRule type="expression" dxfId="2450" priority="4306">
      <formula>IF(RIGHT(TEXT(AU458,"0.#"),1)=".",TRUE,FALSE)</formula>
    </cfRule>
  </conditionalFormatting>
  <conditionalFormatting sqref="AU459">
    <cfRule type="expression" dxfId="2449" priority="4303">
      <formula>IF(RIGHT(TEXT(AU459,"0.#"),1)=".",FALSE,TRUE)</formula>
    </cfRule>
    <cfRule type="expression" dxfId="2448" priority="4304">
      <formula>IF(RIGHT(TEXT(AU459,"0.#"),1)=".",TRUE,FALSE)</formula>
    </cfRule>
  </conditionalFormatting>
  <conditionalFormatting sqref="AU460">
    <cfRule type="expression" dxfId="2447" priority="4301">
      <formula>IF(RIGHT(TEXT(AU460,"0.#"),1)=".",FALSE,TRUE)</formula>
    </cfRule>
    <cfRule type="expression" dxfId="2446" priority="4302">
      <formula>IF(RIGHT(TEXT(AU460,"0.#"),1)=".",TRUE,FALSE)</formula>
    </cfRule>
  </conditionalFormatting>
  <conditionalFormatting sqref="AI460">
    <cfRule type="expression" dxfId="2445" priority="4295">
      <formula>IF(RIGHT(TEXT(AI460,"0.#"),1)=".",FALSE,TRUE)</formula>
    </cfRule>
    <cfRule type="expression" dxfId="2444" priority="4296">
      <formula>IF(RIGHT(TEXT(AI460,"0.#"),1)=".",TRUE,FALSE)</formula>
    </cfRule>
  </conditionalFormatting>
  <conditionalFormatting sqref="AI458">
    <cfRule type="expression" dxfId="2443" priority="4299">
      <formula>IF(RIGHT(TEXT(AI458,"0.#"),1)=".",FALSE,TRUE)</formula>
    </cfRule>
    <cfRule type="expression" dxfId="2442" priority="4300">
      <formula>IF(RIGHT(TEXT(AI458,"0.#"),1)=".",TRUE,FALSE)</formula>
    </cfRule>
  </conditionalFormatting>
  <conditionalFormatting sqref="AI459">
    <cfRule type="expression" dxfId="2441" priority="4297">
      <formula>IF(RIGHT(TEXT(AI459,"0.#"),1)=".",FALSE,TRUE)</formula>
    </cfRule>
    <cfRule type="expression" dxfId="2440" priority="4298">
      <formula>IF(RIGHT(TEXT(AI459,"0.#"),1)=".",TRUE,FALSE)</formula>
    </cfRule>
  </conditionalFormatting>
  <conditionalFormatting sqref="AQ459">
    <cfRule type="expression" dxfId="2439" priority="4293">
      <formula>IF(RIGHT(TEXT(AQ459,"0.#"),1)=".",FALSE,TRUE)</formula>
    </cfRule>
    <cfRule type="expression" dxfId="2438" priority="4294">
      <formula>IF(RIGHT(TEXT(AQ459,"0.#"),1)=".",TRUE,FALSE)</formula>
    </cfRule>
  </conditionalFormatting>
  <conditionalFormatting sqref="AQ460">
    <cfRule type="expression" dxfId="2437" priority="4291">
      <formula>IF(RIGHT(TEXT(AQ460,"0.#"),1)=".",FALSE,TRUE)</formula>
    </cfRule>
    <cfRule type="expression" dxfId="2436" priority="4292">
      <formula>IF(RIGHT(TEXT(AQ460,"0.#"),1)=".",TRUE,FALSE)</formula>
    </cfRule>
  </conditionalFormatting>
  <conditionalFormatting sqref="AQ458">
    <cfRule type="expression" dxfId="2435" priority="4289">
      <formula>IF(RIGHT(TEXT(AQ458,"0.#"),1)=".",FALSE,TRUE)</formula>
    </cfRule>
    <cfRule type="expression" dxfId="2434" priority="4290">
      <formula>IF(RIGHT(TEXT(AQ458,"0.#"),1)=".",TRUE,FALSE)</formula>
    </cfRule>
  </conditionalFormatting>
  <conditionalFormatting sqref="AE120 AM120">
    <cfRule type="expression" dxfId="2433" priority="2967">
      <formula>IF(RIGHT(TEXT(AE120,"0.#"),1)=".",FALSE,TRUE)</formula>
    </cfRule>
    <cfRule type="expression" dxfId="2432" priority="2968">
      <formula>IF(RIGHT(TEXT(AE120,"0.#"),1)=".",TRUE,FALSE)</formula>
    </cfRule>
  </conditionalFormatting>
  <conditionalFormatting sqref="AI126">
    <cfRule type="expression" dxfId="2431" priority="2957">
      <formula>IF(RIGHT(TEXT(AI126,"0.#"),1)=".",FALSE,TRUE)</formula>
    </cfRule>
    <cfRule type="expression" dxfId="2430" priority="2958">
      <formula>IF(RIGHT(TEXT(AI126,"0.#"),1)=".",TRUE,FALSE)</formula>
    </cfRule>
  </conditionalFormatting>
  <conditionalFormatting sqref="AI120">
    <cfRule type="expression" dxfId="2429" priority="2965">
      <formula>IF(RIGHT(TEXT(AI120,"0.#"),1)=".",FALSE,TRUE)</formula>
    </cfRule>
    <cfRule type="expression" dxfId="2428" priority="2966">
      <formula>IF(RIGHT(TEXT(AI120,"0.#"),1)=".",TRUE,FALSE)</formula>
    </cfRule>
  </conditionalFormatting>
  <conditionalFormatting sqref="AE123 AM123">
    <cfRule type="expression" dxfId="2427" priority="2963">
      <formula>IF(RIGHT(TEXT(AE123,"0.#"),1)=".",FALSE,TRUE)</formula>
    </cfRule>
    <cfRule type="expression" dxfId="2426" priority="2964">
      <formula>IF(RIGHT(TEXT(AE123,"0.#"),1)=".",TRUE,FALSE)</formula>
    </cfRule>
  </conditionalFormatting>
  <conditionalFormatting sqref="AI123">
    <cfRule type="expression" dxfId="2425" priority="2961">
      <formula>IF(RIGHT(TEXT(AI123,"0.#"),1)=".",FALSE,TRUE)</formula>
    </cfRule>
    <cfRule type="expression" dxfId="2424" priority="2962">
      <formula>IF(RIGHT(TEXT(AI123,"0.#"),1)=".",TRUE,FALSE)</formula>
    </cfRule>
  </conditionalFormatting>
  <conditionalFormatting sqref="AE126 AM126">
    <cfRule type="expression" dxfId="2423" priority="2959">
      <formula>IF(RIGHT(TEXT(AE126,"0.#"),1)=".",FALSE,TRUE)</formula>
    </cfRule>
    <cfRule type="expression" dxfId="2422" priority="2960">
      <formula>IF(RIGHT(TEXT(AE126,"0.#"),1)=".",TRUE,FALSE)</formula>
    </cfRule>
  </conditionalFormatting>
  <conditionalFormatting sqref="AE129 AM129">
    <cfRule type="expression" dxfId="2421" priority="2955">
      <formula>IF(RIGHT(TEXT(AE129,"0.#"),1)=".",FALSE,TRUE)</formula>
    </cfRule>
    <cfRule type="expression" dxfId="2420" priority="2956">
      <formula>IF(RIGHT(TEXT(AE129,"0.#"),1)=".",TRUE,FALSE)</formula>
    </cfRule>
  </conditionalFormatting>
  <conditionalFormatting sqref="AI129">
    <cfRule type="expression" dxfId="2419" priority="2953">
      <formula>IF(RIGHT(TEXT(AI129,"0.#"),1)=".",FALSE,TRUE)</formula>
    </cfRule>
    <cfRule type="expression" dxfId="2418" priority="2954">
      <formula>IF(RIGHT(TEXT(AI129,"0.#"),1)=".",TRUE,FALSE)</formula>
    </cfRule>
  </conditionalFormatting>
  <conditionalFormatting sqref="Y839:Y866">
    <cfRule type="expression" dxfId="2417" priority="2951">
      <formula>IF(RIGHT(TEXT(Y839,"0.#"),1)=".",FALSE,TRUE)</formula>
    </cfRule>
    <cfRule type="expression" dxfId="2416" priority="2952">
      <formula>IF(RIGHT(TEXT(Y839,"0.#"),1)=".",TRUE,FALSE)</formula>
    </cfRule>
  </conditionalFormatting>
  <conditionalFormatting sqref="AU518">
    <cfRule type="expression" dxfId="2415" priority="1461">
      <formula>IF(RIGHT(TEXT(AU518,"0.#"),1)=".",FALSE,TRUE)</formula>
    </cfRule>
    <cfRule type="expression" dxfId="2414" priority="1462">
      <formula>IF(RIGHT(TEXT(AU518,"0.#"),1)=".",TRUE,FALSE)</formula>
    </cfRule>
  </conditionalFormatting>
  <conditionalFormatting sqref="AQ551">
    <cfRule type="expression" dxfId="2413" priority="1237">
      <formula>IF(RIGHT(TEXT(AQ551,"0.#"),1)=".",FALSE,TRUE)</formula>
    </cfRule>
    <cfRule type="expression" dxfId="2412" priority="1238">
      <formula>IF(RIGHT(TEXT(AQ551,"0.#"),1)=".",TRUE,FALSE)</formula>
    </cfRule>
  </conditionalFormatting>
  <conditionalFormatting sqref="AE556">
    <cfRule type="expression" dxfId="2411" priority="1235">
      <formula>IF(RIGHT(TEXT(AE556,"0.#"),1)=".",FALSE,TRUE)</formula>
    </cfRule>
    <cfRule type="expression" dxfId="2410" priority="1236">
      <formula>IF(RIGHT(TEXT(AE556,"0.#"),1)=".",TRUE,FALSE)</formula>
    </cfRule>
  </conditionalFormatting>
  <conditionalFormatting sqref="AE557">
    <cfRule type="expression" dxfId="2409" priority="1233">
      <formula>IF(RIGHT(TEXT(AE557,"0.#"),1)=".",FALSE,TRUE)</formula>
    </cfRule>
    <cfRule type="expression" dxfId="2408" priority="1234">
      <formula>IF(RIGHT(TEXT(AE557,"0.#"),1)=".",TRUE,FALSE)</formula>
    </cfRule>
  </conditionalFormatting>
  <conditionalFormatting sqref="AE558">
    <cfRule type="expression" dxfId="2407" priority="1231">
      <formula>IF(RIGHT(TEXT(AE558,"0.#"),1)=".",FALSE,TRUE)</formula>
    </cfRule>
    <cfRule type="expression" dxfId="2406" priority="1232">
      <formula>IF(RIGHT(TEXT(AE558,"0.#"),1)=".",TRUE,FALSE)</formula>
    </cfRule>
  </conditionalFormatting>
  <conditionalFormatting sqref="AU556">
    <cfRule type="expression" dxfId="2405" priority="1223">
      <formula>IF(RIGHT(TEXT(AU556,"0.#"),1)=".",FALSE,TRUE)</formula>
    </cfRule>
    <cfRule type="expression" dxfId="2404" priority="1224">
      <formula>IF(RIGHT(TEXT(AU556,"0.#"),1)=".",TRUE,FALSE)</formula>
    </cfRule>
  </conditionalFormatting>
  <conditionalFormatting sqref="AU557">
    <cfRule type="expression" dxfId="2403" priority="1221">
      <formula>IF(RIGHT(TEXT(AU557,"0.#"),1)=".",FALSE,TRUE)</formula>
    </cfRule>
    <cfRule type="expression" dxfId="2402" priority="1222">
      <formula>IF(RIGHT(TEXT(AU557,"0.#"),1)=".",TRUE,FALSE)</formula>
    </cfRule>
  </conditionalFormatting>
  <conditionalFormatting sqref="AU558">
    <cfRule type="expression" dxfId="2401" priority="1219">
      <formula>IF(RIGHT(TEXT(AU558,"0.#"),1)=".",FALSE,TRUE)</formula>
    </cfRule>
    <cfRule type="expression" dxfId="2400" priority="1220">
      <formula>IF(RIGHT(TEXT(AU558,"0.#"),1)=".",TRUE,FALSE)</formula>
    </cfRule>
  </conditionalFormatting>
  <conditionalFormatting sqref="AQ557">
    <cfRule type="expression" dxfId="2399" priority="1211">
      <formula>IF(RIGHT(TEXT(AQ557,"0.#"),1)=".",FALSE,TRUE)</formula>
    </cfRule>
    <cfRule type="expression" dxfId="2398" priority="1212">
      <formula>IF(RIGHT(TEXT(AQ557,"0.#"),1)=".",TRUE,FALSE)</formula>
    </cfRule>
  </conditionalFormatting>
  <conditionalFormatting sqref="AQ558">
    <cfRule type="expression" dxfId="2397" priority="1209">
      <formula>IF(RIGHT(TEXT(AQ558,"0.#"),1)=".",FALSE,TRUE)</formula>
    </cfRule>
    <cfRule type="expression" dxfId="2396" priority="1210">
      <formula>IF(RIGHT(TEXT(AQ558,"0.#"),1)=".",TRUE,FALSE)</formula>
    </cfRule>
  </conditionalFormatting>
  <conditionalFormatting sqref="AQ556">
    <cfRule type="expression" dxfId="2395" priority="1207">
      <formula>IF(RIGHT(TEXT(AQ556,"0.#"),1)=".",FALSE,TRUE)</formula>
    </cfRule>
    <cfRule type="expression" dxfId="2394" priority="1208">
      <formula>IF(RIGHT(TEXT(AQ556,"0.#"),1)=".",TRUE,FALSE)</formula>
    </cfRule>
  </conditionalFormatting>
  <conditionalFormatting sqref="AE561">
    <cfRule type="expression" dxfId="2393" priority="1205">
      <formula>IF(RIGHT(TEXT(AE561,"0.#"),1)=".",FALSE,TRUE)</formula>
    </cfRule>
    <cfRule type="expression" dxfId="2392" priority="1206">
      <formula>IF(RIGHT(TEXT(AE561,"0.#"),1)=".",TRUE,FALSE)</formula>
    </cfRule>
  </conditionalFormatting>
  <conditionalFormatting sqref="AE562">
    <cfRule type="expression" dxfId="2391" priority="1203">
      <formula>IF(RIGHT(TEXT(AE562,"0.#"),1)=".",FALSE,TRUE)</formula>
    </cfRule>
    <cfRule type="expression" dxfId="2390" priority="1204">
      <formula>IF(RIGHT(TEXT(AE562,"0.#"),1)=".",TRUE,FALSE)</formula>
    </cfRule>
  </conditionalFormatting>
  <conditionalFormatting sqref="AE563">
    <cfRule type="expression" dxfId="2389" priority="1201">
      <formula>IF(RIGHT(TEXT(AE563,"0.#"),1)=".",FALSE,TRUE)</formula>
    </cfRule>
    <cfRule type="expression" dxfId="2388" priority="1202">
      <formula>IF(RIGHT(TEXT(AE563,"0.#"),1)=".",TRUE,FALSE)</formula>
    </cfRule>
  </conditionalFormatting>
  <conditionalFormatting sqref="AL1102:AO1131">
    <cfRule type="expression" dxfId="2387" priority="2857">
      <formula>IF(AND(AL1102&gt;=0, RIGHT(TEXT(AL1102,"0.#"),1)&lt;&gt;"."),TRUE,FALSE)</formula>
    </cfRule>
    <cfRule type="expression" dxfId="2386" priority="2858">
      <formula>IF(AND(AL1102&gt;=0, RIGHT(TEXT(AL1102,"0.#"),1)="."),TRUE,FALSE)</formula>
    </cfRule>
    <cfRule type="expression" dxfId="2385" priority="2859">
      <formula>IF(AND(AL1102&lt;0, RIGHT(TEXT(AL1102,"0.#"),1)&lt;&gt;"."),TRUE,FALSE)</formula>
    </cfRule>
    <cfRule type="expression" dxfId="2384" priority="2860">
      <formula>IF(AND(AL1102&lt;0, RIGHT(TEXT(AL1102,"0.#"),1)="."),TRUE,FALSE)</formula>
    </cfRule>
  </conditionalFormatting>
  <conditionalFormatting sqref="Y1102:Y1131">
    <cfRule type="expression" dxfId="2383" priority="2855">
      <formula>IF(RIGHT(TEXT(Y1102,"0.#"),1)=".",FALSE,TRUE)</formula>
    </cfRule>
    <cfRule type="expression" dxfId="2382" priority="2856">
      <formula>IF(RIGHT(TEXT(Y1102,"0.#"),1)=".",TRUE,FALSE)</formula>
    </cfRule>
  </conditionalFormatting>
  <conditionalFormatting sqref="AQ553">
    <cfRule type="expression" dxfId="2381" priority="1239">
      <formula>IF(RIGHT(TEXT(AQ553,"0.#"),1)=".",FALSE,TRUE)</formula>
    </cfRule>
    <cfRule type="expression" dxfId="2380" priority="1240">
      <formula>IF(RIGHT(TEXT(AQ553,"0.#"),1)=".",TRUE,FALSE)</formula>
    </cfRule>
  </conditionalFormatting>
  <conditionalFormatting sqref="AU552">
    <cfRule type="expression" dxfId="2379" priority="1251">
      <formula>IF(RIGHT(TEXT(AU552,"0.#"),1)=".",FALSE,TRUE)</formula>
    </cfRule>
    <cfRule type="expression" dxfId="2378" priority="1252">
      <formula>IF(RIGHT(TEXT(AU552,"0.#"),1)=".",TRUE,FALSE)</formula>
    </cfRule>
  </conditionalFormatting>
  <conditionalFormatting sqref="AE552">
    <cfRule type="expression" dxfId="2377" priority="1263">
      <formula>IF(RIGHT(TEXT(AE552,"0.#"),1)=".",FALSE,TRUE)</formula>
    </cfRule>
    <cfRule type="expression" dxfId="2376" priority="1264">
      <formula>IF(RIGHT(TEXT(AE552,"0.#"),1)=".",TRUE,FALSE)</formula>
    </cfRule>
  </conditionalFormatting>
  <conditionalFormatting sqref="AQ548">
    <cfRule type="expression" dxfId="2375" priority="1269">
      <formula>IF(RIGHT(TEXT(AQ548,"0.#"),1)=".",FALSE,TRUE)</formula>
    </cfRule>
    <cfRule type="expression" dxfId="2374" priority="1270">
      <formula>IF(RIGHT(TEXT(AQ548,"0.#"),1)=".",TRUE,FALSE)</formula>
    </cfRule>
  </conditionalFormatting>
  <conditionalFormatting sqref="AL837:AO838">
    <cfRule type="expression" dxfId="2373" priority="2809">
      <formula>IF(AND(AL837&gt;=0, RIGHT(TEXT(AL837,"0.#"),1)&lt;&gt;"."),TRUE,FALSE)</formula>
    </cfRule>
    <cfRule type="expression" dxfId="2372" priority="2810">
      <formula>IF(AND(AL837&gt;=0, RIGHT(TEXT(AL837,"0.#"),1)="."),TRUE,FALSE)</formula>
    </cfRule>
    <cfRule type="expression" dxfId="2371" priority="2811">
      <formula>IF(AND(AL837&lt;0, RIGHT(TEXT(AL837,"0.#"),1)&lt;&gt;"."),TRUE,FALSE)</formula>
    </cfRule>
    <cfRule type="expression" dxfId="2370" priority="2812">
      <formula>IF(AND(AL837&lt;0, RIGHT(TEXT(AL837,"0.#"),1)="."),TRUE,FALSE)</formula>
    </cfRule>
  </conditionalFormatting>
  <conditionalFormatting sqref="Y837:Y838">
    <cfRule type="expression" dxfId="2369" priority="2807">
      <formula>IF(RIGHT(TEXT(Y837,"0.#"),1)=".",FALSE,TRUE)</formula>
    </cfRule>
    <cfRule type="expression" dxfId="2368" priority="2808">
      <formula>IF(RIGHT(TEXT(Y837,"0.#"),1)=".",TRUE,FALSE)</formula>
    </cfRule>
  </conditionalFormatting>
  <conditionalFormatting sqref="AE492">
    <cfRule type="expression" dxfId="2367" priority="1595">
      <formula>IF(RIGHT(TEXT(AE492,"0.#"),1)=".",FALSE,TRUE)</formula>
    </cfRule>
    <cfRule type="expression" dxfId="2366" priority="1596">
      <formula>IF(RIGHT(TEXT(AE492,"0.#"),1)=".",TRUE,FALSE)</formula>
    </cfRule>
  </conditionalFormatting>
  <conditionalFormatting sqref="AE493">
    <cfRule type="expression" dxfId="2365" priority="1593">
      <formula>IF(RIGHT(TEXT(AE493,"0.#"),1)=".",FALSE,TRUE)</formula>
    </cfRule>
    <cfRule type="expression" dxfId="2364" priority="1594">
      <formula>IF(RIGHT(TEXT(AE493,"0.#"),1)=".",TRUE,FALSE)</formula>
    </cfRule>
  </conditionalFormatting>
  <conditionalFormatting sqref="AE494">
    <cfRule type="expression" dxfId="2363" priority="1591">
      <formula>IF(RIGHT(TEXT(AE494,"0.#"),1)=".",FALSE,TRUE)</formula>
    </cfRule>
    <cfRule type="expression" dxfId="2362" priority="1592">
      <formula>IF(RIGHT(TEXT(AE494,"0.#"),1)=".",TRUE,FALSE)</formula>
    </cfRule>
  </conditionalFormatting>
  <conditionalFormatting sqref="AQ493">
    <cfRule type="expression" dxfId="2361" priority="1571">
      <formula>IF(RIGHT(TEXT(AQ493,"0.#"),1)=".",FALSE,TRUE)</formula>
    </cfRule>
    <cfRule type="expression" dxfId="2360" priority="1572">
      <formula>IF(RIGHT(TEXT(AQ493,"0.#"),1)=".",TRUE,FALSE)</formula>
    </cfRule>
  </conditionalFormatting>
  <conditionalFormatting sqref="AQ494">
    <cfRule type="expression" dxfId="2359" priority="1569">
      <formula>IF(RIGHT(TEXT(AQ494,"0.#"),1)=".",FALSE,TRUE)</formula>
    </cfRule>
    <cfRule type="expression" dxfId="2358" priority="1570">
      <formula>IF(RIGHT(TEXT(AQ494,"0.#"),1)=".",TRUE,FALSE)</formula>
    </cfRule>
  </conditionalFormatting>
  <conditionalFormatting sqref="AQ492">
    <cfRule type="expression" dxfId="2357" priority="1567">
      <formula>IF(RIGHT(TEXT(AQ492,"0.#"),1)=".",FALSE,TRUE)</formula>
    </cfRule>
    <cfRule type="expression" dxfId="2356" priority="1568">
      <formula>IF(RIGHT(TEXT(AQ492,"0.#"),1)=".",TRUE,FALSE)</formula>
    </cfRule>
  </conditionalFormatting>
  <conditionalFormatting sqref="AU494">
    <cfRule type="expression" dxfId="2355" priority="1579">
      <formula>IF(RIGHT(TEXT(AU494,"0.#"),1)=".",FALSE,TRUE)</formula>
    </cfRule>
    <cfRule type="expression" dxfId="2354" priority="1580">
      <formula>IF(RIGHT(TEXT(AU494,"0.#"),1)=".",TRUE,FALSE)</formula>
    </cfRule>
  </conditionalFormatting>
  <conditionalFormatting sqref="AU492">
    <cfRule type="expression" dxfId="2353" priority="1583">
      <formula>IF(RIGHT(TEXT(AU492,"0.#"),1)=".",FALSE,TRUE)</formula>
    </cfRule>
    <cfRule type="expression" dxfId="2352" priority="1584">
      <formula>IF(RIGHT(TEXT(AU492,"0.#"),1)=".",TRUE,FALSE)</formula>
    </cfRule>
  </conditionalFormatting>
  <conditionalFormatting sqref="AU493">
    <cfRule type="expression" dxfId="2351" priority="1581">
      <formula>IF(RIGHT(TEXT(AU493,"0.#"),1)=".",FALSE,TRUE)</formula>
    </cfRule>
    <cfRule type="expression" dxfId="2350" priority="1582">
      <formula>IF(RIGHT(TEXT(AU493,"0.#"),1)=".",TRUE,FALSE)</formula>
    </cfRule>
  </conditionalFormatting>
  <conditionalFormatting sqref="AU583">
    <cfRule type="expression" dxfId="2349" priority="1099">
      <formula>IF(RIGHT(TEXT(AU583,"0.#"),1)=".",FALSE,TRUE)</formula>
    </cfRule>
    <cfRule type="expression" dxfId="2348" priority="1100">
      <formula>IF(RIGHT(TEXT(AU583,"0.#"),1)=".",TRUE,FALSE)</formula>
    </cfRule>
  </conditionalFormatting>
  <conditionalFormatting sqref="AU582">
    <cfRule type="expression" dxfId="2347" priority="1101">
      <formula>IF(RIGHT(TEXT(AU582,"0.#"),1)=".",FALSE,TRUE)</formula>
    </cfRule>
    <cfRule type="expression" dxfId="2346" priority="1102">
      <formula>IF(RIGHT(TEXT(AU582,"0.#"),1)=".",TRUE,FALSE)</formula>
    </cfRule>
  </conditionalFormatting>
  <conditionalFormatting sqref="AE499">
    <cfRule type="expression" dxfId="2345" priority="1561">
      <formula>IF(RIGHT(TEXT(AE499,"0.#"),1)=".",FALSE,TRUE)</formula>
    </cfRule>
    <cfRule type="expression" dxfId="2344" priority="1562">
      <formula>IF(RIGHT(TEXT(AE499,"0.#"),1)=".",TRUE,FALSE)</formula>
    </cfRule>
  </conditionalFormatting>
  <conditionalFormatting sqref="AE497">
    <cfRule type="expression" dxfId="2343" priority="1565">
      <formula>IF(RIGHT(TEXT(AE497,"0.#"),1)=".",FALSE,TRUE)</formula>
    </cfRule>
    <cfRule type="expression" dxfId="2342" priority="1566">
      <formula>IF(RIGHT(TEXT(AE497,"0.#"),1)=".",TRUE,FALSE)</formula>
    </cfRule>
  </conditionalFormatting>
  <conditionalFormatting sqref="AE498">
    <cfRule type="expression" dxfId="2341" priority="1563">
      <formula>IF(RIGHT(TEXT(AE498,"0.#"),1)=".",FALSE,TRUE)</formula>
    </cfRule>
    <cfRule type="expression" dxfId="2340" priority="1564">
      <formula>IF(RIGHT(TEXT(AE498,"0.#"),1)=".",TRUE,FALSE)</formula>
    </cfRule>
  </conditionalFormatting>
  <conditionalFormatting sqref="AU499">
    <cfRule type="expression" dxfId="2339" priority="1549">
      <formula>IF(RIGHT(TEXT(AU499,"0.#"),1)=".",FALSE,TRUE)</formula>
    </cfRule>
    <cfRule type="expression" dxfId="2338" priority="1550">
      <formula>IF(RIGHT(TEXT(AU499,"0.#"),1)=".",TRUE,FALSE)</formula>
    </cfRule>
  </conditionalFormatting>
  <conditionalFormatting sqref="AU497">
    <cfRule type="expression" dxfId="2337" priority="1553">
      <formula>IF(RIGHT(TEXT(AU497,"0.#"),1)=".",FALSE,TRUE)</formula>
    </cfRule>
    <cfRule type="expression" dxfId="2336" priority="1554">
      <formula>IF(RIGHT(TEXT(AU497,"0.#"),1)=".",TRUE,FALSE)</formula>
    </cfRule>
  </conditionalFormatting>
  <conditionalFormatting sqref="AU498">
    <cfRule type="expression" dxfId="2335" priority="1551">
      <formula>IF(RIGHT(TEXT(AU498,"0.#"),1)=".",FALSE,TRUE)</formula>
    </cfRule>
    <cfRule type="expression" dxfId="2334" priority="1552">
      <formula>IF(RIGHT(TEXT(AU498,"0.#"),1)=".",TRUE,FALSE)</formula>
    </cfRule>
  </conditionalFormatting>
  <conditionalFormatting sqref="AQ497">
    <cfRule type="expression" dxfId="2333" priority="1537">
      <formula>IF(RIGHT(TEXT(AQ497,"0.#"),1)=".",FALSE,TRUE)</formula>
    </cfRule>
    <cfRule type="expression" dxfId="2332" priority="1538">
      <formula>IF(RIGHT(TEXT(AQ497,"0.#"),1)=".",TRUE,FALSE)</formula>
    </cfRule>
  </conditionalFormatting>
  <conditionalFormatting sqref="AQ498">
    <cfRule type="expression" dxfId="2331" priority="1541">
      <formula>IF(RIGHT(TEXT(AQ498,"0.#"),1)=".",FALSE,TRUE)</formula>
    </cfRule>
    <cfRule type="expression" dxfId="2330" priority="1542">
      <formula>IF(RIGHT(TEXT(AQ498,"0.#"),1)=".",TRUE,FALSE)</formula>
    </cfRule>
  </conditionalFormatting>
  <conditionalFormatting sqref="AQ499">
    <cfRule type="expression" dxfId="2329" priority="1539">
      <formula>IF(RIGHT(TEXT(AQ499,"0.#"),1)=".",FALSE,TRUE)</formula>
    </cfRule>
    <cfRule type="expression" dxfId="2328" priority="1540">
      <formula>IF(RIGHT(TEXT(AQ499,"0.#"),1)=".",TRUE,FALSE)</formula>
    </cfRule>
  </conditionalFormatting>
  <conditionalFormatting sqref="AE504">
    <cfRule type="expression" dxfId="2327" priority="1531">
      <formula>IF(RIGHT(TEXT(AE504,"0.#"),1)=".",FALSE,TRUE)</formula>
    </cfRule>
    <cfRule type="expression" dxfId="2326" priority="1532">
      <formula>IF(RIGHT(TEXT(AE504,"0.#"),1)=".",TRUE,FALSE)</formula>
    </cfRule>
  </conditionalFormatting>
  <conditionalFormatting sqref="AE502">
    <cfRule type="expression" dxfId="2325" priority="1535">
      <formula>IF(RIGHT(TEXT(AE502,"0.#"),1)=".",FALSE,TRUE)</formula>
    </cfRule>
    <cfRule type="expression" dxfId="2324" priority="1536">
      <formula>IF(RIGHT(TEXT(AE502,"0.#"),1)=".",TRUE,FALSE)</formula>
    </cfRule>
  </conditionalFormatting>
  <conditionalFormatting sqref="AE503">
    <cfRule type="expression" dxfId="2323" priority="1533">
      <formula>IF(RIGHT(TEXT(AE503,"0.#"),1)=".",FALSE,TRUE)</formula>
    </cfRule>
    <cfRule type="expression" dxfId="2322" priority="1534">
      <formula>IF(RIGHT(TEXT(AE503,"0.#"),1)=".",TRUE,FALSE)</formula>
    </cfRule>
  </conditionalFormatting>
  <conditionalFormatting sqref="AU504">
    <cfRule type="expression" dxfId="2321" priority="1519">
      <formula>IF(RIGHT(TEXT(AU504,"0.#"),1)=".",FALSE,TRUE)</formula>
    </cfRule>
    <cfRule type="expression" dxfId="2320" priority="1520">
      <formula>IF(RIGHT(TEXT(AU504,"0.#"),1)=".",TRUE,FALSE)</formula>
    </cfRule>
  </conditionalFormatting>
  <conditionalFormatting sqref="AU502">
    <cfRule type="expression" dxfId="2319" priority="1523">
      <formula>IF(RIGHT(TEXT(AU502,"0.#"),1)=".",FALSE,TRUE)</formula>
    </cfRule>
    <cfRule type="expression" dxfId="2318" priority="1524">
      <formula>IF(RIGHT(TEXT(AU502,"0.#"),1)=".",TRUE,FALSE)</formula>
    </cfRule>
  </conditionalFormatting>
  <conditionalFormatting sqref="AU503">
    <cfRule type="expression" dxfId="2317" priority="1521">
      <formula>IF(RIGHT(TEXT(AU503,"0.#"),1)=".",FALSE,TRUE)</formula>
    </cfRule>
    <cfRule type="expression" dxfId="2316" priority="1522">
      <formula>IF(RIGHT(TEXT(AU503,"0.#"),1)=".",TRUE,FALSE)</formula>
    </cfRule>
  </conditionalFormatting>
  <conditionalFormatting sqref="AQ502">
    <cfRule type="expression" dxfId="2315" priority="1507">
      <formula>IF(RIGHT(TEXT(AQ502,"0.#"),1)=".",FALSE,TRUE)</formula>
    </cfRule>
    <cfRule type="expression" dxfId="2314" priority="1508">
      <formula>IF(RIGHT(TEXT(AQ502,"0.#"),1)=".",TRUE,FALSE)</formula>
    </cfRule>
  </conditionalFormatting>
  <conditionalFormatting sqref="AQ503">
    <cfRule type="expression" dxfId="2313" priority="1511">
      <formula>IF(RIGHT(TEXT(AQ503,"0.#"),1)=".",FALSE,TRUE)</formula>
    </cfRule>
    <cfRule type="expression" dxfId="2312" priority="1512">
      <formula>IF(RIGHT(TEXT(AQ503,"0.#"),1)=".",TRUE,FALSE)</formula>
    </cfRule>
  </conditionalFormatting>
  <conditionalFormatting sqref="AQ504">
    <cfRule type="expression" dxfId="2311" priority="1509">
      <formula>IF(RIGHT(TEXT(AQ504,"0.#"),1)=".",FALSE,TRUE)</formula>
    </cfRule>
    <cfRule type="expression" dxfId="2310" priority="1510">
      <formula>IF(RIGHT(TEXT(AQ504,"0.#"),1)=".",TRUE,FALSE)</formula>
    </cfRule>
  </conditionalFormatting>
  <conditionalFormatting sqref="AE509">
    <cfRule type="expression" dxfId="2309" priority="1501">
      <formula>IF(RIGHT(TEXT(AE509,"0.#"),1)=".",FALSE,TRUE)</formula>
    </cfRule>
    <cfRule type="expression" dxfId="2308" priority="1502">
      <formula>IF(RIGHT(TEXT(AE509,"0.#"),1)=".",TRUE,FALSE)</formula>
    </cfRule>
  </conditionalFormatting>
  <conditionalFormatting sqref="AE507">
    <cfRule type="expression" dxfId="2307" priority="1505">
      <formula>IF(RIGHT(TEXT(AE507,"0.#"),1)=".",FALSE,TRUE)</formula>
    </cfRule>
    <cfRule type="expression" dxfId="2306" priority="1506">
      <formula>IF(RIGHT(TEXT(AE507,"0.#"),1)=".",TRUE,FALSE)</formula>
    </cfRule>
  </conditionalFormatting>
  <conditionalFormatting sqref="AE508">
    <cfRule type="expression" dxfId="2305" priority="1503">
      <formula>IF(RIGHT(TEXT(AE508,"0.#"),1)=".",FALSE,TRUE)</formula>
    </cfRule>
    <cfRule type="expression" dxfId="2304" priority="1504">
      <formula>IF(RIGHT(TEXT(AE508,"0.#"),1)=".",TRUE,FALSE)</formula>
    </cfRule>
  </conditionalFormatting>
  <conditionalFormatting sqref="AU509">
    <cfRule type="expression" dxfId="2303" priority="1489">
      <formula>IF(RIGHT(TEXT(AU509,"0.#"),1)=".",FALSE,TRUE)</formula>
    </cfRule>
    <cfRule type="expression" dxfId="2302" priority="1490">
      <formula>IF(RIGHT(TEXT(AU509,"0.#"),1)=".",TRUE,FALSE)</formula>
    </cfRule>
  </conditionalFormatting>
  <conditionalFormatting sqref="AU507">
    <cfRule type="expression" dxfId="2301" priority="1493">
      <formula>IF(RIGHT(TEXT(AU507,"0.#"),1)=".",FALSE,TRUE)</formula>
    </cfRule>
    <cfRule type="expression" dxfId="2300" priority="1494">
      <formula>IF(RIGHT(TEXT(AU507,"0.#"),1)=".",TRUE,FALSE)</formula>
    </cfRule>
  </conditionalFormatting>
  <conditionalFormatting sqref="AU508">
    <cfRule type="expression" dxfId="2299" priority="1491">
      <formula>IF(RIGHT(TEXT(AU508,"0.#"),1)=".",FALSE,TRUE)</formula>
    </cfRule>
    <cfRule type="expression" dxfId="2298" priority="1492">
      <formula>IF(RIGHT(TEXT(AU508,"0.#"),1)=".",TRUE,FALSE)</formula>
    </cfRule>
  </conditionalFormatting>
  <conditionalFormatting sqref="AQ507">
    <cfRule type="expression" dxfId="2297" priority="1477">
      <formula>IF(RIGHT(TEXT(AQ507,"0.#"),1)=".",FALSE,TRUE)</formula>
    </cfRule>
    <cfRule type="expression" dxfId="2296" priority="1478">
      <formula>IF(RIGHT(TEXT(AQ507,"0.#"),1)=".",TRUE,FALSE)</formula>
    </cfRule>
  </conditionalFormatting>
  <conditionalFormatting sqref="AQ508">
    <cfRule type="expression" dxfId="2295" priority="1481">
      <formula>IF(RIGHT(TEXT(AQ508,"0.#"),1)=".",FALSE,TRUE)</formula>
    </cfRule>
    <cfRule type="expression" dxfId="2294" priority="1482">
      <formula>IF(RIGHT(TEXT(AQ508,"0.#"),1)=".",TRUE,FALSE)</formula>
    </cfRule>
  </conditionalFormatting>
  <conditionalFormatting sqref="AQ509">
    <cfRule type="expression" dxfId="2293" priority="1479">
      <formula>IF(RIGHT(TEXT(AQ509,"0.#"),1)=".",FALSE,TRUE)</formula>
    </cfRule>
    <cfRule type="expression" dxfId="2292" priority="1480">
      <formula>IF(RIGHT(TEXT(AQ509,"0.#"),1)=".",TRUE,FALSE)</formula>
    </cfRule>
  </conditionalFormatting>
  <conditionalFormatting sqref="AE465">
    <cfRule type="expression" dxfId="2291" priority="1771">
      <formula>IF(RIGHT(TEXT(AE465,"0.#"),1)=".",FALSE,TRUE)</formula>
    </cfRule>
    <cfRule type="expression" dxfId="2290" priority="1772">
      <formula>IF(RIGHT(TEXT(AE465,"0.#"),1)=".",TRUE,FALSE)</formula>
    </cfRule>
  </conditionalFormatting>
  <conditionalFormatting sqref="AE463">
    <cfRule type="expression" dxfId="2289" priority="1775">
      <formula>IF(RIGHT(TEXT(AE463,"0.#"),1)=".",FALSE,TRUE)</formula>
    </cfRule>
    <cfRule type="expression" dxfId="2288" priority="1776">
      <formula>IF(RIGHT(TEXT(AE463,"0.#"),1)=".",TRUE,FALSE)</formula>
    </cfRule>
  </conditionalFormatting>
  <conditionalFormatting sqref="AE464">
    <cfRule type="expression" dxfId="2287" priority="1773">
      <formula>IF(RIGHT(TEXT(AE464,"0.#"),1)=".",FALSE,TRUE)</formula>
    </cfRule>
    <cfRule type="expression" dxfId="2286" priority="1774">
      <formula>IF(RIGHT(TEXT(AE464,"0.#"),1)=".",TRUE,FALSE)</formula>
    </cfRule>
  </conditionalFormatting>
  <conditionalFormatting sqref="AM465">
    <cfRule type="expression" dxfId="2285" priority="1765">
      <formula>IF(RIGHT(TEXT(AM465,"0.#"),1)=".",FALSE,TRUE)</formula>
    </cfRule>
    <cfRule type="expression" dxfId="2284" priority="1766">
      <formula>IF(RIGHT(TEXT(AM465,"0.#"),1)=".",TRUE,FALSE)</formula>
    </cfRule>
  </conditionalFormatting>
  <conditionalFormatting sqref="AM463">
    <cfRule type="expression" dxfId="2283" priority="1769">
      <formula>IF(RIGHT(TEXT(AM463,"0.#"),1)=".",FALSE,TRUE)</formula>
    </cfRule>
    <cfRule type="expression" dxfId="2282" priority="1770">
      <formula>IF(RIGHT(TEXT(AM463,"0.#"),1)=".",TRUE,FALSE)</formula>
    </cfRule>
  </conditionalFormatting>
  <conditionalFormatting sqref="AM464">
    <cfRule type="expression" dxfId="2281" priority="1767">
      <formula>IF(RIGHT(TEXT(AM464,"0.#"),1)=".",FALSE,TRUE)</formula>
    </cfRule>
    <cfRule type="expression" dxfId="2280" priority="1768">
      <formula>IF(RIGHT(TEXT(AM464,"0.#"),1)=".",TRUE,FALSE)</formula>
    </cfRule>
  </conditionalFormatting>
  <conditionalFormatting sqref="AU465">
    <cfRule type="expression" dxfId="2279" priority="1759">
      <formula>IF(RIGHT(TEXT(AU465,"0.#"),1)=".",FALSE,TRUE)</formula>
    </cfRule>
    <cfRule type="expression" dxfId="2278" priority="1760">
      <formula>IF(RIGHT(TEXT(AU465,"0.#"),1)=".",TRUE,FALSE)</formula>
    </cfRule>
  </conditionalFormatting>
  <conditionalFormatting sqref="AU463">
    <cfRule type="expression" dxfId="2277" priority="1763">
      <formula>IF(RIGHT(TEXT(AU463,"0.#"),1)=".",FALSE,TRUE)</formula>
    </cfRule>
    <cfRule type="expression" dxfId="2276" priority="1764">
      <formula>IF(RIGHT(TEXT(AU463,"0.#"),1)=".",TRUE,FALSE)</formula>
    </cfRule>
  </conditionalFormatting>
  <conditionalFormatting sqref="AU464">
    <cfRule type="expression" dxfId="2275" priority="1761">
      <formula>IF(RIGHT(TEXT(AU464,"0.#"),1)=".",FALSE,TRUE)</formula>
    </cfRule>
    <cfRule type="expression" dxfId="2274" priority="1762">
      <formula>IF(RIGHT(TEXT(AU464,"0.#"),1)=".",TRUE,FALSE)</formula>
    </cfRule>
  </conditionalFormatting>
  <conditionalFormatting sqref="AI465">
    <cfRule type="expression" dxfId="2273" priority="1753">
      <formula>IF(RIGHT(TEXT(AI465,"0.#"),1)=".",FALSE,TRUE)</formula>
    </cfRule>
    <cfRule type="expression" dxfId="2272" priority="1754">
      <formula>IF(RIGHT(TEXT(AI465,"0.#"),1)=".",TRUE,FALSE)</formula>
    </cfRule>
  </conditionalFormatting>
  <conditionalFormatting sqref="AI463">
    <cfRule type="expression" dxfId="2271" priority="1757">
      <formula>IF(RIGHT(TEXT(AI463,"0.#"),1)=".",FALSE,TRUE)</formula>
    </cfRule>
    <cfRule type="expression" dxfId="2270" priority="1758">
      <formula>IF(RIGHT(TEXT(AI463,"0.#"),1)=".",TRUE,FALSE)</formula>
    </cfRule>
  </conditionalFormatting>
  <conditionalFormatting sqref="AI464">
    <cfRule type="expression" dxfId="2269" priority="1755">
      <formula>IF(RIGHT(TEXT(AI464,"0.#"),1)=".",FALSE,TRUE)</formula>
    </cfRule>
    <cfRule type="expression" dxfId="2268" priority="1756">
      <formula>IF(RIGHT(TEXT(AI464,"0.#"),1)=".",TRUE,FALSE)</formula>
    </cfRule>
  </conditionalFormatting>
  <conditionalFormatting sqref="AQ463">
    <cfRule type="expression" dxfId="2267" priority="1747">
      <formula>IF(RIGHT(TEXT(AQ463,"0.#"),1)=".",FALSE,TRUE)</formula>
    </cfRule>
    <cfRule type="expression" dxfId="2266" priority="1748">
      <formula>IF(RIGHT(TEXT(AQ463,"0.#"),1)=".",TRUE,FALSE)</formula>
    </cfRule>
  </conditionalFormatting>
  <conditionalFormatting sqref="AQ464">
    <cfRule type="expression" dxfId="2265" priority="1751">
      <formula>IF(RIGHT(TEXT(AQ464,"0.#"),1)=".",FALSE,TRUE)</formula>
    </cfRule>
    <cfRule type="expression" dxfId="2264" priority="1752">
      <formula>IF(RIGHT(TEXT(AQ464,"0.#"),1)=".",TRUE,FALSE)</formula>
    </cfRule>
  </conditionalFormatting>
  <conditionalFormatting sqref="AQ465">
    <cfRule type="expression" dxfId="2263" priority="1749">
      <formula>IF(RIGHT(TEXT(AQ465,"0.#"),1)=".",FALSE,TRUE)</formula>
    </cfRule>
    <cfRule type="expression" dxfId="2262" priority="1750">
      <formula>IF(RIGHT(TEXT(AQ465,"0.#"),1)=".",TRUE,FALSE)</formula>
    </cfRule>
  </conditionalFormatting>
  <conditionalFormatting sqref="AE470">
    <cfRule type="expression" dxfId="2261" priority="1741">
      <formula>IF(RIGHT(TEXT(AE470,"0.#"),1)=".",FALSE,TRUE)</formula>
    </cfRule>
    <cfRule type="expression" dxfId="2260" priority="1742">
      <formula>IF(RIGHT(TEXT(AE470,"0.#"),1)=".",TRUE,FALSE)</formula>
    </cfRule>
  </conditionalFormatting>
  <conditionalFormatting sqref="AE468">
    <cfRule type="expression" dxfId="2259" priority="1745">
      <formula>IF(RIGHT(TEXT(AE468,"0.#"),1)=".",FALSE,TRUE)</formula>
    </cfRule>
    <cfRule type="expression" dxfId="2258" priority="1746">
      <formula>IF(RIGHT(TEXT(AE468,"0.#"),1)=".",TRUE,FALSE)</formula>
    </cfRule>
  </conditionalFormatting>
  <conditionalFormatting sqref="AE469">
    <cfRule type="expression" dxfId="2257" priority="1743">
      <formula>IF(RIGHT(TEXT(AE469,"0.#"),1)=".",FALSE,TRUE)</formula>
    </cfRule>
    <cfRule type="expression" dxfId="2256" priority="1744">
      <formula>IF(RIGHT(TEXT(AE469,"0.#"),1)=".",TRUE,FALSE)</formula>
    </cfRule>
  </conditionalFormatting>
  <conditionalFormatting sqref="AM470">
    <cfRule type="expression" dxfId="2255" priority="1735">
      <formula>IF(RIGHT(TEXT(AM470,"0.#"),1)=".",FALSE,TRUE)</formula>
    </cfRule>
    <cfRule type="expression" dxfId="2254" priority="1736">
      <formula>IF(RIGHT(TEXT(AM470,"0.#"),1)=".",TRUE,FALSE)</formula>
    </cfRule>
  </conditionalFormatting>
  <conditionalFormatting sqref="AM468">
    <cfRule type="expression" dxfId="2253" priority="1739">
      <formula>IF(RIGHT(TEXT(AM468,"0.#"),1)=".",FALSE,TRUE)</formula>
    </cfRule>
    <cfRule type="expression" dxfId="2252" priority="1740">
      <formula>IF(RIGHT(TEXT(AM468,"0.#"),1)=".",TRUE,FALSE)</formula>
    </cfRule>
  </conditionalFormatting>
  <conditionalFormatting sqref="AM469">
    <cfRule type="expression" dxfId="2251" priority="1737">
      <formula>IF(RIGHT(TEXT(AM469,"0.#"),1)=".",FALSE,TRUE)</formula>
    </cfRule>
    <cfRule type="expression" dxfId="2250" priority="1738">
      <formula>IF(RIGHT(TEXT(AM469,"0.#"),1)=".",TRUE,FALSE)</formula>
    </cfRule>
  </conditionalFormatting>
  <conditionalFormatting sqref="AU470">
    <cfRule type="expression" dxfId="2249" priority="1729">
      <formula>IF(RIGHT(TEXT(AU470,"0.#"),1)=".",FALSE,TRUE)</formula>
    </cfRule>
    <cfRule type="expression" dxfId="2248" priority="1730">
      <formula>IF(RIGHT(TEXT(AU470,"0.#"),1)=".",TRUE,FALSE)</formula>
    </cfRule>
  </conditionalFormatting>
  <conditionalFormatting sqref="AU468">
    <cfRule type="expression" dxfId="2247" priority="1733">
      <formula>IF(RIGHT(TEXT(AU468,"0.#"),1)=".",FALSE,TRUE)</formula>
    </cfRule>
    <cfRule type="expression" dxfId="2246" priority="1734">
      <formula>IF(RIGHT(TEXT(AU468,"0.#"),1)=".",TRUE,FALSE)</formula>
    </cfRule>
  </conditionalFormatting>
  <conditionalFormatting sqref="AU469">
    <cfRule type="expression" dxfId="2245" priority="1731">
      <formula>IF(RIGHT(TEXT(AU469,"0.#"),1)=".",FALSE,TRUE)</formula>
    </cfRule>
    <cfRule type="expression" dxfId="2244" priority="1732">
      <formula>IF(RIGHT(TEXT(AU469,"0.#"),1)=".",TRUE,FALSE)</formula>
    </cfRule>
  </conditionalFormatting>
  <conditionalFormatting sqref="AI470">
    <cfRule type="expression" dxfId="2243" priority="1723">
      <formula>IF(RIGHT(TEXT(AI470,"0.#"),1)=".",FALSE,TRUE)</formula>
    </cfRule>
    <cfRule type="expression" dxfId="2242" priority="1724">
      <formula>IF(RIGHT(TEXT(AI470,"0.#"),1)=".",TRUE,FALSE)</formula>
    </cfRule>
  </conditionalFormatting>
  <conditionalFormatting sqref="AI468">
    <cfRule type="expression" dxfId="2241" priority="1727">
      <formula>IF(RIGHT(TEXT(AI468,"0.#"),1)=".",FALSE,TRUE)</formula>
    </cfRule>
    <cfRule type="expression" dxfId="2240" priority="1728">
      <formula>IF(RIGHT(TEXT(AI468,"0.#"),1)=".",TRUE,FALSE)</formula>
    </cfRule>
  </conditionalFormatting>
  <conditionalFormatting sqref="AI469">
    <cfRule type="expression" dxfId="2239" priority="1725">
      <formula>IF(RIGHT(TEXT(AI469,"0.#"),1)=".",FALSE,TRUE)</formula>
    </cfRule>
    <cfRule type="expression" dxfId="2238" priority="1726">
      <formula>IF(RIGHT(TEXT(AI469,"0.#"),1)=".",TRUE,FALSE)</formula>
    </cfRule>
  </conditionalFormatting>
  <conditionalFormatting sqref="AQ468">
    <cfRule type="expression" dxfId="2237" priority="1717">
      <formula>IF(RIGHT(TEXT(AQ468,"0.#"),1)=".",FALSE,TRUE)</formula>
    </cfRule>
    <cfRule type="expression" dxfId="2236" priority="1718">
      <formula>IF(RIGHT(TEXT(AQ468,"0.#"),1)=".",TRUE,FALSE)</formula>
    </cfRule>
  </conditionalFormatting>
  <conditionalFormatting sqref="AQ469">
    <cfRule type="expression" dxfId="2235" priority="1721">
      <formula>IF(RIGHT(TEXT(AQ469,"0.#"),1)=".",FALSE,TRUE)</formula>
    </cfRule>
    <cfRule type="expression" dxfId="2234" priority="1722">
      <formula>IF(RIGHT(TEXT(AQ469,"0.#"),1)=".",TRUE,FALSE)</formula>
    </cfRule>
  </conditionalFormatting>
  <conditionalFormatting sqref="AQ470">
    <cfRule type="expression" dxfId="2233" priority="1719">
      <formula>IF(RIGHT(TEXT(AQ470,"0.#"),1)=".",FALSE,TRUE)</formula>
    </cfRule>
    <cfRule type="expression" dxfId="2232" priority="1720">
      <formula>IF(RIGHT(TEXT(AQ470,"0.#"),1)=".",TRUE,FALSE)</formula>
    </cfRule>
  </conditionalFormatting>
  <conditionalFormatting sqref="AE475">
    <cfRule type="expression" dxfId="2231" priority="1711">
      <formula>IF(RIGHT(TEXT(AE475,"0.#"),1)=".",FALSE,TRUE)</formula>
    </cfRule>
    <cfRule type="expression" dxfId="2230" priority="1712">
      <formula>IF(RIGHT(TEXT(AE475,"0.#"),1)=".",TRUE,FALSE)</formula>
    </cfRule>
  </conditionalFormatting>
  <conditionalFormatting sqref="AE473">
    <cfRule type="expression" dxfId="2229" priority="1715">
      <formula>IF(RIGHT(TEXT(AE473,"0.#"),1)=".",FALSE,TRUE)</formula>
    </cfRule>
    <cfRule type="expression" dxfId="2228" priority="1716">
      <formula>IF(RIGHT(TEXT(AE473,"0.#"),1)=".",TRUE,FALSE)</formula>
    </cfRule>
  </conditionalFormatting>
  <conditionalFormatting sqref="AE474">
    <cfRule type="expression" dxfId="2227" priority="1713">
      <formula>IF(RIGHT(TEXT(AE474,"0.#"),1)=".",FALSE,TRUE)</formula>
    </cfRule>
    <cfRule type="expression" dxfId="2226" priority="1714">
      <formula>IF(RIGHT(TEXT(AE474,"0.#"),1)=".",TRUE,FALSE)</formula>
    </cfRule>
  </conditionalFormatting>
  <conditionalFormatting sqref="AM475">
    <cfRule type="expression" dxfId="2225" priority="1705">
      <formula>IF(RIGHT(TEXT(AM475,"0.#"),1)=".",FALSE,TRUE)</formula>
    </cfRule>
    <cfRule type="expression" dxfId="2224" priority="1706">
      <formula>IF(RIGHT(TEXT(AM475,"0.#"),1)=".",TRUE,FALSE)</formula>
    </cfRule>
  </conditionalFormatting>
  <conditionalFormatting sqref="AM473">
    <cfRule type="expression" dxfId="2223" priority="1709">
      <formula>IF(RIGHT(TEXT(AM473,"0.#"),1)=".",FALSE,TRUE)</formula>
    </cfRule>
    <cfRule type="expression" dxfId="2222" priority="1710">
      <formula>IF(RIGHT(TEXT(AM473,"0.#"),1)=".",TRUE,FALSE)</formula>
    </cfRule>
  </conditionalFormatting>
  <conditionalFormatting sqref="AM474">
    <cfRule type="expression" dxfId="2221" priority="1707">
      <formula>IF(RIGHT(TEXT(AM474,"0.#"),1)=".",FALSE,TRUE)</formula>
    </cfRule>
    <cfRule type="expression" dxfId="2220" priority="1708">
      <formula>IF(RIGHT(TEXT(AM474,"0.#"),1)=".",TRUE,FALSE)</formula>
    </cfRule>
  </conditionalFormatting>
  <conditionalFormatting sqref="AU475">
    <cfRule type="expression" dxfId="2219" priority="1699">
      <formula>IF(RIGHT(TEXT(AU475,"0.#"),1)=".",FALSE,TRUE)</formula>
    </cfRule>
    <cfRule type="expression" dxfId="2218" priority="1700">
      <formula>IF(RIGHT(TEXT(AU475,"0.#"),1)=".",TRUE,FALSE)</formula>
    </cfRule>
  </conditionalFormatting>
  <conditionalFormatting sqref="AU473">
    <cfRule type="expression" dxfId="2217" priority="1703">
      <formula>IF(RIGHT(TEXT(AU473,"0.#"),1)=".",FALSE,TRUE)</formula>
    </cfRule>
    <cfRule type="expression" dxfId="2216" priority="1704">
      <formula>IF(RIGHT(TEXT(AU473,"0.#"),1)=".",TRUE,FALSE)</formula>
    </cfRule>
  </conditionalFormatting>
  <conditionalFormatting sqref="AU474">
    <cfRule type="expression" dxfId="2215" priority="1701">
      <formula>IF(RIGHT(TEXT(AU474,"0.#"),1)=".",FALSE,TRUE)</formula>
    </cfRule>
    <cfRule type="expression" dxfId="2214" priority="1702">
      <formula>IF(RIGHT(TEXT(AU474,"0.#"),1)=".",TRUE,FALSE)</formula>
    </cfRule>
  </conditionalFormatting>
  <conditionalFormatting sqref="AI475">
    <cfRule type="expression" dxfId="2213" priority="1693">
      <formula>IF(RIGHT(TEXT(AI475,"0.#"),1)=".",FALSE,TRUE)</formula>
    </cfRule>
    <cfRule type="expression" dxfId="2212" priority="1694">
      <formula>IF(RIGHT(TEXT(AI475,"0.#"),1)=".",TRUE,FALSE)</formula>
    </cfRule>
  </conditionalFormatting>
  <conditionalFormatting sqref="AI473">
    <cfRule type="expression" dxfId="2211" priority="1697">
      <formula>IF(RIGHT(TEXT(AI473,"0.#"),1)=".",FALSE,TRUE)</formula>
    </cfRule>
    <cfRule type="expression" dxfId="2210" priority="1698">
      <formula>IF(RIGHT(TEXT(AI473,"0.#"),1)=".",TRUE,FALSE)</formula>
    </cfRule>
  </conditionalFormatting>
  <conditionalFormatting sqref="AI474">
    <cfRule type="expression" dxfId="2209" priority="1695">
      <formula>IF(RIGHT(TEXT(AI474,"0.#"),1)=".",FALSE,TRUE)</formula>
    </cfRule>
    <cfRule type="expression" dxfId="2208" priority="1696">
      <formula>IF(RIGHT(TEXT(AI474,"0.#"),1)=".",TRUE,FALSE)</formula>
    </cfRule>
  </conditionalFormatting>
  <conditionalFormatting sqref="AQ473">
    <cfRule type="expression" dxfId="2207" priority="1687">
      <formula>IF(RIGHT(TEXT(AQ473,"0.#"),1)=".",FALSE,TRUE)</formula>
    </cfRule>
    <cfRule type="expression" dxfId="2206" priority="1688">
      <formula>IF(RIGHT(TEXT(AQ473,"0.#"),1)=".",TRUE,FALSE)</formula>
    </cfRule>
  </conditionalFormatting>
  <conditionalFormatting sqref="AQ474">
    <cfRule type="expression" dxfId="2205" priority="1691">
      <formula>IF(RIGHT(TEXT(AQ474,"0.#"),1)=".",FALSE,TRUE)</formula>
    </cfRule>
    <cfRule type="expression" dxfId="2204" priority="1692">
      <formula>IF(RIGHT(TEXT(AQ474,"0.#"),1)=".",TRUE,FALSE)</formula>
    </cfRule>
  </conditionalFormatting>
  <conditionalFormatting sqref="AQ475">
    <cfRule type="expression" dxfId="2203" priority="1689">
      <formula>IF(RIGHT(TEXT(AQ475,"0.#"),1)=".",FALSE,TRUE)</formula>
    </cfRule>
    <cfRule type="expression" dxfId="2202" priority="1690">
      <formula>IF(RIGHT(TEXT(AQ475,"0.#"),1)=".",TRUE,FALSE)</formula>
    </cfRule>
  </conditionalFormatting>
  <conditionalFormatting sqref="AE480">
    <cfRule type="expression" dxfId="2201" priority="1681">
      <formula>IF(RIGHT(TEXT(AE480,"0.#"),1)=".",FALSE,TRUE)</formula>
    </cfRule>
    <cfRule type="expression" dxfId="2200" priority="1682">
      <formula>IF(RIGHT(TEXT(AE480,"0.#"),1)=".",TRUE,FALSE)</formula>
    </cfRule>
  </conditionalFormatting>
  <conditionalFormatting sqref="AE478">
    <cfRule type="expression" dxfId="2199" priority="1685">
      <formula>IF(RIGHT(TEXT(AE478,"0.#"),1)=".",FALSE,TRUE)</formula>
    </cfRule>
    <cfRule type="expression" dxfId="2198" priority="1686">
      <formula>IF(RIGHT(TEXT(AE478,"0.#"),1)=".",TRUE,FALSE)</formula>
    </cfRule>
  </conditionalFormatting>
  <conditionalFormatting sqref="AE479">
    <cfRule type="expression" dxfId="2197" priority="1683">
      <formula>IF(RIGHT(TEXT(AE479,"0.#"),1)=".",FALSE,TRUE)</formula>
    </cfRule>
    <cfRule type="expression" dxfId="2196" priority="1684">
      <formula>IF(RIGHT(TEXT(AE479,"0.#"),1)=".",TRUE,FALSE)</formula>
    </cfRule>
  </conditionalFormatting>
  <conditionalFormatting sqref="AM480">
    <cfRule type="expression" dxfId="2195" priority="1675">
      <formula>IF(RIGHT(TEXT(AM480,"0.#"),1)=".",FALSE,TRUE)</formula>
    </cfRule>
    <cfRule type="expression" dxfId="2194" priority="1676">
      <formula>IF(RIGHT(TEXT(AM480,"0.#"),1)=".",TRUE,FALSE)</formula>
    </cfRule>
  </conditionalFormatting>
  <conditionalFormatting sqref="AM478">
    <cfRule type="expression" dxfId="2193" priority="1679">
      <formula>IF(RIGHT(TEXT(AM478,"0.#"),1)=".",FALSE,TRUE)</formula>
    </cfRule>
    <cfRule type="expression" dxfId="2192" priority="1680">
      <formula>IF(RIGHT(TEXT(AM478,"0.#"),1)=".",TRUE,FALSE)</formula>
    </cfRule>
  </conditionalFormatting>
  <conditionalFormatting sqref="AM479">
    <cfRule type="expression" dxfId="2191" priority="1677">
      <formula>IF(RIGHT(TEXT(AM479,"0.#"),1)=".",FALSE,TRUE)</formula>
    </cfRule>
    <cfRule type="expression" dxfId="2190" priority="1678">
      <formula>IF(RIGHT(TEXT(AM479,"0.#"),1)=".",TRUE,FALSE)</formula>
    </cfRule>
  </conditionalFormatting>
  <conditionalFormatting sqref="AU480">
    <cfRule type="expression" dxfId="2189" priority="1669">
      <formula>IF(RIGHT(TEXT(AU480,"0.#"),1)=".",FALSE,TRUE)</formula>
    </cfRule>
    <cfRule type="expression" dxfId="2188" priority="1670">
      <formula>IF(RIGHT(TEXT(AU480,"0.#"),1)=".",TRUE,FALSE)</formula>
    </cfRule>
  </conditionalFormatting>
  <conditionalFormatting sqref="AU478">
    <cfRule type="expression" dxfId="2187" priority="1673">
      <formula>IF(RIGHT(TEXT(AU478,"0.#"),1)=".",FALSE,TRUE)</formula>
    </cfRule>
    <cfRule type="expression" dxfId="2186" priority="1674">
      <formula>IF(RIGHT(TEXT(AU478,"0.#"),1)=".",TRUE,FALSE)</formula>
    </cfRule>
  </conditionalFormatting>
  <conditionalFormatting sqref="AU479">
    <cfRule type="expression" dxfId="2185" priority="1671">
      <formula>IF(RIGHT(TEXT(AU479,"0.#"),1)=".",FALSE,TRUE)</formula>
    </cfRule>
    <cfRule type="expression" dxfId="2184" priority="1672">
      <formula>IF(RIGHT(TEXT(AU479,"0.#"),1)=".",TRUE,FALSE)</formula>
    </cfRule>
  </conditionalFormatting>
  <conditionalFormatting sqref="AI480">
    <cfRule type="expression" dxfId="2183" priority="1663">
      <formula>IF(RIGHT(TEXT(AI480,"0.#"),1)=".",FALSE,TRUE)</formula>
    </cfRule>
    <cfRule type="expression" dxfId="2182" priority="1664">
      <formula>IF(RIGHT(TEXT(AI480,"0.#"),1)=".",TRUE,FALSE)</formula>
    </cfRule>
  </conditionalFormatting>
  <conditionalFormatting sqref="AI478">
    <cfRule type="expression" dxfId="2181" priority="1667">
      <formula>IF(RIGHT(TEXT(AI478,"0.#"),1)=".",FALSE,TRUE)</formula>
    </cfRule>
    <cfRule type="expression" dxfId="2180" priority="1668">
      <formula>IF(RIGHT(TEXT(AI478,"0.#"),1)=".",TRUE,FALSE)</formula>
    </cfRule>
  </conditionalFormatting>
  <conditionalFormatting sqref="AI479">
    <cfRule type="expression" dxfId="2179" priority="1665">
      <formula>IF(RIGHT(TEXT(AI479,"0.#"),1)=".",FALSE,TRUE)</formula>
    </cfRule>
    <cfRule type="expression" dxfId="2178" priority="1666">
      <formula>IF(RIGHT(TEXT(AI479,"0.#"),1)=".",TRUE,FALSE)</formula>
    </cfRule>
  </conditionalFormatting>
  <conditionalFormatting sqref="AQ478">
    <cfRule type="expression" dxfId="2177" priority="1657">
      <formula>IF(RIGHT(TEXT(AQ478,"0.#"),1)=".",FALSE,TRUE)</formula>
    </cfRule>
    <cfRule type="expression" dxfId="2176" priority="1658">
      <formula>IF(RIGHT(TEXT(AQ478,"0.#"),1)=".",TRUE,FALSE)</formula>
    </cfRule>
  </conditionalFormatting>
  <conditionalFormatting sqref="AQ479">
    <cfRule type="expression" dxfId="2175" priority="1661">
      <formula>IF(RIGHT(TEXT(AQ479,"0.#"),1)=".",FALSE,TRUE)</formula>
    </cfRule>
    <cfRule type="expression" dxfId="2174" priority="1662">
      <formula>IF(RIGHT(TEXT(AQ479,"0.#"),1)=".",TRUE,FALSE)</formula>
    </cfRule>
  </conditionalFormatting>
  <conditionalFormatting sqref="AQ480">
    <cfRule type="expression" dxfId="2173" priority="1659">
      <formula>IF(RIGHT(TEXT(AQ480,"0.#"),1)=".",FALSE,TRUE)</formula>
    </cfRule>
    <cfRule type="expression" dxfId="2172" priority="1660">
      <formula>IF(RIGHT(TEXT(AQ480,"0.#"),1)=".",TRUE,FALSE)</formula>
    </cfRule>
  </conditionalFormatting>
  <conditionalFormatting sqref="AM47">
    <cfRule type="expression" dxfId="2171" priority="1951">
      <formula>IF(RIGHT(TEXT(AM47,"0.#"),1)=".",FALSE,TRUE)</formula>
    </cfRule>
    <cfRule type="expression" dxfId="2170" priority="1952">
      <formula>IF(RIGHT(TEXT(AM47,"0.#"),1)=".",TRUE,FALSE)</formula>
    </cfRule>
  </conditionalFormatting>
  <conditionalFormatting sqref="AI46">
    <cfRule type="expression" dxfId="2169" priority="1955">
      <formula>IF(RIGHT(TEXT(AI46,"0.#"),1)=".",FALSE,TRUE)</formula>
    </cfRule>
    <cfRule type="expression" dxfId="2168" priority="1956">
      <formula>IF(RIGHT(TEXT(AI46,"0.#"),1)=".",TRUE,FALSE)</formula>
    </cfRule>
  </conditionalFormatting>
  <conditionalFormatting sqref="AM46">
    <cfRule type="expression" dxfId="2167" priority="1953">
      <formula>IF(RIGHT(TEXT(AM46,"0.#"),1)=".",FALSE,TRUE)</formula>
    </cfRule>
    <cfRule type="expression" dxfId="2166" priority="1954">
      <formula>IF(RIGHT(TEXT(AM46,"0.#"),1)=".",TRUE,FALSE)</formula>
    </cfRule>
  </conditionalFormatting>
  <conditionalFormatting sqref="AU46:AU48">
    <cfRule type="expression" dxfId="2165" priority="1945">
      <formula>IF(RIGHT(TEXT(AU46,"0.#"),1)=".",FALSE,TRUE)</formula>
    </cfRule>
    <cfRule type="expression" dxfId="2164" priority="1946">
      <formula>IF(RIGHT(TEXT(AU46,"0.#"),1)=".",TRUE,FALSE)</formula>
    </cfRule>
  </conditionalFormatting>
  <conditionalFormatting sqref="AM48">
    <cfRule type="expression" dxfId="2163" priority="1949">
      <formula>IF(RIGHT(TEXT(AM48,"0.#"),1)=".",FALSE,TRUE)</formula>
    </cfRule>
    <cfRule type="expression" dxfId="2162" priority="1950">
      <formula>IF(RIGHT(TEXT(AM48,"0.#"),1)=".",TRUE,FALSE)</formula>
    </cfRule>
  </conditionalFormatting>
  <conditionalFormatting sqref="AQ46:AQ48">
    <cfRule type="expression" dxfId="2161" priority="1947">
      <formula>IF(RIGHT(TEXT(AQ46,"0.#"),1)=".",FALSE,TRUE)</formula>
    </cfRule>
    <cfRule type="expression" dxfId="2160" priority="1948">
      <formula>IF(RIGHT(TEXT(AQ46,"0.#"),1)=".",TRUE,FALSE)</formula>
    </cfRule>
  </conditionalFormatting>
  <conditionalFormatting sqref="AE146:AE147 AI146:AI147 AM146:AM147 AQ146:AQ147 AU146:AU147">
    <cfRule type="expression" dxfId="2159" priority="1939">
      <formula>IF(RIGHT(TEXT(AE146,"0.#"),1)=".",FALSE,TRUE)</formula>
    </cfRule>
    <cfRule type="expression" dxfId="2158" priority="1940">
      <formula>IF(RIGHT(TEXT(AE146,"0.#"),1)=".",TRUE,FALSE)</formula>
    </cfRule>
  </conditionalFormatting>
  <conditionalFormatting sqref="AE138:AE139 AI138:AI139 AM138:AM139 AQ138:AQ139 AU138:AU139">
    <cfRule type="expression" dxfId="2157" priority="1943">
      <formula>IF(RIGHT(TEXT(AE138,"0.#"),1)=".",FALSE,TRUE)</formula>
    </cfRule>
    <cfRule type="expression" dxfId="2156" priority="1944">
      <formula>IF(RIGHT(TEXT(AE138,"0.#"),1)=".",TRUE,FALSE)</formula>
    </cfRule>
  </conditionalFormatting>
  <conditionalFormatting sqref="AE142:AE143 AI142:AI143 AM142:AM143 AQ142:AQ143 AU142:AU143">
    <cfRule type="expression" dxfId="2155" priority="1941">
      <formula>IF(RIGHT(TEXT(AE142,"0.#"),1)=".",FALSE,TRUE)</formula>
    </cfRule>
    <cfRule type="expression" dxfId="2154" priority="1942">
      <formula>IF(RIGHT(TEXT(AE142,"0.#"),1)=".",TRUE,FALSE)</formula>
    </cfRule>
  </conditionalFormatting>
  <conditionalFormatting sqref="AE198:AE199 AI198:AI199 AM198:AM199 AQ198:AQ199 AU198:AU199">
    <cfRule type="expression" dxfId="2153" priority="1933">
      <formula>IF(RIGHT(TEXT(AE198,"0.#"),1)=".",FALSE,TRUE)</formula>
    </cfRule>
    <cfRule type="expression" dxfId="2152" priority="1934">
      <formula>IF(RIGHT(TEXT(AE198,"0.#"),1)=".",TRUE,FALSE)</formula>
    </cfRule>
  </conditionalFormatting>
  <conditionalFormatting sqref="AE150:AE151 AI150:AI151 AM150:AM151 AQ150:AQ151 AU150:AU151">
    <cfRule type="expression" dxfId="2151" priority="1937">
      <formula>IF(RIGHT(TEXT(AE150,"0.#"),1)=".",FALSE,TRUE)</formula>
    </cfRule>
    <cfRule type="expression" dxfId="2150" priority="1938">
      <formula>IF(RIGHT(TEXT(AE150,"0.#"),1)=".",TRUE,FALSE)</formula>
    </cfRule>
  </conditionalFormatting>
  <conditionalFormatting sqref="AE194:AE195 AI194:AI195 AM194:AM195 AQ194:AQ195 AU194:AU195">
    <cfRule type="expression" dxfId="2149" priority="1935">
      <formula>IF(RIGHT(TEXT(AE194,"0.#"),1)=".",FALSE,TRUE)</formula>
    </cfRule>
    <cfRule type="expression" dxfId="2148" priority="1936">
      <formula>IF(RIGHT(TEXT(AE194,"0.#"),1)=".",TRUE,FALSE)</formula>
    </cfRule>
  </conditionalFormatting>
  <conditionalFormatting sqref="AE210:AE211 AI210:AI211 AM210:AM211 AQ210:AQ211 AU210:AU211">
    <cfRule type="expression" dxfId="2147" priority="1927">
      <formula>IF(RIGHT(TEXT(AE210,"0.#"),1)=".",FALSE,TRUE)</formula>
    </cfRule>
    <cfRule type="expression" dxfId="2146" priority="1928">
      <formula>IF(RIGHT(TEXT(AE210,"0.#"),1)=".",TRUE,FALSE)</formula>
    </cfRule>
  </conditionalFormatting>
  <conditionalFormatting sqref="AE202:AE203 AI202:AI203 AM202:AM203 AQ202:AQ203 AU202:AU203">
    <cfRule type="expression" dxfId="2145" priority="1931">
      <formula>IF(RIGHT(TEXT(AE202,"0.#"),1)=".",FALSE,TRUE)</formula>
    </cfRule>
    <cfRule type="expression" dxfId="2144" priority="1932">
      <formula>IF(RIGHT(TEXT(AE202,"0.#"),1)=".",TRUE,FALSE)</formula>
    </cfRule>
  </conditionalFormatting>
  <conditionalFormatting sqref="AE206:AE207 AI206:AI207 AM206:AM207 AQ206:AQ207 AU206:AU207">
    <cfRule type="expression" dxfId="2143" priority="1929">
      <formula>IF(RIGHT(TEXT(AE206,"0.#"),1)=".",FALSE,TRUE)</formula>
    </cfRule>
    <cfRule type="expression" dxfId="2142" priority="1930">
      <formula>IF(RIGHT(TEXT(AE206,"0.#"),1)=".",TRUE,FALSE)</formula>
    </cfRule>
  </conditionalFormatting>
  <conditionalFormatting sqref="AE262:AE263 AI262:AI263 AM262:AM263 AQ262:AQ263 AU262:AU263">
    <cfRule type="expression" dxfId="2141" priority="1921">
      <formula>IF(RIGHT(TEXT(AE262,"0.#"),1)=".",FALSE,TRUE)</formula>
    </cfRule>
    <cfRule type="expression" dxfId="2140" priority="1922">
      <formula>IF(RIGHT(TEXT(AE262,"0.#"),1)=".",TRUE,FALSE)</formula>
    </cfRule>
  </conditionalFormatting>
  <conditionalFormatting sqref="AE254:AE255 AI254:AI255 AM254:AM255 AQ254:AQ255 AU254:AU255">
    <cfRule type="expression" dxfId="2139" priority="1925">
      <formula>IF(RIGHT(TEXT(AE254,"0.#"),1)=".",FALSE,TRUE)</formula>
    </cfRule>
    <cfRule type="expression" dxfId="2138" priority="1926">
      <formula>IF(RIGHT(TEXT(AE254,"0.#"),1)=".",TRUE,FALSE)</formula>
    </cfRule>
  </conditionalFormatting>
  <conditionalFormatting sqref="AE258:AE259 AI258:AI259 AM258:AM259 AQ258:AQ259 AU258:AU259">
    <cfRule type="expression" dxfId="2137" priority="1923">
      <formula>IF(RIGHT(TEXT(AE258,"0.#"),1)=".",FALSE,TRUE)</formula>
    </cfRule>
    <cfRule type="expression" dxfId="2136" priority="1924">
      <formula>IF(RIGHT(TEXT(AE258,"0.#"),1)=".",TRUE,FALSE)</formula>
    </cfRule>
  </conditionalFormatting>
  <conditionalFormatting sqref="AE314:AE315 AI314:AI315 AM314:AM315 AQ314:AQ315 AU314:AU315">
    <cfRule type="expression" dxfId="2135" priority="1915">
      <formula>IF(RIGHT(TEXT(AE314,"0.#"),1)=".",FALSE,TRUE)</formula>
    </cfRule>
    <cfRule type="expression" dxfId="2134" priority="1916">
      <formula>IF(RIGHT(TEXT(AE314,"0.#"),1)=".",TRUE,FALSE)</formula>
    </cfRule>
  </conditionalFormatting>
  <conditionalFormatting sqref="AE266:AE267 AI266:AI267 AM266:AM267 AQ266:AQ267 AU266:AU267">
    <cfRule type="expression" dxfId="2133" priority="1919">
      <formula>IF(RIGHT(TEXT(AE266,"0.#"),1)=".",FALSE,TRUE)</formula>
    </cfRule>
    <cfRule type="expression" dxfId="2132" priority="1920">
      <formula>IF(RIGHT(TEXT(AE266,"0.#"),1)=".",TRUE,FALSE)</formula>
    </cfRule>
  </conditionalFormatting>
  <conditionalFormatting sqref="AE270:AE271 AI270:AI271 AM270:AM271 AQ270:AQ271 AU270:AU271">
    <cfRule type="expression" dxfId="2131" priority="1917">
      <formula>IF(RIGHT(TEXT(AE270,"0.#"),1)=".",FALSE,TRUE)</formula>
    </cfRule>
    <cfRule type="expression" dxfId="2130" priority="1918">
      <formula>IF(RIGHT(TEXT(AE270,"0.#"),1)=".",TRUE,FALSE)</formula>
    </cfRule>
  </conditionalFormatting>
  <conditionalFormatting sqref="AE326:AE327 AI326:AI327 AM326:AM327 AQ326:AQ327 AU326:AU327">
    <cfRule type="expression" dxfId="2129" priority="1909">
      <formula>IF(RIGHT(TEXT(AE326,"0.#"),1)=".",FALSE,TRUE)</formula>
    </cfRule>
    <cfRule type="expression" dxfId="2128" priority="1910">
      <formula>IF(RIGHT(TEXT(AE326,"0.#"),1)=".",TRUE,FALSE)</formula>
    </cfRule>
  </conditionalFormatting>
  <conditionalFormatting sqref="AE318:AE319 AI318:AI319 AM318:AM319 AQ318:AQ319 AU318:AU319">
    <cfRule type="expression" dxfId="2127" priority="1913">
      <formula>IF(RIGHT(TEXT(AE318,"0.#"),1)=".",FALSE,TRUE)</formula>
    </cfRule>
    <cfRule type="expression" dxfId="2126" priority="1914">
      <formula>IF(RIGHT(TEXT(AE318,"0.#"),1)=".",TRUE,FALSE)</formula>
    </cfRule>
  </conditionalFormatting>
  <conditionalFormatting sqref="AE322:AE323 AI322:AI323 AM322:AM323 AQ322:AQ323 AU322:AU323">
    <cfRule type="expression" dxfId="2125" priority="1911">
      <formula>IF(RIGHT(TEXT(AE322,"0.#"),1)=".",FALSE,TRUE)</formula>
    </cfRule>
    <cfRule type="expression" dxfId="2124" priority="1912">
      <formula>IF(RIGHT(TEXT(AE322,"0.#"),1)=".",TRUE,FALSE)</formula>
    </cfRule>
  </conditionalFormatting>
  <conditionalFormatting sqref="AE378:AE379 AI378:AI379 AM378:AM379 AQ378:AQ379 AU378:AU379">
    <cfRule type="expression" dxfId="2123" priority="1903">
      <formula>IF(RIGHT(TEXT(AE378,"0.#"),1)=".",FALSE,TRUE)</formula>
    </cfRule>
    <cfRule type="expression" dxfId="2122" priority="1904">
      <formula>IF(RIGHT(TEXT(AE378,"0.#"),1)=".",TRUE,FALSE)</formula>
    </cfRule>
  </conditionalFormatting>
  <conditionalFormatting sqref="AE330:AE331 AI330:AI331 AM330:AM331 AQ330:AQ331 AU330:AU331">
    <cfRule type="expression" dxfId="2121" priority="1907">
      <formula>IF(RIGHT(TEXT(AE330,"0.#"),1)=".",FALSE,TRUE)</formula>
    </cfRule>
    <cfRule type="expression" dxfId="2120" priority="1908">
      <formula>IF(RIGHT(TEXT(AE330,"0.#"),1)=".",TRUE,FALSE)</formula>
    </cfRule>
  </conditionalFormatting>
  <conditionalFormatting sqref="AE374:AE375 AI374:AI375 AM374:AM375 AQ374:AQ375 AU374:AU375">
    <cfRule type="expression" dxfId="2119" priority="1905">
      <formula>IF(RIGHT(TEXT(AE374,"0.#"),1)=".",FALSE,TRUE)</formula>
    </cfRule>
    <cfRule type="expression" dxfId="2118" priority="1906">
      <formula>IF(RIGHT(TEXT(AE374,"0.#"),1)=".",TRUE,FALSE)</formula>
    </cfRule>
  </conditionalFormatting>
  <conditionalFormatting sqref="AE390:AE391 AI390:AI391 AM390:AM391 AQ390:AQ391 AU390:AU391">
    <cfRule type="expression" dxfId="2117" priority="1897">
      <formula>IF(RIGHT(TEXT(AE390,"0.#"),1)=".",FALSE,TRUE)</formula>
    </cfRule>
    <cfRule type="expression" dxfId="2116" priority="1898">
      <formula>IF(RIGHT(TEXT(AE390,"0.#"),1)=".",TRUE,FALSE)</formula>
    </cfRule>
  </conditionalFormatting>
  <conditionalFormatting sqref="AE382:AE383 AI382:AI383 AM382:AM383 AQ382:AQ383 AU382:AU383">
    <cfRule type="expression" dxfId="2115" priority="1901">
      <formula>IF(RIGHT(TEXT(AE382,"0.#"),1)=".",FALSE,TRUE)</formula>
    </cfRule>
    <cfRule type="expression" dxfId="2114" priority="1902">
      <formula>IF(RIGHT(TEXT(AE382,"0.#"),1)=".",TRUE,FALSE)</formula>
    </cfRule>
  </conditionalFormatting>
  <conditionalFormatting sqref="AE386:AE387 AI386:AI387 AM386:AM387 AQ386:AQ387 AU386:AU387">
    <cfRule type="expression" dxfId="2113" priority="1899">
      <formula>IF(RIGHT(TEXT(AE386,"0.#"),1)=".",FALSE,TRUE)</formula>
    </cfRule>
    <cfRule type="expression" dxfId="2112" priority="1900">
      <formula>IF(RIGHT(TEXT(AE386,"0.#"),1)=".",TRUE,FALSE)</formula>
    </cfRule>
  </conditionalFormatting>
  <conditionalFormatting sqref="AE440">
    <cfRule type="expression" dxfId="2111" priority="1891">
      <formula>IF(RIGHT(TEXT(AE440,"0.#"),1)=".",FALSE,TRUE)</formula>
    </cfRule>
    <cfRule type="expression" dxfId="2110" priority="1892">
      <formula>IF(RIGHT(TEXT(AE440,"0.#"),1)=".",TRUE,FALSE)</formula>
    </cfRule>
  </conditionalFormatting>
  <conditionalFormatting sqref="AE438">
    <cfRule type="expression" dxfId="2109" priority="1895">
      <formula>IF(RIGHT(TEXT(AE438,"0.#"),1)=".",FALSE,TRUE)</formula>
    </cfRule>
    <cfRule type="expression" dxfId="2108" priority="1896">
      <formula>IF(RIGHT(TEXT(AE438,"0.#"),1)=".",TRUE,FALSE)</formula>
    </cfRule>
  </conditionalFormatting>
  <conditionalFormatting sqref="AE439">
    <cfRule type="expression" dxfId="2107" priority="1893">
      <formula>IF(RIGHT(TEXT(AE439,"0.#"),1)=".",FALSE,TRUE)</formula>
    </cfRule>
    <cfRule type="expression" dxfId="2106" priority="1894">
      <formula>IF(RIGHT(TEXT(AE439,"0.#"),1)=".",TRUE,FALSE)</formula>
    </cfRule>
  </conditionalFormatting>
  <conditionalFormatting sqref="AM440">
    <cfRule type="expression" dxfId="2105" priority="1885">
      <formula>IF(RIGHT(TEXT(AM440,"0.#"),1)=".",FALSE,TRUE)</formula>
    </cfRule>
    <cfRule type="expression" dxfId="2104" priority="1886">
      <formula>IF(RIGHT(TEXT(AM440,"0.#"),1)=".",TRUE,FALSE)</formula>
    </cfRule>
  </conditionalFormatting>
  <conditionalFormatting sqref="AM438">
    <cfRule type="expression" dxfId="2103" priority="1889">
      <formula>IF(RIGHT(TEXT(AM438,"0.#"),1)=".",FALSE,TRUE)</formula>
    </cfRule>
    <cfRule type="expression" dxfId="2102" priority="1890">
      <formula>IF(RIGHT(TEXT(AM438,"0.#"),1)=".",TRUE,FALSE)</formula>
    </cfRule>
  </conditionalFormatting>
  <conditionalFormatting sqref="AM439">
    <cfRule type="expression" dxfId="2101" priority="1887">
      <formula>IF(RIGHT(TEXT(AM439,"0.#"),1)=".",FALSE,TRUE)</formula>
    </cfRule>
    <cfRule type="expression" dxfId="2100" priority="1888">
      <formula>IF(RIGHT(TEXT(AM439,"0.#"),1)=".",TRUE,FALSE)</formula>
    </cfRule>
  </conditionalFormatting>
  <conditionalFormatting sqref="AU440">
    <cfRule type="expression" dxfId="2099" priority="1879">
      <formula>IF(RIGHT(TEXT(AU440,"0.#"),1)=".",FALSE,TRUE)</formula>
    </cfRule>
    <cfRule type="expression" dxfId="2098" priority="1880">
      <formula>IF(RIGHT(TEXT(AU440,"0.#"),1)=".",TRUE,FALSE)</formula>
    </cfRule>
  </conditionalFormatting>
  <conditionalFormatting sqref="AU438">
    <cfRule type="expression" dxfId="2097" priority="1883">
      <formula>IF(RIGHT(TEXT(AU438,"0.#"),1)=".",FALSE,TRUE)</formula>
    </cfRule>
    <cfRule type="expression" dxfId="2096" priority="1884">
      <formula>IF(RIGHT(TEXT(AU438,"0.#"),1)=".",TRUE,FALSE)</formula>
    </cfRule>
  </conditionalFormatting>
  <conditionalFormatting sqref="AU439">
    <cfRule type="expression" dxfId="2095" priority="1881">
      <formula>IF(RIGHT(TEXT(AU439,"0.#"),1)=".",FALSE,TRUE)</formula>
    </cfRule>
    <cfRule type="expression" dxfId="2094" priority="1882">
      <formula>IF(RIGHT(TEXT(AU439,"0.#"),1)=".",TRUE,FALSE)</formula>
    </cfRule>
  </conditionalFormatting>
  <conditionalFormatting sqref="AI440">
    <cfRule type="expression" dxfId="2093" priority="1873">
      <formula>IF(RIGHT(TEXT(AI440,"0.#"),1)=".",FALSE,TRUE)</formula>
    </cfRule>
    <cfRule type="expression" dxfId="2092" priority="1874">
      <formula>IF(RIGHT(TEXT(AI440,"0.#"),1)=".",TRUE,FALSE)</formula>
    </cfRule>
  </conditionalFormatting>
  <conditionalFormatting sqref="AI438">
    <cfRule type="expression" dxfId="2091" priority="1877">
      <formula>IF(RIGHT(TEXT(AI438,"0.#"),1)=".",FALSE,TRUE)</formula>
    </cfRule>
    <cfRule type="expression" dxfId="2090" priority="1878">
      <formula>IF(RIGHT(TEXT(AI438,"0.#"),1)=".",TRUE,FALSE)</formula>
    </cfRule>
  </conditionalFormatting>
  <conditionalFormatting sqref="AI439">
    <cfRule type="expression" dxfId="2089" priority="1875">
      <formula>IF(RIGHT(TEXT(AI439,"0.#"),1)=".",FALSE,TRUE)</formula>
    </cfRule>
    <cfRule type="expression" dxfId="2088" priority="1876">
      <formula>IF(RIGHT(TEXT(AI439,"0.#"),1)=".",TRUE,FALSE)</formula>
    </cfRule>
  </conditionalFormatting>
  <conditionalFormatting sqref="AQ438">
    <cfRule type="expression" dxfId="2087" priority="1867">
      <formula>IF(RIGHT(TEXT(AQ438,"0.#"),1)=".",FALSE,TRUE)</formula>
    </cfRule>
    <cfRule type="expression" dxfId="2086" priority="1868">
      <formula>IF(RIGHT(TEXT(AQ438,"0.#"),1)=".",TRUE,FALSE)</formula>
    </cfRule>
  </conditionalFormatting>
  <conditionalFormatting sqref="AQ439">
    <cfRule type="expression" dxfId="2085" priority="1871">
      <formula>IF(RIGHT(TEXT(AQ439,"0.#"),1)=".",FALSE,TRUE)</formula>
    </cfRule>
    <cfRule type="expression" dxfId="2084" priority="1872">
      <formula>IF(RIGHT(TEXT(AQ439,"0.#"),1)=".",TRUE,FALSE)</formula>
    </cfRule>
  </conditionalFormatting>
  <conditionalFormatting sqref="AQ440">
    <cfRule type="expression" dxfId="2083" priority="1869">
      <formula>IF(RIGHT(TEXT(AQ440,"0.#"),1)=".",FALSE,TRUE)</formula>
    </cfRule>
    <cfRule type="expression" dxfId="2082" priority="1870">
      <formula>IF(RIGHT(TEXT(AQ440,"0.#"),1)=".",TRUE,FALSE)</formula>
    </cfRule>
  </conditionalFormatting>
  <conditionalFormatting sqref="AE445">
    <cfRule type="expression" dxfId="2081" priority="1861">
      <formula>IF(RIGHT(TEXT(AE445,"0.#"),1)=".",FALSE,TRUE)</formula>
    </cfRule>
    <cfRule type="expression" dxfId="2080" priority="1862">
      <formula>IF(RIGHT(TEXT(AE445,"0.#"),1)=".",TRUE,FALSE)</formula>
    </cfRule>
  </conditionalFormatting>
  <conditionalFormatting sqref="AE443">
    <cfRule type="expression" dxfId="2079" priority="1865">
      <formula>IF(RIGHT(TEXT(AE443,"0.#"),1)=".",FALSE,TRUE)</formula>
    </cfRule>
    <cfRule type="expression" dxfId="2078" priority="1866">
      <formula>IF(RIGHT(TEXT(AE443,"0.#"),1)=".",TRUE,FALSE)</formula>
    </cfRule>
  </conditionalFormatting>
  <conditionalFormatting sqref="AE444">
    <cfRule type="expression" dxfId="2077" priority="1863">
      <formula>IF(RIGHT(TEXT(AE444,"0.#"),1)=".",FALSE,TRUE)</formula>
    </cfRule>
    <cfRule type="expression" dxfId="2076" priority="1864">
      <formula>IF(RIGHT(TEXT(AE444,"0.#"),1)=".",TRUE,FALSE)</formula>
    </cfRule>
  </conditionalFormatting>
  <conditionalFormatting sqref="AM445">
    <cfRule type="expression" dxfId="2075" priority="1855">
      <formula>IF(RIGHT(TEXT(AM445,"0.#"),1)=".",FALSE,TRUE)</formula>
    </cfRule>
    <cfRule type="expression" dxfId="2074" priority="1856">
      <formula>IF(RIGHT(TEXT(AM445,"0.#"),1)=".",TRUE,FALSE)</formula>
    </cfRule>
  </conditionalFormatting>
  <conditionalFormatting sqref="AM443">
    <cfRule type="expression" dxfId="2073" priority="1859">
      <formula>IF(RIGHT(TEXT(AM443,"0.#"),1)=".",FALSE,TRUE)</formula>
    </cfRule>
    <cfRule type="expression" dxfId="2072" priority="1860">
      <formula>IF(RIGHT(TEXT(AM443,"0.#"),1)=".",TRUE,FALSE)</formula>
    </cfRule>
  </conditionalFormatting>
  <conditionalFormatting sqref="AM444">
    <cfRule type="expression" dxfId="2071" priority="1857">
      <formula>IF(RIGHT(TEXT(AM444,"0.#"),1)=".",FALSE,TRUE)</formula>
    </cfRule>
    <cfRule type="expression" dxfId="2070" priority="1858">
      <formula>IF(RIGHT(TEXT(AM444,"0.#"),1)=".",TRUE,FALSE)</formula>
    </cfRule>
  </conditionalFormatting>
  <conditionalFormatting sqref="AU445">
    <cfRule type="expression" dxfId="2069" priority="1849">
      <formula>IF(RIGHT(TEXT(AU445,"0.#"),1)=".",FALSE,TRUE)</formula>
    </cfRule>
    <cfRule type="expression" dxfId="2068" priority="1850">
      <formula>IF(RIGHT(TEXT(AU445,"0.#"),1)=".",TRUE,FALSE)</formula>
    </cfRule>
  </conditionalFormatting>
  <conditionalFormatting sqref="AU443">
    <cfRule type="expression" dxfId="2067" priority="1853">
      <formula>IF(RIGHT(TEXT(AU443,"0.#"),1)=".",FALSE,TRUE)</formula>
    </cfRule>
    <cfRule type="expression" dxfId="2066" priority="1854">
      <formula>IF(RIGHT(TEXT(AU443,"0.#"),1)=".",TRUE,FALSE)</formula>
    </cfRule>
  </conditionalFormatting>
  <conditionalFormatting sqref="AU444">
    <cfRule type="expression" dxfId="2065" priority="1851">
      <formula>IF(RIGHT(TEXT(AU444,"0.#"),1)=".",FALSE,TRUE)</formula>
    </cfRule>
    <cfRule type="expression" dxfId="2064" priority="1852">
      <formula>IF(RIGHT(TEXT(AU444,"0.#"),1)=".",TRUE,FALSE)</formula>
    </cfRule>
  </conditionalFormatting>
  <conditionalFormatting sqref="AI445">
    <cfRule type="expression" dxfId="2063" priority="1843">
      <formula>IF(RIGHT(TEXT(AI445,"0.#"),1)=".",FALSE,TRUE)</formula>
    </cfRule>
    <cfRule type="expression" dxfId="2062" priority="1844">
      <formula>IF(RIGHT(TEXT(AI445,"0.#"),1)=".",TRUE,FALSE)</formula>
    </cfRule>
  </conditionalFormatting>
  <conditionalFormatting sqref="AI443">
    <cfRule type="expression" dxfId="2061" priority="1847">
      <formula>IF(RIGHT(TEXT(AI443,"0.#"),1)=".",FALSE,TRUE)</formula>
    </cfRule>
    <cfRule type="expression" dxfId="2060" priority="1848">
      <formula>IF(RIGHT(TEXT(AI443,"0.#"),1)=".",TRUE,FALSE)</formula>
    </cfRule>
  </conditionalFormatting>
  <conditionalFormatting sqref="AI444">
    <cfRule type="expression" dxfId="2059" priority="1845">
      <formula>IF(RIGHT(TEXT(AI444,"0.#"),1)=".",FALSE,TRUE)</formula>
    </cfRule>
    <cfRule type="expression" dxfId="2058" priority="1846">
      <formula>IF(RIGHT(TEXT(AI444,"0.#"),1)=".",TRUE,FALSE)</formula>
    </cfRule>
  </conditionalFormatting>
  <conditionalFormatting sqref="AQ443">
    <cfRule type="expression" dxfId="2057" priority="1837">
      <formula>IF(RIGHT(TEXT(AQ443,"0.#"),1)=".",FALSE,TRUE)</formula>
    </cfRule>
    <cfRule type="expression" dxfId="2056" priority="1838">
      <formula>IF(RIGHT(TEXT(AQ443,"0.#"),1)=".",TRUE,FALSE)</formula>
    </cfRule>
  </conditionalFormatting>
  <conditionalFormatting sqref="AQ444">
    <cfRule type="expression" dxfId="2055" priority="1841">
      <formula>IF(RIGHT(TEXT(AQ444,"0.#"),1)=".",FALSE,TRUE)</formula>
    </cfRule>
    <cfRule type="expression" dxfId="2054" priority="1842">
      <formula>IF(RIGHT(TEXT(AQ444,"0.#"),1)=".",TRUE,FALSE)</formula>
    </cfRule>
  </conditionalFormatting>
  <conditionalFormatting sqref="AQ445">
    <cfRule type="expression" dxfId="2053" priority="1839">
      <formula>IF(RIGHT(TEXT(AQ445,"0.#"),1)=".",FALSE,TRUE)</formula>
    </cfRule>
    <cfRule type="expression" dxfId="2052" priority="1840">
      <formula>IF(RIGHT(TEXT(AQ445,"0.#"),1)=".",TRUE,FALSE)</formula>
    </cfRule>
  </conditionalFormatting>
  <conditionalFormatting sqref="Y872:Y899">
    <cfRule type="expression" dxfId="2051" priority="2067">
      <formula>IF(RIGHT(TEXT(Y872,"0.#"),1)=".",FALSE,TRUE)</formula>
    </cfRule>
    <cfRule type="expression" dxfId="2050" priority="2068">
      <formula>IF(RIGHT(TEXT(Y872,"0.#"),1)=".",TRUE,FALSE)</formula>
    </cfRule>
  </conditionalFormatting>
  <conditionalFormatting sqref="Y870:Y871">
    <cfRule type="expression" dxfId="2049" priority="2061">
      <formula>IF(RIGHT(TEXT(Y870,"0.#"),1)=".",FALSE,TRUE)</formula>
    </cfRule>
    <cfRule type="expression" dxfId="2048" priority="2062">
      <formula>IF(RIGHT(TEXT(Y870,"0.#"),1)=".",TRUE,FALSE)</formula>
    </cfRule>
  </conditionalFormatting>
  <conditionalFormatting sqref="Y905:Y932">
    <cfRule type="expression" dxfId="2047" priority="2055">
      <formula>IF(RIGHT(TEXT(Y905,"0.#"),1)=".",FALSE,TRUE)</formula>
    </cfRule>
    <cfRule type="expression" dxfId="2046" priority="2056">
      <formula>IF(RIGHT(TEXT(Y905,"0.#"),1)=".",TRUE,FALSE)</formula>
    </cfRule>
  </conditionalFormatting>
  <conditionalFormatting sqref="Y903:Y904">
    <cfRule type="expression" dxfId="2045" priority="2049">
      <formula>IF(RIGHT(TEXT(Y903,"0.#"),1)=".",FALSE,TRUE)</formula>
    </cfRule>
    <cfRule type="expression" dxfId="2044" priority="2050">
      <formula>IF(RIGHT(TEXT(Y903,"0.#"),1)=".",TRUE,FALSE)</formula>
    </cfRule>
  </conditionalFormatting>
  <conditionalFormatting sqref="Y938:Y965">
    <cfRule type="expression" dxfId="2043" priority="2043">
      <formula>IF(RIGHT(TEXT(Y938,"0.#"),1)=".",FALSE,TRUE)</formula>
    </cfRule>
    <cfRule type="expression" dxfId="2042" priority="2044">
      <formula>IF(RIGHT(TEXT(Y938,"0.#"),1)=".",TRUE,FALSE)</formula>
    </cfRule>
  </conditionalFormatting>
  <conditionalFormatting sqref="Y936:Y937">
    <cfRule type="expression" dxfId="2041" priority="2037">
      <formula>IF(RIGHT(TEXT(Y936,"0.#"),1)=".",FALSE,TRUE)</formula>
    </cfRule>
    <cfRule type="expression" dxfId="2040" priority="2038">
      <formula>IF(RIGHT(TEXT(Y936,"0.#"),1)=".",TRUE,FALSE)</formula>
    </cfRule>
  </conditionalFormatting>
  <conditionalFormatting sqref="Y971:Y998">
    <cfRule type="expression" dxfId="2039" priority="2031">
      <formula>IF(RIGHT(TEXT(Y971,"0.#"),1)=".",FALSE,TRUE)</formula>
    </cfRule>
    <cfRule type="expression" dxfId="2038" priority="2032">
      <formula>IF(RIGHT(TEXT(Y971,"0.#"),1)=".",TRUE,FALSE)</formula>
    </cfRule>
  </conditionalFormatting>
  <conditionalFormatting sqref="Y969:Y970">
    <cfRule type="expression" dxfId="2037" priority="2025">
      <formula>IF(RIGHT(TEXT(Y969,"0.#"),1)=".",FALSE,TRUE)</formula>
    </cfRule>
    <cfRule type="expression" dxfId="2036" priority="2026">
      <formula>IF(RIGHT(TEXT(Y969,"0.#"),1)=".",TRUE,FALSE)</formula>
    </cfRule>
  </conditionalFormatting>
  <conditionalFormatting sqref="Y1004:Y1031">
    <cfRule type="expression" dxfId="2035" priority="2019">
      <formula>IF(RIGHT(TEXT(Y1004,"0.#"),1)=".",FALSE,TRUE)</formula>
    </cfRule>
    <cfRule type="expression" dxfId="2034" priority="2020">
      <formula>IF(RIGHT(TEXT(Y1004,"0.#"),1)=".",TRUE,FALSE)</formula>
    </cfRule>
  </conditionalFormatting>
  <conditionalFormatting sqref="W23">
    <cfRule type="expression" dxfId="2033" priority="2303">
      <formula>IF(RIGHT(TEXT(W23,"0.#"),1)=".",FALSE,TRUE)</formula>
    </cfRule>
    <cfRule type="expression" dxfId="2032" priority="2304">
      <formula>IF(RIGHT(TEXT(W23,"0.#"),1)=".",TRUE,FALSE)</formula>
    </cfRule>
  </conditionalFormatting>
  <conditionalFormatting sqref="W24:W27">
    <cfRule type="expression" dxfId="2031" priority="2301">
      <formula>IF(RIGHT(TEXT(W24,"0.#"),1)=".",FALSE,TRUE)</formula>
    </cfRule>
    <cfRule type="expression" dxfId="2030" priority="2302">
      <formula>IF(RIGHT(TEXT(W24,"0.#"),1)=".",TRUE,FALSE)</formula>
    </cfRule>
  </conditionalFormatting>
  <conditionalFormatting sqref="W28">
    <cfRule type="expression" dxfId="2029" priority="2293">
      <formula>IF(RIGHT(TEXT(W28,"0.#"),1)=".",FALSE,TRUE)</formula>
    </cfRule>
    <cfRule type="expression" dxfId="2028" priority="2294">
      <formula>IF(RIGHT(TEXT(W28,"0.#"),1)=".",TRUE,FALSE)</formula>
    </cfRule>
  </conditionalFormatting>
  <conditionalFormatting sqref="P23">
    <cfRule type="expression" dxfId="2027" priority="2291">
      <formula>IF(RIGHT(TEXT(P23,"0.#"),1)=".",FALSE,TRUE)</formula>
    </cfRule>
    <cfRule type="expression" dxfId="2026" priority="2292">
      <formula>IF(RIGHT(TEXT(P23,"0.#"),1)=".",TRUE,FALSE)</formula>
    </cfRule>
  </conditionalFormatting>
  <conditionalFormatting sqref="P24:P27">
    <cfRule type="expression" dxfId="2025" priority="2289">
      <formula>IF(RIGHT(TEXT(P24,"0.#"),1)=".",FALSE,TRUE)</formula>
    </cfRule>
    <cfRule type="expression" dxfId="2024" priority="2290">
      <formula>IF(RIGHT(TEXT(P24,"0.#"),1)=".",TRUE,FALSE)</formula>
    </cfRule>
  </conditionalFormatting>
  <conditionalFormatting sqref="P28">
    <cfRule type="expression" dxfId="2023" priority="2287">
      <formula>IF(RIGHT(TEXT(P28,"0.#"),1)=".",FALSE,TRUE)</formula>
    </cfRule>
    <cfRule type="expression" dxfId="2022" priority="2288">
      <formula>IF(RIGHT(TEXT(P28,"0.#"),1)=".",TRUE,FALSE)</formula>
    </cfRule>
  </conditionalFormatting>
  <conditionalFormatting sqref="AQ114">
    <cfRule type="expression" dxfId="2021" priority="2271">
      <formula>IF(RIGHT(TEXT(AQ114,"0.#"),1)=".",FALSE,TRUE)</formula>
    </cfRule>
    <cfRule type="expression" dxfId="2020" priority="2272">
      <formula>IF(RIGHT(TEXT(AQ114,"0.#"),1)=".",TRUE,FALSE)</formula>
    </cfRule>
  </conditionalFormatting>
  <conditionalFormatting sqref="AQ104">
    <cfRule type="expression" dxfId="2019" priority="2285">
      <formula>IF(RIGHT(TEXT(AQ104,"0.#"),1)=".",FALSE,TRUE)</formula>
    </cfRule>
    <cfRule type="expression" dxfId="2018" priority="2286">
      <formula>IF(RIGHT(TEXT(AQ104,"0.#"),1)=".",TRUE,FALSE)</formula>
    </cfRule>
  </conditionalFormatting>
  <conditionalFormatting sqref="AQ105">
    <cfRule type="expression" dxfId="2017" priority="2283">
      <formula>IF(RIGHT(TEXT(AQ105,"0.#"),1)=".",FALSE,TRUE)</formula>
    </cfRule>
    <cfRule type="expression" dxfId="2016" priority="2284">
      <formula>IF(RIGHT(TEXT(AQ105,"0.#"),1)=".",TRUE,FALSE)</formula>
    </cfRule>
  </conditionalFormatting>
  <conditionalFormatting sqref="AQ107">
    <cfRule type="expression" dxfId="2015" priority="2281">
      <formula>IF(RIGHT(TEXT(AQ107,"0.#"),1)=".",FALSE,TRUE)</formula>
    </cfRule>
    <cfRule type="expression" dxfId="2014" priority="2282">
      <formula>IF(RIGHT(TEXT(AQ107,"0.#"),1)=".",TRUE,FALSE)</formula>
    </cfRule>
  </conditionalFormatting>
  <conditionalFormatting sqref="AQ108">
    <cfRule type="expression" dxfId="2013" priority="2279">
      <formula>IF(RIGHT(TEXT(AQ108,"0.#"),1)=".",FALSE,TRUE)</formula>
    </cfRule>
    <cfRule type="expression" dxfId="2012" priority="2280">
      <formula>IF(RIGHT(TEXT(AQ108,"0.#"),1)=".",TRUE,FALSE)</formula>
    </cfRule>
  </conditionalFormatting>
  <conditionalFormatting sqref="AQ110">
    <cfRule type="expression" dxfId="2011" priority="2277">
      <formula>IF(RIGHT(TEXT(AQ110,"0.#"),1)=".",FALSE,TRUE)</formula>
    </cfRule>
    <cfRule type="expression" dxfId="2010" priority="2278">
      <formula>IF(RIGHT(TEXT(AQ110,"0.#"),1)=".",TRUE,FALSE)</formula>
    </cfRule>
  </conditionalFormatting>
  <conditionalFormatting sqref="AQ111">
    <cfRule type="expression" dxfId="2009" priority="2275">
      <formula>IF(RIGHT(TEXT(AQ111,"0.#"),1)=".",FALSE,TRUE)</formula>
    </cfRule>
    <cfRule type="expression" dxfId="2008" priority="2276">
      <formula>IF(RIGHT(TEXT(AQ111,"0.#"),1)=".",TRUE,FALSE)</formula>
    </cfRule>
  </conditionalFormatting>
  <conditionalFormatting sqref="AQ113">
    <cfRule type="expression" dxfId="2007" priority="2273">
      <formula>IF(RIGHT(TEXT(AQ113,"0.#"),1)=".",FALSE,TRUE)</formula>
    </cfRule>
    <cfRule type="expression" dxfId="2006" priority="2274">
      <formula>IF(RIGHT(TEXT(AQ113,"0.#"),1)=".",TRUE,FALSE)</formula>
    </cfRule>
  </conditionalFormatting>
  <conditionalFormatting sqref="AE67">
    <cfRule type="expression" dxfId="2005" priority="2203">
      <formula>IF(RIGHT(TEXT(AE67,"0.#"),1)=".",FALSE,TRUE)</formula>
    </cfRule>
    <cfRule type="expression" dxfId="2004" priority="2204">
      <formula>IF(RIGHT(TEXT(AE67,"0.#"),1)=".",TRUE,FALSE)</formula>
    </cfRule>
  </conditionalFormatting>
  <conditionalFormatting sqref="AE68">
    <cfRule type="expression" dxfId="2003" priority="2201">
      <formula>IF(RIGHT(TEXT(AE68,"0.#"),1)=".",FALSE,TRUE)</formula>
    </cfRule>
    <cfRule type="expression" dxfId="2002" priority="2202">
      <formula>IF(RIGHT(TEXT(AE68,"0.#"),1)=".",TRUE,FALSE)</formula>
    </cfRule>
  </conditionalFormatting>
  <conditionalFormatting sqref="AE69">
    <cfRule type="expression" dxfId="2001" priority="2199">
      <formula>IF(RIGHT(TEXT(AE69,"0.#"),1)=".",FALSE,TRUE)</formula>
    </cfRule>
    <cfRule type="expression" dxfId="2000" priority="2200">
      <formula>IF(RIGHT(TEXT(AE69,"0.#"),1)=".",TRUE,FALSE)</formula>
    </cfRule>
  </conditionalFormatting>
  <conditionalFormatting sqref="AI69">
    <cfRule type="expression" dxfId="1999" priority="2197">
      <formula>IF(RIGHT(TEXT(AI69,"0.#"),1)=".",FALSE,TRUE)</formula>
    </cfRule>
    <cfRule type="expression" dxfId="1998" priority="2198">
      <formula>IF(RIGHT(TEXT(AI69,"0.#"),1)=".",TRUE,FALSE)</formula>
    </cfRule>
  </conditionalFormatting>
  <conditionalFormatting sqref="AI68">
    <cfRule type="expression" dxfId="1997" priority="2195">
      <formula>IF(RIGHT(TEXT(AI68,"0.#"),1)=".",FALSE,TRUE)</formula>
    </cfRule>
    <cfRule type="expression" dxfId="1996" priority="2196">
      <formula>IF(RIGHT(TEXT(AI68,"0.#"),1)=".",TRUE,FALSE)</formula>
    </cfRule>
  </conditionalFormatting>
  <conditionalFormatting sqref="AI67">
    <cfRule type="expression" dxfId="1995" priority="2193">
      <formula>IF(RIGHT(TEXT(AI67,"0.#"),1)=".",FALSE,TRUE)</formula>
    </cfRule>
    <cfRule type="expression" dxfId="1994" priority="2194">
      <formula>IF(RIGHT(TEXT(AI67,"0.#"),1)=".",TRUE,FALSE)</formula>
    </cfRule>
  </conditionalFormatting>
  <conditionalFormatting sqref="AM67">
    <cfRule type="expression" dxfId="1993" priority="2191">
      <formula>IF(RIGHT(TEXT(AM67,"0.#"),1)=".",FALSE,TRUE)</formula>
    </cfRule>
    <cfRule type="expression" dxfId="1992" priority="2192">
      <formula>IF(RIGHT(TEXT(AM67,"0.#"),1)=".",TRUE,FALSE)</formula>
    </cfRule>
  </conditionalFormatting>
  <conditionalFormatting sqref="AM68">
    <cfRule type="expression" dxfId="1991" priority="2189">
      <formula>IF(RIGHT(TEXT(AM68,"0.#"),1)=".",FALSE,TRUE)</formula>
    </cfRule>
    <cfRule type="expression" dxfId="1990" priority="2190">
      <formula>IF(RIGHT(TEXT(AM68,"0.#"),1)=".",TRUE,FALSE)</formula>
    </cfRule>
  </conditionalFormatting>
  <conditionalFormatting sqref="AM69">
    <cfRule type="expression" dxfId="1989" priority="2187">
      <formula>IF(RIGHT(TEXT(AM69,"0.#"),1)=".",FALSE,TRUE)</formula>
    </cfRule>
    <cfRule type="expression" dxfId="1988" priority="2188">
      <formula>IF(RIGHT(TEXT(AM69,"0.#"),1)=".",TRUE,FALSE)</formula>
    </cfRule>
  </conditionalFormatting>
  <conditionalFormatting sqref="AQ67:AQ69">
    <cfRule type="expression" dxfId="1987" priority="2185">
      <formula>IF(RIGHT(TEXT(AQ67,"0.#"),1)=".",FALSE,TRUE)</formula>
    </cfRule>
    <cfRule type="expression" dxfId="1986" priority="2186">
      <formula>IF(RIGHT(TEXT(AQ67,"0.#"),1)=".",TRUE,FALSE)</formula>
    </cfRule>
  </conditionalFormatting>
  <conditionalFormatting sqref="AU67:AU69">
    <cfRule type="expression" dxfId="1985" priority="2183">
      <formula>IF(RIGHT(TEXT(AU67,"0.#"),1)=".",FALSE,TRUE)</formula>
    </cfRule>
    <cfRule type="expression" dxfId="1984" priority="2184">
      <formula>IF(RIGHT(TEXT(AU67,"0.#"),1)=".",TRUE,FALSE)</formula>
    </cfRule>
  </conditionalFormatting>
  <conditionalFormatting sqref="AE70">
    <cfRule type="expression" dxfId="1983" priority="2181">
      <formula>IF(RIGHT(TEXT(AE70,"0.#"),1)=".",FALSE,TRUE)</formula>
    </cfRule>
    <cfRule type="expression" dxfId="1982" priority="2182">
      <formula>IF(RIGHT(TEXT(AE70,"0.#"),1)=".",TRUE,FALSE)</formula>
    </cfRule>
  </conditionalFormatting>
  <conditionalFormatting sqref="AE71">
    <cfRule type="expression" dxfId="1981" priority="2179">
      <formula>IF(RIGHT(TEXT(AE71,"0.#"),1)=".",FALSE,TRUE)</formula>
    </cfRule>
    <cfRule type="expression" dxfId="1980" priority="2180">
      <formula>IF(RIGHT(TEXT(AE71,"0.#"),1)=".",TRUE,FALSE)</formula>
    </cfRule>
  </conditionalFormatting>
  <conditionalFormatting sqref="AE72">
    <cfRule type="expression" dxfId="1979" priority="2177">
      <formula>IF(RIGHT(TEXT(AE72,"0.#"),1)=".",FALSE,TRUE)</formula>
    </cfRule>
    <cfRule type="expression" dxfId="1978" priority="2178">
      <formula>IF(RIGHT(TEXT(AE72,"0.#"),1)=".",TRUE,FALSE)</formula>
    </cfRule>
  </conditionalFormatting>
  <conditionalFormatting sqref="AI72">
    <cfRule type="expression" dxfId="1977" priority="2175">
      <formula>IF(RIGHT(TEXT(AI72,"0.#"),1)=".",FALSE,TRUE)</formula>
    </cfRule>
    <cfRule type="expression" dxfId="1976" priority="2176">
      <formula>IF(RIGHT(TEXT(AI72,"0.#"),1)=".",TRUE,FALSE)</formula>
    </cfRule>
  </conditionalFormatting>
  <conditionalFormatting sqref="AI71">
    <cfRule type="expression" dxfId="1975" priority="2173">
      <formula>IF(RIGHT(TEXT(AI71,"0.#"),1)=".",FALSE,TRUE)</formula>
    </cfRule>
    <cfRule type="expression" dxfId="1974" priority="2174">
      <formula>IF(RIGHT(TEXT(AI71,"0.#"),1)=".",TRUE,FALSE)</formula>
    </cfRule>
  </conditionalFormatting>
  <conditionalFormatting sqref="AI70">
    <cfRule type="expression" dxfId="1973" priority="2171">
      <formula>IF(RIGHT(TEXT(AI70,"0.#"),1)=".",FALSE,TRUE)</formula>
    </cfRule>
    <cfRule type="expression" dxfId="1972" priority="2172">
      <formula>IF(RIGHT(TEXT(AI70,"0.#"),1)=".",TRUE,FALSE)</formula>
    </cfRule>
  </conditionalFormatting>
  <conditionalFormatting sqref="AM70">
    <cfRule type="expression" dxfId="1971" priority="2169">
      <formula>IF(RIGHT(TEXT(AM70,"0.#"),1)=".",FALSE,TRUE)</formula>
    </cfRule>
    <cfRule type="expression" dxfId="1970" priority="2170">
      <formula>IF(RIGHT(TEXT(AM70,"0.#"),1)=".",TRUE,FALSE)</formula>
    </cfRule>
  </conditionalFormatting>
  <conditionalFormatting sqref="AM71">
    <cfRule type="expression" dxfId="1969" priority="2167">
      <formula>IF(RIGHT(TEXT(AM71,"0.#"),1)=".",FALSE,TRUE)</formula>
    </cfRule>
    <cfRule type="expression" dxfId="1968" priority="2168">
      <formula>IF(RIGHT(TEXT(AM71,"0.#"),1)=".",TRUE,FALSE)</formula>
    </cfRule>
  </conditionalFormatting>
  <conditionalFormatting sqref="AM72">
    <cfRule type="expression" dxfId="1967" priority="2165">
      <formula>IF(RIGHT(TEXT(AM72,"0.#"),1)=".",FALSE,TRUE)</formula>
    </cfRule>
    <cfRule type="expression" dxfId="1966" priority="2166">
      <formula>IF(RIGHT(TEXT(AM72,"0.#"),1)=".",TRUE,FALSE)</formula>
    </cfRule>
  </conditionalFormatting>
  <conditionalFormatting sqref="AQ70:AQ72">
    <cfRule type="expression" dxfId="1965" priority="2163">
      <formula>IF(RIGHT(TEXT(AQ70,"0.#"),1)=".",FALSE,TRUE)</formula>
    </cfRule>
    <cfRule type="expression" dxfId="1964" priority="2164">
      <formula>IF(RIGHT(TEXT(AQ70,"0.#"),1)=".",TRUE,FALSE)</formula>
    </cfRule>
  </conditionalFormatting>
  <conditionalFormatting sqref="AU70:AU72">
    <cfRule type="expression" dxfId="1963" priority="2161">
      <formula>IF(RIGHT(TEXT(AU70,"0.#"),1)=".",FALSE,TRUE)</formula>
    </cfRule>
    <cfRule type="expression" dxfId="1962" priority="2162">
      <formula>IF(RIGHT(TEXT(AU70,"0.#"),1)=".",TRUE,FALSE)</formula>
    </cfRule>
  </conditionalFormatting>
  <conditionalFormatting sqref="AU656">
    <cfRule type="expression" dxfId="1961" priority="679">
      <formula>IF(RIGHT(TEXT(AU656,"0.#"),1)=".",FALSE,TRUE)</formula>
    </cfRule>
    <cfRule type="expression" dxfId="1960" priority="680">
      <formula>IF(RIGHT(TEXT(AU656,"0.#"),1)=".",TRUE,FALSE)</formula>
    </cfRule>
  </conditionalFormatting>
  <conditionalFormatting sqref="AQ655">
    <cfRule type="expression" dxfId="1959" priority="671">
      <formula>IF(RIGHT(TEXT(AQ655,"0.#"),1)=".",FALSE,TRUE)</formula>
    </cfRule>
    <cfRule type="expression" dxfId="1958" priority="672">
      <formula>IF(RIGHT(TEXT(AQ655,"0.#"),1)=".",TRUE,FALSE)</formula>
    </cfRule>
  </conditionalFormatting>
  <conditionalFormatting sqref="AI696">
    <cfRule type="expression" dxfId="1957" priority="463">
      <formula>IF(RIGHT(TEXT(AI696,"0.#"),1)=".",FALSE,TRUE)</formula>
    </cfRule>
    <cfRule type="expression" dxfId="1956" priority="464">
      <formula>IF(RIGHT(TEXT(AI696,"0.#"),1)=".",TRUE,FALSE)</formula>
    </cfRule>
  </conditionalFormatting>
  <conditionalFormatting sqref="AQ694">
    <cfRule type="expression" dxfId="1955" priority="457">
      <formula>IF(RIGHT(TEXT(AQ694,"0.#"),1)=".",FALSE,TRUE)</formula>
    </cfRule>
    <cfRule type="expression" dxfId="1954" priority="458">
      <formula>IF(RIGHT(TEXT(AQ694,"0.#"),1)=".",TRUE,FALSE)</formula>
    </cfRule>
  </conditionalFormatting>
  <conditionalFormatting sqref="AL872:AO899">
    <cfRule type="expression" dxfId="1953" priority="2069">
      <formula>IF(AND(AL872&gt;=0, RIGHT(TEXT(AL872,"0.#"),1)&lt;&gt;"."),TRUE,FALSE)</formula>
    </cfRule>
    <cfRule type="expression" dxfId="1952" priority="2070">
      <formula>IF(AND(AL872&gt;=0, RIGHT(TEXT(AL872,"0.#"),1)="."),TRUE,FALSE)</formula>
    </cfRule>
    <cfRule type="expression" dxfId="1951" priority="2071">
      <formula>IF(AND(AL872&lt;0, RIGHT(TEXT(AL872,"0.#"),1)&lt;&gt;"."),TRUE,FALSE)</formula>
    </cfRule>
    <cfRule type="expression" dxfId="1950" priority="2072">
      <formula>IF(AND(AL872&lt;0, RIGHT(TEXT(AL872,"0.#"),1)="."),TRUE,FALSE)</formula>
    </cfRule>
  </conditionalFormatting>
  <conditionalFormatting sqref="AL870:AO871">
    <cfRule type="expression" dxfId="1949" priority="2063">
      <formula>IF(AND(AL870&gt;=0, RIGHT(TEXT(AL870,"0.#"),1)&lt;&gt;"."),TRUE,FALSE)</formula>
    </cfRule>
    <cfRule type="expression" dxfId="1948" priority="2064">
      <formula>IF(AND(AL870&gt;=0, RIGHT(TEXT(AL870,"0.#"),1)="."),TRUE,FALSE)</formula>
    </cfRule>
    <cfRule type="expression" dxfId="1947" priority="2065">
      <formula>IF(AND(AL870&lt;0, RIGHT(TEXT(AL870,"0.#"),1)&lt;&gt;"."),TRUE,FALSE)</formula>
    </cfRule>
    <cfRule type="expression" dxfId="1946" priority="2066">
      <formula>IF(AND(AL870&lt;0, RIGHT(TEXT(AL870,"0.#"),1)="."),TRUE,FALSE)</formula>
    </cfRule>
  </conditionalFormatting>
  <conditionalFormatting sqref="AL905:AO932">
    <cfRule type="expression" dxfId="1945" priority="2057">
      <formula>IF(AND(AL905&gt;=0, RIGHT(TEXT(AL905,"0.#"),1)&lt;&gt;"."),TRUE,FALSE)</formula>
    </cfRule>
    <cfRule type="expression" dxfId="1944" priority="2058">
      <formula>IF(AND(AL905&gt;=0, RIGHT(TEXT(AL905,"0.#"),1)="."),TRUE,FALSE)</formula>
    </cfRule>
    <cfRule type="expression" dxfId="1943" priority="2059">
      <formula>IF(AND(AL905&lt;0, RIGHT(TEXT(AL905,"0.#"),1)&lt;&gt;"."),TRUE,FALSE)</formula>
    </cfRule>
    <cfRule type="expression" dxfId="1942" priority="2060">
      <formula>IF(AND(AL905&lt;0, RIGHT(TEXT(AL905,"0.#"),1)="."),TRUE,FALSE)</formula>
    </cfRule>
  </conditionalFormatting>
  <conditionalFormatting sqref="AL903:AO904">
    <cfRule type="expression" dxfId="1941" priority="2051">
      <formula>IF(AND(AL903&gt;=0, RIGHT(TEXT(AL903,"0.#"),1)&lt;&gt;"."),TRUE,FALSE)</formula>
    </cfRule>
    <cfRule type="expression" dxfId="1940" priority="2052">
      <formula>IF(AND(AL903&gt;=0, RIGHT(TEXT(AL903,"0.#"),1)="."),TRUE,FALSE)</formula>
    </cfRule>
    <cfRule type="expression" dxfId="1939" priority="2053">
      <formula>IF(AND(AL903&lt;0, RIGHT(TEXT(AL903,"0.#"),1)&lt;&gt;"."),TRUE,FALSE)</formula>
    </cfRule>
    <cfRule type="expression" dxfId="1938" priority="2054">
      <formula>IF(AND(AL903&lt;0, RIGHT(TEXT(AL903,"0.#"),1)="."),TRUE,FALSE)</formula>
    </cfRule>
  </conditionalFormatting>
  <conditionalFormatting sqref="AL938:AO965">
    <cfRule type="expression" dxfId="1937" priority="2045">
      <formula>IF(AND(AL938&gt;=0, RIGHT(TEXT(AL938,"0.#"),1)&lt;&gt;"."),TRUE,FALSE)</formula>
    </cfRule>
    <cfRule type="expression" dxfId="1936" priority="2046">
      <formula>IF(AND(AL938&gt;=0, RIGHT(TEXT(AL938,"0.#"),1)="."),TRUE,FALSE)</formula>
    </cfRule>
    <cfRule type="expression" dxfId="1935" priority="2047">
      <formula>IF(AND(AL938&lt;0, RIGHT(TEXT(AL938,"0.#"),1)&lt;&gt;"."),TRUE,FALSE)</formula>
    </cfRule>
    <cfRule type="expression" dxfId="1934" priority="2048">
      <formula>IF(AND(AL938&lt;0, RIGHT(TEXT(AL938,"0.#"),1)="."),TRUE,FALSE)</formula>
    </cfRule>
  </conditionalFormatting>
  <conditionalFormatting sqref="AL936:AO937">
    <cfRule type="expression" dxfId="1933" priority="2039">
      <formula>IF(AND(AL936&gt;=0, RIGHT(TEXT(AL936,"0.#"),1)&lt;&gt;"."),TRUE,FALSE)</formula>
    </cfRule>
    <cfRule type="expression" dxfId="1932" priority="2040">
      <formula>IF(AND(AL936&gt;=0, RIGHT(TEXT(AL936,"0.#"),1)="."),TRUE,FALSE)</formula>
    </cfRule>
    <cfRule type="expression" dxfId="1931" priority="2041">
      <formula>IF(AND(AL936&lt;0, RIGHT(TEXT(AL936,"0.#"),1)&lt;&gt;"."),TRUE,FALSE)</formula>
    </cfRule>
    <cfRule type="expression" dxfId="1930" priority="2042">
      <formula>IF(AND(AL936&lt;0, RIGHT(TEXT(AL936,"0.#"),1)="."),TRUE,FALSE)</formula>
    </cfRule>
  </conditionalFormatting>
  <conditionalFormatting sqref="AL971:AO998">
    <cfRule type="expression" dxfId="1929" priority="2033">
      <formula>IF(AND(AL971&gt;=0, RIGHT(TEXT(AL971,"0.#"),1)&lt;&gt;"."),TRUE,FALSE)</formula>
    </cfRule>
    <cfRule type="expression" dxfId="1928" priority="2034">
      <formula>IF(AND(AL971&gt;=0, RIGHT(TEXT(AL971,"0.#"),1)="."),TRUE,FALSE)</formula>
    </cfRule>
    <cfRule type="expression" dxfId="1927" priority="2035">
      <formula>IF(AND(AL971&lt;0, RIGHT(TEXT(AL971,"0.#"),1)&lt;&gt;"."),TRUE,FALSE)</formula>
    </cfRule>
    <cfRule type="expression" dxfId="1926" priority="2036">
      <formula>IF(AND(AL971&lt;0, RIGHT(TEXT(AL971,"0.#"),1)="."),TRUE,FALSE)</formula>
    </cfRule>
  </conditionalFormatting>
  <conditionalFormatting sqref="AL969:AO970">
    <cfRule type="expression" dxfId="1925" priority="2027">
      <formula>IF(AND(AL969&gt;=0, RIGHT(TEXT(AL969,"0.#"),1)&lt;&gt;"."),TRUE,FALSE)</formula>
    </cfRule>
    <cfRule type="expression" dxfId="1924" priority="2028">
      <formula>IF(AND(AL969&gt;=0, RIGHT(TEXT(AL969,"0.#"),1)="."),TRUE,FALSE)</formula>
    </cfRule>
    <cfRule type="expression" dxfId="1923" priority="2029">
      <formula>IF(AND(AL969&lt;0, RIGHT(TEXT(AL969,"0.#"),1)&lt;&gt;"."),TRUE,FALSE)</formula>
    </cfRule>
    <cfRule type="expression" dxfId="1922" priority="2030">
      <formula>IF(AND(AL969&lt;0, RIGHT(TEXT(AL969,"0.#"),1)="."),TRUE,FALSE)</formula>
    </cfRule>
  </conditionalFormatting>
  <conditionalFormatting sqref="AL1004:AO1031">
    <cfRule type="expression" dxfId="1921" priority="2021">
      <formula>IF(AND(AL1004&gt;=0, RIGHT(TEXT(AL1004,"0.#"),1)&lt;&gt;"."),TRUE,FALSE)</formula>
    </cfRule>
    <cfRule type="expression" dxfId="1920" priority="2022">
      <formula>IF(AND(AL1004&gt;=0, RIGHT(TEXT(AL1004,"0.#"),1)="."),TRUE,FALSE)</formula>
    </cfRule>
    <cfRule type="expression" dxfId="1919" priority="2023">
      <formula>IF(AND(AL1004&lt;0, RIGHT(TEXT(AL1004,"0.#"),1)&lt;&gt;"."),TRUE,FALSE)</formula>
    </cfRule>
    <cfRule type="expression" dxfId="1918" priority="2024">
      <formula>IF(AND(AL1004&lt;0, RIGHT(TEXT(AL1004,"0.#"),1)="."),TRUE,FALSE)</formula>
    </cfRule>
  </conditionalFormatting>
  <conditionalFormatting sqref="AL1002:AO1003">
    <cfRule type="expression" dxfId="1917" priority="2015">
      <formula>IF(AND(AL1002&gt;=0, RIGHT(TEXT(AL1002,"0.#"),1)&lt;&gt;"."),TRUE,FALSE)</formula>
    </cfRule>
    <cfRule type="expression" dxfId="1916" priority="2016">
      <formula>IF(AND(AL1002&gt;=0, RIGHT(TEXT(AL1002,"0.#"),1)="."),TRUE,FALSE)</formula>
    </cfRule>
    <cfRule type="expression" dxfId="1915" priority="2017">
      <formula>IF(AND(AL1002&lt;0, RIGHT(TEXT(AL1002,"0.#"),1)&lt;&gt;"."),TRUE,FALSE)</formula>
    </cfRule>
    <cfRule type="expression" dxfId="1914" priority="2018">
      <formula>IF(AND(AL1002&lt;0, RIGHT(TEXT(AL1002,"0.#"),1)="."),TRUE,FALSE)</formula>
    </cfRule>
  </conditionalFormatting>
  <conditionalFormatting sqref="Y1002:Y1003">
    <cfRule type="expression" dxfId="1913" priority="2013">
      <formula>IF(RIGHT(TEXT(Y1002,"0.#"),1)=".",FALSE,TRUE)</formula>
    </cfRule>
    <cfRule type="expression" dxfId="1912" priority="2014">
      <formula>IF(RIGHT(TEXT(Y1002,"0.#"),1)=".",TRUE,FALSE)</formula>
    </cfRule>
  </conditionalFormatting>
  <conditionalFormatting sqref="AL1037:AO1064">
    <cfRule type="expression" dxfId="1911" priority="2009">
      <formula>IF(AND(AL1037&gt;=0, RIGHT(TEXT(AL1037,"0.#"),1)&lt;&gt;"."),TRUE,FALSE)</formula>
    </cfRule>
    <cfRule type="expression" dxfId="1910" priority="2010">
      <formula>IF(AND(AL1037&gt;=0, RIGHT(TEXT(AL1037,"0.#"),1)="."),TRUE,FALSE)</formula>
    </cfRule>
    <cfRule type="expression" dxfId="1909" priority="2011">
      <formula>IF(AND(AL1037&lt;0, RIGHT(TEXT(AL1037,"0.#"),1)&lt;&gt;"."),TRUE,FALSE)</formula>
    </cfRule>
    <cfRule type="expression" dxfId="1908" priority="2012">
      <formula>IF(AND(AL1037&lt;0, RIGHT(TEXT(AL1037,"0.#"),1)="."),TRUE,FALSE)</formula>
    </cfRule>
  </conditionalFormatting>
  <conditionalFormatting sqref="Y1037:Y1064">
    <cfRule type="expression" dxfId="1907" priority="2007">
      <formula>IF(RIGHT(TEXT(Y1037,"0.#"),1)=".",FALSE,TRUE)</formula>
    </cfRule>
    <cfRule type="expression" dxfId="1906" priority="2008">
      <formula>IF(RIGHT(TEXT(Y1037,"0.#"),1)=".",TRUE,FALSE)</formula>
    </cfRule>
  </conditionalFormatting>
  <conditionalFormatting sqref="AL1035:AO1036">
    <cfRule type="expression" dxfId="1905" priority="2003">
      <formula>IF(AND(AL1035&gt;=0, RIGHT(TEXT(AL1035,"0.#"),1)&lt;&gt;"."),TRUE,FALSE)</formula>
    </cfRule>
    <cfRule type="expression" dxfId="1904" priority="2004">
      <formula>IF(AND(AL1035&gt;=0, RIGHT(TEXT(AL1035,"0.#"),1)="."),TRUE,FALSE)</formula>
    </cfRule>
    <cfRule type="expression" dxfId="1903" priority="2005">
      <formula>IF(AND(AL1035&lt;0, RIGHT(TEXT(AL1035,"0.#"),1)&lt;&gt;"."),TRUE,FALSE)</formula>
    </cfRule>
    <cfRule type="expression" dxfId="1902" priority="2006">
      <formula>IF(AND(AL1035&lt;0, RIGHT(TEXT(AL1035,"0.#"),1)="."),TRUE,FALSE)</formula>
    </cfRule>
  </conditionalFormatting>
  <conditionalFormatting sqref="Y1035:Y1036">
    <cfRule type="expression" dxfId="1901" priority="2001">
      <formula>IF(RIGHT(TEXT(Y1035,"0.#"),1)=".",FALSE,TRUE)</formula>
    </cfRule>
    <cfRule type="expression" dxfId="1900" priority="2002">
      <formula>IF(RIGHT(TEXT(Y1035,"0.#"),1)=".",TRUE,FALSE)</formula>
    </cfRule>
  </conditionalFormatting>
  <conditionalFormatting sqref="AL1070:AO1097">
    <cfRule type="expression" dxfId="1899" priority="1997">
      <formula>IF(AND(AL1070&gt;=0, RIGHT(TEXT(AL1070,"0.#"),1)&lt;&gt;"."),TRUE,FALSE)</formula>
    </cfRule>
    <cfRule type="expression" dxfId="1898" priority="1998">
      <formula>IF(AND(AL1070&gt;=0, RIGHT(TEXT(AL1070,"0.#"),1)="."),TRUE,FALSE)</formula>
    </cfRule>
    <cfRule type="expression" dxfId="1897" priority="1999">
      <formula>IF(AND(AL1070&lt;0, RIGHT(TEXT(AL1070,"0.#"),1)&lt;&gt;"."),TRUE,FALSE)</formula>
    </cfRule>
    <cfRule type="expression" dxfId="1896" priority="2000">
      <formula>IF(AND(AL1070&lt;0, RIGHT(TEXT(AL1070,"0.#"),1)="."),TRUE,FALSE)</formula>
    </cfRule>
  </conditionalFormatting>
  <conditionalFormatting sqref="Y1070:Y1097">
    <cfRule type="expression" dxfId="1895" priority="1995">
      <formula>IF(RIGHT(TEXT(Y1070,"0.#"),1)=".",FALSE,TRUE)</formula>
    </cfRule>
    <cfRule type="expression" dxfId="1894" priority="1996">
      <formula>IF(RIGHT(TEXT(Y1070,"0.#"),1)=".",TRUE,FALSE)</formula>
    </cfRule>
  </conditionalFormatting>
  <conditionalFormatting sqref="AL1068:AO1069">
    <cfRule type="expression" dxfId="1893" priority="1991">
      <formula>IF(AND(AL1068&gt;=0, RIGHT(TEXT(AL1068,"0.#"),1)&lt;&gt;"."),TRUE,FALSE)</formula>
    </cfRule>
    <cfRule type="expression" dxfId="1892" priority="1992">
      <formula>IF(AND(AL1068&gt;=0, RIGHT(TEXT(AL1068,"0.#"),1)="."),TRUE,FALSE)</formula>
    </cfRule>
    <cfRule type="expression" dxfId="1891" priority="1993">
      <formula>IF(AND(AL1068&lt;0, RIGHT(TEXT(AL1068,"0.#"),1)&lt;&gt;"."),TRUE,FALSE)</formula>
    </cfRule>
    <cfRule type="expression" dxfId="1890" priority="1994">
      <formula>IF(AND(AL1068&lt;0, RIGHT(TEXT(AL1068,"0.#"),1)="."),TRUE,FALSE)</formula>
    </cfRule>
  </conditionalFormatting>
  <conditionalFormatting sqref="Y1068:Y1069">
    <cfRule type="expression" dxfId="1889" priority="1989">
      <formula>IF(RIGHT(TEXT(Y1068,"0.#"),1)=".",FALSE,TRUE)</formula>
    </cfRule>
    <cfRule type="expression" dxfId="1888" priority="1990">
      <formula>IF(RIGHT(TEXT(Y1068,"0.#"),1)=".",TRUE,FALSE)</formula>
    </cfRule>
  </conditionalFormatting>
  <conditionalFormatting sqref="AE39">
    <cfRule type="expression" dxfId="1887" priority="1987">
      <formula>IF(RIGHT(TEXT(AE39,"0.#"),1)=".",FALSE,TRUE)</formula>
    </cfRule>
    <cfRule type="expression" dxfId="1886" priority="1988">
      <formula>IF(RIGHT(TEXT(AE39,"0.#"),1)=".",TRUE,FALSE)</formula>
    </cfRule>
  </conditionalFormatting>
  <conditionalFormatting sqref="AE40">
    <cfRule type="expression" dxfId="1885" priority="1985">
      <formula>IF(RIGHT(TEXT(AE40,"0.#"),1)=".",FALSE,TRUE)</formula>
    </cfRule>
    <cfRule type="expression" dxfId="1884" priority="1986">
      <formula>IF(RIGHT(TEXT(AE40,"0.#"),1)=".",TRUE,FALSE)</formula>
    </cfRule>
  </conditionalFormatting>
  <conditionalFormatting sqref="AE41 AI41 AM41">
    <cfRule type="expression" dxfId="1883" priority="1983">
      <formula>IF(RIGHT(TEXT(AE41,"0.#"),1)=".",FALSE,TRUE)</formula>
    </cfRule>
    <cfRule type="expression" dxfId="1882" priority="1984">
      <formula>IF(RIGHT(TEXT(AE41,"0.#"),1)=".",TRUE,FALSE)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189" max="49" man="1"/>
    <brk id="72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P10" sqref="P10"/>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552</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t="s">
        <v>552</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2018-05-21T08:57:39Z</cp:lastPrinted>
  <dcterms:created xsi:type="dcterms:W3CDTF">2012-03-13T00:50:25Z</dcterms:created>
  <dcterms:modified xsi:type="dcterms:W3CDTF">2018-08-22T07:42:53Z</dcterms:modified>
</cp:coreProperties>
</file>