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指定廃_廃対課庶務共有フォルダ\予決\06行政事業レビュー\H30事業レビュー\180808最終公表に向けた依頼\03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<sst xmlns="http://schemas.openxmlformats.org/spreadsheetml/2006/main" count="2940" uniqueCount="642">
  <si>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</si>
  <si>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</si>
  <si>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</si>
  <si>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</si>
  <si>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</si>
  <si>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</si>
  <si>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</si>
  <si>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</si>
  <si>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</si>
  <si>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</si>
  <si>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</si>
  <si>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</si>
  <si>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</si>
  <si>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</si>
  <si>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</si>
  <si>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</si>
  <si>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</si>
  <si>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</si>
  <si>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</si>
  <si>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</si>
  <si>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</si>
  <si>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</si>
  <si>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</si>
  <si>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</si>
  <si>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</si>
  <si>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</si>
  <si>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</si>
  <si>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</si>
  <si>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</si>
  <si>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</si>
  <si>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</si>
  <si>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</si>
  <si>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</si>
  <si>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</si>
  <si>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</si>
  <si>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</si>
  <si>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</si>
  <si>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</si>
  <si>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</si>
  <si>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</si>
  <si>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</si>
  <si>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</si>
  <si>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</si>
  <si>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</si>
  <si>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</si>
  <si>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</si>
  <si>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</si>
  <si>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</si>
  <si>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</si>
  <si>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</si>
  <si>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</si>
  <si>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</si>
  <si>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</si>
  <si>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</si>
  <si>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</si>
  <si>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</si>
  <si>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</si>
  <si>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</si>
  <si>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</si>
  <si>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</si>
  <si>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</si>
  <si>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</si>
  <si>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</si>
  <si>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</si>
  <si>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</si>
  <si>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</si>
  <si>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</si>
  <si>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</si>
  <si>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</si>
  <si>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</si>
  <si>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</si>
  <si>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</si>
  <si>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</si>
  <si>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</si>
  <si>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</si>
  <si>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</si>
  <si>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</si>
  <si>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</si>
  <si>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</si>
  <si>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</si>
  <si>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</si>
  <si>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</si>
  <si>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</si>
  <si>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</si>
  <si>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</si>
  <si>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</si>
  <si>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</si>
  <si>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</si>
  <si>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</si>
  <si>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</si>
  <si>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</si>
  <si>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</si>
  <si>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</si>
  <si>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</si>
  <si>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</si>
  <si>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</si>
  <si>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</si>
  <si>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</si>
  <si>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</si>
  <si>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</si>
  <si>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</si>
  <si>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</si>
  <si>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</si>
  <si>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</si>
  <si>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</si>
  <si>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</si>
  <si>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</si>
  <si>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</si>
  <si>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</si>
  <si>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</si>
  <si>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</si>
  <si>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</si>
  <si>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</si>
  <si>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</si>
  <si>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</si>
  <si>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</si>
  <si>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</si>
  <si>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</si>
  <si>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</si>
  <si>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</si>
  <si>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</si>
  <si>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</si>
  <si>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</si>
  <si>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</si>
  <si>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</si>
  <si>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</si>
  <si>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</si>
  <si>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</si>
  <si>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</si>
  <si>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</si>
  <si>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</si>
  <si>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</si>
  <si>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</si>
  <si>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</si>
  <si>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</si>
  <si>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</si>
  <si>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</si>
  <si>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</si>
  <si>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</si>
  <si>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</si>
  <si>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</si>
  <si>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</si>
  <si>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</si>
  <si>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</si>
  <si>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</si>
  <si>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</si>
  <si>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</si>
  <si>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</si>
  <si>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</si>
  <si>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</si>
  <si>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</si>
  <si>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</si>
  <si>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</si>
  <si>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</si>
  <si>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</si>
  <si>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</si>
  <si>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</si>
  <si>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</si>
  <si>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</si>
  <si>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</si>
  <si>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</si>
  <si>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</si>
  <si>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</si>
  <si>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</si>
  <si>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</si>
  <si>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</si>
  <si>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</si>
  <si>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</si>
  <si>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</si>
  <si>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</si>
  <si>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</si>
  <si>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</si>
  <si>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</si>
  <si>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</si>
  <si>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</si>
  <si>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</si>
  <si>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</si>
  <si>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</si>
  <si>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</si>
  <si>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</si>
  <si>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</si>
  <si>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</si>
  <si>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</si>
  <si>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</si>
  <si>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</si>
  <si>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</si>
  <si>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</si>
  <si>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</si>
  <si>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</si>
  <si>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</si>
  <si>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</si>
  <si>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</si>
  <si>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</si>
  <si>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</si>
  <si>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</si>
  <si>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</si>
  <si>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</si>
  <si>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</si>
  <si>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</si>
  <si>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</si>
  <si>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</si>
  <si>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</si>
  <si>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</si>
  <si>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</si>
  <si>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</si>
  <si>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</si>
  <si>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</si>
  <si>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</si>
  <si>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</si>
  <si>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</si>
  <si>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</si>
  <si>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</si>
  <si>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</si>
  <si>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</si>
  <si>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</si>
  <si>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</si>
  <si>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</si>
  <si>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</si>
  <si>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</si>
  <si>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</si>
  <si>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</si>
  <si>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</si>
  <si>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</si>
  <si>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</si>
  <si>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</si>
  <si>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</si>
  <si>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</si>
  <si>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</si>
  <si>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</si>
  <si>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</si>
  <si>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</si>
  <si>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</si>
  <si>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</si>
  <si>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</si>
  <si>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</si>
  <si>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</si>
  <si>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</si>
  <si>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</si>
  <si>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</si>
  <si>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</si>
  <si>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</si>
  <si>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</si>
  <si>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</si>
  <si>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</si>
  <si>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</si>
  <si>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</si>
  <si>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</si>
  <si>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</si>
  <si>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</si>
  <si>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</si>
  <si>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</si>
  <si>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</si>
  <si>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</si>
  <si>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</si>
  <si>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</si>
  <si>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</si>
  <si>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</si>
  <si>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</si>
  <si>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</si>
  <si>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</si>
  <si>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</si>
  <si>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</si>
  <si>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</si>
  <si>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</si>
  <si>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</si>
  <si>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</si>
  <si>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</si>
  <si>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</si>
  <si>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</si>
  <si>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</si>
  <si>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</si>
  <si>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</si>
  <si>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</si>
  <si>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</si>
  <si>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</si>
  <si>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</si>
  <si>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</si>
  <si>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</si>
  <si>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</si>
  <si>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</si>
  <si>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</si>
  <si>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</si>
  <si>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</si>
  <si>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</si>
  <si>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</si>
  <si>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</si>
  <si>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</si>
  <si>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</si>
  <si>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</si>
  <si>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</si>
  <si>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</si>
  <si>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</si>
  <si>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</si>
  <si>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</si>
  <si>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</si>
  <si>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</si>
  <si>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</si>
  <si>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</si>
  <si>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</si>
  <si>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</si>
  <si>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</si>
  <si>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</si>
  <si>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</si>
  <si>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</si>
  <si>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</si>
  <si>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</si>
  <si>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</si>
  <si>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</si>
  <si>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</si>
  <si>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</si>
  <si>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</si>
  <si>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</si>
  <si>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</si>
  <si>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</si>
  <si>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</si>
  <si>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</si>
  <si>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</si>
  <si>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</si>
  <si>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</si>
  <si>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</si>
  <si>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</si>
  <si>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</si>
  <si>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</si>
  <si>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</si>
  <si>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</si>
  <si>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</si>
  <si>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</si>
  <si>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</si>
  <si>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</si>
  <si>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</si>
  <si>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</si>
  <si>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</si>
  <si>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</si>
  <si>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</si>
  <si>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</si>
  <si>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</si>
  <si>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</si>
  <si>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</si>
  <si>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</si>
  <si>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</si>
  <si>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</si>
  <si>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</si>
  <si>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</si>
  <si>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</si>
  <si>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</si>
  <si>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</si>
  <si>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</si>
  <si>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</si>
  <si>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</si>
  <si>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</si>
  <si>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</si>
  <si>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</si>
  <si>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</si>
  <si>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</si>
  <si>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</si>
  <si>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</si>
  <si>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</si>
  <si>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</si>
  <si>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</si>
  <si>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</si>
  <si>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</si>
  <si>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</si>
  <si>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</si>
  <si>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</si>
  <si>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</si>
  <si>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</si>
  <si>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</si>
  <si>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</si>
  <si>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</si>
  <si>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</si>
  <si>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</si>
  <si>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</si>
  <si>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</si>
  <si>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</si>
  <si>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</si>
  <si>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</si>
  <si>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</si>
  <si>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</si>
  <si>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</si>
  <si>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</si>
  <si>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</si>
  <si>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</si>
  <si>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</si>
  <si>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</si>
  <si>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</si>
  <si>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</si>
  <si>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</si>
  <si>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</si>
  <si>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</si>
  <si>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</si>
  <si>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</si>
  <si>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</si>
  <si>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</si>
  <si>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</si>
  <si>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</si>
  <si>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</si>
  <si>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</si>
  <si>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</si>
  <si>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</si>
  <si>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</si>
  <si>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</si>
  <si>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</si>
  <si>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</si>
  <si>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</si>
  <si>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</si>
  <si>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</si>
  <si>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</si>
  <si>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</si>
  <si>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</si>
  <si>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</si>
  <si>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</si>
  <si>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</si>
  <si>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</si>
  <si>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</si>
  <si>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</si>
  <si>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</si>
  <si>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</si>
  <si>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</si>
  <si>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</si>
  <si>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</si>
  <si>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</si>
  <si>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</si>
  <si>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</si>
  <si>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</si>
  <si>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</si>
  <si>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</si>
  <si>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</si>
  <si>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</si>
  <si>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</si>
  <si>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</si>
  <si>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</si>
  <si>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</si>
  <si>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</si>
  <si>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</si>
  <si>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</si>
  <si>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</si>
  <si>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</si>
  <si>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</si>
  <si>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</si>
  <si>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</si>
  <si>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</si>
  <si>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</si>
  <si>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</si>
  <si>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</si>
  <si>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</si>
  <si>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</si>
  <si>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</si>
  <si>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</si>
  <si>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</si>
  <si>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</si>
  <si>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</si>
  <si>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</si>
  <si>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</si>
  <si>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</si>
  <si>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</si>
  <si>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</si>
  <si>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</si>
  <si>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</si>
  <si>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</si>
  <si>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</si>
  <si>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</si>
  <si>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</si>
  <si>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</si>
  <si>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</si>
  <si>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</si>
  <si>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</si>
  <si>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</si>
  <si>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</si>
  <si>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</si>
  <si>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</si>
  <si>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</si>
  <si>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</si>
  <si>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</si>
  <si>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</si>
  <si>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</si>
  <si>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</si>
  <si>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</si>
  <si>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</si>
  <si>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</si>
  <si>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</si>
  <si>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</si>
  <si>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</si>
  <si>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</si>
  <si>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</si>
  <si>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</si>
  <si>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</si>
  <si>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</si>
  <si>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</si>
  <si>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</si>
  <si>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</si>
  <si>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</si>
  <si>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</si>
  <si>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</si>
  <si>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</si>
  <si>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</si>
  <si>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</si>
  <si>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</si>
  <si>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</si>
  <si>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</si>
  <si>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</si>
  <si>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</si>
  <si>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</si>
  <si>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</si>
  <si>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</si>
  <si>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</si>
  <si>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</si>
  <si>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</si>
  <si>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</si>
  <si>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</si>
  <si>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</si>
  <si>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</si>
  <si>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</si>
  <si>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</si>
  <si>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</si>
  <si>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</si>
  <si>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</si>
  <si>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</si>
  <si>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</si>
  <si>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</si>
  <si>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</si>
  <si>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</si>
  <si>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</si>
  <si>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</si>
  <si>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</si>
  <si>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</si>
  <si>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</si>
  <si>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</si>
  <si>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</si>
  <si>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</si>
  <si>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</si>
  <si>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</si>
  <si>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</si>
  <si>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</si>
  <si>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</si>
  <si>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</si>
  <si>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</si>
  <si>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</si>
  <si>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</si>
  <si>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</si>
  <si>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</si>
  <si>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</si>
  <si>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</si>
  <si>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</si>
  <si>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</si>
  <si>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</si>
  <si>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</si>
  <si>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</si>
  <si>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</si>
  <si>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廃棄物焼却施設の余熱等を利用した地域低炭素化モデル事業</t>
    <phoneticPr fontId="5"/>
  </si>
  <si>
    <t>特別会計に関する法律第85条第３項第１号ホ
特別会計に関する法律施行令50条第７項第１号</t>
  </si>
  <si>
    <t>エネルギー基本計画（平成26年4月閣議決定）
「日本再興戦略」改訂2,015-未来への投資・生産性革命-
（平成27年6月30日閣議決定）</t>
  </si>
  <si>
    <t>廃棄物焼却施設から恒常的に排出される熱については、地域で有効活用していない現状がある。各地域に点在している廃棄物焼却施設が、それぞれの地域特性を踏まえた熱等の未利用エネルギーをエネルギー需要施設へ提供し、有効活用することによる地域の低炭素化を図る。また、この取組を通じて地域活性化や雇用の創出・地域防災能力等の向上等の廃棄物処理施設の多面的意義の確立を図る。</t>
    <rPh sb="0" eb="3">
      <t>ハイキブツ</t>
    </rPh>
    <rPh sb="3" eb="5">
      <t>ショウキャク</t>
    </rPh>
    <rPh sb="5" eb="7">
      <t>シセツ</t>
    </rPh>
    <rPh sb="9" eb="12">
      <t>コウジョウテキ</t>
    </rPh>
    <rPh sb="13" eb="15">
      <t>ハイシュツ</t>
    </rPh>
    <rPh sb="18" eb="19">
      <t>ネツ</t>
    </rPh>
    <rPh sb="25" eb="27">
      <t>チイキ</t>
    </rPh>
    <rPh sb="28" eb="30">
      <t>ユウコウ</t>
    </rPh>
    <rPh sb="30" eb="32">
      <t>カツヨウ</t>
    </rPh>
    <rPh sb="37" eb="39">
      <t>ゲンジョウ</t>
    </rPh>
    <rPh sb="43" eb="44">
      <t>カク</t>
    </rPh>
    <rPh sb="44" eb="46">
      <t>チイキ</t>
    </rPh>
    <rPh sb="47" eb="49">
      <t>テンザイ</t>
    </rPh>
    <rPh sb="53" eb="56">
      <t>ハイキブツ</t>
    </rPh>
    <rPh sb="56" eb="58">
      <t>ショウキャク</t>
    </rPh>
    <rPh sb="58" eb="60">
      <t>シセツ</t>
    </rPh>
    <rPh sb="67" eb="69">
      <t>チイキ</t>
    </rPh>
    <rPh sb="69" eb="71">
      <t>トクセイ</t>
    </rPh>
    <rPh sb="72" eb="73">
      <t>フ</t>
    </rPh>
    <rPh sb="76" eb="77">
      <t>ネツ</t>
    </rPh>
    <rPh sb="77" eb="78">
      <t>トウ</t>
    </rPh>
    <rPh sb="79" eb="82">
      <t>ミリヨウ</t>
    </rPh>
    <rPh sb="93" eb="95">
      <t>ジュヨウ</t>
    </rPh>
    <rPh sb="95" eb="97">
      <t>シセツ</t>
    </rPh>
    <rPh sb="98" eb="100">
      <t>テイキョウ</t>
    </rPh>
    <rPh sb="102" eb="104">
      <t>ユウコウ</t>
    </rPh>
    <rPh sb="104" eb="106">
      <t>カツヨウ</t>
    </rPh>
    <rPh sb="113" eb="115">
      <t>チイキ</t>
    </rPh>
    <rPh sb="116" eb="120">
      <t>テイタンソカ</t>
    </rPh>
    <rPh sb="121" eb="122">
      <t>ハカ</t>
    </rPh>
    <rPh sb="129" eb="131">
      <t>トリクミ</t>
    </rPh>
    <rPh sb="132" eb="133">
      <t>ツウ</t>
    </rPh>
    <rPh sb="135" eb="137">
      <t>チイキ</t>
    </rPh>
    <rPh sb="137" eb="140">
      <t>カッセイカ</t>
    </rPh>
    <rPh sb="141" eb="143">
      <t>コヨウ</t>
    </rPh>
    <rPh sb="144" eb="146">
      <t>ソウシュツ</t>
    </rPh>
    <rPh sb="147" eb="149">
      <t>チイキ</t>
    </rPh>
    <rPh sb="149" eb="151">
      <t>ボウサイ</t>
    </rPh>
    <rPh sb="151" eb="153">
      <t>ノウリョク</t>
    </rPh>
    <rPh sb="153" eb="154">
      <t>トウ</t>
    </rPh>
    <rPh sb="155" eb="157">
      <t>コウジョウ</t>
    </rPh>
    <rPh sb="157" eb="158">
      <t>トウ</t>
    </rPh>
    <rPh sb="159" eb="162">
      <t>ハイキブツ</t>
    </rPh>
    <phoneticPr fontId="5"/>
  </si>
  <si>
    <t xml:space="preserve">廃棄物焼却施設から恒常的に排出される余熱等の未利用エネルギーについて、地域の低炭素化はもとより需要施設の組み合わせや事業生産性に繋がる等の地域の実態に応じた有効活用を行う場合において費用の一部を補助する。（補助率1/2）
補助対象事業者は上記の目的に合致した地方自治体と民間事業者（廃棄物処理業者）を対象とする。
対象項目は①熱導管等（熱導管、熱交換器、ポンプ等の付属設備）②熱需要設備（民間の廃棄物処理業者自らが設置・運用する熱需要設備）③自営線・受変電設備（需要設備で必要な電力を供給するための自営線、受変電設備及び付属設備）とする。
</t>
    <rPh sb="0" eb="3">
      <t>ハイキブツ</t>
    </rPh>
    <rPh sb="3" eb="5">
      <t>ショウキャク</t>
    </rPh>
    <rPh sb="5" eb="7">
      <t>シセツ</t>
    </rPh>
    <rPh sb="9" eb="12">
      <t>コウジョウテキ</t>
    </rPh>
    <rPh sb="13" eb="15">
      <t>ハイシュツ</t>
    </rPh>
    <rPh sb="18" eb="20">
      <t>ヨネツ</t>
    </rPh>
    <rPh sb="20" eb="21">
      <t>トウ</t>
    </rPh>
    <rPh sb="22" eb="25">
      <t>ミリヨウ</t>
    </rPh>
    <rPh sb="35" eb="37">
      <t>チイキ</t>
    </rPh>
    <rPh sb="38" eb="42">
      <t>テイタンソカ</t>
    </rPh>
    <rPh sb="47" eb="49">
      <t>ジュヨウ</t>
    </rPh>
    <rPh sb="49" eb="51">
      <t>シセツ</t>
    </rPh>
    <rPh sb="52" eb="53">
      <t>ク</t>
    </rPh>
    <rPh sb="54" eb="55">
      <t>ア</t>
    </rPh>
    <rPh sb="58" eb="60">
      <t>ジギョウ</t>
    </rPh>
    <rPh sb="60" eb="63">
      <t>セイサンセイ</t>
    </rPh>
    <rPh sb="64" eb="65">
      <t>ツナ</t>
    </rPh>
    <rPh sb="67" eb="68">
      <t>ナド</t>
    </rPh>
    <rPh sb="69" eb="71">
      <t>チイキ</t>
    </rPh>
    <rPh sb="72" eb="74">
      <t>ジッタイ</t>
    </rPh>
    <rPh sb="75" eb="76">
      <t>オウ</t>
    </rPh>
    <rPh sb="78" eb="80">
      <t>ユウコウ</t>
    </rPh>
    <rPh sb="80" eb="81">
      <t>カツ</t>
    </rPh>
    <rPh sb="81" eb="82">
      <t>ヨウ</t>
    </rPh>
    <rPh sb="83" eb="84">
      <t>オコナ</t>
    </rPh>
    <rPh sb="85" eb="87">
      <t>バアイ</t>
    </rPh>
    <rPh sb="103" eb="106">
      <t>ホジョリツ</t>
    </rPh>
    <rPh sb="119" eb="121">
      <t>ジョウキ</t>
    </rPh>
    <rPh sb="122" eb="124">
      <t>モクテキ</t>
    </rPh>
    <rPh sb="125" eb="127">
      <t>ガッチ</t>
    </rPh>
    <rPh sb="129" eb="131">
      <t>チホウ</t>
    </rPh>
    <rPh sb="131" eb="134">
      <t>ジチタイ</t>
    </rPh>
    <rPh sb="135" eb="137">
      <t>ミンカン</t>
    </rPh>
    <rPh sb="137" eb="140">
      <t>ジギョウシャ</t>
    </rPh>
    <rPh sb="141" eb="144">
      <t>ハイキブツ</t>
    </rPh>
    <rPh sb="144" eb="146">
      <t>ショリ</t>
    </rPh>
    <rPh sb="146" eb="148">
      <t>ギョウシャ</t>
    </rPh>
    <rPh sb="150" eb="152">
      <t>タイショウ</t>
    </rPh>
    <rPh sb="157" eb="159">
      <t>タイショウ</t>
    </rPh>
    <rPh sb="159" eb="161">
      <t>コウモク</t>
    </rPh>
    <rPh sb="163" eb="164">
      <t>ネツ</t>
    </rPh>
    <rPh sb="168" eb="169">
      <t>ネツ</t>
    </rPh>
    <rPh sb="188" eb="189">
      <t>ネツ</t>
    </rPh>
    <rPh sb="194" eb="196">
      <t>ミンカン</t>
    </rPh>
    <rPh sb="197" eb="200">
      <t>ハイキブツ</t>
    </rPh>
    <rPh sb="200" eb="202">
      <t>ショリ</t>
    </rPh>
    <rPh sb="202" eb="204">
      <t>ギョウシャ</t>
    </rPh>
    <rPh sb="204" eb="205">
      <t>ミズカ</t>
    </rPh>
    <rPh sb="207" eb="209">
      <t>セッチ</t>
    </rPh>
    <rPh sb="210" eb="212">
      <t>ウンヨウ</t>
    </rPh>
    <rPh sb="214" eb="215">
      <t>ネツ</t>
    </rPh>
    <rPh sb="215" eb="217">
      <t>ジュヨウ</t>
    </rPh>
    <rPh sb="217" eb="219">
      <t>セツビ</t>
    </rPh>
    <rPh sb="225" eb="228">
      <t>ジュヘンデン</t>
    </rPh>
    <rPh sb="228" eb="230">
      <t>セツビ</t>
    </rPh>
    <rPh sb="231" eb="233">
      <t>ジュヨウ</t>
    </rPh>
    <rPh sb="233" eb="235">
      <t>セツビ</t>
    </rPh>
    <rPh sb="236" eb="238">
      <t>ヒツヨウ</t>
    </rPh>
    <rPh sb="239" eb="241">
      <t>デンリョク</t>
    </rPh>
    <rPh sb="242" eb="244">
      <t>キョウキュウ</t>
    </rPh>
    <rPh sb="249" eb="251">
      <t>ジエイ</t>
    </rPh>
    <rPh sb="251" eb="252">
      <t>セン</t>
    </rPh>
    <rPh sb="253" eb="256">
      <t>ジュヘンデン</t>
    </rPh>
    <rPh sb="256" eb="258">
      <t>セツビ</t>
    </rPh>
    <rPh sb="258" eb="259">
      <t>オヨ</t>
    </rPh>
    <rPh sb="260" eb="262">
      <t>フゾク</t>
    </rPh>
    <rPh sb="262" eb="264">
      <t>セツビ</t>
    </rPh>
    <phoneticPr fontId="5"/>
  </si>
  <si>
    <t>-</t>
  </si>
  <si>
    <t>-</t>
    <phoneticPr fontId="5"/>
  </si>
  <si>
    <t>-</t>
    <phoneticPr fontId="5"/>
  </si>
  <si>
    <t>-</t>
    <phoneticPr fontId="5"/>
  </si>
  <si>
    <t>-</t>
    <phoneticPr fontId="5"/>
  </si>
  <si>
    <t>平成32年度末までに事業実施廃棄物焼却施設を増やす。</t>
    <rPh sb="22" eb="23">
      <t>フ</t>
    </rPh>
    <phoneticPr fontId="5"/>
  </si>
  <si>
    <t>導入件数</t>
    <rPh sb="0" eb="2">
      <t>ドウニュウ</t>
    </rPh>
    <rPh sb="2" eb="4">
      <t>ケンスウ</t>
    </rPh>
    <phoneticPr fontId="5"/>
  </si>
  <si>
    <t>件</t>
    <rPh sb="0" eb="1">
      <t>ケン</t>
    </rPh>
    <phoneticPr fontId="5"/>
  </si>
  <si>
    <t>CO2削減量</t>
  </si>
  <si>
    <t>ｔ</t>
    <phoneticPr fontId="5"/>
  </si>
  <si>
    <t>平成32年度までに24,284ｔCO2の削減を行う。</t>
    <rPh sb="0" eb="2">
      <t>ヘイセイ</t>
    </rPh>
    <rPh sb="4" eb="5">
      <t>ネン</t>
    </rPh>
    <rPh sb="5" eb="6">
      <t>ド</t>
    </rPh>
    <rPh sb="20" eb="22">
      <t>サクゲン</t>
    </rPh>
    <rPh sb="23" eb="24">
      <t>オコナ</t>
    </rPh>
    <phoneticPr fontId="5"/>
  </si>
  <si>
    <t>補助金の導入により、平成32年度に10件程度の需要を生み出し、合計35件程度の導入実績を見込む</t>
    <rPh sb="31" eb="33">
      <t>ゴウケイ</t>
    </rPh>
    <rPh sb="35" eb="36">
      <t>ケン</t>
    </rPh>
    <rPh sb="36" eb="38">
      <t>テイド</t>
    </rPh>
    <rPh sb="39" eb="41">
      <t>ドウニュウ</t>
    </rPh>
    <rPh sb="41" eb="43">
      <t>ジッセキ</t>
    </rPh>
    <rPh sb="44" eb="46">
      <t>ミコ</t>
    </rPh>
    <phoneticPr fontId="5"/>
  </si>
  <si>
    <t>（補助対象経費）/（CO2削減量×耐用年数）</t>
    <phoneticPr fontId="5"/>
  </si>
  <si>
    <t>-</t>
    <phoneticPr fontId="5"/>
  </si>
  <si>
    <t>補助事業実施件数</t>
    <rPh sb="0" eb="2">
      <t>ホジョ</t>
    </rPh>
    <rPh sb="2" eb="4">
      <t>ジギョウ</t>
    </rPh>
    <rPh sb="4" eb="6">
      <t>ジッシ</t>
    </rPh>
    <rPh sb="6" eb="8">
      <t>ケンスウ</t>
    </rPh>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</si>
  <si>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</si>
  <si>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件</t>
    <rPh sb="0" eb="1">
      <t>ケン</t>
    </rPh>
    <phoneticPr fontId="5"/>
  </si>
  <si>
    <t>百万円/件</t>
    <rPh sb="0" eb="1">
      <t>ヒャク</t>
    </rPh>
    <rPh sb="1" eb="3">
      <t>マンエン</t>
    </rPh>
    <rPh sb="4" eb="5">
      <t>ケン</t>
    </rPh>
    <phoneticPr fontId="5"/>
  </si>
  <si>
    <t>64/3</t>
  </si>
  <si>
    <t>-</t>
    <phoneticPr fontId="5"/>
  </si>
  <si>
    <t>１．地球温暖化対策の推進</t>
    <rPh sb="2" eb="4">
      <t>チキュウ</t>
    </rPh>
    <rPh sb="4" eb="7">
      <t>オンダンカ</t>
    </rPh>
    <rPh sb="7" eb="9">
      <t>タイサク</t>
    </rPh>
    <phoneticPr fontId="5"/>
  </si>
  <si>
    <t>エネルギー起源二酸化炭素の排出量（ＣＯ２換算ﾄﾝ）</t>
  </si>
  <si>
    <t>億tCO2</t>
    <rPh sb="0" eb="1">
      <t>オク</t>
    </rPh>
    <phoneticPr fontId="5"/>
  </si>
  <si>
    <t>＜達成手段の概要＞
・廃棄物焼却施設から、余熱や発電した電気を地域の需要施設に供給するための付帯設備(熱導管、電力自営線、熱交換器、受電設備等）及び需要施設（余熱等を廃棄物処理業者自らが利用する場合に限る。）への支援を行う
＜達成手段の目標＞
　本事業により廃棄物焼却施設から恒常的に排出される余熱や発電を地域の需要施設に供給するモデルを確立し、地球温暖化対策の強化・地域の低炭素化を図る
＜施策の達成すべき目標（測定指標）への寄与の内容＞
エネルギー起源二酸化炭素の排出量削減</t>
    <rPh sb="106" eb="108">
      <t>シエン</t>
    </rPh>
    <rPh sb="123" eb="124">
      <t>ホン</t>
    </rPh>
    <rPh sb="124" eb="126">
      <t>ジギョウ</t>
    </rPh>
    <rPh sb="169" eb="171">
      <t>カクリツ</t>
    </rPh>
    <rPh sb="192" eb="193">
      <t>ハカ</t>
    </rPh>
    <phoneticPr fontId="5"/>
  </si>
  <si>
    <t>-</t>
    <phoneticPr fontId="5"/>
  </si>
  <si>
    <t>-</t>
    <phoneticPr fontId="5"/>
  </si>
  <si>
    <t>-</t>
    <phoneticPr fontId="5"/>
  </si>
  <si>
    <t>-</t>
    <phoneticPr fontId="5"/>
  </si>
  <si>
    <t>-</t>
    <phoneticPr fontId="5"/>
  </si>
  <si>
    <t>‐</t>
  </si>
  <si>
    <t>無</t>
  </si>
  <si>
    <t>受益者との負担関係は妥当である。</t>
    <rPh sb="0" eb="3">
      <t>ジュエキシャ</t>
    </rPh>
    <rPh sb="5" eb="7">
      <t>フタン</t>
    </rPh>
    <rPh sb="7" eb="9">
      <t>カンケイ</t>
    </rPh>
    <rPh sb="10" eb="12">
      <t>ダトウ</t>
    </rPh>
    <phoneticPr fontId="5"/>
  </si>
  <si>
    <t>単位当たりコスト等の水準は妥当である。</t>
    <rPh sb="0" eb="2">
      <t>タンイ</t>
    </rPh>
    <rPh sb="2" eb="3">
      <t>ア</t>
    </rPh>
    <rPh sb="8" eb="9">
      <t>トウ</t>
    </rPh>
    <rPh sb="10" eb="12">
      <t>スイジュン</t>
    </rPh>
    <rPh sb="13" eb="15">
      <t>ダトウ</t>
    </rPh>
    <phoneticPr fontId="5"/>
  </si>
  <si>
    <t>環境省所管の補助金等に係る事務処理手引に基づく事務処理の徹底を周知している。</t>
    <rPh sb="0" eb="3">
      <t>カンキョウショウ</t>
    </rPh>
    <rPh sb="3" eb="5">
      <t>ショカン</t>
    </rPh>
    <rPh sb="6" eb="9">
      <t>ホジョキン</t>
    </rPh>
    <rPh sb="9" eb="10">
      <t>トウ</t>
    </rPh>
    <rPh sb="11" eb="12">
      <t>カカ</t>
    </rPh>
    <rPh sb="13" eb="15">
      <t>ジム</t>
    </rPh>
    <rPh sb="15" eb="17">
      <t>ショリ</t>
    </rPh>
    <rPh sb="17" eb="19">
      <t>テビキ</t>
    </rPh>
    <rPh sb="20" eb="21">
      <t>モト</t>
    </rPh>
    <rPh sb="23" eb="25">
      <t>ジム</t>
    </rPh>
    <rPh sb="25" eb="27">
      <t>ショリ</t>
    </rPh>
    <rPh sb="28" eb="30">
      <t>テッテイ</t>
    </rPh>
    <rPh sb="31" eb="33">
      <t>シュウチ</t>
    </rPh>
    <phoneticPr fontId="5"/>
  </si>
  <si>
    <t>ＣＯ2削減量の目標に対して、着実に進捗している。</t>
    <rPh sb="3" eb="6">
      <t>サクゲンリョウ</t>
    </rPh>
    <rPh sb="7" eb="9">
      <t>モクヒョウ</t>
    </rPh>
    <rPh sb="10" eb="11">
      <t>タイ</t>
    </rPh>
    <rPh sb="14" eb="16">
      <t>チャクジツ</t>
    </rPh>
    <rPh sb="17" eb="19">
      <t>シンチョク</t>
    </rPh>
    <phoneticPr fontId="5"/>
  </si>
  <si>
    <t>成果実績及び活動実績から見て、他の手段と比較して実効性の高い手段と考える。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rPh sb="33" eb="34">
      <t>カンガ</t>
    </rPh>
    <phoneticPr fontId="5"/>
  </si>
  <si>
    <t>概ね順調である。</t>
    <rPh sb="0" eb="1">
      <t>オオム</t>
    </rPh>
    <rPh sb="2" eb="4">
      <t>ジュンチョウ</t>
    </rPh>
    <phoneticPr fontId="5"/>
  </si>
  <si>
    <t>採択事業については、既に多くが稼働しており、事業成果について、現地に看板等を活用し広く市民等に周知されている。</t>
    <rPh sb="0" eb="2">
      <t>サイタク</t>
    </rPh>
    <rPh sb="2" eb="4">
      <t>ジギョウ</t>
    </rPh>
    <rPh sb="10" eb="11">
      <t>スデ</t>
    </rPh>
    <rPh sb="12" eb="13">
      <t>オオ</t>
    </rPh>
    <rPh sb="15" eb="17">
      <t>カドウ</t>
    </rPh>
    <rPh sb="22" eb="24">
      <t>ジギョウ</t>
    </rPh>
    <rPh sb="24" eb="26">
      <t>セイカ</t>
    </rPh>
    <rPh sb="31" eb="33">
      <t>ゲンチ</t>
    </rPh>
    <rPh sb="34" eb="37">
      <t>カンバンナド</t>
    </rPh>
    <rPh sb="38" eb="40">
      <t>カツヨウ</t>
    </rPh>
    <rPh sb="41" eb="42">
      <t>ヒロ</t>
    </rPh>
    <rPh sb="43" eb="45">
      <t>シミン</t>
    </rPh>
    <rPh sb="45" eb="46">
      <t>トウ</t>
    </rPh>
    <rPh sb="47" eb="49">
      <t>シュウチ</t>
    </rPh>
    <phoneticPr fontId="5"/>
  </si>
  <si>
    <t>廃棄物処理施設から発生する廃熱利用については日本再興戦略において導入拡大を積極的に図ることとされており、地球温暖化対策の強化・地域の低炭素化を図る必要がある。</t>
    <phoneticPr fontId="5"/>
  </si>
  <si>
    <t>廃棄物焼却施設から恒常的に排出される廃熱利用は廃棄物エネルギーの効率的な活用方法であるにも関わらず、事業生産性の期待できる廃熱の有効活用が確立していないことから国が率先して実施すべきものである。</t>
    <phoneticPr fontId="5"/>
  </si>
  <si>
    <t>再生可能エネルギーの利用拡大等のため有効利用が進んでいない廃棄物処理施設からの廃熱利用を行う事業は必要かつ適切なものである。</t>
    <phoneticPr fontId="5"/>
  </si>
  <si>
    <t>新28-0001</t>
    <phoneticPr fontId="5"/>
  </si>
  <si>
    <t>新28-0001</t>
    <phoneticPr fontId="5"/>
  </si>
  <si>
    <t>廿日市市</t>
    <phoneticPr fontId="5"/>
  </si>
  <si>
    <t>印西地区環境整備事業組合</t>
    <phoneticPr fontId="5"/>
  </si>
  <si>
    <t>長崎市</t>
    <phoneticPr fontId="5"/>
  </si>
  <si>
    <t>喜界町</t>
    <rPh sb="0" eb="3">
      <t>キカイチョウ</t>
    </rPh>
    <phoneticPr fontId="5"/>
  </si>
  <si>
    <t>旭川市</t>
    <rPh sb="0" eb="3">
      <t>アサヒカワシ</t>
    </rPh>
    <phoneticPr fontId="5"/>
  </si>
  <si>
    <t>八代市</t>
    <rPh sb="0" eb="3">
      <t>ヤツシロシ</t>
    </rPh>
    <phoneticPr fontId="5"/>
  </si>
  <si>
    <t>熊本市</t>
    <rPh sb="0" eb="3">
      <t>クマモトシ</t>
    </rPh>
    <phoneticPr fontId="5"/>
  </si>
  <si>
    <t>補助金等交付</t>
  </si>
  <si>
    <t>-</t>
    <phoneticPr fontId="5"/>
  </si>
  <si>
    <t>-</t>
    <phoneticPr fontId="5"/>
  </si>
  <si>
    <t>-</t>
    <phoneticPr fontId="5"/>
  </si>
  <si>
    <t>113/7</t>
    <phoneticPr fontId="5"/>
  </si>
  <si>
    <t>直接・間接工事費</t>
    <rPh sb="0" eb="2">
      <t>チョクセツ</t>
    </rPh>
    <rPh sb="3" eb="5">
      <t>カンセツ</t>
    </rPh>
    <rPh sb="5" eb="8">
      <t>コウジヒ</t>
    </rPh>
    <phoneticPr fontId="5"/>
  </si>
  <si>
    <t>直接仮設費、現場管理費、一般管理費等</t>
    <rPh sb="0" eb="2">
      <t>チョクセツ</t>
    </rPh>
    <rPh sb="2" eb="4">
      <t>カセツ</t>
    </rPh>
    <rPh sb="4" eb="5">
      <t>ヒ</t>
    </rPh>
    <rPh sb="6" eb="8">
      <t>ゲンバ</t>
    </rPh>
    <rPh sb="8" eb="11">
      <t>カンリヒ</t>
    </rPh>
    <rPh sb="12" eb="14">
      <t>イッパン</t>
    </rPh>
    <rPh sb="14" eb="17">
      <t>カンリヒ</t>
    </rPh>
    <rPh sb="17" eb="18">
      <t>トウ</t>
    </rPh>
    <phoneticPr fontId="5"/>
  </si>
  <si>
    <t>A.廿日市市</t>
    <rPh sb="2" eb="5">
      <t>ハツカイチ</t>
    </rPh>
    <rPh sb="5" eb="6">
      <t>シ</t>
    </rPh>
    <phoneticPr fontId="5"/>
  </si>
  <si>
    <t>B.</t>
    <phoneticPr fontId="5"/>
  </si>
  <si>
    <t>C.</t>
    <phoneticPr fontId="5"/>
  </si>
  <si>
    <t>D.</t>
    <phoneticPr fontId="5"/>
  </si>
  <si>
    <t>E.</t>
    <phoneticPr fontId="5"/>
  </si>
  <si>
    <t xml:space="preserve">F. </t>
    <phoneticPr fontId="5"/>
  </si>
  <si>
    <t>G.</t>
    <phoneticPr fontId="5"/>
  </si>
  <si>
    <t>-</t>
    <phoneticPr fontId="5"/>
  </si>
  <si>
    <t>補助実績を踏まえ決定</t>
    <rPh sb="0" eb="2">
      <t>ホジョ</t>
    </rPh>
    <rPh sb="2" eb="4">
      <t>ジッセキ</t>
    </rPh>
    <rPh sb="5" eb="6">
      <t>フ</t>
    </rPh>
    <rPh sb="8" eb="10">
      <t>ケッテイ</t>
    </rPh>
    <phoneticPr fontId="5"/>
  </si>
  <si>
    <t>-</t>
    <phoneticPr fontId="5"/>
  </si>
  <si>
    <t>平成32年度末までに事業実施後における廃棄物焼却施設の余熱利用によるCO2削減量</t>
    <phoneticPr fontId="5"/>
  </si>
  <si>
    <t>１ｔ-CO2当たりの削減コスト</t>
    <phoneticPr fontId="5"/>
  </si>
  <si>
    <t xml:space="preserve">【設備等導入事業】
新たに建設中の一般廃棄物処理施設において、ごみ焼却の排熱を活用して、隣接する都市ガスの供給事業者に温水を供給し、液化天然ガスの気化作業に利用する。
</t>
    <rPh sb="1" eb="3">
      <t>セツビ</t>
    </rPh>
    <rPh sb="3" eb="4">
      <t>トウ</t>
    </rPh>
    <rPh sb="4" eb="6">
      <t>ドウニュウ</t>
    </rPh>
    <rPh sb="6" eb="8">
      <t>ジギョウ</t>
    </rPh>
    <phoneticPr fontId="5"/>
  </si>
  <si>
    <t xml:space="preserve">【設備等導入事業】
地域住民の交流拠点やまちづくり拠点、防災拠点等の役割を付した施設（スポーツ・レクリエーション、温浴施設等）へ温水、電気を供給する。
</t>
    <phoneticPr fontId="5"/>
  </si>
  <si>
    <t xml:space="preserve">【設備等導入事業】
ごみ焼却に伴う排熱を有効利用し、隣接の「八代漁協増殖センター（水産物種苗施設）」に温水を供給する。
</t>
    <phoneticPr fontId="5"/>
  </si>
  <si>
    <t xml:space="preserve">【実現可能性調査事業】
農作物等の直売所、野菜工場、温浴施設などの熱需要施設への供給、蒸気の農業ハウス等への再利用等について、実現可能性調査を実施する。
</t>
    <rPh sb="1" eb="3">
      <t>ジツゲン</t>
    </rPh>
    <rPh sb="3" eb="6">
      <t>カノウセイ</t>
    </rPh>
    <rPh sb="6" eb="8">
      <t>チョウサ</t>
    </rPh>
    <rPh sb="8" eb="10">
      <t>ジギョウ</t>
    </rPh>
    <phoneticPr fontId="5"/>
  </si>
  <si>
    <t xml:space="preserve">【実現可能性調査事業】
一般廃棄物処理施設から発生するごみ焼却時の排熱を隣接する下水道処理施設の消化槽の加温利用について、また、クエやシマアジ等の水産物種苗施設の水槽の加温利用について、事業の実現可能性調査を実施する。
</t>
    <phoneticPr fontId="5"/>
  </si>
  <si>
    <t xml:space="preserve">【実現可能性調査事業】
一般廃棄物処理施設から発生する、ごみ焼却時の排熱を蒸気として大型融雪槽への供給について、また、余剰電力の地域新電力会社への供給・売却について、実現可能性調査を実施する。
</t>
    <phoneticPr fontId="5"/>
  </si>
  <si>
    <t xml:space="preserve">【実現可能性調査事業】
地域特有生物である「オオゴマダラ蝶」の飼育施設及び農作物の種苗土壌等への熱供給等に係る実現可能性調査を実施する。
</t>
    <phoneticPr fontId="5"/>
  </si>
  <si>
    <t>申請者において申請にあたって関係者との調整等に時間を要したことから、当初見込みより件数が少なかったため。</t>
    <rPh sb="0" eb="3">
      <t>シンセイシャ</t>
    </rPh>
    <rPh sb="7" eb="9">
      <t>シンセイ</t>
    </rPh>
    <rPh sb="14" eb="17">
      <t>カンケイシャ</t>
    </rPh>
    <rPh sb="19" eb="21">
      <t>チョウセイ</t>
    </rPh>
    <rPh sb="21" eb="22">
      <t>トウ</t>
    </rPh>
    <rPh sb="23" eb="25">
      <t>ジカン</t>
    </rPh>
    <rPh sb="26" eb="27">
      <t>ヨウ</t>
    </rPh>
    <rPh sb="34" eb="36">
      <t>トウショ</t>
    </rPh>
    <rPh sb="36" eb="38">
      <t>ミコ</t>
    </rPh>
    <rPh sb="41" eb="43">
      <t>ケンスウ</t>
    </rPh>
    <rPh sb="44" eb="45">
      <t>スク</t>
    </rPh>
    <phoneticPr fontId="5"/>
  </si>
  <si>
    <t>申請者において申請にあたって関係者との調整等に時間を要したことから、不要率が約７割となった。</t>
    <phoneticPr fontId="5"/>
  </si>
  <si>
    <t>当該事業は今後、「廃棄物処理施設への先進的設備導入推進等事業」及び「廃棄物処理事業におけるエネルギー利活用・低炭素化対策支援事業」にて執行する。平成29年度で完了した補助事業の成果を踏まえ、効率的な執行を図る。</t>
    <phoneticPr fontId="5"/>
  </si>
  <si>
    <t>-</t>
    <phoneticPr fontId="5"/>
  </si>
  <si>
    <t>-</t>
    <phoneticPr fontId="5"/>
  </si>
  <si>
    <t>-</t>
    <phoneticPr fontId="5"/>
  </si>
  <si>
    <t>-</t>
    <phoneticPr fontId="5"/>
  </si>
  <si>
    <t>-</t>
    <phoneticPr fontId="5"/>
  </si>
  <si>
    <t>外部有識者点検対象外</t>
    <phoneticPr fontId="5"/>
  </si>
  <si>
    <t>終了予定</t>
  </si>
  <si>
    <t>廃棄物適正処理推進課長　名倉良雄</t>
    <rPh sb="12" eb="14">
      <t>ナクラ</t>
    </rPh>
    <rPh sb="14" eb="16">
      <t>ヨシオ</t>
    </rPh>
    <phoneticPr fontId="5"/>
  </si>
  <si>
    <t>予定どおり平成29年度限りの事業とする。
本事業で得た知見や成果を広く周知し、廃棄物焼却施設における未利用エネルギーの活用の普及に努めること。</t>
    <phoneticPr fontId="5"/>
  </si>
  <si>
    <t>当該事業は今後、「廃棄物処理施設への先進的設備導入推進等事業」及び「廃棄物処理事業におけるエネルギー利活用・低炭素化対策支援事業」にて執行し、平成29年度で実施した補助事業の成果を踏まえ、効率的な執行を図るよう努める。</t>
    <rPh sb="78" eb="80">
      <t>ジッシ</t>
    </rPh>
    <rPh sb="105" eb="10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</si>
</sst>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166807</xdr:colOff>
      <xdr:row>740</xdr:row>
      <xdr:rowOff>41622</xdr:rowOff>
    </xdr:from>
    <xdr:to>
      <xdr:col>27</xdr:col>
      <xdr:colOff>46032</xdr:colOff>
      <xdr:row>741</xdr:row>
      <xdr:rowOff>256420</xdr:rowOff>
    </xdr:to>
    <xdr:sp macro="" textlink="">
      <xdr:nvSpPr>
        <xdr:cNvPr id="28" name="正方形/長方形 27"/>
        <xdr:cNvSpPr/>
      </xdr:nvSpPr>
      <xdr:spPr>
        <a:xfrm>
          <a:off x="3867950" y="45467708"/>
          <a:ext cx="1174625" cy="574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環境省</a:t>
          </a:r>
          <a:endParaRPr kumimoji="1" lang="en-US" altLang="ja-JP" sz="1100"/>
        </a:p>
        <a:p>
          <a:pPr algn="ctr"/>
          <a:r>
            <a:rPr kumimoji="1" lang="en-US" altLang="ja-JP" sz="1100"/>
            <a:t>113</a:t>
          </a:r>
          <a:r>
            <a:rPr kumimoji="1" lang="ja-JP" altLang="en-US" sz="1100"/>
            <a:t>百万円</a:t>
          </a:r>
        </a:p>
      </xdr:txBody>
    </xdr:sp>
    <xdr:clientData/>
  </xdr:twoCellAnchor>
  <xdr:twoCellAnchor>
    <xdr:from>
      <xdr:col>31</xdr:col>
      <xdr:colOff>112059</xdr:colOff>
      <xdr:row>741</xdr:row>
      <xdr:rowOff>11206</xdr:rowOff>
    </xdr:from>
    <xdr:to>
      <xdr:col>46</xdr:col>
      <xdr:colOff>11206</xdr:colOff>
      <xdr:row>742</xdr:row>
      <xdr:rowOff>134471</xdr:rowOff>
    </xdr:to>
    <xdr:sp macro="" textlink="">
      <xdr:nvSpPr>
        <xdr:cNvPr id="29" name="正方形/長方形 28"/>
        <xdr:cNvSpPr/>
      </xdr:nvSpPr>
      <xdr:spPr>
        <a:xfrm>
          <a:off x="5781339" y="41677366"/>
          <a:ext cx="2642347" cy="48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16</xdr:col>
      <xdr:colOff>143435</xdr:colOff>
      <xdr:row>742</xdr:row>
      <xdr:rowOff>7683</xdr:rowOff>
    </xdr:from>
    <xdr:to>
      <xdr:col>31</xdr:col>
      <xdr:colOff>48026</xdr:colOff>
      <xdr:row>746</xdr:row>
      <xdr:rowOff>154320</xdr:rowOff>
    </xdr:to>
    <xdr:sp macro="" textlink="">
      <xdr:nvSpPr>
        <xdr:cNvPr id="30" name="大かっこ 29"/>
        <xdr:cNvSpPr/>
      </xdr:nvSpPr>
      <xdr:spPr>
        <a:xfrm>
          <a:off x="3104349" y="46152226"/>
          <a:ext cx="2680448" cy="1572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廃棄物焼却施設の余熱等を利用した地域低炭素化モデル事業</a:t>
          </a:r>
          <a:endParaRPr kumimoji="1" lang="en-US" altLang="ja-JP" sz="1100"/>
        </a:p>
        <a:p>
          <a:pPr algn="l"/>
          <a:endParaRPr kumimoji="1" lang="en-US" altLang="ja-JP" sz="1100"/>
        </a:p>
        <a:p>
          <a:pPr algn="l"/>
          <a:r>
            <a:rPr kumimoji="1" lang="ja-JP" altLang="en-US" sz="1100"/>
            <a:t>①補助事業が確実かつ効率的に実施されるよう、事業を管理・監督</a:t>
          </a:r>
        </a:p>
      </xdr:txBody>
    </xdr:sp>
    <xdr:clientData/>
  </xdr:twoCellAnchor>
  <xdr:twoCellAnchor>
    <xdr:from>
      <xdr:col>23</xdr:col>
      <xdr:colOff>319</xdr:colOff>
      <xdr:row>746</xdr:row>
      <xdr:rowOff>196263</xdr:rowOff>
    </xdr:from>
    <xdr:to>
      <xdr:col>24</xdr:col>
      <xdr:colOff>137280</xdr:colOff>
      <xdr:row>748</xdr:row>
      <xdr:rowOff>40287</xdr:rowOff>
    </xdr:to>
    <xdr:sp macro="" textlink="">
      <xdr:nvSpPr>
        <xdr:cNvPr id="31" name="下矢印 30"/>
        <xdr:cNvSpPr/>
      </xdr:nvSpPr>
      <xdr:spPr>
        <a:xfrm>
          <a:off x="4256633" y="47766834"/>
          <a:ext cx="322018" cy="55159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46102</xdr:colOff>
      <xdr:row>748</xdr:row>
      <xdr:rowOff>51547</xdr:rowOff>
    </xdr:from>
    <xdr:to>
      <xdr:col>28</xdr:col>
      <xdr:colOff>43542</xdr:colOff>
      <xdr:row>749</xdr:row>
      <xdr:rowOff>85167</xdr:rowOff>
    </xdr:to>
    <xdr:sp macro="" textlink="">
      <xdr:nvSpPr>
        <xdr:cNvPr id="32" name="テキスト ボックス 31"/>
        <xdr:cNvSpPr txBox="1"/>
      </xdr:nvSpPr>
      <xdr:spPr>
        <a:xfrm>
          <a:off x="3562188" y="48329690"/>
          <a:ext cx="1662954" cy="392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18</xdr:col>
      <xdr:colOff>113659</xdr:colOff>
      <xdr:row>752</xdr:row>
      <xdr:rowOff>79724</xdr:rowOff>
    </xdr:from>
    <xdr:to>
      <xdr:col>28</xdr:col>
      <xdr:colOff>76200</xdr:colOff>
      <xdr:row>758</xdr:row>
      <xdr:rowOff>293914</xdr:rowOff>
    </xdr:to>
    <xdr:sp macro="" textlink="">
      <xdr:nvSpPr>
        <xdr:cNvPr id="33" name="大かっこ 32"/>
        <xdr:cNvSpPr/>
      </xdr:nvSpPr>
      <xdr:spPr>
        <a:xfrm>
          <a:off x="3444688" y="49794781"/>
          <a:ext cx="1813112" cy="2968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廃棄物焼却処理施設から未利用エネルギーの活用をするに当たり、</a:t>
          </a:r>
          <a:endParaRPr lang="ja-JP" altLang="ja-JP">
            <a:effectLst/>
          </a:endParaRPr>
        </a:p>
        <a:p>
          <a:r>
            <a:rPr kumimoji="1" lang="ja-JP" altLang="ja-JP" sz="1100">
              <a:solidFill>
                <a:schemeClr val="tx1"/>
              </a:solidFill>
              <a:effectLst/>
              <a:latin typeface="+mn-lt"/>
              <a:ea typeface="+mn-ea"/>
              <a:cs typeface="+mn-cs"/>
            </a:rPr>
            <a:t>　・設計費</a:t>
          </a:r>
          <a:endParaRPr lang="ja-JP" altLang="ja-JP">
            <a:effectLst/>
          </a:endParaRPr>
        </a:p>
        <a:p>
          <a:r>
            <a:rPr kumimoji="1" lang="ja-JP" altLang="ja-JP" sz="1100">
              <a:solidFill>
                <a:schemeClr val="tx1"/>
              </a:solidFill>
              <a:effectLst/>
              <a:latin typeface="+mn-lt"/>
              <a:ea typeface="+mn-ea"/>
              <a:cs typeface="+mn-cs"/>
            </a:rPr>
            <a:t>　・熱導管及び電力自営線</a:t>
          </a:r>
          <a:endParaRPr lang="ja-JP" altLang="ja-JP">
            <a:effectLst/>
          </a:endParaRPr>
        </a:p>
        <a:p>
          <a:r>
            <a:rPr kumimoji="1" lang="ja-JP" altLang="ja-JP" sz="1100">
              <a:solidFill>
                <a:schemeClr val="tx1"/>
              </a:solidFill>
              <a:effectLst/>
              <a:latin typeface="+mn-lt"/>
              <a:ea typeface="+mn-ea"/>
              <a:cs typeface="+mn-cs"/>
            </a:rPr>
            <a:t>　・熱交換機及び受変電施設</a:t>
          </a:r>
          <a:endParaRPr lang="ja-JP" altLang="ja-JP">
            <a:effectLst/>
          </a:endParaRPr>
        </a:p>
        <a:p>
          <a:r>
            <a:rPr kumimoji="1" lang="ja-JP" altLang="ja-JP" sz="1100">
              <a:solidFill>
                <a:schemeClr val="tx1"/>
              </a:solidFill>
              <a:effectLst/>
              <a:latin typeface="+mn-lt"/>
              <a:ea typeface="+mn-ea"/>
              <a:cs typeface="+mn-cs"/>
            </a:rPr>
            <a:t>　・需要施設（余熱等を民間の廃棄物処理業者自らが利用する場合に限る。）</a:t>
          </a:r>
          <a:endParaRPr lang="ja-JP" altLang="ja-JP">
            <a:effectLst/>
          </a:endParaRPr>
        </a:p>
        <a:p>
          <a:r>
            <a:rPr kumimoji="1" lang="ja-JP" altLang="ja-JP" sz="1100">
              <a:solidFill>
                <a:schemeClr val="tx1"/>
              </a:solidFill>
              <a:effectLst/>
              <a:latin typeface="+mn-lt"/>
              <a:ea typeface="+mn-ea"/>
              <a:cs typeface="+mn-cs"/>
            </a:rPr>
            <a:t>の経費への補助を行う。</a:t>
          </a:r>
          <a:endParaRPr lang="ja-JP" altLang="ja-JP">
            <a:effectLst/>
          </a:endParaRPr>
        </a:p>
        <a:p>
          <a:pPr algn="l"/>
          <a:endParaRPr kumimoji="1" lang="ja-JP" altLang="en-US" sz="1100"/>
        </a:p>
      </xdr:txBody>
    </xdr:sp>
    <xdr:clientData/>
  </xdr:twoCellAnchor>
  <xdr:twoCellAnchor>
    <xdr:from>
      <xdr:col>18</xdr:col>
      <xdr:colOff>54429</xdr:colOff>
      <xdr:row>749</xdr:row>
      <xdr:rowOff>130629</xdr:rowOff>
    </xdr:from>
    <xdr:to>
      <xdr:col>29</xdr:col>
      <xdr:colOff>114301</xdr:colOff>
      <xdr:row>751</xdr:row>
      <xdr:rowOff>302416</xdr:rowOff>
    </xdr:to>
    <xdr:sp macro="" textlink="">
      <xdr:nvSpPr>
        <xdr:cNvPr id="34" name="正方形/長方形 33"/>
        <xdr:cNvSpPr/>
      </xdr:nvSpPr>
      <xdr:spPr>
        <a:xfrm>
          <a:off x="3385458" y="48768000"/>
          <a:ext cx="2095500" cy="890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Ａ、地方自治体・民間事業者</a:t>
          </a:r>
          <a:endParaRPr kumimoji="1" lang="en-US" altLang="ja-JP" sz="1100"/>
        </a:p>
        <a:p>
          <a:pPr algn="ctr"/>
          <a:r>
            <a:rPr kumimoji="1" lang="ja-JP" altLang="en-US" sz="1100"/>
            <a:t>　　（廃棄物処理業者）</a:t>
          </a:r>
          <a:endParaRPr kumimoji="1" lang="en-US" altLang="ja-JP" sz="1100"/>
        </a:p>
        <a:p>
          <a:pPr algn="ctr"/>
          <a:r>
            <a:rPr kumimoji="1" lang="ja-JP" altLang="en-US" sz="1100"/>
            <a:t>全７件</a:t>
          </a:r>
          <a:endParaRPr kumimoji="1" lang="en-US" altLang="ja-JP" sz="1100"/>
        </a:p>
        <a:p>
          <a:pPr algn="ctr"/>
          <a:r>
            <a:rPr kumimoji="1" lang="en-US" altLang="ja-JP" sz="1100"/>
            <a:t>113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479</v>
      </c>
      <c r="AP2" s="940"/>
      <c r="AQ2" s="940"/>
      <c r="AR2" s="79" t="str">
        <f>IF(OR(AO2="　", AO2=""), "", "-")</f>
        <v/>
      </c>
      <c r="AS2" s="941">
        <v>43</v>
      </c>
      <c r="AT2" s="941"/>
      <c r="AU2" s="941"/>
      <c r="AV2" s="52" t="str">
        <f>IF(AW2="", "", "-")</f>
        <v/>
      </c>
      <c r="AW2" s="912"/>
      <c r="AX2" s="912"/>
    </row>
    <row r="3" spans="1:50" ht="21" customHeight="1" thickBot="1" x14ac:dyDescent="0.25">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544</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1" t="s">
        <v>75</v>
      </c>
      <c r="H5" s="842"/>
      <c r="I5" s="842"/>
      <c r="J5" s="842"/>
      <c r="K5" s="842"/>
      <c r="L5" s="842"/>
      <c r="M5" s="843" t="s">
        <v>66</v>
      </c>
      <c r="N5" s="844"/>
      <c r="O5" s="844"/>
      <c r="P5" s="844"/>
      <c r="Q5" s="844"/>
      <c r="R5" s="845"/>
      <c r="S5" s="846" t="s">
        <v>77</v>
      </c>
      <c r="T5" s="842"/>
      <c r="U5" s="842"/>
      <c r="V5" s="842"/>
      <c r="W5" s="842"/>
      <c r="X5" s="847"/>
      <c r="Y5" s="700" t="s">
        <v>3</v>
      </c>
      <c r="Z5" s="540"/>
      <c r="AA5" s="540"/>
      <c r="AB5" s="540"/>
      <c r="AC5" s="540"/>
      <c r="AD5" s="541"/>
      <c r="AE5" s="701" t="s">
        <v>546</v>
      </c>
      <c r="AF5" s="701"/>
      <c r="AG5" s="701"/>
      <c r="AH5" s="701"/>
      <c r="AI5" s="701"/>
      <c r="AJ5" s="701"/>
      <c r="AK5" s="701"/>
      <c r="AL5" s="701"/>
      <c r="AM5" s="701"/>
      <c r="AN5" s="701"/>
      <c r="AO5" s="701"/>
      <c r="AP5" s="702"/>
      <c r="AQ5" s="703" t="s">
        <v>639</v>
      </c>
      <c r="AR5" s="704"/>
      <c r="AS5" s="704"/>
      <c r="AT5" s="704"/>
      <c r="AU5" s="704"/>
      <c r="AV5" s="704"/>
      <c r="AW5" s="704"/>
      <c r="AX5" s="705"/>
    </row>
    <row r="6" spans="1:50" ht="39" customHeight="1" x14ac:dyDescent="0.2">
      <c r="A6" s="708" t="s">
        <v>4</v>
      </c>
      <c r="B6" s="709"/>
      <c r="C6" s="709"/>
      <c r="D6" s="709"/>
      <c r="E6" s="709"/>
      <c r="F6" s="709"/>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2" t="s">
        <v>22</v>
      </c>
      <c r="B7" s="493"/>
      <c r="C7" s="493"/>
      <c r="D7" s="493"/>
      <c r="E7" s="493"/>
      <c r="F7" s="494"/>
      <c r="G7" s="495" t="s">
        <v>549</v>
      </c>
      <c r="H7" s="496"/>
      <c r="I7" s="496"/>
      <c r="J7" s="496"/>
      <c r="K7" s="496"/>
      <c r="L7" s="496"/>
      <c r="M7" s="496"/>
      <c r="N7" s="496"/>
      <c r="O7" s="496"/>
      <c r="P7" s="496"/>
      <c r="Q7" s="496"/>
      <c r="R7" s="496"/>
      <c r="S7" s="496"/>
      <c r="T7" s="496"/>
      <c r="U7" s="496"/>
      <c r="V7" s="496"/>
      <c r="W7" s="496"/>
      <c r="X7" s="497"/>
      <c r="Y7" s="923" t="s">
        <v>542</v>
      </c>
      <c r="Z7" s="443"/>
      <c r="AA7" s="443"/>
      <c r="AB7" s="443"/>
      <c r="AC7" s="443"/>
      <c r="AD7" s="924"/>
      <c r="AE7" s="913" t="s">
        <v>550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2" t="s">
        <v>389</v>
      </c>
      <c r="B8" s="493"/>
      <c r="C8" s="493"/>
      <c r="D8" s="493"/>
      <c r="E8" s="493"/>
      <c r="F8" s="494"/>
      <c r="G8" s="942" t="str">
        <f>入力規則等!A26</f>
        <v>地球温暖化対策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1" t="s">
        <v>23</v>
      </c>
      <c r="B9" s="852"/>
      <c r="C9" s="852"/>
      <c r="D9" s="852"/>
      <c r="E9" s="852"/>
      <c r="F9" s="852"/>
      <c r="G9" s="853" t="s">
        <v>551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3" t="s">
        <v>30</v>
      </c>
      <c r="B10" s="664"/>
      <c r="C10" s="664"/>
      <c r="D10" s="664"/>
      <c r="E10" s="664"/>
      <c r="F10" s="664"/>
      <c r="G10" s="756" t="s">
        <v>552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4" t="s">
        <v>24</v>
      </c>
      <c r="B12" s="945"/>
      <c r="C12" s="945"/>
      <c r="D12" s="945"/>
      <c r="E12" s="945"/>
      <c r="F12" s="946"/>
      <c r="G12" s="762"/>
      <c r="H12" s="763"/>
      <c r="I12" s="763"/>
      <c r="J12" s="763"/>
      <c r="K12" s="763"/>
      <c r="L12" s="763"/>
      <c r="M12" s="763"/>
      <c r="N12" s="763"/>
      <c r="O12" s="763"/>
      <c r="P12" s="415" t="s">
        <v>357</v>
      </c>
      <c r="Q12" s="416"/>
      <c r="R12" s="416"/>
      <c r="S12" s="416"/>
      <c r="T12" s="416"/>
      <c r="U12" s="416"/>
      <c r="V12" s="417"/>
      <c r="W12" s="415" t="s">
        <v>363</v>
      </c>
      <c r="X12" s="416"/>
      <c r="Y12" s="416"/>
      <c r="Z12" s="416"/>
      <c r="AA12" s="416"/>
      <c r="AB12" s="416"/>
      <c r="AC12" s="417"/>
      <c r="AD12" s="415" t="s">
        <v>467</v>
      </c>
      <c r="AE12" s="416"/>
      <c r="AF12" s="416"/>
      <c r="AG12" s="416"/>
      <c r="AH12" s="416"/>
      <c r="AI12" s="416"/>
      <c r="AJ12" s="417"/>
      <c r="AK12" s="415" t="s">
        <v>530</v>
      </c>
      <c r="AL12" s="416"/>
      <c r="AM12" s="416"/>
      <c r="AN12" s="416"/>
      <c r="AO12" s="416"/>
      <c r="AP12" s="416"/>
      <c r="AQ12" s="417"/>
      <c r="AR12" s="415" t="s">
        <v>531</v>
      </c>
      <c r="AS12" s="416"/>
      <c r="AT12" s="416"/>
      <c r="AU12" s="416"/>
      <c r="AV12" s="416"/>
      <c r="AW12" s="416"/>
      <c r="AX12" s="724"/>
    </row>
    <row r="13" spans="1:50" ht="21" customHeight="1" x14ac:dyDescent="0.2">
      <c r="A13" s="617"/>
      <c r="B13" s="618"/>
      <c r="C13" s="618"/>
      <c r="D13" s="618"/>
      <c r="E13" s="618"/>
      <c r="F13" s="619"/>
      <c r="G13" s="725" t="s">
        <v>6</v>
      </c>
      <c r="H13" s="726"/>
      <c r="I13" s="766" t="s">
        <v>7</v>
      </c>
      <c r="J13" s="767"/>
      <c r="K13" s="767"/>
      <c r="L13" s="767"/>
      <c r="M13" s="767"/>
      <c r="N13" s="767"/>
      <c r="O13" s="768"/>
      <c r="P13" s="660" t="s">
        <v>553</v>
      </c>
      <c r="Q13" s="661"/>
      <c r="R13" s="661"/>
      <c r="S13" s="661"/>
      <c r="T13" s="661"/>
      <c r="U13" s="661"/>
      <c r="V13" s="662"/>
      <c r="W13" s="660">
        <v>200</v>
      </c>
      <c r="X13" s="661"/>
      <c r="Y13" s="661"/>
      <c r="Z13" s="661"/>
      <c r="AA13" s="661"/>
      <c r="AB13" s="661"/>
      <c r="AC13" s="662"/>
      <c r="AD13" s="660">
        <v>400</v>
      </c>
      <c r="AE13" s="661"/>
      <c r="AF13" s="661"/>
      <c r="AG13" s="661"/>
      <c r="AH13" s="661"/>
      <c r="AI13" s="661"/>
      <c r="AJ13" s="662"/>
      <c r="AK13" s="660" t="s">
        <v>555</v>
      </c>
      <c r="AL13" s="661"/>
      <c r="AM13" s="661"/>
      <c r="AN13" s="661"/>
      <c r="AO13" s="661"/>
      <c r="AP13" s="661"/>
      <c r="AQ13" s="662"/>
      <c r="AR13" s="920" t="s">
        <v>556</v>
      </c>
      <c r="AS13" s="921"/>
      <c r="AT13" s="921"/>
      <c r="AU13" s="921"/>
      <c r="AV13" s="921"/>
      <c r="AW13" s="921"/>
      <c r="AX13" s="922"/>
    </row>
    <row r="14" spans="1:50" ht="21" customHeight="1" x14ac:dyDescent="0.2">
      <c r="A14" s="617"/>
      <c r="B14" s="618"/>
      <c r="C14" s="618"/>
      <c r="D14" s="618"/>
      <c r="E14" s="618"/>
      <c r="F14" s="619"/>
      <c r="G14" s="727"/>
      <c r="H14" s="728"/>
      <c r="I14" s="713" t="s">
        <v>8</v>
      </c>
      <c r="J14" s="764"/>
      <c r="K14" s="764"/>
      <c r="L14" s="764"/>
      <c r="M14" s="764"/>
      <c r="N14" s="764"/>
      <c r="O14" s="765"/>
      <c r="P14" s="660" t="s">
        <v>553</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553</v>
      </c>
      <c r="AL14" s="661"/>
      <c r="AM14" s="661"/>
      <c r="AN14" s="661"/>
      <c r="AO14" s="661"/>
      <c r="AP14" s="661"/>
      <c r="AQ14" s="662"/>
      <c r="AR14" s="790"/>
      <c r="AS14" s="790"/>
      <c r="AT14" s="790"/>
      <c r="AU14" s="790"/>
      <c r="AV14" s="790"/>
      <c r="AW14" s="790"/>
      <c r="AX14" s="791"/>
    </row>
    <row r="15" spans="1:50" ht="21" customHeight="1" x14ac:dyDescent="0.2">
      <c r="A15" s="617"/>
      <c r="B15" s="618"/>
      <c r="C15" s="618"/>
      <c r="D15" s="618"/>
      <c r="E15" s="618"/>
      <c r="F15" s="619"/>
      <c r="G15" s="727"/>
      <c r="H15" s="728"/>
      <c r="I15" s="713" t="s">
        <v>51</v>
      </c>
      <c r="J15" s="714"/>
      <c r="K15" s="714"/>
      <c r="L15" s="714"/>
      <c r="M15" s="714"/>
      <c r="N15" s="714"/>
      <c r="O15" s="715"/>
      <c r="P15" s="660" t="s">
        <v>553</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t="s">
        <v>553</v>
      </c>
      <c r="AL15" s="661"/>
      <c r="AM15" s="661"/>
      <c r="AN15" s="661"/>
      <c r="AO15" s="661"/>
      <c r="AP15" s="661"/>
      <c r="AQ15" s="662"/>
      <c r="AR15" s="660" t="s">
        <v>556</v>
      </c>
      <c r="AS15" s="661"/>
      <c r="AT15" s="661"/>
      <c r="AU15" s="661"/>
      <c r="AV15" s="661"/>
      <c r="AW15" s="661"/>
      <c r="AX15" s="808"/>
    </row>
    <row r="16" spans="1:50" ht="21" customHeight="1" x14ac:dyDescent="0.2">
      <c r="A16" s="617"/>
      <c r="B16" s="618"/>
      <c r="C16" s="618"/>
      <c r="D16" s="618"/>
      <c r="E16" s="618"/>
      <c r="F16" s="619"/>
      <c r="G16" s="727"/>
      <c r="H16" s="728"/>
      <c r="I16" s="713" t="s">
        <v>52</v>
      </c>
      <c r="J16" s="714"/>
      <c r="K16" s="714"/>
      <c r="L16" s="714"/>
      <c r="M16" s="714"/>
      <c r="N16" s="714"/>
      <c r="O16" s="715"/>
      <c r="P16" s="660" t="s">
        <v>553</v>
      </c>
      <c r="Q16" s="661"/>
      <c r="R16" s="661"/>
      <c r="S16" s="661"/>
      <c r="T16" s="661"/>
      <c r="U16" s="661"/>
      <c r="V16" s="662"/>
      <c r="W16" s="660" t="s">
        <v>553</v>
      </c>
      <c r="X16" s="661"/>
      <c r="Y16" s="661"/>
      <c r="Z16" s="661"/>
      <c r="AA16" s="661"/>
      <c r="AB16" s="661"/>
      <c r="AC16" s="662"/>
      <c r="AD16" s="660" t="s">
        <v>553</v>
      </c>
      <c r="AE16" s="661"/>
      <c r="AF16" s="661"/>
      <c r="AG16" s="661"/>
      <c r="AH16" s="661"/>
      <c r="AI16" s="661"/>
      <c r="AJ16" s="662"/>
      <c r="AK16" s="660" t="s">
        <v>553</v>
      </c>
      <c r="AL16" s="661"/>
      <c r="AM16" s="661"/>
      <c r="AN16" s="661"/>
      <c r="AO16" s="661"/>
      <c r="AP16" s="661"/>
      <c r="AQ16" s="662"/>
      <c r="AR16" s="759"/>
      <c r="AS16" s="760"/>
      <c r="AT16" s="760"/>
      <c r="AU16" s="760"/>
      <c r="AV16" s="760"/>
      <c r="AW16" s="760"/>
      <c r="AX16" s="761"/>
    </row>
    <row r="17" spans="1:50" ht="24.75" customHeight="1" x14ac:dyDescent="0.2">
      <c r="A17" s="617"/>
      <c r="B17" s="618"/>
      <c r="C17" s="618"/>
      <c r="D17" s="618"/>
      <c r="E17" s="618"/>
      <c r="F17" s="619"/>
      <c r="G17" s="727"/>
      <c r="H17" s="728"/>
      <c r="I17" s="713" t="s">
        <v>50</v>
      </c>
      <c r="J17" s="764"/>
      <c r="K17" s="764"/>
      <c r="L17" s="764"/>
      <c r="M17" s="764"/>
      <c r="N17" s="764"/>
      <c r="O17" s="765"/>
      <c r="P17" s="660" t="s">
        <v>553</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553</v>
      </c>
      <c r="AL17" s="661"/>
      <c r="AM17" s="661"/>
      <c r="AN17" s="661"/>
      <c r="AO17" s="661"/>
      <c r="AP17" s="661"/>
      <c r="AQ17" s="662"/>
      <c r="AR17" s="918"/>
      <c r="AS17" s="918"/>
      <c r="AT17" s="918"/>
      <c r="AU17" s="918"/>
      <c r="AV17" s="918"/>
      <c r="AW17" s="918"/>
      <c r="AX17" s="919"/>
    </row>
    <row r="18" spans="1:50" ht="24.75" customHeight="1" x14ac:dyDescent="0.2">
      <c r="A18" s="617"/>
      <c r="B18" s="618"/>
      <c r="C18" s="618"/>
      <c r="D18" s="618"/>
      <c r="E18" s="618"/>
      <c r="F18" s="619"/>
      <c r="G18" s="729"/>
      <c r="H18" s="730"/>
      <c r="I18" s="718" t="s">
        <v>20</v>
      </c>
      <c r="J18" s="719"/>
      <c r="K18" s="719"/>
      <c r="L18" s="719"/>
      <c r="M18" s="719"/>
      <c r="N18" s="719"/>
      <c r="O18" s="720"/>
      <c r="P18" s="880">
        <f>SUM(P13:V17)</f>
        <v>0</v>
      </c>
      <c r="Q18" s="881"/>
      <c r="R18" s="881"/>
      <c r="S18" s="881"/>
      <c r="T18" s="881"/>
      <c r="U18" s="881"/>
      <c r="V18" s="882"/>
      <c r="W18" s="880">
        <f>SUM(W13:AC17)</f>
        <v>200</v>
      </c>
      <c r="X18" s="881"/>
      <c r="Y18" s="881"/>
      <c r="Z18" s="881"/>
      <c r="AA18" s="881"/>
      <c r="AB18" s="881"/>
      <c r="AC18" s="882"/>
      <c r="AD18" s="880">
        <f>SUM(AD13:AJ17)</f>
        <v>400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2">
      <c r="A19" s="617"/>
      <c r="B19" s="618"/>
      <c r="C19" s="618"/>
      <c r="D19" s="618"/>
      <c r="E19" s="618"/>
      <c r="F19" s="619"/>
      <c r="G19" s="878" t="s">
        <v>9</v>
      </c>
      <c r="H19" s="879"/>
      <c r="I19" s="879"/>
      <c r="J19" s="879"/>
      <c r="K19" s="879"/>
      <c r="L19" s="879"/>
      <c r="M19" s="879"/>
      <c r="N19" s="879"/>
      <c r="O19" s="879"/>
      <c r="P19" s="660" t="s">
        <v>554</v>
      </c>
      <c r="Q19" s="661"/>
      <c r="R19" s="661"/>
      <c r="S19" s="661"/>
      <c r="T19" s="661"/>
      <c r="U19" s="661"/>
      <c r="V19" s="662"/>
      <c r="W19" s="660">
        <v>64</v>
      </c>
      <c r="X19" s="661"/>
      <c r="Y19" s="661"/>
      <c r="Z19" s="661"/>
      <c r="AA19" s="661"/>
      <c r="AB19" s="661"/>
      <c r="AC19" s="662"/>
      <c r="AD19" s="660">
        <v>113</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2">
      <c r="A20" s="617"/>
      <c r="B20" s="618"/>
      <c r="C20" s="618"/>
      <c r="D20" s="618"/>
      <c r="E20" s="618"/>
      <c r="F20" s="619"/>
      <c r="G20" s="878" t="s">
        <v>10</v>
      </c>
      <c r="H20" s="879"/>
      <c r="I20" s="879"/>
      <c r="J20" s="879"/>
      <c r="K20" s="879"/>
      <c r="L20" s="879"/>
      <c r="M20" s="879"/>
      <c r="N20" s="879"/>
      <c r="O20" s="879"/>
      <c r="P20" s="314" t="str">
        <f>IF(P18=0, "-", SUM(P19)/P18)</f>
        <v>-</v>
      </c>
      <c r="Q20" s="314"/>
      <c r="R20" s="314"/>
      <c r="S20" s="314"/>
      <c r="T20" s="314"/>
      <c r="U20" s="314"/>
      <c r="V20" s="314"/>
      <c r="W20" s="314">
        <f t="shared" ref="W20" si="0">IF(W18=0, "-", SUM(W19)/W18)</f>
        <v>0.32</v>
      </c>
      <c r="X20" s="314"/>
      <c r="Y20" s="314"/>
      <c r="Z20" s="314"/>
      <c r="AA20" s="314"/>
      <c r="AB20" s="314"/>
      <c r="AC20" s="314"/>
      <c r="AD20" s="314">
        <f t="shared" ref="AD20" si="1">IF(AD18=0, "-", SUM(AD19)/AD18)</f>
        <v>0.28249999999999997</v>
      </c>
      <c r="AE20" s="314"/>
      <c r="AF20" s="314"/>
      <c r="AG20" s="314"/>
      <c r="AH20" s="314"/>
      <c r="AI20" s="314"/>
      <c r="AJ20" s="314"/>
      <c r="AK20" s="327"/>
      <c r="AL20" s="327"/>
      <c r="AM20" s="327"/>
      <c r="AN20" s="327"/>
      <c r="AO20" s="327"/>
      <c r="AP20" s="327"/>
      <c r="AQ20" s="328"/>
      <c r="AR20" s="328"/>
      <c r="AS20" s="328"/>
      <c r="AT20" s="328"/>
      <c r="AU20" s="327"/>
      <c r="AV20" s="327"/>
      <c r="AW20" s="327"/>
      <c r="AX20" s="329"/>
    </row>
    <row r="21" spans="1:50" ht="25.5" customHeight="1" x14ac:dyDescent="0.2">
      <c r="A21" s="851"/>
      <c r="B21" s="852"/>
      <c r="C21" s="852"/>
      <c r="D21" s="852"/>
      <c r="E21" s="852"/>
      <c r="F21" s="947"/>
      <c r="G21" s="312" t="s">
        <v>492</v>
      </c>
      <c r="H21" s="313"/>
      <c r="I21" s="313"/>
      <c r="J21" s="313"/>
      <c r="K21" s="313"/>
      <c r="L21" s="313"/>
      <c r="M21" s="313"/>
      <c r="N21" s="313"/>
      <c r="O21" s="313"/>
      <c r="P21" s="314" t="e">
        <f>IF(P19=0, "-", SUM(P19)/SUM(P13,P14))</f>
        <v>#DIV/0!</v>
      </c>
      <c r="Q21" s="314"/>
      <c r="R21" s="314"/>
      <c r="S21" s="314"/>
      <c r="T21" s="314"/>
      <c r="U21" s="314"/>
      <c r="V21" s="314"/>
      <c r="W21" s="314">
        <f t="shared" ref="W21" si="2">IF(W19=0, "-", SUM(W19)/SUM(W13,W14))</f>
        <v>0.32</v>
      </c>
      <c r="X21" s="314"/>
      <c r="Y21" s="314"/>
      <c r="Z21" s="314"/>
      <c r="AA21" s="314"/>
      <c r="AB21" s="314"/>
      <c r="AC21" s="314"/>
      <c r="AD21" s="314">
        <f t="shared" ref="AD21" si="3">IF(AD19=0, "-", SUM(AD19)/SUM(AD13,AD14))</f>
        <v>0.28249999999999997</v>
      </c>
      <c r="AE21" s="314"/>
      <c r="AF21" s="314"/>
      <c r="AG21" s="314"/>
      <c r="AH21" s="314"/>
      <c r="AI21" s="314"/>
      <c r="AJ21" s="314"/>
      <c r="AK21" s="327"/>
      <c r="AL21" s="327"/>
      <c r="AM21" s="327"/>
      <c r="AN21" s="327"/>
      <c r="AO21" s="327"/>
      <c r="AP21" s="327"/>
      <c r="AQ21" s="328"/>
      <c r="AR21" s="328"/>
      <c r="AS21" s="328"/>
      <c r="AT21" s="328"/>
      <c r="AU21" s="327"/>
      <c r="AV21" s="327"/>
      <c r="AW21" s="327"/>
      <c r="AX21" s="329"/>
    </row>
    <row r="22" spans="1:50" ht="18.75" customHeight="1" x14ac:dyDescent="0.2">
      <c r="A22" s="965" t="s">
        <v>534</v>
      </c>
      <c r="B22" s="966"/>
      <c r="C22" s="966"/>
      <c r="D22" s="966"/>
      <c r="E22" s="966"/>
      <c r="F22" s="967"/>
      <c r="G22" s="952" t="s">
        <v>469</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2">
      <c r="A23" s="968"/>
      <c r="B23" s="969"/>
      <c r="C23" s="969"/>
      <c r="D23" s="969"/>
      <c r="E23" s="969"/>
      <c r="F23" s="970"/>
      <c r="G23" s="953"/>
      <c r="H23" s="954"/>
      <c r="I23" s="954"/>
      <c r="J23" s="954"/>
      <c r="K23" s="954"/>
      <c r="L23" s="954"/>
      <c r="M23" s="954"/>
      <c r="N23" s="954"/>
      <c r="O23" s="955"/>
      <c r="P23" s="920"/>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473</v>
      </c>
      <c r="H28" s="960"/>
      <c r="I28" s="960"/>
      <c r="J28" s="960"/>
      <c r="K28" s="960"/>
      <c r="L28" s="960"/>
      <c r="M28" s="960"/>
      <c r="N28" s="960"/>
      <c r="O28" s="961"/>
      <c r="P28" s="880" t="e">
        <f>P29-SUM(P23:P27)</f>
        <v>#VALUE!</v>
      </c>
      <c r="Q28" s="881"/>
      <c r="R28" s="881"/>
      <c r="S28" s="881"/>
      <c r="T28" s="881"/>
      <c r="U28" s="881"/>
      <c r="V28" s="882"/>
      <c r="W28" s="880" t="e">
        <f>W29-SUM(W23:W27)</f>
        <v>#VALUE!</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470</v>
      </c>
      <c r="H29" s="963"/>
      <c r="I29" s="963"/>
      <c r="J29" s="963"/>
      <c r="K29" s="963"/>
      <c r="L29" s="963"/>
      <c r="M29" s="963"/>
      <c r="N29" s="963"/>
      <c r="O29" s="964"/>
      <c r="P29" s="934" t="str">
        <f>AK13</f>
        <v>-</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486</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467</v>
      </c>
      <c r="AN30" s="916"/>
      <c r="AO30" s="916"/>
      <c r="AP30" s="860"/>
      <c r="AQ30" s="769" t="s">
        <v>355</v>
      </c>
      <c r="AR30" s="770"/>
      <c r="AS30" s="770"/>
      <c r="AT30" s="771"/>
      <c r="AU30" s="776" t="s">
        <v>253</v>
      </c>
      <c r="AV30" s="776"/>
      <c r="AW30" s="776"/>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3" t="s">
        <v>556</v>
      </c>
      <c r="AR31" s="193"/>
      <c r="AS31" s="126" t="s">
        <v>356</v>
      </c>
      <c r="AT31" s="127"/>
      <c r="AU31" s="192">
        <v>32</v>
      </c>
      <c r="AV31" s="192"/>
      <c r="AW31" s="398" t="s">
        <v>300</v>
      </c>
      <c r="AX31" s="399"/>
    </row>
    <row r="32" spans="1:50" ht="23.25" customHeight="1" x14ac:dyDescent="0.2">
      <c r="A32" s="403"/>
      <c r="B32" s="401"/>
      <c r="C32" s="401"/>
      <c r="D32" s="401"/>
      <c r="E32" s="401"/>
      <c r="F32" s="402"/>
      <c r="G32" s="564" t="s">
        <v>558</v>
      </c>
      <c r="H32" s="565"/>
      <c r="I32" s="565"/>
      <c r="J32" s="565"/>
      <c r="K32" s="565"/>
      <c r="L32" s="565"/>
      <c r="M32" s="565"/>
      <c r="N32" s="565"/>
      <c r="O32" s="566"/>
      <c r="P32" s="98" t="s">
        <v>559</v>
      </c>
      <c r="Q32" s="98"/>
      <c r="R32" s="98"/>
      <c r="S32" s="98"/>
      <c r="T32" s="98"/>
      <c r="U32" s="98"/>
      <c r="V32" s="98"/>
      <c r="W32" s="98"/>
      <c r="X32" s="99"/>
      <c r="Y32" s="471" t="s">
        <v>12</v>
      </c>
      <c r="Z32" s="528"/>
      <c r="AA32" s="529"/>
      <c r="AB32" s="461" t="s">
        <v>560</v>
      </c>
      <c r="AC32" s="461"/>
      <c r="AD32" s="461"/>
      <c r="AE32" s="211" t="s">
        <v>553</v>
      </c>
      <c r="AF32" s="212"/>
      <c r="AG32" s="212"/>
      <c r="AH32" s="212"/>
      <c r="AI32" s="211">
        <v>3</v>
      </c>
      <c r="AJ32" s="212"/>
      <c r="AK32" s="212"/>
      <c r="AL32" s="212"/>
      <c r="AM32" s="211">
        <v>3</v>
      </c>
      <c r="AN32" s="212"/>
      <c r="AO32" s="212"/>
      <c r="AP32" s="212"/>
      <c r="AQ32" s="337" t="s">
        <v>553</v>
      </c>
      <c r="AR32" s="200"/>
      <c r="AS32" s="200"/>
      <c r="AT32" s="338"/>
      <c r="AU32" s="212" t="s">
        <v>553</v>
      </c>
      <c r="AV32" s="212"/>
      <c r="AW32" s="212"/>
      <c r="AX32" s="214"/>
    </row>
    <row r="33" spans="1:50" ht="23.25" customHeight="1" x14ac:dyDescent="0.2">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0" t="s">
        <v>560</v>
      </c>
      <c r="AC33" s="520"/>
      <c r="AD33" s="520"/>
      <c r="AE33" s="211" t="s">
        <v>553</v>
      </c>
      <c r="AF33" s="212"/>
      <c r="AG33" s="212"/>
      <c r="AH33" s="212"/>
      <c r="AI33" s="211">
        <v>4</v>
      </c>
      <c r="AJ33" s="212"/>
      <c r="AK33" s="212"/>
      <c r="AL33" s="212"/>
      <c r="AM33" s="211">
        <v>8</v>
      </c>
      <c r="AN33" s="212"/>
      <c r="AO33" s="212"/>
      <c r="AP33" s="212"/>
      <c r="AQ33" s="337" t="s">
        <v>553</v>
      </c>
      <c r="AR33" s="200"/>
      <c r="AS33" s="200"/>
      <c r="AT33" s="338"/>
      <c r="AU33" s="212">
        <v>10</v>
      </c>
      <c r="AV33" s="212"/>
      <c r="AW33" s="212"/>
      <c r="AX33" s="214"/>
    </row>
    <row r="34" spans="1:50" ht="23.25" customHeight="1" x14ac:dyDescent="0.2">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t="s">
        <v>553</v>
      </c>
      <c r="AF34" s="212"/>
      <c r="AG34" s="212"/>
      <c r="AH34" s="212"/>
      <c r="AI34" s="211">
        <v>75</v>
      </c>
      <c r="AJ34" s="212"/>
      <c r="AK34" s="212"/>
      <c r="AL34" s="212"/>
      <c r="AM34" s="211">
        <v>38</v>
      </c>
      <c r="AN34" s="212"/>
      <c r="AO34" s="212"/>
      <c r="AP34" s="212"/>
      <c r="AQ34" s="337" t="s">
        <v>553</v>
      </c>
      <c r="AR34" s="200"/>
      <c r="AS34" s="200"/>
      <c r="AT34" s="338"/>
      <c r="AU34" s="212" t="s">
        <v>553</v>
      </c>
      <c r="AV34" s="212"/>
      <c r="AW34" s="212"/>
      <c r="AX34" s="214"/>
    </row>
    <row r="35" spans="1:50" ht="33" customHeight="1" x14ac:dyDescent="0.2">
      <c r="A35" s="219" t="s">
        <v>522</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2" t="s">
        <v>486</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1" t="s">
        <v>253</v>
      </c>
      <c r="AV37" s="411"/>
      <c r="AW37" s="411"/>
      <c r="AX37" s="911"/>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3" t="s">
        <v>556</v>
      </c>
      <c r="AR38" s="193"/>
      <c r="AS38" s="126" t="s">
        <v>356</v>
      </c>
      <c r="AT38" s="127"/>
      <c r="AU38" s="192">
        <v>32</v>
      </c>
      <c r="AV38" s="192"/>
      <c r="AW38" s="398" t="s">
        <v>300</v>
      </c>
      <c r="AX38" s="399"/>
    </row>
    <row r="39" spans="1:50" ht="23.25" customHeight="1" x14ac:dyDescent="0.2">
      <c r="A39" s="403"/>
      <c r="B39" s="401"/>
      <c r="C39" s="401"/>
      <c r="D39" s="401"/>
      <c r="E39" s="401"/>
      <c r="F39" s="402"/>
      <c r="G39" s="564" t="s">
        <v>620</v>
      </c>
      <c r="H39" s="565"/>
      <c r="I39" s="565"/>
      <c r="J39" s="565"/>
      <c r="K39" s="565"/>
      <c r="L39" s="565"/>
      <c r="M39" s="565"/>
      <c r="N39" s="565"/>
      <c r="O39" s="566"/>
      <c r="P39" s="98" t="s">
        <v>561</v>
      </c>
      <c r="Q39" s="98"/>
      <c r="R39" s="98"/>
      <c r="S39" s="98"/>
      <c r="T39" s="98"/>
      <c r="U39" s="98"/>
      <c r="V39" s="98"/>
      <c r="W39" s="98"/>
      <c r="X39" s="99"/>
      <c r="Y39" s="471" t="s">
        <v>12</v>
      </c>
      <c r="Z39" s="528"/>
      <c r="AA39" s="529"/>
      <c r="AB39" s="461" t="s">
        <v>562</v>
      </c>
      <c r="AC39" s="461"/>
      <c r="AD39" s="461"/>
      <c r="AE39" s="211" t="s">
        <v>553</v>
      </c>
      <c r="AF39" s="212"/>
      <c r="AG39" s="212"/>
      <c r="AH39" s="212"/>
      <c r="AI39" s="211">
        <v>2605</v>
      </c>
      <c r="AJ39" s="212"/>
      <c r="AK39" s="212"/>
      <c r="AL39" s="212"/>
      <c r="AM39" s="211">
        <v>5979</v>
      </c>
      <c r="AN39" s="212"/>
      <c r="AO39" s="212"/>
      <c r="AP39" s="212"/>
      <c r="AQ39" s="337" t="s">
        <v>553</v>
      </c>
      <c r="AR39" s="200"/>
      <c r="AS39" s="200"/>
      <c r="AT39" s="338"/>
      <c r="AU39" s="212" t="s">
        <v>553</v>
      </c>
      <c r="AV39" s="212"/>
      <c r="AW39" s="212"/>
      <c r="AX39" s="214"/>
    </row>
    <row r="40" spans="1:50" ht="23.25" customHeight="1" x14ac:dyDescent="0.2">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0" t="s">
        <v>562</v>
      </c>
      <c r="AC40" s="520"/>
      <c r="AD40" s="520"/>
      <c r="AE40" s="211" t="s">
        <v>553</v>
      </c>
      <c r="AF40" s="212"/>
      <c r="AG40" s="212"/>
      <c r="AH40" s="212"/>
      <c r="AI40" s="211">
        <v>2775</v>
      </c>
      <c r="AJ40" s="212"/>
      <c r="AK40" s="212"/>
      <c r="AL40" s="212"/>
      <c r="AM40" s="211">
        <v>7292</v>
      </c>
      <c r="AN40" s="212"/>
      <c r="AO40" s="212"/>
      <c r="AP40" s="212"/>
      <c r="AQ40" s="337" t="s">
        <v>553</v>
      </c>
      <c r="AR40" s="200"/>
      <c r="AS40" s="200"/>
      <c r="AT40" s="338"/>
      <c r="AU40" s="212">
        <v>24284</v>
      </c>
      <c r="AV40" s="212"/>
      <c r="AW40" s="212"/>
      <c r="AX40" s="214"/>
    </row>
    <row r="41" spans="1:50" ht="23.25" customHeight="1" x14ac:dyDescent="0.2">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t="s">
        <v>553</v>
      </c>
      <c r="AF41" s="212"/>
      <c r="AG41" s="212"/>
      <c r="AH41" s="212"/>
      <c r="AI41" s="211">
        <v>93</v>
      </c>
      <c r="AJ41" s="212"/>
      <c r="AK41" s="212"/>
      <c r="AL41" s="212"/>
      <c r="AM41" s="211">
        <v>82</v>
      </c>
      <c r="AN41" s="212"/>
      <c r="AO41" s="212"/>
      <c r="AP41" s="212"/>
      <c r="AQ41" s="337" t="s">
        <v>553</v>
      </c>
      <c r="AR41" s="200"/>
      <c r="AS41" s="200"/>
      <c r="AT41" s="338"/>
      <c r="AU41" s="212" t="s">
        <v>553</v>
      </c>
      <c r="AV41" s="212"/>
      <c r="AW41" s="212"/>
      <c r="AX41" s="214"/>
    </row>
    <row r="42" spans="1:50" ht="28.95" customHeight="1" x14ac:dyDescent="0.2">
      <c r="A42" s="219" t="s">
        <v>522</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8.9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2" t="s">
        <v>486</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1" t="s">
        <v>253</v>
      </c>
      <c r="AV44" s="411"/>
      <c r="AW44" s="411"/>
      <c r="AX44" s="91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28"/>
      <c r="AA46" s="529"/>
      <c r="AB46" s="461"/>
      <c r="AC46" s="461"/>
      <c r="AD46" s="461"/>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2">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0"/>
      <c r="AC47" s="520"/>
      <c r="AD47" s="520"/>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2">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2">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0" t="s">
        <v>486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5" t="s">
        <v>253</v>
      </c>
      <c r="AV51" s="925"/>
      <c r="AW51" s="925"/>
      <c r="AX51" s="926"/>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28"/>
      <c r="AA53" s="529"/>
      <c r="AB53" s="461"/>
      <c r="AC53" s="461"/>
      <c r="AD53" s="461"/>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2">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0"/>
      <c r="AC54" s="520"/>
      <c r="AD54" s="520"/>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2">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7" t="s">
        <v>14</v>
      </c>
      <c r="AC55" s="597"/>
      <c r="AD55" s="597"/>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0" t="s">
        <v>486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5" t="s">
        <v>253</v>
      </c>
      <c r="AV58" s="925"/>
      <c r="AW58" s="925"/>
      <c r="AX58" s="926"/>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28"/>
      <c r="AA60" s="529"/>
      <c r="AB60" s="461"/>
      <c r="AC60" s="461"/>
      <c r="AD60" s="461"/>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2">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0"/>
      <c r="AC61" s="520"/>
      <c r="AD61" s="520"/>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2">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9" t="s">
        <v>487</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482</v>
      </c>
      <c r="X65" s="485"/>
      <c r="Y65" s="488"/>
      <c r="Z65" s="488"/>
      <c r="AA65" s="489"/>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customHeight="1" x14ac:dyDescent="0.2">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t="s">
        <v>566</v>
      </c>
      <c r="AR66" s="192"/>
      <c r="AS66" s="235" t="s">
        <v>356</v>
      </c>
      <c r="AT66" s="236"/>
      <c r="AU66" s="192">
        <v>32</v>
      </c>
      <c r="AV66" s="192"/>
      <c r="AW66" s="235" t="s">
        <v>485</v>
      </c>
      <c r="AX66" s="247"/>
    </row>
    <row r="67" spans="1:50" ht="23.25" customHeight="1" x14ac:dyDescent="0.2">
      <c r="A67" s="472"/>
      <c r="B67" s="473"/>
      <c r="C67" s="473"/>
      <c r="D67" s="473"/>
      <c r="E67" s="473"/>
      <c r="F67" s="474"/>
      <c r="G67" s="248" t="s">
        <v>364</v>
      </c>
      <c r="H67" s="98" t="s">
        <v>563</v>
      </c>
      <c r="I67" s="98"/>
      <c r="J67" s="98"/>
      <c r="K67" s="98"/>
      <c r="L67" s="98"/>
      <c r="M67" s="98"/>
      <c r="N67" s="98"/>
      <c r="O67" s="99"/>
      <c r="P67" s="251" t="s">
        <v>621</v>
      </c>
      <c r="Q67" s="252"/>
      <c r="R67" s="252"/>
      <c r="S67" s="252"/>
      <c r="T67" s="252"/>
      <c r="U67" s="252"/>
      <c r="V67" s="253"/>
      <c r="W67" s="257"/>
      <c r="X67" s="258"/>
      <c r="Y67" s="263" t="s">
        <v>12</v>
      </c>
      <c r="Z67" s="263"/>
      <c r="AA67" s="264"/>
      <c r="AB67" s="265" t="s">
        <v>512</v>
      </c>
      <c r="AC67" s="265"/>
      <c r="AD67" s="265"/>
      <c r="AE67" s="211" t="s">
        <v>553</v>
      </c>
      <c r="AF67" s="212"/>
      <c r="AG67" s="212"/>
      <c r="AH67" s="212"/>
      <c r="AI67" s="211">
        <v>2456</v>
      </c>
      <c r="AJ67" s="212"/>
      <c r="AK67" s="212"/>
      <c r="AL67" s="212"/>
      <c r="AM67" s="211">
        <v>2029</v>
      </c>
      <c r="AN67" s="212"/>
      <c r="AO67" s="212"/>
      <c r="AP67" s="212"/>
      <c r="AQ67" s="211" t="s">
        <v>553</v>
      </c>
      <c r="AR67" s="212"/>
      <c r="AS67" s="212"/>
      <c r="AT67" s="213"/>
      <c r="AU67" s="212" t="s">
        <v>553</v>
      </c>
      <c r="AV67" s="212"/>
      <c r="AW67" s="212"/>
      <c r="AX67" s="214"/>
    </row>
    <row r="68" spans="1:50" ht="23.25" customHeight="1" x14ac:dyDescent="0.2">
      <c r="A68" s="472"/>
      <c r="B68" s="473"/>
      <c r="C68" s="473"/>
      <c r="D68" s="473"/>
      <c r="E68" s="473"/>
      <c r="F68" s="474"/>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512</v>
      </c>
      <c r="AC68" s="217"/>
      <c r="AD68" s="217"/>
      <c r="AE68" s="211" t="s">
        <v>553</v>
      </c>
      <c r="AF68" s="212"/>
      <c r="AG68" s="212"/>
      <c r="AH68" s="212"/>
      <c r="AI68" s="211">
        <v>3603</v>
      </c>
      <c r="AJ68" s="212"/>
      <c r="AK68" s="212"/>
      <c r="AL68" s="212"/>
      <c r="AM68" s="211">
        <v>4114</v>
      </c>
      <c r="AN68" s="212"/>
      <c r="AO68" s="212"/>
      <c r="AP68" s="212"/>
      <c r="AQ68" s="211" t="s">
        <v>553</v>
      </c>
      <c r="AR68" s="212"/>
      <c r="AS68" s="212"/>
      <c r="AT68" s="213"/>
      <c r="AU68" s="212" t="s">
        <v>553</v>
      </c>
      <c r="AV68" s="212"/>
      <c r="AW68" s="212"/>
      <c r="AX68" s="214"/>
    </row>
    <row r="69" spans="1:50" ht="23.25" customHeight="1" x14ac:dyDescent="0.2">
      <c r="A69" s="472"/>
      <c r="B69" s="473"/>
      <c r="C69" s="473"/>
      <c r="D69" s="473"/>
      <c r="E69" s="473"/>
      <c r="F69" s="474"/>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513</v>
      </c>
      <c r="AC69" s="218"/>
      <c r="AD69" s="218"/>
      <c r="AE69" s="266" t="s">
        <v>553</v>
      </c>
      <c r="AF69" s="267"/>
      <c r="AG69" s="267"/>
      <c r="AH69" s="267"/>
      <c r="AI69" s="266">
        <v>146</v>
      </c>
      <c r="AJ69" s="267"/>
      <c r="AK69" s="267"/>
      <c r="AL69" s="267"/>
      <c r="AM69" s="266">
        <v>203</v>
      </c>
      <c r="AN69" s="267"/>
      <c r="AO69" s="267"/>
      <c r="AP69" s="267"/>
      <c r="AQ69" s="211" t="s">
        <v>553</v>
      </c>
      <c r="AR69" s="212"/>
      <c r="AS69" s="212"/>
      <c r="AT69" s="213"/>
      <c r="AU69" s="212" t="s">
        <v>553</v>
      </c>
      <c r="AV69" s="212"/>
      <c r="AW69" s="212"/>
      <c r="AX69" s="214"/>
    </row>
    <row r="70" spans="1:50" ht="23.25" customHeight="1" x14ac:dyDescent="0.2">
      <c r="A70" s="472" t="s">
        <v>493</v>
      </c>
      <c r="B70" s="473"/>
      <c r="C70" s="473"/>
      <c r="D70" s="473"/>
      <c r="E70" s="473"/>
      <c r="F70" s="474"/>
      <c r="G70" s="249" t="s">
        <v>365</v>
      </c>
      <c r="H70" s="251" t="s">
        <v>564</v>
      </c>
      <c r="I70" s="252"/>
      <c r="J70" s="252"/>
      <c r="K70" s="252"/>
      <c r="L70" s="252"/>
      <c r="M70" s="252"/>
      <c r="N70" s="252"/>
      <c r="O70" s="253"/>
      <c r="P70" s="303" t="s">
        <v>565</v>
      </c>
      <c r="Q70" s="303"/>
      <c r="R70" s="303"/>
      <c r="S70" s="303"/>
      <c r="T70" s="303"/>
      <c r="U70" s="303"/>
      <c r="V70" s="303"/>
      <c r="W70" s="306" t="s">
        <v>511</v>
      </c>
      <c r="X70" s="307"/>
      <c r="Y70" s="263" t="s">
        <v>12</v>
      </c>
      <c r="Z70" s="263"/>
      <c r="AA70" s="264"/>
      <c r="AB70" s="265" t="s">
        <v>512</v>
      </c>
      <c r="AC70" s="265"/>
      <c r="AD70" s="265"/>
      <c r="AE70" s="211" t="s">
        <v>553</v>
      </c>
      <c r="AF70" s="212"/>
      <c r="AG70" s="212"/>
      <c r="AH70" s="212"/>
      <c r="AI70" s="211">
        <v>2456</v>
      </c>
      <c r="AJ70" s="212"/>
      <c r="AK70" s="212"/>
      <c r="AL70" s="212"/>
      <c r="AM70" s="211">
        <v>2029</v>
      </c>
      <c r="AN70" s="212"/>
      <c r="AO70" s="212"/>
      <c r="AP70" s="212"/>
      <c r="AQ70" s="211" t="s">
        <v>553</v>
      </c>
      <c r="AR70" s="212"/>
      <c r="AS70" s="212"/>
      <c r="AT70" s="213"/>
      <c r="AU70" s="212" t="s">
        <v>553</v>
      </c>
      <c r="AV70" s="212"/>
      <c r="AW70" s="212"/>
      <c r="AX70" s="214"/>
    </row>
    <row r="71" spans="1:50" ht="23.25" customHeight="1" x14ac:dyDescent="0.2">
      <c r="A71" s="472"/>
      <c r="B71" s="473"/>
      <c r="C71" s="473"/>
      <c r="D71" s="473"/>
      <c r="E71" s="473"/>
      <c r="F71" s="474"/>
      <c r="G71" s="249"/>
      <c r="H71" s="254"/>
      <c r="I71" s="255"/>
      <c r="J71" s="255"/>
      <c r="K71" s="255"/>
      <c r="L71" s="255"/>
      <c r="M71" s="255"/>
      <c r="N71" s="255"/>
      <c r="O71" s="256"/>
      <c r="P71" s="304"/>
      <c r="Q71" s="304"/>
      <c r="R71" s="304"/>
      <c r="S71" s="304"/>
      <c r="T71" s="304"/>
      <c r="U71" s="304"/>
      <c r="V71" s="304"/>
      <c r="W71" s="308"/>
      <c r="X71" s="309"/>
      <c r="Y71" s="215" t="s">
        <v>54</v>
      </c>
      <c r="Z71" s="215"/>
      <c r="AA71" s="216"/>
      <c r="AB71" s="217" t="s">
        <v>512</v>
      </c>
      <c r="AC71" s="217"/>
      <c r="AD71" s="217"/>
      <c r="AE71" s="211" t="s">
        <v>553</v>
      </c>
      <c r="AF71" s="212"/>
      <c r="AG71" s="212"/>
      <c r="AH71" s="212"/>
      <c r="AI71" s="211">
        <v>3603</v>
      </c>
      <c r="AJ71" s="212"/>
      <c r="AK71" s="212"/>
      <c r="AL71" s="212"/>
      <c r="AM71" s="211">
        <v>4114</v>
      </c>
      <c r="AN71" s="212"/>
      <c r="AO71" s="212"/>
      <c r="AP71" s="212"/>
      <c r="AQ71" s="211" t="s">
        <v>553</v>
      </c>
      <c r="AR71" s="212"/>
      <c r="AS71" s="212"/>
      <c r="AT71" s="213"/>
      <c r="AU71" s="212" t="s">
        <v>553</v>
      </c>
      <c r="AV71" s="212"/>
      <c r="AW71" s="212"/>
      <c r="AX71" s="214"/>
    </row>
    <row r="72" spans="1:50" ht="23.25" customHeight="1" thickBot="1" x14ac:dyDescent="0.25">
      <c r="A72" s="475"/>
      <c r="B72" s="476"/>
      <c r="C72" s="476"/>
      <c r="D72" s="476"/>
      <c r="E72" s="476"/>
      <c r="F72" s="477"/>
      <c r="G72" s="249"/>
      <c r="H72" s="300"/>
      <c r="I72" s="301"/>
      <c r="J72" s="301"/>
      <c r="K72" s="301"/>
      <c r="L72" s="301"/>
      <c r="M72" s="301"/>
      <c r="N72" s="301"/>
      <c r="O72" s="302"/>
      <c r="P72" s="305"/>
      <c r="Q72" s="305"/>
      <c r="R72" s="305"/>
      <c r="S72" s="305"/>
      <c r="T72" s="305"/>
      <c r="U72" s="305"/>
      <c r="V72" s="305"/>
      <c r="W72" s="310"/>
      <c r="X72" s="311"/>
      <c r="Y72" s="215" t="s">
        <v>13</v>
      </c>
      <c r="Z72" s="215"/>
      <c r="AA72" s="216"/>
      <c r="AB72" s="218" t="s">
        <v>513</v>
      </c>
      <c r="AC72" s="218"/>
      <c r="AD72" s="218"/>
      <c r="AE72" s="211" t="s">
        <v>553</v>
      </c>
      <c r="AF72" s="212"/>
      <c r="AG72" s="212"/>
      <c r="AH72" s="212"/>
      <c r="AI72" s="211">
        <v>146</v>
      </c>
      <c r="AJ72" s="212"/>
      <c r="AK72" s="212"/>
      <c r="AL72" s="212"/>
      <c r="AM72" s="266">
        <v>203</v>
      </c>
      <c r="AN72" s="267"/>
      <c r="AO72" s="267"/>
      <c r="AP72" s="267"/>
      <c r="AQ72" s="211" t="s">
        <v>553</v>
      </c>
      <c r="AR72" s="212"/>
      <c r="AS72" s="212"/>
      <c r="AT72" s="213"/>
      <c r="AU72" s="212" t="s">
        <v>553</v>
      </c>
      <c r="AV72" s="212"/>
      <c r="AW72" s="212"/>
      <c r="AX72" s="214"/>
    </row>
    <row r="73" spans="1:50" ht="18.75" hidden="1" customHeight="1" x14ac:dyDescent="0.2">
      <c r="A73" s="503" t="s">
        <v>487</v>
      </c>
      <c r="B73" s="504"/>
      <c r="C73" s="504"/>
      <c r="D73" s="504"/>
      <c r="E73" s="504"/>
      <c r="F73" s="505"/>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2">
      <c r="A74" s="506"/>
      <c r="B74" s="507"/>
      <c r="C74" s="507"/>
      <c r="D74" s="507"/>
      <c r="E74" s="507"/>
      <c r="F74" s="508"/>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2">
      <c r="A75" s="506"/>
      <c r="B75" s="507"/>
      <c r="C75" s="507"/>
      <c r="D75" s="507"/>
      <c r="E75" s="507"/>
      <c r="F75" s="508"/>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2">
      <c r="A76" s="506"/>
      <c r="B76" s="507"/>
      <c r="C76" s="507"/>
      <c r="D76" s="507"/>
      <c r="E76" s="507"/>
      <c r="F76" s="508"/>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2">
      <c r="A77" s="506"/>
      <c r="B77" s="507"/>
      <c r="C77" s="507"/>
      <c r="D77" s="507"/>
      <c r="E77" s="507"/>
      <c r="F77" s="508"/>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2"/>
      <c r="AF77" s="893"/>
      <c r="AG77" s="893"/>
      <c r="AH77" s="893"/>
      <c r="AI77" s="892"/>
      <c r="AJ77" s="893"/>
      <c r="AK77" s="893"/>
      <c r="AL77" s="893"/>
      <c r="AM77" s="892"/>
      <c r="AN77" s="893"/>
      <c r="AO77" s="893"/>
      <c r="AP77" s="893"/>
      <c r="AQ77" s="337"/>
      <c r="AR77" s="200"/>
      <c r="AS77" s="200"/>
      <c r="AT77" s="338"/>
      <c r="AU77" s="212"/>
      <c r="AV77" s="212"/>
      <c r="AW77" s="212"/>
      <c r="AX77" s="214"/>
    </row>
    <row r="78" spans="1:50" ht="69.75" hidden="1" customHeight="1" x14ac:dyDescent="0.2">
      <c r="A78" s="332" t="s">
        <v>525</v>
      </c>
      <c r="B78" s="333"/>
      <c r="C78" s="333"/>
      <c r="D78" s="333"/>
      <c r="E78" s="330" t="s">
        <v>460</v>
      </c>
      <c r="F78" s="331"/>
      <c r="G78" s="57" t="s">
        <v>365</v>
      </c>
      <c r="H78" s="590"/>
      <c r="I78" s="591"/>
      <c r="J78" s="591"/>
      <c r="K78" s="591"/>
      <c r="L78" s="591"/>
      <c r="M78" s="591"/>
      <c r="N78" s="591"/>
      <c r="O78" s="592"/>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481</v>
      </c>
      <c r="AP79" s="272"/>
      <c r="AQ79" s="272"/>
      <c r="AR79" s="81" t="s">
        <v>479</v>
      </c>
      <c r="AS79" s="271"/>
      <c r="AT79" s="272"/>
      <c r="AU79" s="272"/>
      <c r="AV79" s="272"/>
      <c r="AW79" s="272"/>
      <c r="AX79" s="948"/>
    </row>
    <row r="80" spans="1:50" ht="18.75" hidden="1" customHeight="1" x14ac:dyDescent="0.2">
      <c r="A80" s="866" t="s">
        <v>266</v>
      </c>
      <c r="B80" s="521" t="s">
        <v>478</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7"/>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7"/>
      <c r="B82" s="524"/>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2">
      <c r="A83" s="867"/>
      <c r="B83" s="524"/>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7"/>
      <c r="Z85" s="158"/>
      <c r="AA85" s="159"/>
      <c r="AB85" s="557" t="s">
        <v>11</v>
      </c>
      <c r="AC85" s="558"/>
      <c r="AD85" s="559"/>
      <c r="AE85" s="237" t="s">
        <v>357</v>
      </c>
      <c r="AF85" s="238"/>
      <c r="AG85" s="238"/>
      <c r="AH85" s="239"/>
      <c r="AI85" s="237" t="s">
        <v>363</v>
      </c>
      <c r="AJ85" s="238"/>
      <c r="AK85" s="238"/>
      <c r="AL85" s="239"/>
      <c r="AM85" s="243" t="s">
        <v>467</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2">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2">
      <c r="A87" s="867"/>
      <c r="B87" s="428"/>
      <c r="C87" s="428"/>
      <c r="D87" s="428"/>
      <c r="E87" s="428"/>
      <c r="F87" s="429"/>
      <c r="G87" s="97"/>
      <c r="H87" s="98"/>
      <c r="I87" s="98"/>
      <c r="J87" s="98"/>
      <c r="K87" s="98"/>
      <c r="L87" s="98"/>
      <c r="M87" s="98"/>
      <c r="N87" s="98"/>
      <c r="O87" s="99"/>
      <c r="P87" s="98"/>
      <c r="Q87" s="511"/>
      <c r="R87" s="511"/>
      <c r="S87" s="511"/>
      <c r="T87" s="511"/>
      <c r="U87" s="511"/>
      <c r="V87" s="511"/>
      <c r="W87" s="511"/>
      <c r="X87" s="512"/>
      <c r="Y87" s="561" t="s">
        <v>62</v>
      </c>
      <c r="Z87" s="562"/>
      <c r="AA87" s="563"/>
      <c r="AB87" s="461"/>
      <c r="AC87" s="461"/>
      <c r="AD87" s="461"/>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2">
      <c r="A88" s="867"/>
      <c r="B88" s="428"/>
      <c r="C88" s="428"/>
      <c r="D88" s="428"/>
      <c r="E88" s="428"/>
      <c r="F88" s="429"/>
      <c r="G88" s="100"/>
      <c r="H88" s="101"/>
      <c r="I88" s="101"/>
      <c r="J88" s="101"/>
      <c r="K88" s="101"/>
      <c r="L88" s="101"/>
      <c r="M88" s="101"/>
      <c r="N88" s="101"/>
      <c r="O88" s="102"/>
      <c r="P88" s="513"/>
      <c r="Q88" s="513"/>
      <c r="R88" s="513"/>
      <c r="S88" s="513"/>
      <c r="T88" s="513"/>
      <c r="U88" s="513"/>
      <c r="V88" s="513"/>
      <c r="W88" s="513"/>
      <c r="X88" s="514"/>
      <c r="Y88" s="458" t="s">
        <v>54</v>
      </c>
      <c r="Z88" s="459"/>
      <c r="AA88" s="460"/>
      <c r="AB88" s="520"/>
      <c r="AC88" s="520"/>
      <c r="AD88" s="520"/>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2">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60"/>
      <c r="Y89" s="458" t="s">
        <v>13</v>
      </c>
      <c r="Z89" s="459"/>
      <c r="AA89" s="460"/>
      <c r="AB89" s="597" t="s">
        <v>14</v>
      </c>
      <c r="AC89" s="597"/>
      <c r="AD89" s="597"/>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2">
      <c r="A90" s="867"/>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7"/>
      <c r="Z90" s="158"/>
      <c r="AA90" s="159"/>
      <c r="AB90" s="557" t="s">
        <v>11</v>
      </c>
      <c r="AC90" s="558"/>
      <c r="AD90" s="559"/>
      <c r="AE90" s="237" t="s">
        <v>357</v>
      </c>
      <c r="AF90" s="238"/>
      <c r="AG90" s="238"/>
      <c r="AH90" s="239"/>
      <c r="AI90" s="237" t="s">
        <v>363</v>
      </c>
      <c r="AJ90" s="238"/>
      <c r="AK90" s="238"/>
      <c r="AL90" s="239"/>
      <c r="AM90" s="243" t="s">
        <v>467</v>
      </c>
      <c r="AN90" s="243"/>
      <c r="AO90" s="243"/>
      <c r="AP90" s="237"/>
      <c r="AQ90" s="152" t="s">
        <v>355</v>
      </c>
      <c r="AR90" s="123"/>
      <c r="AS90" s="123"/>
      <c r="AT90" s="124"/>
      <c r="AU90" s="530" t="s">
        <v>253</v>
      </c>
      <c r="AV90" s="530"/>
      <c r="AW90" s="530"/>
      <c r="AX90" s="531"/>
    </row>
    <row r="91" spans="1:60" ht="18.75" hidden="1" customHeight="1" x14ac:dyDescent="0.2">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2">
      <c r="A92" s="867"/>
      <c r="B92" s="428"/>
      <c r="C92" s="428"/>
      <c r="D92" s="428"/>
      <c r="E92" s="428"/>
      <c r="F92" s="429"/>
      <c r="G92" s="97"/>
      <c r="H92" s="98"/>
      <c r="I92" s="98"/>
      <c r="J92" s="98"/>
      <c r="K92" s="98"/>
      <c r="L92" s="98"/>
      <c r="M92" s="98"/>
      <c r="N92" s="98"/>
      <c r="O92" s="99"/>
      <c r="P92" s="98"/>
      <c r="Q92" s="511"/>
      <c r="R92" s="511"/>
      <c r="S92" s="511"/>
      <c r="T92" s="511"/>
      <c r="U92" s="511"/>
      <c r="V92" s="511"/>
      <c r="W92" s="511"/>
      <c r="X92" s="512"/>
      <c r="Y92" s="561" t="s">
        <v>62</v>
      </c>
      <c r="Z92" s="562"/>
      <c r="AA92" s="563"/>
      <c r="AB92" s="461"/>
      <c r="AC92" s="461"/>
      <c r="AD92" s="461"/>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2">
      <c r="A93" s="867"/>
      <c r="B93" s="428"/>
      <c r="C93" s="428"/>
      <c r="D93" s="428"/>
      <c r="E93" s="428"/>
      <c r="F93" s="429"/>
      <c r="G93" s="100"/>
      <c r="H93" s="101"/>
      <c r="I93" s="101"/>
      <c r="J93" s="101"/>
      <c r="K93" s="101"/>
      <c r="L93" s="101"/>
      <c r="M93" s="101"/>
      <c r="N93" s="101"/>
      <c r="O93" s="102"/>
      <c r="P93" s="513"/>
      <c r="Q93" s="513"/>
      <c r="R93" s="513"/>
      <c r="S93" s="513"/>
      <c r="T93" s="513"/>
      <c r="U93" s="513"/>
      <c r="V93" s="513"/>
      <c r="W93" s="513"/>
      <c r="X93" s="514"/>
      <c r="Y93" s="458" t="s">
        <v>54</v>
      </c>
      <c r="Z93" s="459"/>
      <c r="AA93" s="460"/>
      <c r="AB93" s="520"/>
      <c r="AC93" s="520"/>
      <c r="AD93" s="520"/>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2">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60"/>
      <c r="Y94" s="458" t="s">
        <v>13</v>
      </c>
      <c r="Z94" s="459"/>
      <c r="AA94" s="460"/>
      <c r="AB94" s="597" t="s">
        <v>14</v>
      </c>
      <c r="AC94" s="597"/>
      <c r="AD94" s="597"/>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2">
      <c r="A95" s="867"/>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7"/>
      <c r="Z95" s="158"/>
      <c r="AA95" s="159"/>
      <c r="AB95" s="557" t="s">
        <v>11</v>
      </c>
      <c r="AC95" s="558"/>
      <c r="AD95" s="559"/>
      <c r="AE95" s="237" t="s">
        <v>357</v>
      </c>
      <c r="AF95" s="238"/>
      <c r="AG95" s="238"/>
      <c r="AH95" s="239"/>
      <c r="AI95" s="237" t="s">
        <v>363</v>
      </c>
      <c r="AJ95" s="238"/>
      <c r="AK95" s="238"/>
      <c r="AL95" s="239"/>
      <c r="AM95" s="243" t="s">
        <v>467</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2">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2">
      <c r="A97" s="867"/>
      <c r="B97" s="428"/>
      <c r="C97" s="428"/>
      <c r="D97" s="428"/>
      <c r="E97" s="428"/>
      <c r="F97" s="429"/>
      <c r="G97" s="97"/>
      <c r="H97" s="98"/>
      <c r="I97" s="98"/>
      <c r="J97" s="98"/>
      <c r="K97" s="98"/>
      <c r="L97" s="98"/>
      <c r="M97" s="98"/>
      <c r="N97" s="98"/>
      <c r="O97" s="99"/>
      <c r="P97" s="98"/>
      <c r="Q97" s="511"/>
      <c r="R97" s="511"/>
      <c r="S97" s="511"/>
      <c r="T97" s="511"/>
      <c r="U97" s="511"/>
      <c r="V97" s="511"/>
      <c r="W97" s="511"/>
      <c r="X97" s="512"/>
      <c r="Y97" s="561" t="s">
        <v>62</v>
      </c>
      <c r="Z97" s="562"/>
      <c r="AA97" s="563"/>
      <c r="AB97" s="468"/>
      <c r="AC97" s="469"/>
      <c r="AD97" s="470"/>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2">
      <c r="A98" s="867"/>
      <c r="B98" s="428"/>
      <c r="C98" s="428"/>
      <c r="D98" s="428"/>
      <c r="E98" s="428"/>
      <c r="F98" s="429"/>
      <c r="G98" s="100"/>
      <c r="H98" s="101"/>
      <c r="I98" s="101"/>
      <c r="J98" s="101"/>
      <c r="K98" s="101"/>
      <c r="L98" s="101"/>
      <c r="M98" s="101"/>
      <c r="N98" s="101"/>
      <c r="O98" s="102"/>
      <c r="P98" s="513"/>
      <c r="Q98" s="513"/>
      <c r="R98" s="513"/>
      <c r="S98" s="513"/>
      <c r="T98" s="513"/>
      <c r="U98" s="513"/>
      <c r="V98" s="513"/>
      <c r="W98" s="513"/>
      <c r="X98" s="514"/>
      <c r="Y98" s="458" t="s">
        <v>54</v>
      </c>
      <c r="Z98" s="459"/>
      <c r="AA98" s="460"/>
      <c r="AB98" s="580"/>
      <c r="AC98" s="581"/>
      <c r="AD98" s="582"/>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5">
      <c r="A99" s="868"/>
      <c r="B99" s="430"/>
      <c r="C99" s="430"/>
      <c r="D99" s="430"/>
      <c r="E99" s="430"/>
      <c r="F99" s="431"/>
      <c r="G99" s="583"/>
      <c r="H99" s="208"/>
      <c r="I99" s="208"/>
      <c r="J99" s="208"/>
      <c r="K99" s="208"/>
      <c r="L99" s="208"/>
      <c r="M99" s="208"/>
      <c r="N99" s="208"/>
      <c r="O99" s="584"/>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488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467</v>
      </c>
      <c r="AN100" s="537"/>
      <c r="AO100" s="537"/>
      <c r="AP100" s="538"/>
      <c r="AQ100" s="316" t="s">
        <v>489</v>
      </c>
      <c r="AR100" s="317"/>
      <c r="AS100" s="317"/>
      <c r="AT100" s="318"/>
      <c r="AU100" s="316" t="s">
        <v>535</v>
      </c>
      <c r="AV100" s="317"/>
      <c r="AW100" s="317"/>
      <c r="AX100" s="319"/>
    </row>
    <row r="101" spans="1:60" ht="23.25" customHeight="1" x14ac:dyDescent="0.2">
      <c r="A101" s="422"/>
      <c r="B101" s="423"/>
      <c r="C101" s="423"/>
      <c r="D101" s="423"/>
      <c r="E101" s="423"/>
      <c r="F101" s="424"/>
      <c r="G101" s="98" t="s">
        <v>567</v>
      </c>
      <c r="H101" s="98"/>
      <c r="I101" s="98"/>
      <c r="J101" s="98"/>
      <c r="K101" s="98"/>
      <c r="L101" s="98"/>
      <c r="M101" s="98"/>
      <c r="N101" s="98"/>
      <c r="O101" s="98"/>
      <c r="P101" s="98"/>
      <c r="Q101" s="98"/>
      <c r="R101" s="98"/>
      <c r="S101" s="98"/>
      <c r="T101" s="98"/>
      <c r="U101" s="98"/>
      <c r="V101" s="98"/>
      <c r="W101" s="98"/>
      <c r="X101" s="99"/>
      <c r="Y101" s="539" t="s">
        <v>55</v>
      </c>
      <c r="Z101" s="540"/>
      <c r="AA101" s="541"/>
      <c r="AB101" s="461" t="s">
        <v>569</v>
      </c>
      <c r="AC101" s="461"/>
      <c r="AD101" s="461"/>
      <c r="AE101" s="211" t="s">
        <v>553</v>
      </c>
      <c r="AF101" s="212"/>
      <c r="AG101" s="212"/>
      <c r="AH101" s="213"/>
      <c r="AI101" s="211">
        <v>3</v>
      </c>
      <c r="AJ101" s="212"/>
      <c r="AK101" s="212"/>
      <c r="AL101" s="213"/>
      <c r="AM101" s="211">
        <v>7</v>
      </c>
      <c r="AN101" s="212"/>
      <c r="AO101" s="212"/>
      <c r="AP101" s="213"/>
      <c r="AQ101" s="211" t="s">
        <v>617</v>
      </c>
      <c r="AR101" s="212"/>
      <c r="AS101" s="212"/>
      <c r="AT101" s="213"/>
      <c r="AU101" s="211" t="s">
        <v>617</v>
      </c>
      <c r="AV101" s="212"/>
      <c r="AW101" s="212"/>
      <c r="AX101" s="213"/>
    </row>
    <row r="102" spans="1:60" ht="23.25" customHeight="1" x14ac:dyDescent="0.2">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569</v>
      </c>
      <c r="AC102" s="461"/>
      <c r="AD102" s="461"/>
      <c r="AE102" s="418" t="s">
        <v>553</v>
      </c>
      <c r="AF102" s="418"/>
      <c r="AG102" s="418"/>
      <c r="AH102" s="418"/>
      <c r="AI102" s="418">
        <v>4</v>
      </c>
      <c r="AJ102" s="418"/>
      <c r="AK102" s="418"/>
      <c r="AL102" s="418"/>
      <c r="AM102" s="418">
        <v>12</v>
      </c>
      <c r="AN102" s="418"/>
      <c r="AO102" s="418"/>
      <c r="AP102" s="418"/>
      <c r="AQ102" s="266" t="s">
        <v>617</v>
      </c>
      <c r="AR102" s="267"/>
      <c r="AS102" s="267"/>
      <c r="AT102" s="315"/>
      <c r="AU102" s="266" t="s">
        <v>617</v>
      </c>
      <c r="AV102" s="267"/>
      <c r="AW102" s="267"/>
      <c r="AX102" s="315"/>
    </row>
    <row r="103" spans="1:60" ht="31.5" hidden="1" customHeight="1" x14ac:dyDescent="0.2">
      <c r="A103" s="419" t="s">
        <v>488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467</v>
      </c>
      <c r="AN103" s="416"/>
      <c r="AO103" s="416"/>
      <c r="AP103" s="417"/>
      <c r="AQ103" s="277" t="s">
        <v>489</v>
      </c>
      <c r="AR103" s="278"/>
      <c r="AS103" s="278"/>
      <c r="AT103" s="320"/>
      <c r="AU103" s="277" t="s">
        <v>535</v>
      </c>
      <c r="AV103" s="278"/>
      <c r="AW103" s="278"/>
      <c r="AX103" s="279"/>
    </row>
    <row r="104" spans="1:60" ht="23.25" hidden="1" customHeight="1" x14ac:dyDescent="0.2">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5"/>
      <c r="AA105" s="546"/>
      <c r="AB105" s="468"/>
      <c r="AC105" s="469"/>
      <c r="AD105" s="470"/>
      <c r="AE105" s="418"/>
      <c r="AF105" s="418"/>
      <c r="AG105" s="418"/>
      <c r="AH105" s="418"/>
      <c r="AI105" s="418"/>
      <c r="AJ105" s="418"/>
      <c r="AK105" s="418"/>
      <c r="AL105" s="418"/>
      <c r="AM105" s="418"/>
      <c r="AN105" s="418"/>
      <c r="AO105" s="418"/>
      <c r="AP105" s="418"/>
      <c r="AQ105" s="211"/>
      <c r="AR105" s="212"/>
      <c r="AS105" s="212"/>
      <c r="AT105" s="213"/>
      <c r="AU105" s="266"/>
      <c r="AV105" s="267"/>
      <c r="AW105" s="267"/>
      <c r="AX105" s="315"/>
    </row>
    <row r="106" spans="1:60" ht="31.5" hidden="1" customHeight="1" x14ac:dyDescent="0.2">
      <c r="A106" s="419" t="s">
        <v>488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467</v>
      </c>
      <c r="AN106" s="416"/>
      <c r="AO106" s="416"/>
      <c r="AP106" s="417"/>
      <c r="AQ106" s="277" t="s">
        <v>489</v>
      </c>
      <c r="AR106" s="278"/>
      <c r="AS106" s="278"/>
      <c r="AT106" s="320"/>
      <c r="AU106" s="277" t="s">
        <v>535</v>
      </c>
      <c r="AV106" s="278"/>
      <c r="AW106" s="278"/>
      <c r="AX106" s="279"/>
    </row>
    <row r="107" spans="1:60" ht="23.25" hidden="1" customHeight="1" x14ac:dyDescent="0.2">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2"/>
      <c r="AC107" s="543"/>
      <c r="AD107" s="544"/>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2">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5"/>
      <c r="AA108" s="546"/>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5"/>
    </row>
    <row r="109" spans="1:60" ht="31.5" hidden="1" customHeight="1" x14ac:dyDescent="0.2">
      <c r="A109" s="419" t="s">
        <v>488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467</v>
      </c>
      <c r="AN109" s="416"/>
      <c r="AO109" s="416"/>
      <c r="AP109" s="417"/>
      <c r="AQ109" s="277" t="s">
        <v>489</v>
      </c>
      <c r="AR109" s="278"/>
      <c r="AS109" s="278"/>
      <c r="AT109" s="320"/>
      <c r="AU109" s="277" t="s">
        <v>535</v>
      </c>
      <c r="AV109" s="278"/>
      <c r="AW109" s="278"/>
      <c r="AX109" s="279"/>
    </row>
    <row r="110" spans="1:60" ht="23.25" hidden="1" customHeight="1" x14ac:dyDescent="0.2">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2"/>
      <c r="AC110" s="543"/>
      <c r="AD110" s="544"/>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2">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5"/>
      <c r="AA111" s="546"/>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5"/>
    </row>
    <row r="112" spans="1:60" ht="31.5" hidden="1" customHeight="1" x14ac:dyDescent="0.2">
      <c r="A112" s="419" t="s">
        <v>488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467</v>
      </c>
      <c r="AN112" s="416"/>
      <c r="AO112" s="416"/>
      <c r="AP112" s="417"/>
      <c r="AQ112" s="277" t="s">
        <v>489</v>
      </c>
      <c r="AR112" s="278"/>
      <c r="AS112" s="278"/>
      <c r="AT112" s="320"/>
      <c r="AU112" s="277" t="s">
        <v>535</v>
      </c>
      <c r="AV112" s="278"/>
      <c r="AW112" s="278"/>
      <c r="AX112" s="279"/>
    </row>
    <row r="113" spans="1:50" ht="23.25" hidden="1" customHeight="1" x14ac:dyDescent="0.2">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2"/>
      <c r="AC113" s="543"/>
      <c r="AD113" s="544"/>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2">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5"/>
      <c r="AA114" s="546"/>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467</v>
      </c>
      <c r="AN115" s="416"/>
      <c r="AO115" s="416"/>
      <c r="AP115" s="417"/>
      <c r="AQ115" s="594" t="s">
        <v>536</v>
      </c>
      <c r="AR115" s="595"/>
      <c r="AS115" s="595"/>
      <c r="AT115" s="595"/>
      <c r="AU115" s="595"/>
      <c r="AV115" s="595"/>
      <c r="AW115" s="595"/>
      <c r="AX115" s="596"/>
    </row>
    <row r="116" spans="1:50" ht="23.25" customHeight="1" x14ac:dyDescent="0.2">
      <c r="A116" s="439"/>
      <c r="B116" s="440"/>
      <c r="C116" s="440"/>
      <c r="D116" s="440"/>
      <c r="E116" s="440"/>
      <c r="F116" s="441"/>
      <c r="G116" s="393" t="s">
        <v>568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570</v>
      </c>
      <c r="AC116" s="463"/>
      <c r="AD116" s="464"/>
      <c r="AE116" s="418" t="s">
        <v>557</v>
      </c>
      <c r="AF116" s="418"/>
      <c r="AG116" s="418"/>
      <c r="AH116" s="418"/>
      <c r="AI116" s="418">
        <v>21</v>
      </c>
      <c r="AJ116" s="418"/>
      <c r="AK116" s="418"/>
      <c r="AL116" s="418"/>
      <c r="AM116" s="418">
        <v>16</v>
      </c>
      <c r="AN116" s="418"/>
      <c r="AO116" s="418"/>
      <c r="AP116" s="418"/>
      <c r="AQ116" s="211" t="s">
        <v>617</v>
      </c>
      <c r="AR116" s="212"/>
      <c r="AS116" s="212"/>
      <c r="AT116" s="212"/>
      <c r="AU116" s="212"/>
      <c r="AV116" s="212"/>
      <c r="AW116" s="212"/>
      <c r="AX116" s="214"/>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2" t="s">
        <v>570</v>
      </c>
      <c r="AC117" s="463"/>
      <c r="AD117" s="464"/>
      <c r="AE117" s="551" t="s">
        <v>572</v>
      </c>
      <c r="AF117" s="551"/>
      <c r="AG117" s="551"/>
      <c r="AH117" s="551"/>
      <c r="AI117" s="551" t="s">
        <v>571</v>
      </c>
      <c r="AJ117" s="551"/>
      <c r="AK117" s="551"/>
      <c r="AL117" s="551"/>
      <c r="AM117" s="551" t="s">
        <v>607</v>
      </c>
      <c r="AN117" s="551"/>
      <c r="AO117" s="551"/>
      <c r="AP117" s="551"/>
      <c r="AQ117" s="551" t="s">
        <v>617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467</v>
      </c>
      <c r="AN118" s="416"/>
      <c r="AO118" s="416"/>
      <c r="AP118" s="417"/>
      <c r="AQ118" s="594" t="s">
        <v>536</v>
      </c>
      <c r="AR118" s="595"/>
      <c r="AS118" s="595"/>
      <c r="AT118" s="595"/>
      <c r="AU118" s="595"/>
      <c r="AV118" s="595"/>
      <c r="AW118" s="595"/>
      <c r="AX118" s="596"/>
    </row>
    <row r="119" spans="1:50" ht="23.25" hidden="1" customHeight="1" x14ac:dyDescent="0.2">
      <c r="A119" s="439"/>
      <c r="B119" s="440"/>
      <c r="C119" s="440"/>
      <c r="D119" s="440"/>
      <c r="E119" s="440"/>
      <c r="F119" s="441"/>
      <c r="G119" s="393" t="s">
        <v>498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t="s">
        <v>497</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467</v>
      </c>
      <c r="AN121" s="416"/>
      <c r="AO121" s="416"/>
      <c r="AP121" s="417"/>
      <c r="AQ121" s="594" t="s">
        <v>536</v>
      </c>
      <c r="AR121" s="595"/>
      <c r="AS121" s="595"/>
      <c r="AT121" s="595"/>
      <c r="AU121" s="595"/>
      <c r="AV121" s="595"/>
      <c r="AW121" s="595"/>
      <c r="AX121" s="596"/>
    </row>
    <row r="122" spans="1:50" ht="23.25" hidden="1" customHeight="1" x14ac:dyDescent="0.2">
      <c r="A122" s="439"/>
      <c r="B122" s="440"/>
      <c r="C122" s="440"/>
      <c r="D122" s="440"/>
      <c r="E122" s="440"/>
      <c r="F122" s="441"/>
      <c r="G122" s="393" t="s">
        <v>499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500</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467</v>
      </c>
      <c r="AN124" s="416"/>
      <c r="AO124" s="416"/>
      <c r="AP124" s="417"/>
      <c r="AQ124" s="594" t="s">
        <v>536</v>
      </c>
      <c r="AR124" s="595"/>
      <c r="AS124" s="595"/>
      <c r="AT124" s="595"/>
      <c r="AU124" s="595"/>
      <c r="AV124" s="595"/>
      <c r="AW124" s="595"/>
      <c r="AX124" s="596"/>
    </row>
    <row r="125" spans="1:50" ht="23.25" hidden="1" customHeight="1" x14ac:dyDescent="0.2">
      <c r="A125" s="439"/>
      <c r="B125" s="440"/>
      <c r="C125" s="440"/>
      <c r="D125" s="440"/>
      <c r="E125" s="440"/>
      <c r="F125" s="441"/>
      <c r="G125" s="393" t="s">
        <v>499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548" t="s">
        <v>497</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4"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5" t="s">
        <v>357</v>
      </c>
      <c r="AF127" s="416"/>
      <c r="AG127" s="416"/>
      <c r="AH127" s="417"/>
      <c r="AI127" s="415" t="s">
        <v>363</v>
      </c>
      <c r="AJ127" s="416"/>
      <c r="AK127" s="416"/>
      <c r="AL127" s="417"/>
      <c r="AM127" s="415" t="s">
        <v>467</v>
      </c>
      <c r="AN127" s="416"/>
      <c r="AO127" s="416"/>
      <c r="AP127" s="417"/>
      <c r="AQ127" s="594" t="s">
        <v>536</v>
      </c>
      <c r="AR127" s="595"/>
      <c r="AS127" s="595"/>
      <c r="AT127" s="595"/>
      <c r="AU127" s="595"/>
      <c r="AV127" s="595"/>
      <c r="AW127" s="595"/>
      <c r="AX127" s="596"/>
    </row>
    <row r="128" spans="1:50" ht="23.25" hidden="1" customHeight="1" x14ac:dyDescent="0.2">
      <c r="A128" s="439"/>
      <c r="B128" s="440"/>
      <c r="C128" s="440"/>
      <c r="D128" s="440"/>
      <c r="E128" s="440"/>
      <c r="F128" s="441"/>
      <c r="G128" s="393" t="s">
        <v>499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497</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2">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2">
      <c r="A190" s="182"/>
      <c r="B190" s="179"/>
      <c r="C190" s="173"/>
      <c r="D190" s="179"/>
      <c r="E190" s="162" t="s">
        <v>399</v>
      </c>
      <c r="F190" s="163"/>
      <c r="G190" s="164" t="s">
        <v>555</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2">
      <c r="A191" s="182"/>
      <c r="B191" s="179"/>
      <c r="C191" s="173"/>
      <c r="D191" s="179"/>
      <c r="E191" s="167" t="s">
        <v>398</v>
      </c>
      <c r="F191" s="168"/>
      <c r="G191" s="103" t="s">
        <v>573</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v>32</v>
      </c>
      <c r="AR193" s="192"/>
      <c r="AS193" s="126" t="s">
        <v>356</v>
      </c>
      <c r="AT193" s="127"/>
      <c r="AU193" s="193">
        <v>42</v>
      </c>
      <c r="AV193" s="193"/>
      <c r="AW193" s="126" t="s">
        <v>300</v>
      </c>
      <c r="AX193" s="188"/>
    </row>
    <row r="194" spans="1:50" ht="39.75" customHeight="1" x14ac:dyDescent="0.2">
      <c r="A194" s="182"/>
      <c r="B194" s="179"/>
      <c r="C194" s="173"/>
      <c r="D194" s="179"/>
      <c r="E194" s="173"/>
      <c r="F194" s="174"/>
      <c r="G194" s="97" t="s">
        <v>574</v>
      </c>
      <c r="H194" s="98"/>
      <c r="I194" s="98"/>
      <c r="J194" s="98"/>
      <c r="K194" s="98"/>
      <c r="L194" s="98"/>
      <c r="M194" s="98"/>
      <c r="N194" s="98"/>
      <c r="O194" s="98"/>
      <c r="P194" s="98"/>
      <c r="Q194" s="98"/>
      <c r="R194" s="98"/>
      <c r="S194" s="98"/>
      <c r="T194" s="98"/>
      <c r="U194" s="98"/>
      <c r="V194" s="98"/>
      <c r="W194" s="98"/>
      <c r="X194" s="99"/>
      <c r="Y194" s="194" t="s">
        <v>379</v>
      </c>
      <c r="Z194" s="195"/>
      <c r="AA194" s="196"/>
      <c r="AB194" s="197" t="s">
        <v>575</v>
      </c>
      <c r="AC194" s="198"/>
      <c r="AD194" s="198"/>
      <c r="AE194" s="199" t="s">
        <v>553</v>
      </c>
      <c r="AF194" s="200"/>
      <c r="AG194" s="200"/>
      <c r="AH194" s="200"/>
      <c r="AI194" s="199" t="s">
        <v>553</v>
      </c>
      <c r="AJ194" s="200"/>
      <c r="AK194" s="200"/>
      <c r="AL194" s="200"/>
      <c r="AM194" s="199" t="s">
        <v>619</v>
      </c>
      <c r="AN194" s="200"/>
      <c r="AO194" s="200"/>
      <c r="AP194" s="200"/>
      <c r="AQ194" s="199" t="s">
        <v>553</v>
      </c>
      <c r="AR194" s="200"/>
      <c r="AS194" s="200"/>
      <c r="AT194" s="200"/>
      <c r="AU194" s="199" t="s">
        <v>553</v>
      </c>
      <c r="AV194" s="200"/>
      <c r="AW194" s="200"/>
      <c r="AX194" s="201"/>
    </row>
    <row r="195" spans="1:50" ht="39.75"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575</v>
      </c>
      <c r="AC195" s="206"/>
      <c r="AD195" s="206"/>
      <c r="AE195" s="199" t="s">
        <v>553</v>
      </c>
      <c r="AF195" s="200"/>
      <c r="AG195" s="200"/>
      <c r="AH195" s="200"/>
      <c r="AI195" s="199" t="s">
        <v>553</v>
      </c>
      <c r="AJ195" s="200"/>
      <c r="AK195" s="200"/>
      <c r="AL195" s="200"/>
      <c r="AM195" s="199" t="s">
        <v>617</v>
      </c>
      <c r="AN195" s="200"/>
      <c r="AO195" s="200"/>
      <c r="AP195" s="200"/>
      <c r="AQ195" s="199" t="s">
        <v>553</v>
      </c>
      <c r="AR195" s="200"/>
      <c r="AS195" s="200"/>
      <c r="AT195" s="200"/>
      <c r="AU195" s="199">
        <v>9.27</v>
      </c>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2">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66" customHeight="1" x14ac:dyDescent="0.2">
      <c r="A248" s="182"/>
      <c r="B248" s="179"/>
      <c r="C248" s="173"/>
      <c r="D248" s="179"/>
      <c r="E248" s="118" t="s">
        <v>576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66" customHeigh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row>
    <row r="431" spans="1:50" ht="18.75" customHeight="1" x14ac:dyDescent="0.2">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3" t="s">
        <v>556</v>
      </c>
      <c r="AR432" s="193"/>
      <c r="AS432" s="126" t="s">
        <v>356</v>
      </c>
      <c r="AT432" s="127"/>
      <c r="AU432" s="193" t="s">
        <v>556</v>
      </c>
      <c r="AV432" s="193"/>
      <c r="AW432" s="126" t="s">
        <v>300</v>
      </c>
      <c r="AX432" s="188"/>
    </row>
    <row r="433" spans="1:50" ht="23.25" customHeight="1" x14ac:dyDescent="0.2">
      <c r="A433" s="182"/>
      <c r="B433" s="179"/>
      <c r="C433" s="173"/>
      <c r="D433" s="179"/>
      <c r="E433" s="339"/>
      <c r="F433" s="340"/>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7" t="s">
        <v>556</v>
      </c>
      <c r="AF433" s="200"/>
      <c r="AG433" s="200"/>
      <c r="AH433" s="200"/>
      <c r="AI433" s="337" t="s">
        <v>556</v>
      </c>
      <c r="AJ433" s="200"/>
      <c r="AK433" s="200"/>
      <c r="AL433" s="200"/>
      <c r="AM433" s="337" t="s">
        <v>557</v>
      </c>
      <c r="AN433" s="200"/>
      <c r="AO433" s="200"/>
      <c r="AP433" s="338"/>
      <c r="AQ433" s="337" t="s">
        <v>556</v>
      </c>
      <c r="AR433" s="200"/>
      <c r="AS433" s="200"/>
      <c r="AT433" s="338"/>
      <c r="AU433" s="200" t="s">
        <v>579</v>
      </c>
      <c r="AV433" s="200"/>
      <c r="AW433" s="200"/>
      <c r="AX433" s="201"/>
    </row>
    <row r="434" spans="1:50" ht="23.25" customHeight="1" x14ac:dyDescent="0.2">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7" t="s">
        <v>556</v>
      </c>
      <c r="AF434" s="200"/>
      <c r="AG434" s="200"/>
      <c r="AH434" s="338"/>
      <c r="AI434" s="337" t="s">
        <v>556</v>
      </c>
      <c r="AJ434" s="200"/>
      <c r="AK434" s="200"/>
      <c r="AL434" s="200"/>
      <c r="AM434" s="337" t="s">
        <v>556</v>
      </c>
      <c r="AN434" s="200"/>
      <c r="AO434" s="200"/>
      <c r="AP434" s="338"/>
      <c r="AQ434" s="337" t="s">
        <v>556</v>
      </c>
      <c r="AR434" s="200"/>
      <c r="AS434" s="200"/>
      <c r="AT434" s="338"/>
      <c r="AU434" s="200" t="s">
        <v>556</v>
      </c>
      <c r="AV434" s="200"/>
      <c r="AW434" s="200"/>
      <c r="AX434" s="201"/>
    </row>
    <row r="435" spans="1:50" ht="23.25" customHeight="1" x14ac:dyDescent="0.2">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7" t="s">
        <v>579</v>
      </c>
      <c r="AF435" s="200"/>
      <c r="AG435" s="200"/>
      <c r="AH435" s="338"/>
      <c r="AI435" s="337" t="s">
        <v>579</v>
      </c>
      <c r="AJ435" s="200"/>
      <c r="AK435" s="200"/>
      <c r="AL435" s="200"/>
      <c r="AM435" s="337" t="s">
        <v>580</v>
      </c>
      <c r="AN435" s="200"/>
      <c r="AO435" s="200"/>
      <c r="AP435" s="338"/>
      <c r="AQ435" s="337" t="s">
        <v>556</v>
      </c>
      <c r="AR435" s="200"/>
      <c r="AS435" s="200"/>
      <c r="AT435" s="338"/>
      <c r="AU435" s="200" t="s">
        <v>581</v>
      </c>
      <c r="AV435" s="200"/>
      <c r="AW435" s="200"/>
      <c r="AX435" s="201"/>
    </row>
    <row r="436" spans="1:50" ht="18.75" hidden="1" customHeight="1" x14ac:dyDescent="0.2">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2">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t="23.25" hidden="1" customHeight="1" x14ac:dyDescent="0.2">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t="23.25" hidden="1" customHeight="1" x14ac:dyDescent="0.2">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t="18.75" hidden="1" customHeight="1" x14ac:dyDescent="0.2">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2">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t="23.25" hidden="1" customHeight="1" x14ac:dyDescent="0.2">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t="23.25" hidden="1" customHeight="1" x14ac:dyDescent="0.2">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t="18.75" hidden="1" customHeight="1" x14ac:dyDescent="0.2">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2">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t="23.25" hidden="1" customHeight="1" x14ac:dyDescent="0.2">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t="23.25" hidden="1" customHeight="1" x14ac:dyDescent="0.2">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t="18.75" hidden="1" customHeight="1" x14ac:dyDescent="0.2">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2">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t="23.25" hidden="1" customHeight="1" x14ac:dyDescent="0.2">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t="23.25" hidden="1" customHeight="1" x14ac:dyDescent="0.2">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75" hidden="1" customHeight="1" x14ac:dyDescent="0.2">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2">
      <c r="A458" s="182"/>
      <c r="B458" s="179"/>
      <c r="C458" s="173"/>
      <c r="D458" s="179"/>
      <c r="E458" s="339"/>
      <c r="F458" s="340"/>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7"/>
      <c r="AF458" s="200"/>
      <c r="AG458" s="200"/>
      <c r="AH458" s="200"/>
      <c r="AI458" s="337"/>
      <c r="AJ458" s="200"/>
      <c r="AK458" s="200"/>
      <c r="AL458" s="200"/>
      <c r="AM458" s="337"/>
      <c r="AN458" s="200"/>
      <c r="AO458" s="200"/>
      <c r="AP458" s="338"/>
      <c r="AQ458" s="337"/>
      <c r="AR458" s="200"/>
      <c r="AS458" s="200"/>
      <c r="AT458" s="338"/>
      <c r="AU458" s="200"/>
      <c r="AV458" s="200"/>
      <c r="AW458" s="200"/>
      <c r="AX458" s="201"/>
    </row>
    <row r="459" spans="1:50" ht="23.25" hidden="1" customHeight="1" x14ac:dyDescent="0.2">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7"/>
      <c r="AF459" s="200"/>
      <c r="AG459" s="200"/>
      <c r="AH459" s="338"/>
      <c r="AI459" s="337"/>
      <c r="AJ459" s="200"/>
      <c r="AK459" s="200"/>
      <c r="AL459" s="200"/>
      <c r="AM459" s="337"/>
      <c r="AN459" s="200"/>
      <c r="AO459" s="200"/>
      <c r="AP459" s="338"/>
      <c r="AQ459" s="337"/>
      <c r="AR459" s="200"/>
      <c r="AS459" s="200"/>
      <c r="AT459" s="338"/>
      <c r="AU459" s="200"/>
      <c r="AV459" s="200"/>
      <c r="AW459" s="200"/>
      <c r="AX459" s="201"/>
    </row>
    <row r="460" spans="1:50" ht="23.25" hidden="1" customHeight="1" x14ac:dyDescent="0.2">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7"/>
      <c r="AF460" s="200"/>
      <c r="AG460" s="200"/>
      <c r="AH460" s="338"/>
      <c r="AI460" s="337"/>
      <c r="AJ460" s="200"/>
      <c r="AK460" s="200"/>
      <c r="AL460" s="200"/>
      <c r="AM460" s="337"/>
      <c r="AN460" s="200"/>
      <c r="AO460" s="200"/>
      <c r="AP460" s="338"/>
      <c r="AQ460" s="337"/>
      <c r="AR460" s="200"/>
      <c r="AS460" s="200"/>
      <c r="AT460" s="338"/>
      <c r="AU460" s="200"/>
      <c r="AV460" s="200"/>
      <c r="AW460" s="200"/>
      <c r="AX460" s="201"/>
    </row>
    <row r="461" spans="1:50" ht="18.75" hidden="1" customHeight="1" x14ac:dyDescent="0.2">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2">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t="23.25" hidden="1" customHeight="1" x14ac:dyDescent="0.2">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t="23.25" hidden="1" customHeight="1" x14ac:dyDescent="0.2">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t="18.75" hidden="1" customHeight="1" x14ac:dyDescent="0.2">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2">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t="23.25" hidden="1" customHeight="1" x14ac:dyDescent="0.2">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t="23.25" hidden="1" customHeight="1" x14ac:dyDescent="0.2">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t="18.75" hidden="1" customHeight="1" x14ac:dyDescent="0.2">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2">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t="23.25" hidden="1" customHeight="1" x14ac:dyDescent="0.2">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t="23.25" hidden="1" customHeight="1" x14ac:dyDescent="0.2">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t="18.75" hidden="1" customHeight="1" x14ac:dyDescent="0.2">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2">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t="23.25" hidden="1" customHeight="1" x14ac:dyDescent="0.2">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t="23.25" hidden="1" customHeight="1" x14ac:dyDescent="0.2">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row>
    <row r="485" spans="1:50" ht="18.75" hidden="1" customHeight="1" x14ac:dyDescent="0.2">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2">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t="23.25" hidden="1" customHeight="1" x14ac:dyDescent="0.2">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t="23.25" hidden="1" customHeight="1" x14ac:dyDescent="0.2">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t="18.75" hidden="1" customHeight="1" x14ac:dyDescent="0.2">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2">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t="23.25" hidden="1" customHeight="1" x14ac:dyDescent="0.2">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t="23.25" hidden="1" customHeight="1" x14ac:dyDescent="0.2">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t="18.75" hidden="1" customHeight="1" x14ac:dyDescent="0.2">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2">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t="23.25" hidden="1" customHeight="1" x14ac:dyDescent="0.2">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t="23.25" hidden="1" customHeight="1" x14ac:dyDescent="0.2">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t="18.75" hidden="1" customHeight="1" x14ac:dyDescent="0.2">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2">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t="23.25" hidden="1" customHeight="1" x14ac:dyDescent="0.2">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t="23.25" hidden="1" customHeight="1" x14ac:dyDescent="0.2">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t="18.75" hidden="1" customHeight="1" x14ac:dyDescent="0.2">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2">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t="23.25" hidden="1" customHeight="1" x14ac:dyDescent="0.2">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t="23.25" hidden="1" customHeight="1" x14ac:dyDescent="0.2">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t="18.75" hidden="1" customHeight="1" x14ac:dyDescent="0.2">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2">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t="23.25" hidden="1" customHeight="1" x14ac:dyDescent="0.2">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t="23.25" hidden="1" customHeight="1" x14ac:dyDescent="0.2">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t="18.75" hidden="1" customHeight="1" x14ac:dyDescent="0.2">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2">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t="23.25" hidden="1" customHeight="1" x14ac:dyDescent="0.2">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t="23.25" hidden="1" customHeight="1" x14ac:dyDescent="0.2">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t="18.75" hidden="1" customHeight="1" x14ac:dyDescent="0.2">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2">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t="23.25" hidden="1" customHeight="1" x14ac:dyDescent="0.2">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t="23.25" hidden="1" customHeight="1" x14ac:dyDescent="0.2">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t="18.75" hidden="1" customHeight="1" x14ac:dyDescent="0.2">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2">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t="23.25" hidden="1" customHeight="1" x14ac:dyDescent="0.2">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t="23.25" hidden="1" customHeight="1" x14ac:dyDescent="0.2">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t="18.75" hidden="1" customHeight="1" x14ac:dyDescent="0.2">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2">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t="23.25" hidden="1" customHeight="1" x14ac:dyDescent="0.2">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t="23.25" hidden="1" customHeight="1" x14ac:dyDescent="0.2">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row>
    <row r="539" spans="1:50" ht="18.75" hidden="1" customHeight="1" x14ac:dyDescent="0.2">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2">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t="23.25" hidden="1" customHeight="1" x14ac:dyDescent="0.2">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t="23.25" hidden="1" customHeight="1" x14ac:dyDescent="0.2">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t="18.75" hidden="1" customHeight="1" x14ac:dyDescent="0.2">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2">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t="23.25" hidden="1" customHeight="1" x14ac:dyDescent="0.2">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t="23.25" hidden="1" customHeight="1" x14ac:dyDescent="0.2">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t="18.75" hidden="1" customHeight="1" x14ac:dyDescent="0.2">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2">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t="23.25" hidden="1" customHeight="1" x14ac:dyDescent="0.2">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t="23.25" hidden="1" customHeight="1" x14ac:dyDescent="0.2">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t="18.75" hidden="1" customHeight="1" x14ac:dyDescent="0.2">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2">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t="23.25" hidden="1" customHeight="1" x14ac:dyDescent="0.2">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t="23.25" hidden="1" customHeight="1" x14ac:dyDescent="0.2">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t="18.75" hidden="1" customHeight="1" x14ac:dyDescent="0.2">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2">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t="23.25" hidden="1" customHeight="1" x14ac:dyDescent="0.2">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t="23.25" hidden="1" customHeight="1" x14ac:dyDescent="0.2">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t="18.75" hidden="1" customHeight="1" x14ac:dyDescent="0.2">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2">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t="23.25" hidden="1" customHeight="1" x14ac:dyDescent="0.2">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t="23.25" hidden="1" customHeight="1" x14ac:dyDescent="0.2">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t="18.75" hidden="1" customHeight="1" x14ac:dyDescent="0.2">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2">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t="23.25" hidden="1" customHeight="1" x14ac:dyDescent="0.2">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t="23.25" hidden="1" customHeight="1" x14ac:dyDescent="0.2">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t="18.75" hidden="1" customHeight="1" x14ac:dyDescent="0.2">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2">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t="23.25" hidden="1" customHeight="1" x14ac:dyDescent="0.2">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t="23.25" hidden="1" customHeight="1" x14ac:dyDescent="0.2">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t="18.75" hidden="1" customHeight="1" x14ac:dyDescent="0.2">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2">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t="23.25" hidden="1" customHeight="1" x14ac:dyDescent="0.2">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t="23.25" hidden="1" customHeight="1" x14ac:dyDescent="0.2">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t="18.75" hidden="1" customHeight="1" x14ac:dyDescent="0.2">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2">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t="23.25" hidden="1" customHeight="1" x14ac:dyDescent="0.2">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t="23.25" hidden="1" customHeight="1" x14ac:dyDescent="0.2">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row>
    <row r="593" spans="1:50" ht="18.75" hidden="1" customHeight="1" x14ac:dyDescent="0.2">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2">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t="23.25" hidden="1" customHeight="1" x14ac:dyDescent="0.2">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t="23.25" hidden="1" customHeight="1" x14ac:dyDescent="0.2">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t="18.75" hidden="1" customHeight="1" x14ac:dyDescent="0.2">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2">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t="23.25" hidden="1" customHeight="1" x14ac:dyDescent="0.2">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t="23.25" hidden="1" customHeight="1" x14ac:dyDescent="0.2">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t="18.75" hidden="1" customHeight="1" x14ac:dyDescent="0.2">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2">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t="23.25" hidden="1" customHeight="1" x14ac:dyDescent="0.2">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t="23.25" hidden="1" customHeight="1" x14ac:dyDescent="0.2">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t="18.75" hidden="1" customHeight="1" x14ac:dyDescent="0.2">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2">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t="23.25" hidden="1" customHeight="1" x14ac:dyDescent="0.2">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t="23.25" hidden="1" customHeight="1" x14ac:dyDescent="0.2">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t="18.75" hidden="1" customHeight="1" x14ac:dyDescent="0.2">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2">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t="23.25" hidden="1" customHeight="1" x14ac:dyDescent="0.2">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t="23.25" hidden="1" customHeight="1" x14ac:dyDescent="0.2">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t="18.75" hidden="1" customHeight="1" x14ac:dyDescent="0.2">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2">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t="23.25" hidden="1" customHeight="1" x14ac:dyDescent="0.2">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t="23.25" hidden="1" customHeight="1" x14ac:dyDescent="0.2">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t="18.75" hidden="1" customHeight="1" x14ac:dyDescent="0.2">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2">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t="23.25" hidden="1" customHeight="1" x14ac:dyDescent="0.2">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t="23.25" hidden="1" customHeight="1" x14ac:dyDescent="0.2">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t="18.75" hidden="1" customHeight="1" x14ac:dyDescent="0.2">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2">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t="23.25" hidden="1" customHeight="1" x14ac:dyDescent="0.2">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t="23.25" hidden="1" customHeight="1" x14ac:dyDescent="0.2">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t="18.75" hidden="1" customHeight="1" x14ac:dyDescent="0.2">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2">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t="23.25" hidden="1" customHeight="1" x14ac:dyDescent="0.2">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t="23.25" hidden="1" customHeight="1" x14ac:dyDescent="0.2">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t="18.75" hidden="1" customHeight="1" x14ac:dyDescent="0.2">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2">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t="23.25" hidden="1" customHeight="1" x14ac:dyDescent="0.2">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t="23.25" hidden="1" customHeight="1" x14ac:dyDescent="0.2">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row>
    <row r="647" spans="1:50" ht="18.75" hidden="1" customHeight="1" x14ac:dyDescent="0.2">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2">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t="23.25" hidden="1" customHeight="1" x14ac:dyDescent="0.2">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t="23.25" hidden="1" customHeight="1" x14ac:dyDescent="0.2">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t="18.75" hidden="1" customHeight="1" x14ac:dyDescent="0.2">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2">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t="23.25" hidden="1" customHeight="1" x14ac:dyDescent="0.2">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t="23.25" hidden="1" customHeight="1" x14ac:dyDescent="0.2">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t="18.75" hidden="1" customHeight="1" x14ac:dyDescent="0.2">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2">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t="23.25" hidden="1" customHeight="1" x14ac:dyDescent="0.2">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t="23.25" hidden="1" customHeight="1" x14ac:dyDescent="0.2">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t="18.75" hidden="1" customHeight="1" x14ac:dyDescent="0.2">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2">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t="23.25" hidden="1" customHeight="1" x14ac:dyDescent="0.2">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t="23.25" hidden="1" customHeight="1" x14ac:dyDescent="0.2">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t="18.75" hidden="1" customHeight="1" x14ac:dyDescent="0.2">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2">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2">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2">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2">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2">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2">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2">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2">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2">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2">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2">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2">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2">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2">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2">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2">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2">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2">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2">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2">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2">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2">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2">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7.6" customHeight="1" x14ac:dyDescent="0.2">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547</v>
      </c>
      <c r="AE702" s="343"/>
      <c r="AF702" s="343"/>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51.6"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4" t="s">
        <v>547</v>
      </c>
      <c r="AE703" s="325"/>
      <c r="AF703" s="325"/>
      <c r="AG703" s="94" t="s">
        <v>592</v>
      </c>
      <c r="AH703" s="95"/>
      <c r="AI703" s="95"/>
      <c r="AJ703" s="95"/>
      <c r="AK703" s="95"/>
      <c r="AL703" s="95"/>
      <c r="AM703" s="95"/>
      <c r="AN703" s="95"/>
      <c r="AO703" s="95"/>
      <c r="AP703" s="95"/>
      <c r="AQ703" s="95"/>
      <c r="AR703" s="95"/>
      <c r="AS703" s="95"/>
      <c r="AT703" s="95"/>
      <c r="AU703" s="95"/>
      <c r="AV703" s="95"/>
      <c r="AW703" s="95"/>
      <c r="AX703" s="96"/>
    </row>
    <row r="704" spans="1:50" ht="57.6"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547</v>
      </c>
      <c r="AE704" s="785"/>
      <c r="AF704" s="785"/>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6" t="s">
        <v>582</v>
      </c>
      <c r="AE705" s="717"/>
      <c r="AF705" s="717"/>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5"/>
      <c r="B706" s="646"/>
      <c r="C706" s="796"/>
      <c r="D706" s="797"/>
      <c r="E706" s="732" t="s">
        <v>523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583</v>
      </c>
      <c r="AE706" s="325"/>
      <c r="AF706" s="32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5"/>
      <c r="B707" s="646"/>
      <c r="C707" s="798"/>
      <c r="D707" s="799"/>
      <c r="E707" s="735" t="s">
        <v>451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547</v>
      </c>
      <c r="AE708" s="608"/>
      <c r="AF708" s="608"/>
      <c r="AG708" s="744" t="s">
        <v>584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547</v>
      </c>
      <c r="AE709" s="325"/>
      <c r="AF709" s="326"/>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582</v>
      </c>
      <c r="AE710" s="325"/>
      <c r="AF710" s="326"/>
      <c r="AG710" s="94" t="s">
        <v>632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4" t="s">
        <v>582</v>
      </c>
      <c r="AE711" s="325"/>
      <c r="AF711" s="326"/>
      <c r="AG711" s="94" t="s">
        <v>632</v>
      </c>
      <c r="AH711" s="95"/>
      <c r="AI711" s="95"/>
      <c r="AJ711" s="95"/>
      <c r="AK711" s="95"/>
      <c r="AL711" s="95"/>
      <c r="AM711" s="95"/>
      <c r="AN711" s="95"/>
      <c r="AO711" s="95"/>
      <c r="AP711" s="95"/>
      <c r="AQ711" s="95"/>
      <c r="AR711" s="95"/>
      <c r="AS711" s="95"/>
      <c r="AT711" s="95"/>
      <c r="AU711" s="95"/>
      <c r="AV711" s="95"/>
      <c r="AW711" s="95"/>
      <c r="AX711" s="96"/>
    </row>
    <row r="712" spans="1:50" ht="57.6" customHeight="1" x14ac:dyDescent="0.2">
      <c r="A712" s="645"/>
      <c r="B712" s="647"/>
      <c r="C712" s="391" t="s">
        <v>483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4" t="s">
        <v>547</v>
      </c>
      <c r="AE712" s="785"/>
      <c r="AF712" s="785"/>
      <c r="AG712" s="812" t="s">
        <v>629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5"/>
      <c r="B713" s="647"/>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582</v>
      </c>
      <c r="AE713" s="325"/>
      <c r="AF713" s="326"/>
      <c r="AG713" s="94" t="s">
        <v>633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547</v>
      </c>
      <c r="AE714" s="810"/>
      <c r="AF714" s="811"/>
      <c r="AG714" s="738" t="s">
        <v>586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3" t="s">
        <v>40</v>
      </c>
      <c r="B715" s="786"/>
      <c r="C715" s="787" t="s">
        <v>457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7" t="s">
        <v>547</v>
      </c>
      <c r="AE715" s="608"/>
      <c r="AF715" s="659"/>
      <c r="AG715" s="744" t="s">
        <v>587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547</v>
      </c>
      <c r="AE716" s="630"/>
      <c r="AF716" s="630"/>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547</v>
      </c>
      <c r="AE717" s="325"/>
      <c r="AF717" s="325"/>
      <c r="AG717" s="94" t="s">
        <v>589</v>
      </c>
      <c r="AH717" s="95"/>
      <c r="AI717" s="95"/>
      <c r="AJ717" s="95"/>
      <c r="AK717" s="95"/>
      <c r="AL717" s="95"/>
      <c r="AM717" s="95"/>
      <c r="AN717" s="95"/>
      <c r="AO717" s="95"/>
      <c r="AP717" s="95"/>
      <c r="AQ717" s="95"/>
      <c r="AR717" s="95"/>
      <c r="AS717" s="95"/>
      <c r="AT717" s="95"/>
      <c r="AU717" s="95"/>
      <c r="AV717" s="95"/>
      <c r="AW717" s="95"/>
      <c r="AX717" s="96"/>
    </row>
    <row r="718" spans="1:50" ht="50.4"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547</v>
      </c>
      <c r="AE718" s="325"/>
      <c r="AF718" s="325"/>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582</v>
      </c>
      <c r="AE719" s="608"/>
      <c r="AF719" s="608"/>
      <c r="AG719" s="118" t="s">
        <v>634</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0"/>
      <c r="B720" s="781"/>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t="s">
        <v>634</v>
      </c>
      <c r="K721" s="284"/>
      <c r="L721" s="83" t="str">
        <f>IF(M721="","","-")</f>
        <v/>
      </c>
      <c r="M721" s="84"/>
      <c r="N721" s="297" t="s">
        <v>634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2"/>
      <c r="B725" s="783"/>
      <c r="C725" s="321"/>
      <c r="D725" s="322"/>
      <c r="E725" s="322"/>
      <c r="F725" s="323"/>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3" t="s">
        <v>48</v>
      </c>
      <c r="B726" s="804"/>
      <c r="C726" s="817" t="s">
        <v>53</v>
      </c>
      <c r="D726" s="839"/>
      <c r="E726" s="839"/>
      <c r="F726" s="840"/>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5"/>
      <c r="B727" s="806"/>
      <c r="C727" s="750" t="s">
        <v>57</v>
      </c>
      <c r="D727" s="751"/>
      <c r="E727" s="751"/>
      <c r="F727" s="752"/>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7" t="s">
        <v>637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t="s">
        <v>638</v>
      </c>
      <c r="B731" s="802"/>
      <c r="C731" s="802"/>
      <c r="D731" s="802"/>
      <c r="E731" s="803"/>
      <c r="F731" s="731" t="s">
        <v>640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524</v>
      </c>
      <c r="B733" s="676"/>
      <c r="C733" s="676"/>
      <c r="D733" s="676"/>
      <c r="E733" s="677"/>
      <c r="F733" s="640" t="s">
        <v>641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3" t="s">
        <v>430</v>
      </c>
      <c r="B737" s="203"/>
      <c r="C737" s="203"/>
      <c r="D737" s="204"/>
      <c r="E737" s="989" t="s">
        <v>635</v>
      </c>
      <c r="F737" s="989"/>
      <c r="G737" s="989"/>
      <c r="H737" s="989"/>
      <c r="I737" s="989"/>
      <c r="J737" s="989"/>
      <c r="K737" s="989"/>
      <c r="L737" s="989"/>
      <c r="M737" s="989"/>
      <c r="N737" s="362" t="s">
        <v>358</v>
      </c>
      <c r="O737" s="362"/>
      <c r="P737" s="362"/>
      <c r="Q737" s="362"/>
      <c r="R737" s="989" t="s">
        <v>634</v>
      </c>
      <c r="S737" s="989"/>
      <c r="T737" s="989"/>
      <c r="U737" s="989"/>
      <c r="V737" s="989"/>
      <c r="W737" s="989"/>
      <c r="X737" s="989"/>
      <c r="Y737" s="989"/>
      <c r="Z737" s="989"/>
      <c r="AA737" s="362" t="s">
        <v>359</v>
      </c>
      <c r="AB737" s="362"/>
      <c r="AC737" s="362"/>
      <c r="AD737" s="362"/>
      <c r="AE737" s="989" t="s">
        <v>636</v>
      </c>
      <c r="AF737" s="989"/>
      <c r="AG737" s="989"/>
      <c r="AH737" s="989"/>
      <c r="AI737" s="989"/>
      <c r="AJ737" s="989"/>
      <c r="AK737" s="989"/>
      <c r="AL737" s="989"/>
      <c r="AM737" s="989"/>
      <c r="AN737" s="362" t="s">
        <v>360</v>
      </c>
      <c r="AO737" s="362"/>
      <c r="AP737" s="362"/>
      <c r="AQ737" s="362"/>
      <c r="AR737" s="990" t="s">
        <v>634</v>
      </c>
      <c r="AS737" s="991"/>
      <c r="AT737" s="991"/>
      <c r="AU737" s="991"/>
      <c r="AV737" s="991"/>
      <c r="AW737" s="991"/>
      <c r="AX737" s="992"/>
      <c r="AY737" s="89"/>
      <c r="AZ737" s="89"/>
    </row>
    <row r="738" spans="1:52" ht="24.75" customHeight="1" x14ac:dyDescent="0.2">
      <c r="A738" s="993" t="s">
        <v>361</v>
      </c>
      <c r="B738" s="203"/>
      <c r="C738" s="203"/>
      <c r="D738" s="204"/>
      <c r="E738" s="989" t="s">
        <v>634</v>
      </c>
      <c r="F738" s="989"/>
      <c r="G738" s="989"/>
      <c r="H738" s="989"/>
      <c r="I738" s="989"/>
      <c r="J738" s="989"/>
      <c r="K738" s="989"/>
      <c r="L738" s="989"/>
      <c r="M738" s="989"/>
      <c r="N738" s="362" t="s">
        <v>362</v>
      </c>
      <c r="O738" s="362"/>
      <c r="P738" s="362"/>
      <c r="Q738" s="362"/>
      <c r="R738" s="989" t="s">
        <v>594</v>
      </c>
      <c r="S738" s="989"/>
      <c r="T738" s="989"/>
      <c r="U738" s="989"/>
      <c r="V738" s="989"/>
      <c r="W738" s="989"/>
      <c r="X738" s="989"/>
      <c r="Y738" s="989"/>
      <c r="Z738" s="989"/>
      <c r="AA738" s="362" t="s">
        <v>477</v>
      </c>
      <c r="AB738" s="362"/>
      <c r="AC738" s="362"/>
      <c r="AD738" s="362"/>
      <c r="AE738" s="989" t="s">
        <v>595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537</v>
      </c>
      <c r="B739" s="998"/>
      <c r="C739" s="998"/>
      <c r="D739" s="999"/>
      <c r="E739" s="1000" t="s">
        <v>544</v>
      </c>
      <c r="F739" s="1001"/>
      <c r="G739" s="1001"/>
      <c r="H739" s="91" t="str">
        <f>IF(E739="", "", "(")</f>
        <v>(</v>
      </c>
      <c r="I739" s="984"/>
      <c r="J739" s="984"/>
      <c r="K739" s="91" t="str">
        <f>IF(OR(I739="　", I739=""), "", "-")</f>
        <v/>
      </c>
      <c r="L739" s="985">
        <v>56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2">
      <c r="A740" s="617" t="s">
        <v>526</v>
      </c>
      <c r="B740" s="618"/>
      <c r="C740" s="618"/>
      <c r="D740" s="618"/>
      <c r="E740" s="618"/>
      <c r="F740" s="619"/>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528</v>
      </c>
      <c r="B779" s="632"/>
      <c r="C779" s="632"/>
      <c r="D779" s="632"/>
      <c r="E779" s="632"/>
      <c r="F779" s="633"/>
      <c r="G779" s="598" t="s">
        <v>610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5"/>
    </row>
    <row r="780" spans="1:50" ht="24.75" customHeight="1" x14ac:dyDescent="0.2">
      <c r="A780" s="634"/>
      <c r="B780" s="635"/>
      <c r="C780" s="635"/>
      <c r="D780" s="635"/>
      <c r="E780" s="635"/>
      <c r="F780" s="636"/>
      <c r="G780" s="817"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50.4" customHeight="1" x14ac:dyDescent="0.2">
      <c r="A781" s="634"/>
      <c r="B781" s="635"/>
      <c r="C781" s="635"/>
      <c r="D781" s="635"/>
      <c r="E781" s="635"/>
      <c r="F781" s="636"/>
      <c r="G781" s="672" t="s">
        <v>608</v>
      </c>
      <c r="H781" s="673"/>
      <c r="I781" s="673"/>
      <c r="J781" s="673"/>
      <c r="K781" s="674"/>
      <c r="L781" s="666" t="s">
        <v>609</v>
      </c>
      <c r="M781" s="667"/>
      <c r="N781" s="667"/>
      <c r="O781" s="667"/>
      <c r="P781" s="667"/>
      <c r="Q781" s="667"/>
      <c r="R781" s="667"/>
      <c r="S781" s="667"/>
      <c r="T781" s="667"/>
      <c r="U781" s="667"/>
      <c r="V781" s="667"/>
      <c r="W781" s="667"/>
      <c r="X781" s="668"/>
      <c r="Y781" s="388">
        <v>33</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33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2">
      <c r="A792" s="634"/>
      <c r="B792" s="635"/>
      <c r="C792" s="635"/>
      <c r="D792" s="635"/>
      <c r="E792" s="635"/>
      <c r="F792" s="636"/>
      <c r="G792" s="598" t="s">
        <v>612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5"/>
    </row>
    <row r="793" spans="1:50" ht="24.75" hidden="1" customHeight="1" x14ac:dyDescent="0.2">
      <c r="A793" s="634"/>
      <c r="B793" s="635"/>
      <c r="C793" s="635"/>
      <c r="D793" s="635"/>
      <c r="E793" s="635"/>
      <c r="F793" s="636"/>
      <c r="G793" s="817"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2">
      <c r="A794" s="634"/>
      <c r="B794" s="635"/>
      <c r="C794" s="635"/>
      <c r="D794" s="635"/>
      <c r="E794" s="635"/>
      <c r="F794" s="636"/>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2">
      <c r="A805" s="634"/>
      <c r="B805" s="635"/>
      <c r="C805" s="635"/>
      <c r="D805" s="635"/>
      <c r="E805" s="635"/>
      <c r="F805" s="636"/>
      <c r="G805" s="598" t="s">
        <v>614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615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5"/>
    </row>
    <row r="806" spans="1:50" ht="24.75" hidden="1" customHeight="1" x14ac:dyDescent="0.2">
      <c r="A806" s="634"/>
      <c r="B806" s="635"/>
      <c r="C806" s="635"/>
      <c r="D806" s="635"/>
      <c r="E806" s="635"/>
      <c r="F806" s="636"/>
      <c r="G806" s="817"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2">
      <c r="A807" s="634"/>
      <c r="B807" s="635"/>
      <c r="C807" s="635"/>
      <c r="D807" s="635"/>
      <c r="E807" s="635"/>
      <c r="F807" s="636"/>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4"/>
      <c r="B818" s="635"/>
      <c r="C818" s="635"/>
      <c r="D818" s="635"/>
      <c r="E818" s="635"/>
      <c r="F818" s="636"/>
      <c r="G818" s="598" t="s">
        <v>616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5"/>
    </row>
    <row r="819" spans="1:50" ht="24.75" hidden="1" customHeight="1" x14ac:dyDescent="0.2">
      <c r="A819" s="634"/>
      <c r="B819" s="635"/>
      <c r="C819" s="635"/>
      <c r="D819" s="635"/>
      <c r="E819" s="635"/>
      <c r="F819" s="636"/>
      <c r="G819" s="817"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2">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481</v>
      </c>
      <c r="AM831" s="274"/>
      <c r="AN831" s="274"/>
      <c r="AO831" s="82" t="s">
        <v>479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2" t="s">
        <v>431</v>
      </c>
      <c r="K836" s="362"/>
      <c r="L836" s="362"/>
      <c r="M836" s="362"/>
      <c r="N836" s="362"/>
      <c r="O836" s="362"/>
      <c r="P836" s="363" t="s">
        <v>376</v>
      </c>
      <c r="Q836" s="363"/>
      <c r="R836" s="363"/>
      <c r="S836" s="363"/>
      <c r="T836" s="363"/>
      <c r="U836" s="363"/>
      <c r="V836" s="363"/>
      <c r="W836" s="363"/>
      <c r="X836" s="363"/>
      <c r="Y836" s="364" t="s">
        <v>428</v>
      </c>
      <c r="Z836" s="365"/>
      <c r="AA836" s="365"/>
      <c r="AB836" s="365"/>
      <c r="AC836" s="142" t="s">
        <v>474</v>
      </c>
      <c r="AD836" s="142"/>
      <c r="AE836" s="142"/>
      <c r="AF836" s="142"/>
      <c r="AG836" s="142"/>
      <c r="AH836" s="364" t="s">
        <v>509</v>
      </c>
      <c r="AI836" s="361"/>
      <c r="AJ836" s="361"/>
      <c r="AK836" s="361"/>
      <c r="AL836" s="361" t="s">
        <v>21</v>
      </c>
      <c r="AM836" s="361"/>
      <c r="AN836" s="361"/>
      <c r="AO836" s="366"/>
      <c r="AP836" s="367" t="s">
        <v>432</v>
      </c>
      <c r="AQ836" s="367"/>
      <c r="AR836" s="367"/>
      <c r="AS836" s="367"/>
      <c r="AT836" s="367"/>
      <c r="AU836" s="367"/>
      <c r="AV836" s="367"/>
      <c r="AW836" s="367"/>
      <c r="AX836" s="367"/>
    </row>
    <row r="837" spans="1:50" ht="118.2" customHeight="1" x14ac:dyDescent="0.2">
      <c r="A837" s="376">
        <v>1</v>
      </c>
      <c r="B837" s="376">
        <v>1</v>
      </c>
      <c r="C837" s="358" t="s">
        <v>596</v>
      </c>
      <c r="D837" s="344"/>
      <c r="E837" s="344"/>
      <c r="F837" s="344"/>
      <c r="G837" s="344"/>
      <c r="H837" s="344"/>
      <c r="I837" s="344"/>
      <c r="J837" s="345">
        <v>1000020342131</v>
      </c>
      <c r="K837" s="346"/>
      <c r="L837" s="346"/>
      <c r="M837" s="346"/>
      <c r="N837" s="346"/>
      <c r="O837" s="346"/>
      <c r="P837" s="359" t="s">
        <v>622</v>
      </c>
      <c r="Q837" s="347"/>
      <c r="R837" s="347"/>
      <c r="S837" s="347"/>
      <c r="T837" s="347"/>
      <c r="U837" s="347"/>
      <c r="V837" s="347"/>
      <c r="W837" s="347"/>
      <c r="X837" s="347"/>
      <c r="Y837" s="348">
        <v>33</v>
      </c>
      <c r="Z837" s="349"/>
      <c r="AA837" s="349"/>
      <c r="AB837" s="350"/>
      <c r="AC837" s="360" t="s">
        <v>603</v>
      </c>
      <c r="AD837" s="368"/>
      <c r="AE837" s="368"/>
      <c r="AF837" s="368"/>
      <c r="AG837" s="368"/>
      <c r="AH837" s="369" t="s">
        <v>604</v>
      </c>
      <c r="AI837" s="370"/>
      <c r="AJ837" s="370"/>
      <c r="AK837" s="370"/>
      <c r="AL837" s="354" t="s">
        <v>605</v>
      </c>
      <c r="AM837" s="355"/>
      <c r="AN837" s="355"/>
      <c r="AO837" s="356"/>
      <c r="AP837" s="357" t="s">
        <v>605</v>
      </c>
      <c r="AQ837" s="357"/>
      <c r="AR837" s="357"/>
      <c r="AS837" s="357"/>
      <c r="AT837" s="357"/>
      <c r="AU837" s="357"/>
      <c r="AV837" s="357"/>
      <c r="AW837" s="357"/>
      <c r="AX837" s="357"/>
    </row>
    <row r="838" spans="1:50" ht="121.95" customHeight="1" x14ac:dyDescent="0.2">
      <c r="A838" s="376">
        <v>2</v>
      </c>
      <c r="B838" s="376">
        <v>1</v>
      </c>
      <c r="C838" s="358" t="s">
        <v>597</v>
      </c>
      <c r="D838" s="344"/>
      <c r="E838" s="344"/>
      <c r="F838" s="344"/>
      <c r="G838" s="344"/>
      <c r="H838" s="344"/>
      <c r="I838" s="344"/>
      <c r="J838" s="345">
        <v>7000020128830</v>
      </c>
      <c r="K838" s="346"/>
      <c r="L838" s="346"/>
      <c r="M838" s="346"/>
      <c r="N838" s="346"/>
      <c r="O838" s="346"/>
      <c r="P838" s="359" t="s">
        <v>625</v>
      </c>
      <c r="Q838" s="347"/>
      <c r="R838" s="347"/>
      <c r="S838" s="347"/>
      <c r="T838" s="347"/>
      <c r="U838" s="347"/>
      <c r="V838" s="347"/>
      <c r="W838" s="347"/>
      <c r="X838" s="347"/>
      <c r="Y838" s="348">
        <v>15</v>
      </c>
      <c r="Z838" s="349"/>
      <c r="AA838" s="349"/>
      <c r="AB838" s="350"/>
      <c r="AC838" s="360" t="s">
        <v>603</v>
      </c>
      <c r="AD838" s="360"/>
      <c r="AE838" s="360"/>
      <c r="AF838" s="360"/>
      <c r="AG838" s="360"/>
      <c r="AH838" s="369" t="s">
        <v>604</v>
      </c>
      <c r="AI838" s="370"/>
      <c r="AJ838" s="370"/>
      <c r="AK838" s="370"/>
      <c r="AL838" s="354" t="s">
        <v>605</v>
      </c>
      <c r="AM838" s="355"/>
      <c r="AN838" s="355"/>
      <c r="AO838" s="356"/>
      <c r="AP838" s="357" t="s">
        <v>605</v>
      </c>
      <c r="AQ838" s="357"/>
      <c r="AR838" s="357"/>
      <c r="AS838" s="357"/>
      <c r="AT838" s="357"/>
      <c r="AU838" s="357"/>
      <c r="AV838" s="357"/>
      <c r="AW838" s="357"/>
      <c r="AX838" s="357"/>
    </row>
    <row r="839" spans="1:50" ht="116.4" customHeight="1" x14ac:dyDescent="0.2">
      <c r="A839" s="376">
        <v>3</v>
      </c>
      <c r="B839" s="376">
        <v>1</v>
      </c>
      <c r="C839" s="358" t="s">
        <v>602</v>
      </c>
      <c r="D839" s="344"/>
      <c r="E839" s="344"/>
      <c r="F839" s="344"/>
      <c r="G839" s="344"/>
      <c r="H839" s="344"/>
      <c r="I839" s="344"/>
      <c r="J839" s="345">
        <v>9000020431001</v>
      </c>
      <c r="K839" s="346"/>
      <c r="L839" s="346"/>
      <c r="M839" s="346"/>
      <c r="N839" s="346"/>
      <c r="O839" s="346"/>
      <c r="P839" s="359" t="s">
        <v>623</v>
      </c>
      <c r="Q839" s="347"/>
      <c r="R839" s="347"/>
      <c r="S839" s="347"/>
      <c r="T839" s="347"/>
      <c r="U839" s="347"/>
      <c r="V839" s="347"/>
      <c r="W839" s="347"/>
      <c r="X839" s="347"/>
      <c r="Y839" s="348">
        <v>15</v>
      </c>
      <c r="Z839" s="349"/>
      <c r="AA839" s="349"/>
      <c r="AB839" s="350"/>
      <c r="AC839" s="351" t="s">
        <v>603</v>
      </c>
      <c r="AD839" s="351"/>
      <c r="AE839" s="351"/>
      <c r="AF839" s="351"/>
      <c r="AG839" s="351"/>
      <c r="AH839" s="369" t="s">
        <v>461</v>
      </c>
      <c r="AI839" s="370"/>
      <c r="AJ839" s="370"/>
      <c r="AK839" s="370"/>
      <c r="AL839" s="354" t="s">
        <v>461</v>
      </c>
      <c r="AM839" s="355"/>
      <c r="AN839" s="355"/>
      <c r="AO839" s="356"/>
      <c r="AP839" s="357" t="s">
        <v>461</v>
      </c>
      <c r="AQ839" s="357"/>
      <c r="AR839" s="357"/>
      <c r="AS839" s="357"/>
      <c r="AT839" s="357"/>
      <c r="AU839" s="357"/>
      <c r="AV839" s="357"/>
      <c r="AW839" s="357"/>
      <c r="AX839" s="357"/>
    </row>
    <row r="840" spans="1:50" ht="171" customHeight="1" x14ac:dyDescent="0.2">
      <c r="A840" s="376">
        <v>4</v>
      </c>
      <c r="B840" s="376">
        <v>1</v>
      </c>
      <c r="C840" s="358" t="s">
        <v>598</v>
      </c>
      <c r="D840" s="344"/>
      <c r="E840" s="344"/>
      <c r="F840" s="344"/>
      <c r="G840" s="344"/>
      <c r="H840" s="344"/>
      <c r="I840" s="344"/>
      <c r="J840" s="345">
        <v>6000020422011</v>
      </c>
      <c r="K840" s="346"/>
      <c r="L840" s="346"/>
      <c r="M840" s="346"/>
      <c r="N840" s="346"/>
      <c r="O840" s="346"/>
      <c r="P840" s="359" t="s">
        <v>626</v>
      </c>
      <c r="Q840" s="347"/>
      <c r="R840" s="347"/>
      <c r="S840" s="347"/>
      <c r="T840" s="347"/>
      <c r="U840" s="347"/>
      <c r="V840" s="347"/>
      <c r="W840" s="347"/>
      <c r="X840" s="347"/>
      <c r="Y840" s="348">
        <v>14</v>
      </c>
      <c r="Z840" s="349"/>
      <c r="AA840" s="349"/>
      <c r="AB840" s="350"/>
      <c r="AC840" s="360" t="s">
        <v>603</v>
      </c>
      <c r="AD840" s="360"/>
      <c r="AE840" s="360"/>
      <c r="AF840" s="360"/>
      <c r="AG840" s="360"/>
      <c r="AH840" s="369" t="s">
        <v>461</v>
      </c>
      <c r="AI840" s="370"/>
      <c r="AJ840" s="370"/>
      <c r="AK840" s="370"/>
      <c r="AL840" s="354" t="s">
        <v>461</v>
      </c>
      <c r="AM840" s="355"/>
      <c r="AN840" s="355"/>
      <c r="AO840" s="356"/>
      <c r="AP840" s="357" t="s">
        <v>461</v>
      </c>
      <c r="AQ840" s="357"/>
      <c r="AR840" s="357"/>
      <c r="AS840" s="357"/>
      <c r="AT840" s="357"/>
      <c r="AU840" s="357"/>
      <c r="AV840" s="357"/>
      <c r="AW840" s="357"/>
      <c r="AX840" s="357"/>
    </row>
    <row r="841" spans="1:50" ht="146.4" customHeight="1" x14ac:dyDescent="0.2">
      <c r="A841" s="376">
        <v>5</v>
      </c>
      <c r="B841" s="376">
        <v>1</v>
      </c>
      <c r="C841" s="358" t="s">
        <v>600</v>
      </c>
      <c r="D841" s="344"/>
      <c r="E841" s="344"/>
      <c r="F841" s="344"/>
      <c r="G841" s="344"/>
      <c r="H841" s="344"/>
      <c r="I841" s="344"/>
      <c r="J841" s="345">
        <v>9000020012041</v>
      </c>
      <c r="K841" s="346"/>
      <c r="L841" s="346"/>
      <c r="M841" s="346"/>
      <c r="N841" s="346"/>
      <c r="O841" s="346"/>
      <c r="P841" s="359" t="s">
        <v>627</v>
      </c>
      <c r="Q841" s="347"/>
      <c r="R841" s="347"/>
      <c r="S841" s="347"/>
      <c r="T841" s="347"/>
      <c r="U841" s="347"/>
      <c r="V841" s="347"/>
      <c r="W841" s="347"/>
      <c r="X841" s="347"/>
      <c r="Y841" s="348">
        <v>14</v>
      </c>
      <c r="Z841" s="349"/>
      <c r="AA841" s="349"/>
      <c r="AB841" s="350"/>
      <c r="AC841" s="351" t="s">
        <v>603</v>
      </c>
      <c r="AD841" s="351"/>
      <c r="AE841" s="351"/>
      <c r="AF841" s="351"/>
      <c r="AG841" s="351"/>
      <c r="AH841" s="369" t="s">
        <v>604</v>
      </c>
      <c r="AI841" s="370"/>
      <c r="AJ841" s="370"/>
      <c r="AK841" s="370"/>
      <c r="AL841" s="354" t="s">
        <v>605</v>
      </c>
      <c r="AM841" s="355"/>
      <c r="AN841" s="355"/>
      <c r="AO841" s="356"/>
      <c r="AP841" s="357" t="s">
        <v>605</v>
      </c>
      <c r="AQ841" s="357"/>
      <c r="AR841" s="357"/>
      <c r="AS841" s="357"/>
      <c r="AT841" s="357"/>
      <c r="AU841" s="357"/>
      <c r="AV841" s="357"/>
      <c r="AW841" s="357"/>
      <c r="AX841" s="357"/>
    </row>
    <row r="842" spans="1:50" ht="119.4" customHeight="1" x14ac:dyDescent="0.2">
      <c r="A842" s="376">
        <v>6</v>
      </c>
      <c r="B842" s="376">
        <v>1</v>
      </c>
      <c r="C842" s="358" t="s">
        <v>599</v>
      </c>
      <c r="D842" s="344"/>
      <c r="E842" s="344"/>
      <c r="F842" s="344"/>
      <c r="G842" s="344"/>
      <c r="H842" s="344"/>
      <c r="I842" s="344"/>
      <c r="J842" s="345">
        <v>5000020465291</v>
      </c>
      <c r="K842" s="346"/>
      <c r="L842" s="346"/>
      <c r="M842" s="346"/>
      <c r="N842" s="346"/>
      <c r="O842" s="346"/>
      <c r="P842" s="359" t="s">
        <v>628</v>
      </c>
      <c r="Q842" s="347"/>
      <c r="R842" s="347"/>
      <c r="S842" s="347"/>
      <c r="T842" s="347"/>
      <c r="U842" s="347"/>
      <c r="V842" s="347"/>
      <c r="W842" s="347"/>
      <c r="X842" s="347"/>
      <c r="Y842" s="348">
        <v>12</v>
      </c>
      <c r="Z842" s="349"/>
      <c r="AA842" s="349"/>
      <c r="AB842" s="350"/>
      <c r="AC842" s="360" t="s">
        <v>603</v>
      </c>
      <c r="AD842" s="360"/>
      <c r="AE842" s="360"/>
      <c r="AF842" s="360"/>
      <c r="AG842" s="360"/>
      <c r="AH842" s="369" t="s">
        <v>461</v>
      </c>
      <c r="AI842" s="370"/>
      <c r="AJ842" s="370"/>
      <c r="AK842" s="370"/>
      <c r="AL842" s="354" t="s">
        <v>461</v>
      </c>
      <c r="AM842" s="355"/>
      <c r="AN842" s="355"/>
      <c r="AO842" s="356"/>
      <c r="AP842" s="357" t="s">
        <v>461</v>
      </c>
      <c r="AQ842" s="357"/>
      <c r="AR842" s="357"/>
      <c r="AS842" s="357"/>
      <c r="AT842" s="357"/>
      <c r="AU842" s="357"/>
      <c r="AV842" s="357"/>
      <c r="AW842" s="357"/>
      <c r="AX842" s="357"/>
    </row>
    <row r="843" spans="1:50" ht="107.4" customHeight="1" x14ac:dyDescent="0.2">
      <c r="A843" s="376">
        <v>7</v>
      </c>
      <c r="B843" s="376">
        <v>1</v>
      </c>
      <c r="C843" s="358" t="s">
        <v>601</v>
      </c>
      <c r="D843" s="344"/>
      <c r="E843" s="344"/>
      <c r="F843" s="344"/>
      <c r="G843" s="344"/>
      <c r="H843" s="344"/>
      <c r="I843" s="344"/>
      <c r="J843" s="345">
        <v>9000020432024</v>
      </c>
      <c r="K843" s="346"/>
      <c r="L843" s="346"/>
      <c r="M843" s="346"/>
      <c r="N843" s="346"/>
      <c r="O843" s="346"/>
      <c r="P843" s="359" t="s">
        <v>624</v>
      </c>
      <c r="Q843" s="347"/>
      <c r="R843" s="347"/>
      <c r="S843" s="347"/>
      <c r="T843" s="347"/>
      <c r="U843" s="347"/>
      <c r="V843" s="347"/>
      <c r="W843" s="347"/>
      <c r="X843" s="347"/>
      <c r="Y843" s="348">
        <v>9</v>
      </c>
      <c r="Z843" s="349"/>
      <c r="AA843" s="349"/>
      <c r="AB843" s="350"/>
      <c r="AC843" s="351" t="s">
        <v>603</v>
      </c>
      <c r="AD843" s="351"/>
      <c r="AE843" s="351"/>
      <c r="AF843" s="351"/>
      <c r="AG843" s="351"/>
      <c r="AH843" s="352" t="s">
        <v>605</v>
      </c>
      <c r="AI843" s="353"/>
      <c r="AJ843" s="353"/>
      <c r="AK843" s="353"/>
      <c r="AL843" s="354" t="s">
        <v>605</v>
      </c>
      <c r="AM843" s="355"/>
      <c r="AN843" s="355"/>
      <c r="AO843" s="356"/>
      <c r="AP843" s="357" t="s">
        <v>606</v>
      </c>
      <c r="AQ843" s="357"/>
      <c r="AR843" s="357"/>
      <c r="AS843" s="357"/>
      <c r="AT843" s="357"/>
      <c r="AU843" s="357"/>
      <c r="AV843" s="357"/>
      <c r="AW843" s="357"/>
      <c r="AX843" s="357"/>
    </row>
    <row r="844" spans="1:50" ht="30" hidden="1" customHeight="1" x14ac:dyDescent="0.2">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6">
        <v>9</v>
      </c>
      <c r="B845" s="376">
        <v>1</v>
      </c>
      <c r="C845" s="358"/>
      <c r="D845" s="344"/>
      <c r="E845" s="344"/>
      <c r="F845" s="344"/>
      <c r="G845" s="344"/>
      <c r="H845" s="344"/>
      <c r="I845" s="344"/>
      <c r="J845" s="345"/>
      <c r="K845" s="346"/>
      <c r="L845" s="346"/>
      <c r="M845" s="346"/>
      <c r="N845" s="346"/>
      <c r="O845" s="346"/>
      <c r="P845" s="359"/>
      <c r="Q845" s="347"/>
      <c r="R845" s="347"/>
      <c r="S845" s="347"/>
      <c r="T845" s="347"/>
      <c r="U845" s="347"/>
      <c r="V845" s="347"/>
      <c r="W845" s="347"/>
      <c r="X845" s="347"/>
      <c r="Y845" s="348"/>
      <c r="Z845" s="349"/>
      <c r="AA845" s="349"/>
      <c r="AB845" s="350"/>
      <c r="AC845" s="360"/>
      <c r="AD845" s="360"/>
      <c r="AE845" s="360"/>
      <c r="AF845" s="360"/>
      <c r="AG845" s="360"/>
      <c r="AH845" s="369"/>
      <c r="AI845" s="370"/>
      <c r="AJ845" s="370"/>
      <c r="AK845" s="370"/>
      <c r="AL845" s="354"/>
      <c r="AM845" s="355"/>
      <c r="AN845" s="355"/>
      <c r="AO845" s="356"/>
      <c r="AP845" s="357"/>
      <c r="AQ845" s="357"/>
      <c r="AR845" s="357"/>
      <c r="AS845" s="357"/>
      <c r="AT845" s="357"/>
      <c r="AU845" s="357"/>
      <c r="AV845" s="357"/>
      <c r="AW845" s="357"/>
      <c r="AX845" s="357"/>
    </row>
    <row r="846" spans="1:50" ht="30" hidden="1" customHeight="1" x14ac:dyDescent="0.2">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1"/>
      <c r="B869" s="361"/>
      <c r="C869" s="361" t="s">
        <v>26</v>
      </c>
      <c r="D869" s="361"/>
      <c r="E869" s="361"/>
      <c r="F869" s="361"/>
      <c r="G869" s="361"/>
      <c r="H869" s="361"/>
      <c r="I869" s="361"/>
      <c r="J869" s="142" t="s">
        <v>431</v>
      </c>
      <c r="K869" s="362"/>
      <c r="L869" s="362"/>
      <c r="M869" s="362"/>
      <c r="N869" s="362"/>
      <c r="O869" s="362"/>
      <c r="P869" s="363" t="s">
        <v>376</v>
      </c>
      <c r="Q869" s="363"/>
      <c r="R869" s="363"/>
      <c r="S869" s="363"/>
      <c r="T869" s="363"/>
      <c r="U869" s="363"/>
      <c r="V869" s="363"/>
      <c r="W869" s="363"/>
      <c r="X869" s="363"/>
      <c r="Y869" s="364" t="s">
        <v>428</v>
      </c>
      <c r="Z869" s="365"/>
      <c r="AA869" s="365"/>
      <c r="AB869" s="365"/>
      <c r="AC869" s="142" t="s">
        <v>474</v>
      </c>
      <c r="AD869" s="142"/>
      <c r="AE869" s="142"/>
      <c r="AF869" s="142"/>
      <c r="AG869" s="142"/>
      <c r="AH869" s="364" t="s">
        <v>509</v>
      </c>
      <c r="AI869" s="361"/>
      <c r="AJ869" s="361"/>
      <c r="AK869" s="361"/>
      <c r="AL869" s="361" t="s">
        <v>21</v>
      </c>
      <c r="AM869" s="361"/>
      <c r="AN869" s="361"/>
      <c r="AO869" s="366"/>
      <c r="AP869" s="367" t="s">
        <v>432</v>
      </c>
      <c r="AQ869" s="367"/>
      <c r="AR869" s="367"/>
      <c r="AS869" s="367"/>
      <c r="AT869" s="367"/>
      <c r="AU869" s="367"/>
      <c r="AV869" s="367"/>
      <c r="AW869" s="367"/>
      <c r="AX869" s="367"/>
    </row>
    <row r="870" spans="1:50" ht="30" hidden="1" customHeight="1" x14ac:dyDescent="0.2">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2">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2">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2">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2">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2">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2">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2">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2">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2">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2">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1"/>
      <c r="B902" s="361"/>
      <c r="C902" s="361" t="s">
        <v>26</v>
      </c>
      <c r="D902" s="361"/>
      <c r="E902" s="361"/>
      <c r="F902" s="361"/>
      <c r="G902" s="361"/>
      <c r="H902" s="361"/>
      <c r="I902" s="361"/>
      <c r="J902" s="142" t="s">
        <v>431</v>
      </c>
      <c r="K902" s="362"/>
      <c r="L902" s="362"/>
      <c r="M902" s="362"/>
      <c r="N902" s="362"/>
      <c r="O902" s="362"/>
      <c r="P902" s="363" t="s">
        <v>376</v>
      </c>
      <c r="Q902" s="363"/>
      <c r="R902" s="363"/>
      <c r="S902" s="363"/>
      <c r="T902" s="363"/>
      <c r="U902" s="363"/>
      <c r="V902" s="363"/>
      <c r="W902" s="363"/>
      <c r="X902" s="363"/>
      <c r="Y902" s="364" t="s">
        <v>428</v>
      </c>
      <c r="Z902" s="365"/>
      <c r="AA902" s="365"/>
      <c r="AB902" s="365"/>
      <c r="AC902" s="142" t="s">
        <v>474</v>
      </c>
      <c r="AD902" s="142"/>
      <c r="AE902" s="142"/>
      <c r="AF902" s="142"/>
      <c r="AG902" s="142"/>
      <c r="AH902" s="364" t="s">
        <v>509</v>
      </c>
      <c r="AI902" s="361"/>
      <c r="AJ902" s="361"/>
      <c r="AK902" s="361"/>
      <c r="AL902" s="361" t="s">
        <v>21</v>
      </c>
      <c r="AM902" s="361"/>
      <c r="AN902" s="361"/>
      <c r="AO902" s="366"/>
      <c r="AP902" s="367" t="s">
        <v>432</v>
      </c>
      <c r="AQ902" s="367"/>
      <c r="AR902" s="367"/>
      <c r="AS902" s="367"/>
      <c r="AT902" s="367"/>
      <c r="AU902" s="367"/>
      <c r="AV902" s="367"/>
      <c r="AW902" s="367"/>
      <c r="AX902" s="367"/>
    </row>
    <row r="903" spans="1:50" ht="30" hidden="1" customHeight="1" x14ac:dyDescent="0.2">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2">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2">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1"/>
      <c r="B935" s="361"/>
      <c r="C935" s="361" t="s">
        <v>26</v>
      </c>
      <c r="D935" s="361"/>
      <c r="E935" s="361"/>
      <c r="F935" s="361"/>
      <c r="G935" s="361"/>
      <c r="H935" s="361"/>
      <c r="I935" s="361"/>
      <c r="J935" s="142" t="s">
        <v>431</v>
      </c>
      <c r="K935" s="362"/>
      <c r="L935" s="362"/>
      <c r="M935" s="362"/>
      <c r="N935" s="362"/>
      <c r="O935" s="362"/>
      <c r="P935" s="363" t="s">
        <v>376</v>
      </c>
      <c r="Q935" s="363"/>
      <c r="R935" s="363"/>
      <c r="S935" s="363"/>
      <c r="T935" s="363"/>
      <c r="U935" s="363"/>
      <c r="V935" s="363"/>
      <c r="W935" s="363"/>
      <c r="X935" s="363"/>
      <c r="Y935" s="364" t="s">
        <v>428</v>
      </c>
      <c r="Z935" s="365"/>
      <c r="AA935" s="365"/>
      <c r="AB935" s="365"/>
      <c r="AC935" s="142" t="s">
        <v>474</v>
      </c>
      <c r="AD935" s="142"/>
      <c r="AE935" s="142"/>
      <c r="AF935" s="142"/>
      <c r="AG935" s="142"/>
      <c r="AH935" s="364" t="s">
        <v>509</v>
      </c>
      <c r="AI935" s="361"/>
      <c r="AJ935" s="361"/>
      <c r="AK935" s="361"/>
      <c r="AL935" s="361" t="s">
        <v>21</v>
      </c>
      <c r="AM935" s="361"/>
      <c r="AN935" s="361"/>
      <c r="AO935" s="366"/>
      <c r="AP935" s="367" t="s">
        <v>432</v>
      </c>
      <c r="AQ935" s="367"/>
      <c r="AR935" s="367"/>
      <c r="AS935" s="367"/>
      <c r="AT935" s="367"/>
      <c r="AU935" s="367"/>
      <c r="AV935" s="367"/>
      <c r="AW935" s="367"/>
      <c r="AX935" s="367"/>
    </row>
    <row r="936" spans="1:50" ht="30" hidden="1" customHeight="1" x14ac:dyDescent="0.2">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2">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2">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1"/>
      <c r="B968" s="361"/>
      <c r="C968" s="361" t="s">
        <v>26</v>
      </c>
      <c r="D968" s="361"/>
      <c r="E968" s="361"/>
      <c r="F968" s="361"/>
      <c r="G968" s="361"/>
      <c r="H968" s="361"/>
      <c r="I968" s="361"/>
      <c r="J968" s="142" t="s">
        <v>431</v>
      </c>
      <c r="K968" s="362"/>
      <c r="L968" s="362"/>
      <c r="M968" s="362"/>
      <c r="N968" s="362"/>
      <c r="O968" s="362"/>
      <c r="P968" s="363" t="s">
        <v>376</v>
      </c>
      <c r="Q968" s="363"/>
      <c r="R968" s="363"/>
      <c r="S968" s="363"/>
      <c r="T968" s="363"/>
      <c r="U968" s="363"/>
      <c r="V968" s="363"/>
      <c r="W968" s="363"/>
      <c r="X968" s="363"/>
      <c r="Y968" s="364" t="s">
        <v>428</v>
      </c>
      <c r="Z968" s="365"/>
      <c r="AA968" s="365"/>
      <c r="AB968" s="365"/>
      <c r="AC968" s="142" t="s">
        <v>474</v>
      </c>
      <c r="AD968" s="142"/>
      <c r="AE968" s="142"/>
      <c r="AF968" s="142"/>
      <c r="AG968" s="142"/>
      <c r="AH968" s="364" t="s">
        <v>509</v>
      </c>
      <c r="AI968" s="361"/>
      <c r="AJ968" s="361"/>
      <c r="AK968" s="361"/>
      <c r="AL968" s="361" t="s">
        <v>21</v>
      </c>
      <c r="AM968" s="361"/>
      <c r="AN968" s="361"/>
      <c r="AO968" s="366"/>
      <c r="AP968" s="367" t="s">
        <v>432</v>
      </c>
      <c r="AQ968" s="367"/>
      <c r="AR968" s="367"/>
      <c r="AS968" s="367"/>
      <c r="AT968" s="367"/>
      <c r="AU968" s="367"/>
      <c r="AV968" s="367"/>
      <c r="AW968" s="367"/>
      <c r="AX968" s="367"/>
    </row>
    <row r="969" spans="1:50" ht="30" hidden="1" customHeight="1" x14ac:dyDescent="0.2">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2">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2">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1"/>
      <c r="B1001" s="361"/>
      <c r="C1001" s="361" t="s">
        <v>26</v>
      </c>
      <c r="D1001" s="361"/>
      <c r="E1001" s="361"/>
      <c r="F1001" s="361"/>
      <c r="G1001" s="361"/>
      <c r="H1001" s="361"/>
      <c r="I1001" s="361"/>
      <c r="J1001" s="142" t="s">
        <v>431</v>
      </c>
      <c r="K1001" s="362"/>
      <c r="L1001" s="362"/>
      <c r="M1001" s="362"/>
      <c r="N1001" s="362"/>
      <c r="O1001" s="362"/>
      <c r="P1001" s="363" t="s">
        <v>376</v>
      </c>
      <c r="Q1001" s="363"/>
      <c r="R1001" s="363"/>
      <c r="S1001" s="363"/>
      <c r="T1001" s="363"/>
      <c r="U1001" s="363"/>
      <c r="V1001" s="363"/>
      <c r="W1001" s="363"/>
      <c r="X1001" s="363"/>
      <c r="Y1001" s="364" t="s">
        <v>428</v>
      </c>
      <c r="Z1001" s="365"/>
      <c r="AA1001" s="365"/>
      <c r="AB1001" s="365"/>
      <c r="AC1001" s="142" t="s">
        <v>474</v>
      </c>
      <c r="AD1001" s="142"/>
      <c r="AE1001" s="142"/>
      <c r="AF1001" s="142"/>
      <c r="AG1001" s="142"/>
      <c r="AH1001" s="364" t="s">
        <v>509</v>
      </c>
      <c r="AI1001" s="361"/>
      <c r="AJ1001" s="361"/>
      <c r="AK1001" s="361"/>
      <c r="AL1001" s="361" t="s">
        <v>21</v>
      </c>
      <c r="AM1001" s="361"/>
      <c r="AN1001" s="361"/>
      <c r="AO1001" s="366"/>
      <c r="AP1001" s="367" t="s">
        <v>432</v>
      </c>
      <c r="AQ1001" s="367"/>
      <c r="AR1001" s="367"/>
      <c r="AS1001" s="367"/>
      <c r="AT1001" s="367"/>
      <c r="AU1001" s="367"/>
      <c r="AV1001" s="367"/>
      <c r="AW1001" s="367"/>
      <c r="AX1001" s="367"/>
    </row>
    <row r="1002" spans="1:50" ht="30" hidden="1" customHeight="1" x14ac:dyDescent="0.2">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2">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2">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1"/>
      <c r="B1034" s="361"/>
      <c r="C1034" s="361" t="s">
        <v>26</v>
      </c>
      <c r="D1034" s="361"/>
      <c r="E1034" s="361"/>
      <c r="F1034" s="361"/>
      <c r="G1034" s="361"/>
      <c r="H1034" s="361"/>
      <c r="I1034" s="361"/>
      <c r="J1034" s="142" t="s">
        <v>431</v>
      </c>
      <c r="K1034" s="362"/>
      <c r="L1034" s="362"/>
      <c r="M1034" s="362"/>
      <c r="N1034" s="362"/>
      <c r="O1034" s="362"/>
      <c r="P1034" s="363" t="s">
        <v>376</v>
      </c>
      <c r="Q1034" s="363"/>
      <c r="R1034" s="363"/>
      <c r="S1034" s="363"/>
      <c r="T1034" s="363"/>
      <c r="U1034" s="363"/>
      <c r="V1034" s="363"/>
      <c r="W1034" s="363"/>
      <c r="X1034" s="363"/>
      <c r="Y1034" s="364" t="s">
        <v>428</v>
      </c>
      <c r="Z1034" s="365"/>
      <c r="AA1034" s="365"/>
      <c r="AB1034" s="365"/>
      <c r="AC1034" s="142" t="s">
        <v>474</v>
      </c>
      <c r="AD1034" s="142"/>
      <c r="AE1034" s="142"/>
      <c r="AF1034" s="142"/>
      <c r="AG1034" s="142"/>
      <c r="AH1034" s="364" t="s">
        <v>509</v>
      </c>
      <c r="AI1034" s="361"/>
      <c r="AJ1034" s="361"/>
      <c r="AK1034" s="361"/>
      <c r="AL1034" s="361" t="s">
        <v>21</v>
      </c>
      <c r="AM1034" s="361"/>
      <c r="AN1034" s="361"/>
      <c r="AO1034" s="366"/>
      <c r="AP1034" s="367" t="s">
        <v>432</v>
      </c>
      <c r="AQ1034" s="367"/>
      <c r="AR1034" s="367"/>
      <c r="AS1034" s="367"/>
      <c r="AT1034" s="367"/>
      <c r="AU1034" s="367"/>
      <c r="AV1034" s="367"/>
      <c r="AW1034" s="367"/>
      <c r="AX1034" s="367"/>
    </row>
    <row r="1035" spans="1:50" ht="30" hidden="1" customHeight="1" x14ac:dyDescent="0.2">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2">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2">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1"/>
      <c r="B1067" s="361"/>
      <c r="C1067" s="361" t="s">
        <v>26</v>
      </c>
      <c r="D1067" s="361"/>
      <c r="E1067" s="361"/>
      <c r="F1067" s="361"/>
      <c r="G1067" s="361"/>
      <c r="H1067" s="361"/>
      <c r="I1067" s="361"/>
      <c r="J1067" s="142" t="s">
        <v>431</v>
      </c>
      <c r="K1067" s="362"/>
      <c r="L1067" s="362"/>
      <c r="M1067" s="362"/>
      <c r="N1067" s="362"/>
      <c r="O1067" s="362"/>
      <c r="P1067" s="363" t="s">
        <v>376</v>
      </c>
      <c r="Q1067" s="363"/>
      <c r="R1067" s="363"/>
      <c r="S1067" s="363"/>
      <c r="T1067" s="363"/>
      <c r="U1067" s="363"/>
      <c r="V1067" s="363"/>
      <c r="W1067" s="363"/>
      <c r="X1067" s="363"/>
      <c r="Y1067" s="364" t="s">
        <v>428</v>
      </c>
      <c r="Z1067" s="365"/>
      <c r="AA1067" s="365"/>
      <c r="AB1067" s="365"/>
      <c r="AC1067" s="142" t="s">
        <v>474</v>
      </c>
      <c r="AD1067" s="142"/>
      <c r="AE1067" s="142"/>
      <c r="AF1067" s="142"/>
      <c r="AG1067" s="142"/>
      <c r="AH1067" s="364" t="s">
        <v>509</v>
      </c>
      <c r="AI1067" s="361"/>
      <c r="AJ1067" s="361"/>
      <c r="AK1067" s="361"/>
      <c r="AL1067" s="361" t="s">
        <v>21</v>
      </c>
      <c r="AM1067" s="361"/>
      <c r="AN1067" s="361"/>
      <c r="AO1067" s="366"/>
      <c r="AP1067" s="367" t="s">
        <v>432</v>
      </c>
      <c r="AQ1067" s="367"/>
      <c r="AR1067" s="367"/>
      <c r="AS1067" s="367"/>
      <c r="AT1067" s="367"/>
      <c r="AU1067" s="367"/>
      <c r="AV1067" s="367"/>
      <c r="AW1067" s="367"/>
      <c r="AX1067" s="367"/>
    </row>
    <row r="1068" spans="1:50" ht="30" hidden="1" customHeight="1" x14ac:dyDescent="0.2">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2">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2">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2">
      <c r="A1098" s="377" t="s">
        <v>462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481</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2" t="s">
        <v>397</v>
      </c>
      <c r="D1101" s="380"/>
      <c r="E1101" s="142" t="s">
        <v>396</v>
      </c>
      <c r="F1101" s="380"/>
      <c r="G1101" s="380"/>
      <c r="H1101" s="380"/>
      <c r="I1101" s="380"/>
      <c r="J1101" s="142" t="s">
        <v>431</v>
      </c>
      <c r="K1101" s="142"/>
      <c r="L1101" s="142"/>
      <c r="M1101" s="142"/>
      <c r="N1101" s="142"/>
      <c r="O1101" s="142"/>
      <c r="P1101" s="364" t="s">
        <v>27</v>
      </c>
      <c r="Q1101" s="364"/>
      <c r="R1101" s="364"/>
      <c r="S1101" s="364"/>
      <c r="T1101" s="364"/>
      <c r="U1101" s="364"/>
      <c r="V1101" s="364"/>
      <c r="W1101" s="364"/>
      <c r="X1101" s="364"/>
      <c r="Y1101" s="142" t="s">
        <v>433</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463</v>
      </c>
      <c r="AQ1101" s="367"/>
      <c r="AR1101" s="367"/>
      <c r="AS1101" s="367"/>
      <c r="AT1101" s="367"/>
      <c r="AU1101" s="367"/>
      <c r="AV1101" s="367"/>
      <c r="AW1101" s="367"/>
      <c r="AX1101" s="367"/>
    </row>
    <row r="1102" spans="1:50" ht="30" hidden="1" customHeight="1" x14ac:dyDescent="0.2">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2">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82">
    <cfRule type="expression" dxfId="2819" priority="13915">
      <formula>IF(RIGHT(TEXT(Y782,"0.#"),1)=".",FALSE,TRUE)</formula>
    </cfRule>
    <cfRule type="expression" dxfId="2818" priority="13916">
      <formula>IF(RIGHT(TEXT(Y782,"0.#"),1)=".",TRUE,FALSE)</formula>
    </cfRule>
  </conditionalFormatting>
  <conditionalFormatting sqref="Y791">
    <cfRule type="expression" dxfId="2817" priority="13911">
      <formula>IF(RIGHT(TEXT(Y791,"0.#"),1)=".",FALSE,TRUE)</formula>
    </cfRule>
    <cfRule type="expression" dxfId="2816" priority="13912">
      <formula>IF(RIGHT(TEXT(Y791,"0.#"),1)=".",TRUE,FALSE)</formula>
    </cfRule>
  </conditionalFormatting>
  <conditionalFormatting sqref="Y822:Y829 Y820 Y809:Y816 Y807 Y796:Y803 Y794">
    <cfRule type="expression" dxfId="2815" priority="13693">
      <formula>IF(RIGHT(TEXT(Y794,"0.#"),1)=".",FALSE,TRUE)</formula>
    </cfRule>
    <cfRule type="expression" dxfId="2814" priority="13694">
      <formula>IF(RIGHT(TEXT(Y794,"0.#"),1)=".",TRUE,FALSE)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83:Y790">
    <cfRule type="expression" dxfId="2807" priority="13717">
      <formula>IF(RIGHT(TEXT(Y783,"0.#"),1)=".",FALSE,TRUE)</formula>
    </cfRule>
    <cfRule type="expression" dxfId="2806" priority="13718">
      <formula>IF(RIGHT(TEXT(Y783,"0.#"),1)=".",TRUE,FALSE)</formula>
    </cfRule>
  </conditionalFormatting>
  <conditionalFormatting sqref="AU782">
    <cfRule type="expression" dxfId="2805" priority="13715">
      <formula>IF(RIGHT(TEXT(AU782,"0.#"),1)=".",FALSE,TRUE)</formula>
    </cfRule>
    <cfRule type="expression" dxfId="2804" priority="13716">
      <formula>IF(RIGHT(TEXT(AU782,"0.#"),1)=".",TRUE,FALSE)</formula>
    </cfRule>
  </conditionalFormatting>
  <conditionalFormatting sqref="AU791">
    <cfRule type="expression" dxfId="2803" priority="13713">
      <formula>IF(RIGHT(TEXT(AU791,"0.#"),1)=".",FALSE,TRUE)</formula>
    </cfRule>
    <cfRule type="expression" dxfId="2802" priority="13714">
      <formula>IF(RIGHT(TEXT(AU791,"0.#"),1)=".",TRUE,FALSE)</formula>
    </cfRule>
  </conditionalFormatting>
  <conditionalFormatting sqref="AU783:AU790 AU781">
    <cfRule type="expression" dxfId="2801" priority="13711">
      <formula>IF(RIGHT(TEXT(AU781,"0.#"),1)=".",FALSE,TRUE)</formula>
    </cfRule>
    <cfRule type="expression" dxfId="2800" priority="13712">
      <formula>IF(RIGHT(TEXT(AU781,"0.#"),1)=".",TRUE,FALSE)</formula>
    </cfRule>
  </conditionalFormatting>
  <conditionalFormatting sqref="Y821 Y808 Y795">
    <cfRule type="expression" dxfId="2799" priority="13697">
      <formula>IF(RIGHT(TEXT(Y795,"0.#"),1)=".",FALSE,TRUE)</formula>
    </cfRule>
    <cfRule type="expression" dxfId="2798" priority="13698">
      <formula>IF(RIGHT(TEXT(Y795,"0.#"),1)=".",TRUE,FALSE)</formula>
    </cfRule>
  </conditionalFormatting>
  <conditionalFormatting sqref="Y830 Y817 Y804">
    <cfRule type="expression" dxfId="2797" priority="13695">
      <formula>IF(RIGHT(TEXT(Y804,"0.#"),1)=".",FALSE,TRUE)</formula>
    </cfRule>
    <cfRule type="expression" dxfId="2796" priority="13696">
      <formula>IF(RIGHT(TEXT(Y804,"0.#"),1)=".",TRUE,FALSE)</formula>
    </cfRule>
  </conditionalFormatting>
  <conditionalFormatting sqref="AU821 AU808 AU795">
    <cfRule type="expression" dxfId="2795" priority="13691">
      <formula>IF(RIGHT(TEXT(AU795,"0.#"),1)=".",FALSE,TRUE)</formula>
    </cfRule>
    <cfRule type="expression" dxfId="2794" priority="13692">
      <formula>IF(RIGHT(TEXT(AU795,"0.#"),1)=".",TRUE,FALSE)</formula>
    </cfRule>
  </conditionalFormatting>
  <conditionalFormatting sqref="AU830 AU817 AU804">
    <cfRule type="expression" dxfId="2793" priority="13689">
      <formula>IF(RIGHT(TEXT(AU804,"0.#"),1)=".",FALSE,TRUE)</formula>
    </cfRule>
    <cfRule type="expression" dxfId="2792" priority="13690">
      <formula>IF(RIGHT(TEXT(AU804,"0.#"),1)=".",TRUE,FALSE)</formula>
    </cfRule>
  </conditionalFormatting>
  <conditionalFormatting sqref="AU822:AU829 AU820 AU809:AU816 AU807 AU796:AU803 AU794">
    <cfRule type="expression" dxfId="2791" priority="13687">
      <formula>IF(RIGHT(TEXT(AU794,"0.#"),1)=".",FALSE,TRUE)</formula>
    </cfRule>
    <cfRule type="expression" dxfId="2790" priority="13688">
      <formula>IF(RIGHT(TEXT(AU794,"0.#"),1)=".",TRUE,FALSE)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3:AO844 AL846:AO866">
    <cfRule type="expression" dxfId="2525" priority="6665">
      <formula>IF(AND(AL843&gt;=0, RIGHT(TEXT(AL843,"0.#"),1)&lt;&gt;"."),TRUE,FALSE)</formula>
    </cfRule>
    <cfRule type="expression" dxfId="2524" priority="6666">
      <formula>IF(AND(AL843&gt;=0, RIGHT(TEXT(AL843,"0.#"),1)="."),TRUE,FALSE)</formula>
    </cfRule>
    <cfRule type="expression" dxfId="2523" priority="6667">
      <formula>IF(AND(AL843&lt;0, RIGHT(TEXT(AL843,"0.#"),1)&lt;&gt;"."),TRUE,FALSE)</formula>
    </cfRule>
    <cfRule type="expression" dxfId="2522" priority="6668">
      <formula>IF(AND(AL843&lt;0, RIGHT(TEXT(AL843,"0.#"),1)="."),TRUE,FALSE)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1 Y846:Y866 Y843:Y844">
    <cfRule type="expression" dxfId="2451" priority="2993">
      <formula>IF(RIGHT(TEXT(Y841,"0.#"),1)=".",FALSE,TRUE)</formula>
    </cfRule>
    <cfRule type="expression" dxfId="2450" priority="2994">
      <formula>IF(RIGHT(TEXT(Y841,"0.#"),1)=".",TRUE,FALSE)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2:AO1131">
    <cfRule type="expression" dxfId="2421" priority="2899">
      <formula>IF(AND(AL1102&gt;=0, RIGHT(TEXT(AL1102,"0.#"),1)&lt;&gt;"."),TRUE,FALSE)</formula>
    </cfRule>
    <cfRule type="expression" dxfId="2420" priority="2900">
      <formula>IF(AND(AL1102&gt;=0, RIGHT(TEXT(AL1102,"0.#"),1)="."),TRUE,FALSE)</formula>
    </cfRule>
    <cfRule type="expression" dxfId="2419" priority="2901">
      <formula>IF(AND(AL1102&lt;0, RIGHT(TEXT(AL1102,"0.#"),1)&lt;&gt;"."),TRUE,FALSE)</formula>
    </cfRule>
    <cfRule type="expression" dxfId="2418" priority="2902">
      <formula>IF(AND(AL1102&lt;0, RIGHT(TEXT(AL1102,"0.#"),1)="."),TRUE,FALSE)</formula>
    </cfRule>
  </conditionalFormatting>
  <conditionalFormatting sqref="Y1102:Y1131">
    <cfRule type="expression" dxfId="2417" priority="2897">
      <formula>IF(RIGHT(TEXT(Y1102,"0.#"),1)=".",FALSE,TRUE)</formula>
    </cfRule>
    <cfRule type="expression" dxfId="2416" priority="2898">
      <formula>IF(RIGHT(TEXT(Y1102,"0.#"),1)=".",TRUE,FALSE)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37:AO837">
    <cfRule type="expression" dxfId="2407" priority="2851">
      <formula>IF(AND(AL837&gt;=0, RIGHT(TEXT(AL837,"0.#"),1)&lt;&gt;"."),TRUE,FALSE)</formula>
    </cfRule>
    <cfRule type="expression" dxfId="2406" priority="2852">
      <formula>IF(AND(AL837&gt;=0, RIGHT(TEXT(AL837,"0.#"),1)="."),TRUE,FALSE)</formula>
    </cfRule>
    <cfRule type="expression" dxfId="2405" priority="2853">
      <formula>IF(AND(AL837&lt;0, RIGHT(TEXT(AL837,"0.#"),1)&lt;&gt;"."),TRUE,FALSE)</formula>
    </cfRule>
    <cfRule type="expression" dxfId="2404" priority="2854">
      <formula>IF(AND(AL837&lt;0, RIGHT(TEXT(AL837,"0.#"),1)="."),TRUE,FALSE)</formula>
    </cfRule>
  </conditionalFormatting>
  <conditionalFormatting sqref="Y837:Y838">
    <cfRule type="expression" dxfId="2403" priority="2849">
      <formula>IF(RIGHT(TEXT(Y837,"0.#"),1)=".",FALSE,TRUE)</formula>
    </cfRule>
    <cfRule type="expression" dxfId="2402" priority="2850">
      <formula>IF(RIGHT(TEXT(Y837,"0.#"),1)=".",TRUE,FALSE)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72:Y899">
    <cfRule type="expression" dxfId="2085" priority="2109">
      <formula>IF(RIGHT(TEXT(Y872,"0.#"),1)=".",FALSE,TRUE)</formula>
    </cfRule>
    <cfRule type="expression" dxfId="2084" priority="2110">
      <formula>IF(RIGHT(TEXT(Y872,"0.#"),1)=".",TRUE,FALSE)</formula>
    </cfRule>
  </conditionalFormatting>
  <conditionalFormatting sqref="Y870:Y871">
    <cfRule type="expression" dxfId="2083" priority="2103">
      <formula>IF(RIGHT(TEXT(Y870,"0.#"),1)=".",FALSE,TRUE)</formula>
    </cfRule>
    <cfRule type="expression" dxfId="2082" priority="2104">
      <formula>IF(RIGHT(TEXT(Y870,"0.#"),1)=".",TRUE,FALSE)</formula>
    </cfRule>
  </conditionalFormatting>
  <conditionalFormatting sqref="Y905:Y932">
    <cfRule type="expression" dxfId="2081" priority="2097">
      <formula>IF(RIGHT(TEXT(Y905,"0.#"),1)=".",FALSE,TRUE)</formula>
    </cfRule>
    <cfRule type="expression" dxfId="2080" priority="2098">
      <formula>IF(RIGHT(TEXT(Y905,"0.#"),1)=".",TRUE,FALSE)</formula>
    </cfRule>
  </conditionalFormatting>
  <conditionalFormatting sqref="Y903:Y904">
    <cfRule type="expression" dxfId="2079" priority="2091">
      <formula>IF(RIGHT(TEXT(Y903,"0.#"),1)=".",FALSE,TRUE)</formula>
    </cfRule>
    <cfRule type="expression" dxfId="2078" priority="2092">
      <formula>IF(RIGHT(TEXT(Y903,"0.#"),1)=".",TRUE,FALSE)</formula>
    </cfRule>
  </conditionalFormatting>
  <conditionalFormatting sqref="Y938:Y965">
    <cfRule type="expression" dxfId="2077" priority="2085">
      <formula>IF(RIGHT(TEXT(Y938,"0.#"),1)=".",FALSE,TRUE)</formula>
    </cfRule>
    <cfRule type="expression" dxfId="2076" priority="2086">
      <formula>IF(RIGHT(TEXT(Y938,"0.#"),1)=".",TRUE,FALSE)</formula>
    </cfRule>
  </conditionalFormatting>
  <conditionalFormatting sqref="Y936:Y937">
    <cfRule type="expression" dxfId="2075" priority="2079">
      <formula>IF(RIGHT(TEXT(Y936,"0.#"),1)=".",FALSE,TRUE)</formula>
    </cfRule>
    <cfRule type="expression" dxfId="2074" priority="2080">
      <formula>IF(RIGHT(TEXT(Y936,"0.#"),1)=".",TRUE,FALSE)</formula>
    </cfRule>
  </conditionalFormatting>
  <conditionalFormatting sqref="Y971:Y998">
    <cfRule type="expression" dxfId="2073" priority="2073">
      <formula>IF(RIGHT(TEXT(Y971,"0.#"),1)=".",FALSE,TRUE)</formula>
    </cfRule>
    <cfRule type="expression" dxfId="2072" priority="2074">
      <formula>IF(RIGHT(TEXT(Y971,"0.#"),1)=".",TRUE,FALSE)</formula>
    </cfRule>
  </conditionalFormatting>
  <conditionalFormatting sqref="Y969:Y970">
    <cfRule type="expression" dxfId="2071" priority="2067">
      <formula>IF(RIGHT(TEXT(Y969,"0.#"),1)=".",FALSE,TRUE)</formula>
    </cfRule>
    <cfRule type="expression" dxfId="2070" priority="2068">
      <formula>IF(RIGHT(TEXT(Y969,"0.#"),1)=".",TRUE,FALSE)</formula>
    </cfRule>
  </conditionalFormatting>
  <conditionalFormatting sqref="Y1004:Y1031">
    <cfRule type="expression" dxfId="2069" priority="2061">
      <formula>IF(RIGHT(TEXT(Y1004,"0.#"),1)=".",FALSE,TRUE)</formula>
    </cfRule>
    <cfRule type="expression" dxfId="2068" priority="2062">
      <formula>IF(RIGHT(TEXT(Y1004,"0.#"),1)=".",TRUE,FALSE)</formula>
    </cfRule>
  </conditionalFormatting>
  <conditionalFormatting sqref="W23">
    <cfRule type="expression" dxfId="2067" priority="2345">
      <formula>IF(RIGHT(TEXT(W23,"0.#"),1)=".",FALSE,TRUE)</formula>
    </cfRule>
    <cfRule type="expression" dxfId="2066" priority="2346">
      <formula>IF(RIGHT(TEXT(W23,"0.#"),1)=".",TRUE,FALSE)</formula>
    </cfRule>
  </conditionalFormatting>
  <conditionalFormatting sqref="W24:W27">
    <cfRule type="expression" dxfId="2065" priority="2343">
      <formula>IF(RIGHT(TEXT(W24,"0.#"),1)=".",FALSE,TRUE)</formula>
    </cfRule>
    <cfRule type="expression" dxfId="2064" priority="2344">
      <formula>IF(RIGHT(TEXT(W24,"0.#"),1)=".",TRUE,FALSE)</formula>
    </cfRule>
  </conditionalFormatting>
  <conditionalFormatting sqref="W28">
    <cfRule type="expression" dxfId="2063" priority="2335">
      <formula>IF(RIGHT(TEXT(W28,"0.#"),1)=".",FALSE,TRUE)</formula>
    </cfRule>
    <cfRule type="expression" dxfId="2062" priority="2336">
      <formula>IF(RIGHT(TEXT(W28,"0.#"),1)=".",TRUE,FALSE)</formula>
    </cfRule>
  </conditionalFormatting>
  <conditionalFormatting sqref="P23">
    <cfRule type="expression" dxfId="2061" priority="2333">
      <formula>IF(RIGHT(TEXT(P23,"0.#"),1)=".",FALSE,TRUE)</formula>
    </cfRule>
    <cfRule type="expression" dxfId="2060" priority="2334">
      <formula>IF(RIGHT(TEXT(P23,"0.#"),1)=".",TRUE,FALSE)</formula>
    </cfRule>
  </conditionalFormatting>
  <conditionalFormatting sqref="P24:P27">
    <cfRule type="expression" dxfId="2059" priority="2331">
      <formula>IF(RIGHT(TEXT(P24,"0.#"),1)=".",FALSE,TRUE)</formula>
    </cfRule>
    <cfRule type="expression" dxfId="2058" priority="2332">
      <formula>IF(RIGHT(TEXT(P24,"0.#"),1)=".",TRUE,FALSE)</formula>
    </cfRule>
  </conditionalFormatting>
  <conditionalFormatting sqref="P28">
    <cfRule type="expression" dxfId="2057" priority="2329">
      <formula>IF(RIGHT(TEXT(P28,"0.#"),1)=".",FALSE,TRUE)</formula>
    </cfRule>
    <cfRule type="expression" dxfId="2056" priority="2330">
      <formula>IF(RIGHT(TEXT(P28,"0.#"),1)=".",TRUE,FALSE)</formula>
    </cfRule>
  </conditionalFormatting>
  <conditionalFormatting sqref="AQ114">
    <cfRule type="expression" dxfId="2055" priority="2313">
      <formula>IF(RIGHT(TEXT(AQ114,"0.#"),1)=".",FALSE,TRUE)</formula>
    </cfRule>
    <cfRule type="expression" dxfId="2054" priority="2314">
      <formula>IF(RIGHT(TEXT(AQ114,"0.#"),1)=".",TRUE,FALSE)</formula>
    </cfRule>
  </conditionalFormatting>
  <conditionalFormatting sqref="AQ104">
    <cfRule type="expression" dxfId="2053" priority="2327">
      <formula>IF(RIGHT(TEXT(AQ104,"0.#"),1)=".",FALSE,TRUE)</formula>
    </cfRule>
    <cfRule type="expression" dxfId="2052" priority="2328">
      <formula>IF(RIGHT(TEXT(AQ104,"0.#"),1)=".",TRUE,FALSE)</formula>
    </cfRule>
  </conditionalFormatting>
  <conditionalFormatting sqref="AQ105">
    <cfRule type="expression" dxfId="2051" priority="2325">
      <formula>IF(RIGHT(TEXT(AQ105,"0.#"),1)=".",FALSE,TRUE)</formula>
    </cfRule>
    <cfRule type="expression" dxfId="2050" priority="2326">
      <formula>IF(RIGHT(TEXT(AQ105,"0.#"),1)=".",TRUE,FALSE)</formula>
    </cfRule>
  </conditionalFormatting>
  <conditionalFormatting sqref="AQ107">
    <cfRule type="expression" dxfId="2049" priority="2323">
      <formula>IF(RIGHT(TEXT(AQ107,"0.#"),1)=".",FALSE,TRUE)</formula>
    </cfRule>
    <cfRule type="expression" dxfId="2048" priority="2324">
      <formula>IF(RIGHT(TEXT(AQ107,"0.#"),1)=".",TRUE,FALSE)</formula>
    </cfRule>
  </conditionalFormatting>
  <conditionalFormatting sqref="AQ108">
    <cfRule type="expression" dxfId="2047" priority="2321">
      <formula>IF(RIGHT(TEXT(AQ108,"0.#"),1)=".",FALSE,TRUE)</formula>
    </cfRule>
    <cfRule type="expression" dxfId="2046" priority="2322">
      <formula>IF(RIGHT(TEXT(AQ108,"0.#"),1)=".",TRUE,FALSE)</formula>
    </cfRule>
  </conditionalFormatting>
  <conditionalFormatting sqref="AQ110">
    <cfRule type="expression" dxfId="2045" priority="2319">
      <formula>IF(RIGHT(TEXT(AQ110,"0.#"),1)=".",FALSE,TRUE)</formula>
    </cfRule>
    <cfRule type="expression" dxfId="2044" priority="2320">
      <formula>IF(RIGHT(TEXT(AQ110,"0.#"),1)=".",TRUE,FALSE)</formula>
    </cfRule>
  </conditionalFormatting>
  <conditionalFormatting sqref="AQ111">
    <cfRule type="expression" dxfId="2043" priority="2317">
      <formula>IF(RIGHT(TEXT(AQ111,"0.#"),1)=".",FALSE,TRUE)</formula>
    </cfRule>
    <cfRule type="expression" dxfId="2042" priority="2318">
      <formula>IF(RIGHT(TEXT(AQ111,"0.#"),1)=".",TRUE,FALSE)</formula>
    </cfRule>
  </conditionalFormatting>
  <conditionalFormatting sqref="AQ113">
    <cfRule type="expression" dxfId="2041" priority="2315">
      <formula>IF(RIGHT(TEXT(AQ113,"0.#"),1)=".",FALSE,TRUE)</formula>
    </cfRule>
    <cfRule type="expression" dxfId="2040" priority="2316">
      <formula>IF(RIGHT(TEXT(AQ113,"0.#"),1)=".",TRUE,FALSE)</formula>
    </cfRule>
  </conditionalFormatting>
  <conditionalFormatting sqref="AE67">
    <cfRule type="expression" dxfId="2039" priority="2245">
      <formula>IF(RIGHT(TEXT(AE67,"0.#"),1)=".",FALSE,TRUE)</formula>
    </cfRule>
    <cfRule type="expression" dxfId="2038" priority="2246">
      <formula>IF(RIGHT(TEXT(AE67,"0.#"),1)=".",TRUE,FALSE)</formula>
    </cfRule>
  </conditionalFormatting>
  <conditionalFormatting sqref="AE68">
    <cfRule type="expression" dxfId="2037" priority="2243">
      <formula>IF(RIGHT(TEXT(AE68,"0.#"),1)=".",FALSE,TRUE)</formula>
    </cfRule>
    <cfRule type="expression" dxfId="2036" priority="2244">
      <formula>IF(RIGHT(TEXT(AE68,"0.#"),1)=".",TRUE,FALSE)</formula>
    </cfRule>
  </conditionalFormatting>
  <conditionalFormatting sqref="AE69">
    <cfRule type="expression" dxfId="2035" priority="2241">
      <formula>IF(RIGHT(TEXT(AE69,"0.#"),1)=".",FALSE,TRUE)</formula>
    </cfRule>
    <cfRule type="expression" dxfId="2034" priority="2242">
      <formula>IF(RIGHT(TEXT(AE69,"0.#"),1)=".",TRUE,FALSE)</formula>
    </cfRule>
  </conditionalFormatting>
  <conditionalFormatting sqref="AI69">
    <cfRule type="expression" dxfId="2033" priority="2239">
      <formula>IF(RIGHT(TEXT(AI69,"0.#"),1)=".",FALSE,TRUE)</formula>
    </cfRule>
    <cfRule type="expression" dxfId="2032" priority="2240">
      <formula>IF(RIGHT(TEXT(AI69,"0.#"),1)=".",TRUE,FALSE)</formula>
    </cfRule>
  </conditionalFormatting>
  <conditionalFormatting sqref="AI68">
    <cfRule type="expression" dxfId="2031" priority="2237">
      <formula>IF(RIGHT(TEXT(AI68,"0.#"),1)=".",FALSE,TRUE)</formula>
    </cfRule>
    <cfRule type="expression" dxfId="2030" priority="2238">
      <formula>IF(RIGHT(TEXT(AI68,"0.#"),1)=".",TRUE,FALSE)</formula>
    </cfRule>
  </conditionalFormatting>
  <conditionalFormatting sqref="AI67">
    <cfRule type="expression" dxfId="2029" priority="2235">
      <formula>IF(RIGHT(TEXT(AI67,"0.#"),1)=".",FALSE,TRUE)</formula>
    </cfRule>
    <cfRule type="expression" dxfId="2028" priority="2236">
      <formula>IF(RIGHT(TEXT(AI67,"0.#"),1)=".",TRUE,FALSE)</formula>
    </cfRule>
  </conditionalFormatting>
  <conditionalFormatting sqref="AM67">
    <cfRule type="expression" dxfId="2027" priority="2233">
      <formula>IF(RIGHT(TEXT(AM67,"0.#"),1)=".",FALSE,TRUE)</formula>
    </cfRule>
    <cfRule type="expression" dxfId="2026" priority="2234">
      <formula>IF(RIGHT(TEXT(AM67,"0.#"),1)=".",TRUE,FALSE)</formula>
    </cfRule>
  </conditionalFormatting>
  <conditionalFormatting sqref="AM68">
    <cfRule type="expression" dxfId="2025" priority="2231">
      <formula>IF(RIGHT(TEXT(AM68,"0.#"),1)=".",FALSE,TRUE)</formula>
    </cfRule>
    <cfRule type="expression" dxfId="2024" priority="2232">
      <formula>IF(RIGHT(TEXT(AM68,"0.#"),1)=".",TRUE,FALSE)</formula>
    </cfRule>
  </conditionalFormatting>
  <conditionalFormatting sqref="AM69">
    <cfRule type="expression" dxfId="2023" priority="2229">
      <formula>IF(RIGHT(TEXT(AM69,"0.#"),1)=".",FALSE,TRUE)</formula>
    </cfRule>
    <cfRule type="expression" dxfId="2022" priority="2230">
      <formula>IF(RIGHT(TEXT(AM69,"0.#"),1)=".",TRUE,FALSE)</formula>
    </cfRule>
  </conditionalFormatting>
  <conditionalFormatting sqref="AQ67:AQ69">
    <cfRule type="expression" dxfId="2021" priority="2227">
      <formula>IF(RIGHT(TEXT(AQ67,"0.#"),1)=".",FALSE,TRUE)</formula>
    </cfRule>
    <cfRule type="expression" dxfId="2020" priority="2228">
      <formula>IF(RIGHT(TEXT(AQ67,"0.#"),1)=".",TRUE,FALSE)</formula>
    </cfRule>
  </conditionalFormatting>
  <conditionalFormatting sqref="AU67:AU69">
    <cfRule type="expression" dxfId="2019" priority="2225">
      <formula>IF(RIGHT(TEXT(AU67,"0.#"),1)=".",FALSE,TRUE)</formula>
    </cfRule>
    <cfRule type="expression" dxfId="2018" priority="2226">
      <formula>IF(RIGHT(TEXT(AU67,"0.#"),1)=".",TRUE,FALSE)</formula>
    </cfRule>
  </conditionalFormatting>
  <conditionalFormatting sqref="AE70">
    <cfRule type="expression" dxfId="2017" priority="2223">
      <formula>IF(RIGHT(TEXT(AE70,"0.#"),1)=".",FALSE,TRUE)</formula>
    </cfRule>
    <cfRule type="expression" dxfId="2016" priority="2224">
      <formula>IF(RIGHT(TEXT(AE70,"0.#"),1)=".",TRUE,FALSE)</formula>
    </cfRule>
  </conditionalFormatting>
  <conditionalFormatting sqref="AE71">
    <cfRule type="expression" dxfId="2015" priority="2221">
      <formula>IF(RIGHT(TEXT(AE71,"0.#"),1)=".",FALSE,TRUE)</formula>
    </cfRule>
    <cfRule type="expression" dxfId="2014" priority="2222">
      <formula>IF(RIGHT(TEXT(AE71,"0.#"),1)=".",TRUE,FALSE)</formula>
    </cfRule>
  </conditionalFormatting>
  <conditionalFormatting sqref="AE72">
    <cfRule type="expression" dxfId="2013" priority="2219">
      <formula>IF(RIGHT(TEXT(AE72,"0.#"),1)=".",FALSE,TRUE)</formula>
    </cfRule>
    <cfRule type="expression" dxfId="2012" priority="2220">
      <formula>IF(RIGHT(TEXT(AE72,"0.#"),1)=".",TRUE,FALSE)</formula>
    </cfRule>
  </conditionalFormatting>
  <conditionalFormatting sqref="AI72">
    <cfRule type="expression" dxfId="2011" priority="2217">
      <formula>IF(RIGHT(TEXT(AI72,"0.#"),1)=".",FALSE,TRUE)</formula>
    </cfRule>
    <cfRule type="expression" dxfId="2010" priority="2218">
      <formula>IF(RIGHT(TEXT(AI72,"0.#"),1)=".",TRUE,FALSE)</formula>
    </cfRule>
  </conditionalFormatting>
  <conditionalFormatting sqref="AI71">
    <cfRule type="expression" dxfId="2009" priority="2215">
      <formula>IF(RIGHT(TEXT(AI71,"0.#"),1)=".",FALSE,TRUE)</formula>
    </cfRule>
    <cfRule type="expression" dxfId="2008" priority="2216">
      <formula>IF(RIGHT(TEXT(AI71,"0.#"),1)=".",TRUE,FALSE)</formula>
    </cfRule>
  </conditionalFormatting>
  <conditionalFormatting sqref="AI70">
    <cfRule type="expression" dxfId="2007" priority="2213">
      <formula>IF(RIGHT(TEXT(AI70,"0.#"),1)=".",FALSE,TRUE)</formula>
    </cfRule>
    <cfRule type="expression" dxfId="2006" priority="2214">
      <formula>IF(RIGHT(TEXT(AI70,"0.#"),1)=".",TRUE,FALSE)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72:AO899">
    <cfRule type="expression" dxfId="1993" priority="2111">
      <formula>IF(AND(AL872&gt;=0, RIGHT(TEXT(AL872,"0.#"),1)&lt;&gt;"."),TRUE,FALSE)</formula>
    </cfRule>
    <cfRule type="expression" dxfId="1992" priority="2112">
      <formula>IF(AND(AL872&gt;=0, RIGHT(TEXT(AL872,"0.#"),1)="."),TRUE,FALSE)</formula>
    </cfRule>
    <cfRule type="expression" dxfId="1991" priority="2113">
      <formula>IF(AND(AL872&lt;0, RIGHT(TEXT(AL872,"0.#"),1)&lt;&gt;"."),TRUE,FALSE)</formula>
    </cfRule>
    <cfRule type="expression" dxfId="1990" priority="2114">
      <formula>IF(AND(AL872&lt;0, RIGHT(TEXT(AL872,"0.#"),1)="."),TRUE,FALSE)</formula>
    </cfRule>
  </conditionalFormatting>
  <conditionalFormatting sqref="AL870:AO871">
    <cfRule type="expression" dxfId="1989" priority="2105">
      <formula>IF(AND(AL870&gt;=0, RIGHT(TEXT(AL870,"0.#"),1)&lt;&gt;"."),TRUE,FALSE)</formula>
    </cfRule>
    <cfRule type="expression" dxfId="1988" priority="2106">
      <formula>IF(AND(AL870&gt;=0, RIGHT(TEXT(AL870,"0.#"),1)="."),TRUE,FALSE)</formula>
    </cfRule>
    <cfRule type="expression" dxfId="1987" priority="2107">
      <formula>IF(AND(AL870&lt;0, RIGHT(TEXT(AL870,"0.#"),1)&lt;&gt;"."),TRUE,FALSE)</formula>
    </cfRule>
    <cfRule type="expression" dxfId="1986" priority="2108">
      <formula>IF(AND(AL870&lt;0, RIGHT(TEXT(AL870,"0.#"),1)="."),TRUE,FALSE)</formula>
    </cfRule>
  </conditionalFormatting>
  <conditionalFormatting sqref="AL905:AO932">
    <cfRule type="expression" dxfId="1985" priority="2099">
      <formula>IF(AND(AL905&gt;=0, RIGHT(TEXT(AL905,"0.#"),1)&lt;&gt;"."),TRUE,FALSE)</formula>
    </cfRule>
    <cfRule type="expression" dxfId="1984" priority="2100">
      <formula>IF(AND(AL905&gt;=0, RIGHT(TEXT(AL905,"0.#"),1)="."),TRUE,FALSE)</formula>
    </cfRule>
    <cfRule type="expression" dxfId="1983" priority="2101">
      <formula>IF(AND(AL905&lt;0, RIGHT(TEXT(AL905,"0.#"),1)&lt;&gt;"."),TRUE,FALSE)</formula>
    </cfRule>
    <cfRule type="expression" dxfId="1982" priority="2102">
      <formula>IF(AND(AL905&lt;0, RIGHT(TEXT(AL905,"0.#"),1)="."),TRUE,FALSE)</formula>
    </cfRule>
  </conditionalFormatting>
  <conditionalFormatting sqref="AL903:AO904">
    <cfRule type="expression" dxfId="1981" priority="2093">
      <formula>IF(AND(AL903&gt;=0, RIGHT(TEXT(AL903,"0.#"),1)&lt;&gt;"."),TRUE,FALSE)</formula>
    </cfRule>
    <cfRule type="expression" dxfId="1980" priority="2094">
      <formula>IF(AND(AL903&gt;=0, RIGHT(TEXT(AL903,"0.#"),1)="."),TRUE,FALSE)</formula>
    </cfRule>
    <cfRule type="expression" dxfId="1979" priority="2095">
      <formula>IF(AND(AL903&lt;0, RIGHT(TEXT(AL903,"0.#"),1)&lt;&gt;"."),TRUE,FALSE)</formula>
    </cfRule>
    <cfRule type="expression" dxfId="1978" priority="2096">
      <formula>IF(AND(AL903&lt;0, RIGHT(TEXT(AL903,"0.#"),1)="."),TRUE,FALSE)</formula>
    </cfRule>
  </conditionalFormatting>
  <conditionalFormatting sqref="AL938:AO965">
    <cfRule type="expression" dxfId="1977" priority="2087">
      <formula>IF(AND(AL938&gt;=0, RIGHT(TEXT(AL938,"0.#"),1)&lt;&gt;"."),TRUE,FALSE)</formula>
    </cfRule>
    <cfRule type="expression" dxfId="1976" priority="2088">
      <formula>IF(AND(AL938&gt;=0, RIGHT(TEXT(AL938,"0.#"),1)="."),TRUE,FALSE)</formula>
    </cfRule>
    <cfRule type="expression" dxfId="1975" priority="2089">
      <formula>IF(AND(AL938&lt;0, RIGHT(TEXT(AL938,"0.#"),1)&lt;&gt;"."),TRUE,FALSE)</formula>
    </cfRule>
    <cfRule type="expression" dxfId="1974" priority="2090">
      <formula>IF(AND(AL938&lt;0, RIGHT(TEXT(AL938,"0.#"),1)="."),TRUE,FALSE)</formula>
    </cfRule>
  </conditionalFormatting>
  <conditionalFormatting sqref="AL936:AO937">
    <cfRule type="expression" dxfId="1973" priority="2081">
      <formula>IF(AND(AL936&gt;=0, RIGHT(TEXT(AL936,"0.#"),1)&lt;&gt;"."),TRUE,FALSE)</formula>
    </cfRule>
    <cfRule type="expression" dxfId="1972" priority="2082">
      <formula>IF(AND(AL936&gt;=0, RIGHT(TEXT(AL936,"0.#"),1)="."),TRUE,FALSE)</formula>
    </cfRule>
    <cfRule type="expression" dxfId="1971" priority="2083">
      <formula>IF(AND(AL936&lt;0, RIGHT(TEXT(AL936,"0.#"),1)&lt;&gt;"."),TRUE,FALSE)</formula>
    </cfRule>
    <cfRule type="expression" dxfId="1970" priority="2084">
      <formula>IF(AND(AL936&lt;0, RIGHT(TEXT(AL936,"0.#"),1)="."),TRUE,FALSE)</formula>
    </cfRule>
  </conditionalFormatting>
  <conditionalFormatting sqref="AL971:AO998">
    <cfRule type="expression" dxfId="1969" priority="2075">
      <formula>IF(AND(AL971&gt;=0, RIGHT(TEXT(AL971,"0.#"),1)&lt;&gt;"."),TRUE,FALSE)</formula>
    </cfRule>
    <cfRule type="expression" dxfId="1968" priority="2076">
      <formula>IF(AND(AL971&gt;=0, RIGHT(TEXT(AL971,"0.#"),1)="."),TRUE,FALSE)</formula>
    </cfRule>
    <cfRule type="expression" dxfId="1967" priority="2077">
      <formula>IF(AND(AL971&lt;0, RIGHT(TEXT(AL971,"0.#"),1)&lt;&gt;"."),TRUE,FALSE)</formula>
    </cfRule>
    <cfRule type="expression" dxfId="1966" priority="2078">
      <formula>IF(AND(AL971&lt;0, RIGHT(TEXT(AL971,"0.#"),1)="."),TRUE,FALSE)</formula>
    </cfRule>
  </conditionalFormatting>
  <conditionalFormatting sqref="AL969:AO970">
    <cfRule type="expression" dxfId="1965" priority="2069">
      <formula>IF(AND(AL969&gt;=0, RIGHT(TEXT(AL969,"0.#"),1)&lt;&gt;"."),TRUE,FALSE)</formula>
    </cfRule>
    <cfRule type="expression" dxfId="1964" priority="2070">
      <formula>IF(AND(AL969&gt;=0, RIGHT(TEXT(AL969,"0.#"),1)="."),TRUE,FALSE)</formula>
    </cfRule>
    <cfRule type="expression" dxfId="1963" priority="2071">
      <formula>IF(AND(AL969&lt;0, RIGHT(TEXT(AL969,"0.#"),1)&lt;&gt;"."),TRUE,FALSE)</formula>
    </cfRule>
    <cfRule type="expression" dxfId="1962" priority="2072">
      <formula>IF(AND(AL969&lt;0, RIGHT(TEXT(AL969,"0.#"),1)="."),TRUE,FALSE)</formula>
    </cfRule>
  </conditionalFormatting>
  <conditionalFormatting sqref="AL1004:AO1031">
    <cfRule type="expression" dxfId="1961" priority="2063">
      <formula>IF(AND(AL1004&gt;=0, RIGHT(TEXT(AL1004,"0.#"),1)&lt;&gt;"."),TRUE,FALSE)</formula>
    </cfRule>
    <cfRule type="expression" dxfId="1960" priority="2064">
      <formula>IF(AND(AL1004&gt;=0, RIGHT(TEXT(AL1004,"0.#"),1)="."),TRUE,FALSE)</formula>
    </cfRule>
    <cfRule type="expression" dxfId="1959" priority="2065">
      <formula>IF(AND(AL1004&lt;0, RIGHT(TEXT(AL1004,"0.#"),1)&lt;&gt;"."),TRUE,FALSE)</formula>
    </cfRule>
    <cfRule type="expression" dxfId="1958" priority="2066">
      <formula>IF(AND(AL1004&lt;0, RIGHT(TEXT(AL1004,"0.#"),1)="."),TRUE,FALSE)</formula>
    </cfRule>
  </conditionalFormatting>
  <conditionalFormatting sqref="AL1002:AO1003">
    <cfRule type="expression" dxfId="1957" priority="2057">
      <formula>IF(AND(AL1002&gt;=0, RIGHT(TEXT(AL1002,"0.#"),1)&lt;&gt;"."),TRUE,FALSE)</formula>
    </cfRule>
    <cfRule type="expression" dxfId="1956" priority="2058">
      <formula>IF(AND(AL1002&gt;=0, RIGHT(TEXT(AL1002,"0.#"),1)="."),TRUE,FALSE)</formula>
    </cfRule>
    <cfRule type="expression" dxfId="1955" priority="2059">
      <formula>IF(AND(AL1002&lt;0, RIGHT(TEXT(AL1002,"0.#"),1)&lt;&gt;"."),TRUE,FALSE)</formula>
    </cfRule>
    <cfRule type="expression" dxfId="1954" priority="2060">
      <formula>IF(AND(AL1002&lt;0, RIGHT(TEXT(AL1002,"0.#"),1)="."),TRUE,FALSE)</formula>
    </cfRule>
  </conditionalFormatting>
  <conditionalFormatting sqref="Y1002:Y1003">
    <cfRule type="expression" dxfId="1953" priority="2055">
      <formula>IF(RIGHT(TEXT(Y1002,"0.#"),1)=".",FALSE,TRUE)</formula>
    </cfRule>
    <cfRule type="expression" dxfId="1952" priority="2056">
      <formula>IF(RIGHT(TEXT(Y1002,"0.#"),1)=".",TRUE,FALSE)</formula>
    </cfRule>
  </conditionalFormatting>
  <conditionalFormatting sqref="AL1037:AO1064">
    <cfRule type="expression" dxfId="1951" priority="2051">
      <formula>IF(AND(AL1037&gt;=0, RIGHT(TEXT(AL1037,"0.#"),1)&lt;&gt;"."),TRUE,FALSE)</formula>
    </cfRule>
    <cfRule type="expression" dxfId="1950" priority="2052">
      <formula>IF(AND(AL1037&gt;=0, RIGHT(TEXT(AL1037,"0.#"),1)="."),TRUE,FALSE)</formula>
    </cfRule>
    <cfRule type="expression" dxfId="1949" priority="2053">
      <formula>IF(AND(AL1037&lt;0, RIGHT(TEXT(AL1037,"0.#"),1)&lt;&gt;"."),TRUE,FALSE)</formula>
    </cfRule>
    <cfRule type="expression" dxfId="1948" priority="2054">
      <formula>IF(AND(AL1037&lt;0, RIGHT(TEXT(AL1037,"0.#"),1)="."),TRUE,FALSE)</formula>
    </cfRule>
  </conditionalFormatting>
  <conditionalFormatting sqref="Y1037:Y1064">
    <cfRule type="expression" dxfId="1947" priority="2049">
      <formula>IF(RIGHT(TEXT(Y1037,"0.#"),1)=".",FALSE,TRUE)</formula>
    </cfRule>
    <cfRule type="expression" dxfId="1946" priority="2050">
      <formula>IF(RIGHT(TEXT(Y1037,"0.#"),1)=".",TRUE,FALSE)</formula>
    </cfRule>
  </conditionalFormatting>
  <conditionalFormatting sqref="AL1035:AO1036">
    <cfRule type="expression" dxfId="1945" priority="2045">
      <formula>IF(AND(AL1035&gt;=0, RIGHT(TEXT(AL1035,"0.#"),1)&lt;&gt;"."),TRUE,FALSE)</formula>
    </cfRule>
    <cfRule type="expression" dxfId="1944" priority="2046">
      <formula>IF(AND(AL1035&gt;=0, RIGHT(TEXT(AL1035,"0.#"),1)="."),TRUE,FALSE)</formula>
    </cfRule>
    <cfRule type="expression" dxfId="1943" priority="2047">
      <formula>IF(AND(AL1035&lt;0, RIGHT(TEXT(AL1035,"0.#"),1)&lt;&gt;"."),TRUE,FALSE)</formula>
    </cfRule>
    <cfRule type="expression" dxfId="1942" priority="2048">
      <formula>IF(AND(AL1035&lt;0, RIGHT(TEXT(AL1035,"0.#"),1)="."),TRUE,FALSE)</formula>
    </cfRule>
  </conditionalFormatting>
  <conditionalFormatting sqref="Y1035:Y1036">
    <cfRule type="expression" dxfId="1941" priority="2043">
      <formula>IF(RIGHT(TEXT(Y1035,"0.#"),1)=".",FALSE,TRUE)</formula>
    </cfRule>
    <cfRule type="expression" dxfId="1940" priority="2044">
      <formula>IF(RIGHT(TEXT(Y1035,"0.#"),1)=".",TRUE,FALSE)</formula>
    </cfRule>
  </conditionalFormatting>
  <conditionalFormatting sqref="AL1070:AO1097">
    <cfRule type="expression" dxfId="1939" priority="2039">
      <formula>IF(AND(AL1070&gt;=0, RIGHT(TEXT(AL1070,"0.#"),1)&lt;&gt;"."),TRUE,FALSE)</formula>
    </cfRule>
    <cfRule type="expression" dxfId="1938" priority="2040">
      <formula>IF(AND(AL1070&gt;=0, RIGHT(TEXT(AL1070,"0.#"),1)="."),TRUE,FALSE)</formula>
    </cfRule>
    <cfRule type="expression" dxfId="1937" priority="2041">
      <formula>IF(AND(AL1070&lt;0, RIGHT(TEXT(AL1070,"0.#"),1)&lt;&gt;"."),TRUE,FALSE)</formula>
    </cfRule>
    <cfRule type="expression" dxfId="1936" priority="2042">
      <formula>IF(AND(AL1070&lt;0, RIGHT(TEXT(AL1070,"0.#"),1)="."),TRUE,FALSE)</formula>
    </cfRule>
  </conditionalFormatting>
  <conditionalFormatting sqref="Y1070:Y1097">
    <cfRule type="expression" dxfId="1935" priority="2037">
      <formula>IF(RIGHT(TEXT(Y1070,"0.#"),1)=".",FALSE,TRUE)</formula>
    </cfRule>
    <cfRule type="expression" dxfId="1934" priority="2038">
      <formula>IF(RIGHT(TEXT(Y1070,"0.#"),1)=".",TRUE,FALSE)</formula>
    </cfRule>
  </conditionalFormatting>
  <conditionalFormatting sqref="AL1068:AO1069">
    <cfRule type="expression" dxfId="1933" priority="2033">
      <formula>IF(AND(AL1068&gt;=0, RIGHT(TEXT(AL1068,"0.#"),1)&lt;&gt;"."),TRUE,FALSE)</formula>
    </cfRule>
    <cfRule type="expression" dxfId="1932" priority="2034">
      <formula>IF(AND(AL1068&gt;=0, RIGHT(TEXT(AL1068,"0.#"),1)="."),TRUE,FALSE)</formula>
    </cfRule>
    <cfRule type="expression" dxfId="1931" priority="2035">
      <formula>IF(AND(AL1068&lt;0, RIGHT(TEXT(AL1068,"0.#"),1)&lt;&gt;"."),TRUE,FALSE)</formula>
    </cfRule>
    <cfRule type="expression" dxfId="1930" priority="2036">
      <formula>IF(AND(AL1068&lt;0, RIGHT(TEXT(AL1068,"0.#"),1)="."),TRUE,FALSE)</formula>
    </cfRule>
  </conditionalFormatting>
  <conditionalFormatting sqref="Y1068:Y1069">
    <cfRule type="expression" dxfId="1929" priority="2031">
      <formula>IF(RIGHT(TEXT(Y1068,"0.#"),1)=".",FALSE,TRUE)</formula>
    </cfRule>
    <cfRule type="expression" dxfId="1928" priority="2032">
      <formula>IF(RIGHT(TEXT(Y1068,"0.#"),1)=".",TRUE,FALSE)</formula>
    </cfRule>
  </conditionalFormatting>
  <conditionalFormatting sqref="AE39">
    <cfRule type="expression" dxfId="1927" priority="2029">
      <formula>IF(RIGHT(TEXT(AE39,"0.#"),1)=".",FALSE,TRUE)</formula>
    </cfRule>
    <cfRule type="expression" dxfId="1926" priority="2030">
      <formula>IF(RIGHT(TEXT(AE39,"0.#"),1)=".",TRUE,FALSE)</formula>
    </cfRule>
  </conditionalFormatting>
  <conditionalFormatting sqref="AM41">
    <cfRule type="expression" dxfId="1925" priority="2013">
      <formula>IF(RIGHT(TEXT(AM41,"0.#"),1)=".",FALSE,TRUE)</formula>
    </cfRule>
    <cfRule type="expression" dxfId="1924" priority="2014">
      <formula>IF(RIGHT(TEXT(AM41,"0.#"),1)=".",TRUE,FALSE)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cfRule type="expression" dxfId="1921" priority="2025">
      <formula>IF(RIGHT(TEXT(AE41,"0.#"),1)=".",FALSE,TRUE)</formula>
    </cfRule>
    <cfRule type="expression" dxfId="1920" priority="2026">
      <formula>IF(RIGHT(TEXT(AE41,"0.#"),1)=".",TRUE,FALSE)</formula>
    </cfRule>
  </conditionalFormatting>
  <conditionalFormatting sqref="AI41">
    <cfRule type="expression" dxfId="1919" priority="2023">
      <formula>IF(RIGHT(TEXT(AI41,"0.#"),1)=".",FALSE,TRUE)</formula>
    </cfRule>
    <cfRule type="expression" dxfId="1918" priority="2024">
      <formula>IF(RIGHT(TEXT(AI41,"0.#"),1)=".",TRUE,FALSE)</formula>
    </cfRule>
  </conditionalFormatting>
  <conditionalFormatting sqref="AI40">
    <cfRule type="expression" dxfId="1917" priority="2021">
      <formula>IF(RIGHT(TEXT(AI40,"0.#"),1)=".",FALSE,TRUE)</formula>
    </cfRule>
    <cfRule type="expression" dxfId="1916" priority="2022">
      <formula>IF(RIGHT(TEXT(AI40,"0.#"),1)=".",TRUE,FALSE)</formula>
    </cfRule>
  </conditionalFormatting>
  <conditionalFormatting sqref="AI39">
    <cfRule type="expression" dxfId="1915" priority="2019">
      <formula>IF(RIGHT(TEXT(AI39,"0.#"),1)=".",FALSE,TRUE)</formula>
    </cfRule>
    <cfRule type="expression" dxfId="1914" priority="2020">
      <formula>IF(RIGHT(TEXT(AI39,"0.#"),1)=".",TRUE,FALSE)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39:AQ41">
    <cfRule type="expression" dxfId="1909" priority="2011">
      <formula>IF(RIGHT(TEXT(AQ39,"0.#"),1)=".",FALSE,TRUE)</formula>
    </cfRule>
    <cfRule type="expression" dxfId="1908" priority="2012">
      <formula>IF(RIGHT(TEXT(AQ39,"0.#"),1)=".",TRUE,FALSE)</formula>
    </cfRule>
  </conditionalFormatting>
  <conditionalFormatting sqref="AU39:AU41">
    <cfRule type="expression" dxfId="1907" priority="2009">
      <formula>IF(RIGHT(TEXT(AU39,"0.#"),1)=".",FALSE,TRUE)</formula>
    </cfRule>
    <cfRule type="expression" dxfId="1906" priority="2010">
      <formula>IF(RIGHT(TEXT(AU39,"0.#"),1)=".",TRUE,FALSE)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1">
    <cfRule type="expression" dxfId="1187" priority="497">
      <formula>IF(RIGHT(TEXT(AU101,"0.#"),1)=".",FALSE,TRUE)</formula>
    </cfRule>
    <cfRule type="expression" dxfId="1186" priority="498">
      <formula>IF(RIGHT(TEXT(AU101,"0.#"),1)=".",TRUE,FALSE)</formula>
    </cfRule>
  </conditionalFormatting>
  <conditionalFormatting sqref="AU102">
    <cfRule type="expression" dxfId="1185" priority="495">
      <formula>IF(RIGHT(TEXT(AU102,"0.#"),1)=".",FALSE,TRUE)</formula>
    </cfRule>
    <cfRule type="expression" dxfId="1184" priority="496">
      <formula>IF(RIGHT(TEXT(AU102,"0.#"),1)=".",TRUE,FALSE)</formula>
    </cfRule>
  </conditionalFormatting>
  <conditionalFormatting sqref="AU104">
    <cfRule type="expression" dxfId="1183" priority="491">
      <formula>IF(RIGHT(TEXT(AU104,"0.#"),1)=".",FALSE,TRUE)</formula>
    </cfRule>
    <cfRule type="expression" dxfId="1182" priority="492">
      <formula>IF(RIGHT(TEXT(AU104,"0.#"),1)=".",TRUE,FALSE)</formula>
    </cfRule>
  </conditionalFormatting>
  <conditionalFormatting sqref="AU105">
    <cfRule type="expression" dxfId="1181" priority="489">
      <formula>IF(RIGHT(TEXT(AU105,"0.#"),1)=".",FALSE,TRUE)</formula>
    </cfRule>
    <cfRule type="expression" dxfId="1180" priority="490">
      <formula>IF(RIGHT(TEXT(AU105,"0.#"),1)=".",TRUE,FALSE)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08">
    <cfRule type="expression" dxfId="1177" priority="483">
      <formula>IF(RIGHT(TEXT(AU108,"0.#"),1)=".",FALSE,TRUE)</formula>
    </cfRule>
    <cfRule type="expression" dxfId="1176" priority="484">
      <formula>IF(RIGHT(TEXT(AU108,"0.#"),1)=".",TRUE,FALSE)</formula>
    </cfRule>
  </conditionalFormatting>
  <conditionalFormatting sqref="AU110">
    <cfRule type="expression" dxfId="1175" priority="481">
      <formula>IF(RIGHT(TEXT(AU110,"0.#"),1)=".",FALSE,TRUE)</formula>
    </cfRule>
    <cfRule type="expression" dxfId="1174" priority="482">
      <formula>IF(RIGHT(TEXT(AU110,"0.#"),1)=".",TRUE,FALSE)</formula>
    </cfRule>
  </conditionalFormatting>
  <conditionalFormatting sqref="AU111">
    <cfRule type="expression" dxfId="1173" priority="479">
      <formula>IF(RIGHT(TEXT(AU111,"0.#"),1)=".",FALSE,TRUE)</formula>
    </cfRule>
    <cfRule type="expression" dxfId="1172" priority="480">
      <formula>IF(RIGHT(TEXT(AU111,"0.#"),1)=".",TRUE,FALSE)</formula>
    </cfRule>
  </conditionalFormatting>
  <conditionalFormatting sqref="AU113">
    <cfRule type="expression" dxfId="1171" priority="477">
      <formula>IF(RIGHT(TEXT(AU113,"0.#"),1)=".",FALSE,TRUE)</formula>
    </cfRule>
    <cfRule type="expression" dxfId="1170" priority="478">
      <formula>IF(RIGHT(TEXT(AU113,"0.#"),1)=".",TRUE,FALSE)</formula>
    </cfRule>
  </conditionalFormatting>
  <conditionalFormatting sqref="AU114">
    <cfRule type="expression" dxfId="1169" priority="475">
      <formula>IF(RIGHT(TEXT(AU114,"0.#"),1)=".",FALSE,TRUE)</formula>
    </cfRule>
    <cfRule type="expression" dxfId="1168" priority="476">
      <formula>IF(RIGHT(TEXT(AU114,"0.#"),1)=".",TRUE,FALSE)</formula>
    </cfRule>
  </conditionalFormatting>
  <conditionalFormatting sqref="AM489">
    <cfRule type="expression" dxfId="1167" priority="469">
      <formula>IF(RIGHT(TEXT(AM489,"0.#"),1)=".",FALSE,TRUE)</formula>
    </cfRule>
    <cfRule type="expression" dxfId="1166" priority="470">
      <formula>IF(RIGHT(TEXT(AM489,"0.#"),1)=".",TRUE,FALSE)</formula>
    </cfRule>
  </conditionalFormatting>
  <conditionalFormatting sqref="AM487">
    <cfRule type="expression" dxfId="1165" priority="473">
      <formula>IF(RIGHT(TEXT(AM487,"0.#"),1)=".",FALSE,TRUE)</formula>
    </cfRule>
    <cfRule type="expression" dxfId="1164" priority="474">
      <formula>IF(RIGHT(TEXT(AM487,"0.#"),1)=".",TRUE,FALSE)</formula>
    </cfRule>
  </conditionalFormatting>
  <conditionalFormatting sqref="AM488">
    <cfRule type="expression" dxfId="1163" priority="471">
      <formula>IF(RIGHT(TEXT(AM488,"0.#"),1)=".",FALSE,TRUE)</formula>
    </cfRule>
    <cfRule type="expression" dxfId="1162" priority="472">
      <formula>IF(RIGHT(TEXT(AM488,"0.#"),1)=".",TRUE,FALSE)</formula>
    </cfRule>
  </conditionalFormatting>
  <conditionalFormatting sqref="AI489">
    <cfRule type="expression" dxfId="1161" priority="463">
      <formula>IF(RIGHT(TEXT(AI489,"0.#"),1)=".",FALSE,TRUE)</formula>
    </cfRule>
    <cfRule type="expression" dxfId="1160" priority="464">
      <formula>IF(RIGHT(TEXT(AI489,"0.#"),1)=".",TRUE,FALSE)</formula>
    </cfRule>
  </conditionalFormatting>
  <conditionalFormatting sqref="AI487">
    <cfRule type="expression" dxfId="1159" priority="467">
      <formula>IF(RIGHT(TEXT(AI487,"0.#"),1)=".",FALSE,TRUE)</formula>
    </cfRule>
    <cfRule type="expression" dxfId="1158" priority="468">
      <formula>IF(RIGHT(TEXT(AI487,"0.#"),1)=".",TRUE,FALSE)</formula>
    </cfRule>
  </conditionalFormatting>
  <conditionalFormatting sqref="AI488">
    <cfRule type="expression" dxfId="1157" priority="465">
      <formula>IF(RIGHT(TEXT(AI488,"0.#"),1)=".",FALSE,TRUE)</formula>
    </cfRule>
    <cfRule type="expression" dxfId="1156" priority="466">
      <formula>IF(RIGHT(TEXT(AI488,"0.#"),1)=".",TRUE,FALSE)</formula>
    </cfRule>
  </conditionalFormatting>
  <conditionalFormatting sqref="AM514">
    <cfRule type="expression" dxfId="1155" priority="457">
      <formula>IF(RIGHT(TEXT(AM514,"0.#"),1)=".",FALSE,TRUE)</formula>
    </cfRule>
    <cfRule type="expression" dxfId="1154" priority="458">
      <formula>IF(RIGHT(TEXT(AM514,"0.#"),1)=".",TRUE,FALSE)</formula>
    </cfRule>
  </conditionalFormatting>
  <conditionalFormatting sqref="AM512">
    <cfRule type="expression" dxfId="1153" priority="461">
      <formula>IF(RIGHT(TEXT(AM512,"0.#"),1)=".",FALSE,TRUE)</formula>
    </cfRule>
    <cfRule type="expression" dxfId="1152" priority="462">
      <formula>IF(RIGHT(TEXT(AM512,"0.#"),1)=".",TRUE,FALSE)</formula>
    </cfRule>
  </conditionalFormatting>
  <conditionalFormatting sqref="AM513">
    <cfRule type="expression" dxfId="1151" priority="459">
      <formula>IF(RIGHT(TEXT(AM513,"0.#"),1)=".",FALSE,TRUE)</formula>
    </cfRule>
    <cfRule type="expression" dxfId="1150" priority="460">
      <formula>IF(RIGHT(TEXT(AM513,"0.#"),1)=".",TRUE,FALSE)</formula>
    </cfRule>
  </conditionalFormatting>
  <conditionalFormatting sqref="AI514">
    <cfRule type="expression" dxfId="1149" priority="451">
      <formula>IF(RIGHT(TEXT(AI514,"0.#"),1)=".",FALSE,TRUE)</formula>
    </cfRule>
    <cfRule type="expression" dxfId="1148" priority="452">
      <formula>IF(RIGHT(TEXT(AI514,"0.#"),1)=".",TRUE,FALSE)</formula>
    </cfRule>
  </conditionalFormatting>
  <conditionalFormatting sqref="AI512">
    <cfRule type="expression" dxfId="1147" priority="455">
      <formula>IF(RIGHT(TEXT(AI512,"0.#"),1)=".",FALSE,TRUE)</formula>
    </cfRule>
    <cfRule type="expression" dxfId="1146" priority="456">
      <formula>IF(RIGHT(TEXT(AI512,"0.#"),1)=".",TRUE,FALSE)</formula>
    </cfRule>
  </conditionalFormatting>
  <conditionalFormatting sqref="AI513">
    <cfRule type="expression" dxfId="1145" priority="453">
      <formula>IF(RIGHT(TEXT(AI513,"0.#"),1)=".",FALSE,TRUE)</formula>
    </cfRule>
    <cfRule type="expression" dxfId="1144" priority="454">
      <formula>IF(RIGHT(TEXT(AI513,"0.#"),1)=".",TRUE,FALSE)</formula>
    </cfRule>
  </conditionalFormatting>
  <conditionalFormatting sqref="AM519">
    <cfRule type="expression" dxfId="1143" priority="397">
      <formula>IF(RIGHT(TEXT(AM519,"0.#"),1)=".",FALSE,TRUE)</formula>
    </cfRule>
    <cfRule type="expression" dxfId="1142" priority="398">
      <formula>IF(RIGHT(TEXT(AM519,"0.#"),1)=".",TRUE,FALSE)</formula>
    </cfRule>
  </conditionalFormatting>
  <conditionalFormatting sqref="AM517">
    <cfRule type="expression" dxfId="1141" priority="401">
      <formula>IF(RIGHT(TEXT(AM517,"0.#"),1)=".",FALSE,TRUE)</formula>
    </cfRule>
    <cfRule type="expression" dxfId="1140" priority="402">
      <formula>IF(RIGHT(TEXT(AM517,"0.#"),1)=".",TRUE,FALSE)</formula>
    </cfRule>
  </conditionalFormatting>
  <conditionalFormatting sqref="AM518">
    <cfRule type="expression" dxfId="1139" priority="399">
      <formula>IF(RIGHT(TEXT(AM518,"0.#"),1)=".",FALSE,TRUE)</formula>
    </cfRule>
    <cfRule type="expression" dxfId="1138" priority="400">
      <formula>IF(RIGHT(TEXT(AM518,"0.#"),1)=".",TRUE,FALSE)</formula>
    </cfRule>
  </conditionalFormatting>
  <conditionalFormatting sqref="AI519">
    <cfRule type="expression" dxfId="1137" priority="391">
      <formula>IF(RIGHT(TEXT(AI519,"0.#"),1)=".",FALSE,TRUE)</formula>
    </cfRule>
    <cfRule type="expression" dxfId="1136" priority="392">
      <formula>IF(RIGHT(TEXT(AI519,"0.#"),1)=".",TRUE,FALSE)</formula>
    </cfRule>
  </conditionalFormatting>
  <conditionalFormatting sqref="AI517">
    <cfRule type="expression" dxfId="1135" priority="395">
      <formula>IF(RIGHT(TEXT(AI517,"0.#"),1)=".",FALSE,TRUE)</formula>
    </cfRule>
    <cfRule type="expression" dxfId="1134" priority="396">
      <formula>IF(RIGHT(TEXT(AI517,"0.#"),1)=".",TRUE,FALSE)</formula>
    </cfRule>
  </conditionalFormatting>
  <conditionalFormatting sqref="AI518">
    <cfRule type="expression" dxfId="1133" priority="393">
      <formula>IF(RIGHT(TEXT(AI518,"0.#"),1)=".",FALSE,TRUE)</formula>
    </cfRule>
    <cfRule type="expression" dxfId="1132" priority="394">
      <formula>IF(RIGHT(TEXT(AI518,"0.#"),1)=".",TRUE,FALSE)</formula>
    </cfRule>
  </conditionalFormatting>
  <conditionalFormatting sqref="AM524">
    <cfRule type="expression" dxfId="1131" priority="385">
      <formula>IF(RIGHT(TEXT(AM524,"0.#"),1)=".",FALSE,TRUE)</formula>
    </cfRule>
    <cfRule type="expression" dxfId="1130" priority="386">
      <formula>IF(RIGHT(TEXT(AM524,"0.#"),1)=".",TRUE,FALSE)</formula>
    </cfRule>
  </conditionalFormatting>
  <conditionalFormatting sqref="AM522">
    <cfRule type="expression" dxfId="1129" priority="389">
      <formula>IF(RIGHT(TEXT(AM522,"0.#"),1)=".",FALSE,TRUE)</formula>
    </cfRule>
    <cfRule type="expression" dxfId="1128" priority="390">
      <formula>IF(RIGHT(TEXT(AM522,"0.#"),1)=".",TRUE,FALSE)</formula>
    </cfRule>
  </conditionalFormatting>
  <conditionalFormatting sqref="AM523">
    <cfRule type="expression" dxfId="1127" priority="387">
      <formula>IF(RIGHT(TEXT(AM523,"0.#"),1)=".",FALSE,TRUE)</formula>
    </cfRule>
    <cfRule type="expression" dxfId="1126" priority="388">
      <formula>IF(RIGHT(TEXT(AM523,"0.#"),1)=".",TRUE,FALSE)</formula>
    </cfRule>
  </conditionalFormatting>
  <conditionalFormatting sqref="AI524">
    <cfRule type="expression" dxfId="1125" priority="379">
      <formula>IF(RIGHT(TEXT(AI524,"0.#"),1)=".",FALSE,TRUE)</formula>
    </cfRule>
    <cfRule type="expression" dxfId="1124" priority="380">
      <formula>IF(RIGHT(TEXT(AI524,"0.#"),1)=".",TRUE,FALSE)</formula>
    </cfRule>
  </conditionalFormatting>
  <conditionalFormatting sqref="AI522">
    <cfRule type="expression" dxfId="1123" priority="383">
      <formula>IF(RIGHT(TEXT(AI522,"0.#"),1)=".",FALSE,TRUE)</formula>
    </cfRule>
    <cfRule type="expression" dxfId="1122" priority="384">
      <formula>IF(RIGHT(TEXT(AI522,"0.#"),1)=".",TRUE,FALSE)</formula>
    </cfRule>
  </conditionalFormatting>
  <conditionalFormatting sqref="AI523">
    <cfRule type="expression" dxfId="1121" priority="381">
      <formula>IF(RIGHT(TEXT(AI523,"0.#"),1)=".",FALSE,TRUE)</formula>
    </cfRule>
    <cfRule type="expression" dxfId="1120" priority="382">
      <formula>IF(RIGHT(TEXT(AI523,"0.#"),1)=".",TRUE,FALSE)</formula>
    </cfRule>
  </conditionalFormatting>
  <conditionalFormatting sqref="AM529">
    <cfRule type="expression" dxfId="1119" priority="373">
      <formula>IF(RIGHT(TEXT(AM529,"0.#"),1)=".",FALSE,TRUE)</formula>
    </cfRule>
    <cfRule type="expression" dxfId="1118" priority="374">
      <formula>IF(RIGHT(TEXT(AM529,"0.#"),1)=".",TRUE,FALSE)</formula>
    </cfRule>
  </conditionalFormatting>
  <conditionalFormatting sqref="AM527">
    <cfRule type="expression" dxfId="1117" priority="377">
      <formula>IF(RIGHT(TEXT(AM527,"0.#"),1)=".",FALSE,TRUE)</formula>
    </cfRule>
    <cfRule type="expression" dxfId="1116" priority="378">
      <formula>IF(RIGHT(TEXT(AM527,"0.#"),1)=".",TRUE,FALSE)</formula>
    </cfRule>
  </conditionalFormatting>
  <conditionalFormatting sqref="AM528">
    <cfRule type="expression" dxfId="1115" priority="375">
      <formula>IF(RIGHT(TEXT(AM528,"0.#"),1)=".",FALSE,TRUE)</formula>
    </cfRule>
    <cfRule type="expression" dxfId="1114" priority="376">
      <formula>IF(RIGHT(TEXT(AM528,"0.#"),1)=".",TRUE,FALSE)</formula>
    </cfRule>
  </conditionalFormatting>
  <conditionalFormatting sqref="AI529">
    <cfRule type="expression" dxfId="1113" priority="367">
      <formula>IF(RIGHT(TEXT(AI529,"0.#"),1)=".",FALSE,TRUE)</formula>
    </cfRule>
    <cfRule type="expression" dxfId="1112" priority="368">
      <formula>IF(RIGHT(TEXT(AI529,"0.#"),1)=".",TRUE,FALSE)</formula>
    </cfRule>
  </conditionalFormatting>
  <conditionalFormatting sqref="AI527">
    <cfRule type="expression" dxfId="1111" priority="371">
      <formula>IF(RIGHT(TEXT(AI527,"0.#"),1)=".",FALSE,TRUE)</formula>
    </cfRule>
    <cfRule type="expression" dxfId="1110" priority="372">
      <formula>IF(RIGHT(TEXT(AI527,"0.#"),1)=".",TRUE,FALSE)</formula>
    </cfRule>
  </conditionalFormatting>
  <conditionalFormatting sqref="AI528">
    <cfRule type="expression" dxfId="1109" priority="369">
      <formula>IF(RIGHT(TEXT(AI528,"0.#"),1)=".",FALSE,TRUE)</formula>
    </cfRule>
    <cfRule type="expression" dxfId="1108" priority="370">
      <formula>IF(RIGHT(TEXT(AI528,"0.#"),1)=".",TRUE,FALSE)</formula>
    </cfRule>
  </conditionalFormatting>
  <conditionalFormatting sqref="AM494">
    <cfRule type="expression" dxfId="1107" priority="445">
      <formula>IF(RIGHT(TEXT(AM494,"0.#"),1)=".",FALSE,TRUE)</formula>
    </cfRule>
    <cfRule type="expression" dxfId="1106" priority="446">
      <formula>IF(RIGHT(TEXT(AM494,"0.#"),1)=".",TRUE,FALSE)</formula>
    </cfRule>
  </conditionalFormatting>
  <conditionalFormatting sqref="AM492">
    <cfRule type="expression" dxfId="1105" priority="449">
      <formula>IF(RIGHT(TEXT(AM492,"0.#"),1)=".",FALSE,TRUE)</formula>
    </cfRule>
    <cfRule type="expression" dxfId="1104" priority="450">
      <formula>IF(RIGHT(TEXT(AM492,"0.#"),1)=".",TRUE,FALSE)</formula>
    </cfRule>
  </conditionalFormatting>
  <conditionalFormatting sqref="AM493">
    <cfRule type="expression" dxfId="1103" priority="447">
      <formula>IF(RIGHT(TEXT(AM493,"0.#"),1)=".",FALSE,TRUE)</formula>
    </cfRule>
    <cfRule type="expression" dxfId="1102" priority="448">
      <formula>IF(RIGHT(TEXT(AM493,"0.#"),1)=".",TRUE,FALSE)</formula>
    </cfRule>
  </conditionalFormatting>
  <conditionalFormatting sqref="AI494">
    <cfRule type="expression" dxfId="1101" priority="439">
      <formula>IF(RIGHT(TEXT(AI494,"0.#"),1)=".",FALSE,TRUE)</formula>
    </cfRule>
    <cfRule type="expression" dxfId="1100" priority="440">
      <formula>IF(RIGHT(TEXT(AI494,"0.#"),1)=".",TRUE,FALSE)</formula>
    </cfRule>
  </conditionalFormatting>
  <conditionalFormatting sqref="AI492">
    <cfRule type="expression" dxfId="1099" priority="443">
      <formula>IF(RIGHT(TEXT(AI492,"0.#"),1)=".",FALSE,TRUE)</formula>
    </cfRule>
    <cfRule type="expression" dxfId="1098" priority="444">
      <formula>IF(RIGHT(TEXT(AI492,"0.#"),1)=".",TRUE,FALSE)</formula>
    </cfRule>
  </conditionalFormatting>
  <conditionalFormatting sqref="AI493">
    <cfRule type="expression" dxfId="1097" priority="441">
      <formula>IF(RIGHT(TEXT(AI493,"0.#"),1)=".",FALSE,TRUE)</formula>
    </cfRule>
    <cfRule type="expression" dxfId="1096" priority="442">
      <formula>IF(RIGHT(TEXT(AI493,"0.#"),1)=".",TRUE,FALSE)</formula>
    </cfRule>
  </conditionalFormatting>
  <conditionalFormatting sqref="AM499">
    <cfRule type="expression" dxfId="1095" priority="433">
      <formula>IF(RIGHT(TEXT(AM499,"0.#"),1)=".",FALSE,TRUE)</formula>
    </cfRule>
    <cfRule type="expression" dxfId="1094" priority="434">
      <formula>IF(RIGHT(TEXT(AM499,"0.#"),1)=".",TRUE,FALSE)</formula>
    </cfRule>
  </conditionalFormatting>
  <conditionalFormatting sqref="AM497">
    <cfRule type="expression" dxfId="1093" priority="437">
      <formula>IF(RIGHT(TEXT(AM497,"0.#"),1)=".",FALSE,TRUE)</formula>
    </cfRule>
    <cfRule type="expression" dxfId="1092" priority="438">
      <formula>IF(RIGHT(TEXT(AM497,"0.#"),1)=".",TRUE,FALSE)</formula>
    </cfRule>
  </conditionalFormatting>
  <conditionalFormatting sqref="AM498">
    <cfRule type="expression" dxfId="1091" priority="435">
      <formula>IF(RIGHT(TEXT(AM498,"0.#"),1)=".",FALSE,TRUE)</formula>
    </cfRule>
    <cfRule type="expression" dxfId="1090" priority="436">
      <formula>IF(RIGHT(TEXT(AM498,"0.#"),1)=".",TRUE,FALSE)</formula>
    </cfRule>
  </conditionalFormatting>
  <conditionalFormatting sqref="AI499">
    <cfRule type="expression" dxfId="1089" priority="427">
      <formula>IF(RIGHT(TEXT(AI499,"0.#"),1)=".",FALSE,TRUE)</formula>
    </cfRule>
    <cfRule type="expression" dxfId="1088" priority="428">
      <formula>IF(RIGHT(TEXT(AI499,"0.#"),1)=".",TRUE,FALSE)</formula>
    </cfRule>
  </conditionalFormatting>
  <conditionalFormatting sqref="AI497">
    <cfRule type="expression" dxfId="1087" priority="431">
      <formula>IF(RIGHT(TEXT(AI497,"0.#"),1)=".",FALSE,TRUE)</formula>
    </cfRule>
    <cfRule type="expression" dxfId="1086" priority="432">
      <formula>IF(RIGHT(TEXT(AI497,"0.#"),1)=".",TRUE,FALSE)</formula>
    </cfRule>
  </conditionalFormatting>
  <conditionalFormatting sqref="AI498">
    <cfRule type="expression" dxfId="1085" priority="429">
      <formula>IF(RIGHT(TEXT(AI498,"0.#"),1)=".",FALSE,TRUE)</formula>
    </cfRule>
    <cfRule type="expression" dxfId="1084" priority="430">
      <formula>IF(RIGHT(TEXT(AI498,"0.#"),1)=".",TRUE,FALSE)</formula>
    </cfRule>
  </conditionalFormatting>
  <conditionalFormatting sqref="AM504">
    <cfRule type="expression" dxfId="1083" priority="421">
      <formula>IF(RIGHT(TEXT(AM504,"0.#"),1)=".",FALSE,TRUE)</formula>
    </cfRule>
    <cfRule type="expression" dxfId="1082" priority="422">
      <formula>IF(RIGHT(TEXT(AM504,"0.#"),1)=".",TRUE,FALSE)</formula>
    </cfRule>
  </conditionalFormatting>
  <conditionalFormatting sqref="AM502">
    <cfRule type="expression" dxfId="1081" priority="425">
      <formula>IF(RIGHT(TEXT(AM502,"0.#"),1)=".",FALSE,TRUE)</formula>
    </cfRule>
    <cfRule type="expression" dxfId="1080" priority="426">
      <formula>IF(RIGHT(TEXT(AM502,"0.#"),1)=".",TRUE,FALSE)</formula>
    </cfRule>
  </conditionalFormatting>
  <conditionalFormatting sqref="AM503">
    <cfRule type="expression" dxfId="1079" priority="423">
      <formula>IF(RIGHT(TEXT(AM503,"0.#"),1)=".",FALSE,TRUE)</formula>
    </cfRule>
    <cfRule type="expression" dxfId="1078" priority="424">
      <formula>IF(RIGHT(TEXT(AM503,"0.#"),1)=".",TRUE,FALSE)</formula>
    </cfRule>
  </conditionalFormatting>
  <conditionalFormatting sqref="AI504">
    <cfRule type="expression" dxfId="1077" priority="415">
      <formula>IF(RIGHT(TEXT(AI504,"0.#"),1)=".",FALSE,TRUE)</formula>
    </cfRule>
    <cfRule type="expression" dxfId="1076" priority="416">
      <formula>IF(RIGHT(TEXT(AI504,"0.#"),1)=".",TRUE,FALSE)</formula>
    </cfRule>
  </conditionalFormatting>
  <conditionalFormatting sqref="AI502">
    <cfRule type="expression" dxfId="1075" priority="419">
      <formula>IF(RIGHT(TEXT(AI502,"0.#"),1)=".",FALSE,TRUE)</formula>
    </cfRule>
    <cfRule type="expression" dxfId="1074" priority="420">
      <formula>IF(RIGHT(TEXT(AI502,"0.#"),1)=".",TRUE,FALSE)</formula>
    </cfRule>
  </conditionalFormatting>
  <conditionalFormatting sqref="AI503">
    <cfRule type="expression" dxfId="1073" priority="417">
      <formula>IF(RIGHT(TEXT(AI503,"0.#"),1)=".",FALSE,TRUE)</formula>
    </cfRule>
    <cfRule type="expression" dxfId="1072" priority="418">
      <formula>IF(RIGHT(TEXT(AI503,"0.#"),1)=".",TRUE,FALSE)</formula>
    </cfRule>
  </conditionalFormatting>
  <conditionalFormatting sqref="AM509">
    <cfRule type="expression" dxfId="1071" priority="409">
      <formula>IF(RIGHT(TEXT(AM509,"0.#"),1)=".",FALSE,TRUE)</formula>
    </cfRule>
    <cfRule type="expression" dxfId="1070" priority="410">
      <formula>IF(RIGHT(TEXT(AM509,"0.#"),1)=".",TRUE,FALSE)</formula>
    </cfRule>
  </conditionalFormatting>
  <conditionalFormatting sqref="AM507">
    <cfRule type="expression" dxfId="1069" priority="413">
      <formula>IF(RIGHT(TEXT(AM507,"0.#"),1)=".",FALSE,TRUE)</formula>
    </cfRule>
    <cfRule type="expression" dxfId="1068" priority="414">
      <formula>IF(RIGHT(TEXT(AM507,"0.#"),1)=".",TRUE,FALSE)</formula>
    </cfRule>
  </conditionalFormatting>
  <conditionalFormatting sqref="AM508">
    <cfRule type="expression" dxfId="1067" priority="411">
      <formula>IF(RIGHT(TEXT(AM508,"0.#"),1)=".",FALSE,TRUE)</formula>
    </cfRule>
    <cfRule type="expression" dxfId="1066" priority="412">
      <formula>IF(RIGHT(TEXT(AM508,"0.#"),1)=".",TRUE,FALSE)</formula>
    </cfRule>
  </conditionalFormatting>
  <conditionalFormatting sqref="AI509">
    <cfRule type="expression" dxfId="1065" priority="403">
      <formula>IF(RIGHT(TEXT(AI509,"0.#"),1)=".",FALSE,TRUE)</formula>
    </cfRule>
    <cfRule type="expression" dxfId="1064" priority="404">
      <formula>IF(RIGHT(TEXT(AI509,"0.#"),1)=".",TRUE,FALSE)</formula>
    </cfRule>
  </conditionalFormatting>
  <conditionalFormatting sqref="AI507">
    <cfRule type="expression" dxfId="1063" priority="407">
      <formula>IF(RIGHT(TEXT(AI507,"0.#"),1)=".",FALSE,TRUE)</formula>
    </cfRule>
    <cfRule type="expression" dxfId="1062" priority="408">
      <formula>IF(RIGHT(TEXT(AI507,"0.#"),1)=".",TRUE,FALSE)</formula>
    </cfRule>
  </conditionalFormatting>
  <conditionalFormatting sqref="AI508">
    <cfRule type="expression" dxfId="1061" priority="405">
      <formula>IF(RIGHT(TEXT(AI508,"0.#"),1)=".",FALSE,TRUE)</formula>
    </cfRule>
    <cfRule type="expression" dxfId="1060" priority="406">
      <formula>IF(RIGHT(TEXT(AI508,"0.#"),1)=".",TRUE,FALSE)</formula>
    </cfRule>
  </conditionalFormatting>
  <conditionalFormatting sqref="AM543">
    <cfRule type="expression" dxfId="1059" priority="361">
      <formula>IF(RIGHT(TEXT(AM543,"0.#"),1)=".",FALSE,TRUE)</formula>
    </cfRule>
    <cfRule type="expression" dxfId="1058" priority="362">
      <formula>IF(RIGHT(TEXT(AM543,"0.#"),1)=".",TRUE,FALSE)</formula>
    </cfRule>
  </conditionalFormatting>
  <conditionalFormatting sqref="AM541">
    <cfRule type="expression" dxfId="1057" priority="365">
      <formula>IF(RIGHT(TEXT(AM541,"0.#"),1)=".",FALSE,TRUE)</formula>
    </cfRule>
    <cfRule type="expression" dxfId="1056" priority="366">
      <formula>IF(RIGHT(TEXT(AM541,"0.#"),1)=".",TRUE,FALSE)</formula>
    </cfRule>
  </conditionalFormatting>
  <conditionalFormatting sqref="AM542">
    <cfRule type="expression" dxfId="1055" priority="363">
      <formula>IF(RIGHT(TEXT(AM542,"0.#"),1)=".",FALSE,TRUE)</formula>
    </cfRule>
    <cfRule type="expression" dxfId="1054" priority="364">
      <formula>IF(RIGHT(TEXT(AM542,"0.#"),1)=".",TRUE,FALSE)</formula>
    </cfRule>
  </conditionalFormatting>
  <conditionalFormatting sqref="AI543">
    <cfRule type="expression" dxfId="1053" priority="355">
      <formula>IF(RIGHT(TEXT(AI543,"0.#"),1)=".",FALSE,TRUE)</formula>
    </cfRule>
    <cfRule type="expression" dxfId="1052" priority="356">
      <formula>IF(RIGHT(TEXT(AI543,"0.#"),1)=".",TRUE,FALSE)</formula>
    </cfRule>
  </conditionalFormatting>
  <conditionalFormatting sqref="AI541">
    <cfRule type="expression" dxfId="1051" priority="359">
      <formula>IF(RIGHT(TEXT(AI541,"0.#"),1)=".",FALSE,TRUE)</formula>
    </cfRule>
    <cfRule type="expression" dxfId="1050" priority="360">
      <formula>IF(RIGHT(TEXT(AI541,"0.#"),1)=".",TRUE,FALSE)</formula>
    </cfRule>
  </conditionalFormatting>
  <conditionalFormatting sqref="AI542">
    <cfRule type="expression" dxfId="1049" priority="357">
      <formula>IF(RIGHT(TEXT(AI542,"0.#"),1)=".",FALSE,TRUE)</formula>
    </cfRule>
    <cfRule type="expression" dxfId="1048" priority="358">
      <formula>IF(RIGHT(TEXT(AI542,"0.#"),1)=".",TRUE,FALSE)</formula>
    </cfRule>
  </conditionalFormatting>
  <conditionalFormatting sqref="AM568">
    <cfRule type="expression" dxfId="1047" priority="349">
      <formula>IF(RIGHT(TEXT(AM568,"0.#"),1)=".",FALSE,TRUE)</formula>
    </cfRule>
    <cfRule type="expression" dxfId="1046" priority="350">
      <formula>IF(RIGHT(TEXT(AM568,"0.#"),1)=".",TRUE,FALSE)</formula>
    </cfRule>
  </conditionalFormatting>
  <conditionalFormatting sqref="AM566">
    <cfRule type="expression" dxfId="1045" priority="353">
      <formula>IF(RIGHT(TEXT(AM566,"0.#"),1)=".",FALSE,TRUE)</formula>
    </cfRule>
    <cfRule type="expression" dxfId="1044" priority="354">
      <formula>IF(RIGHT(TEXT(AM566,"0.#"),1)=".",TRUE,FALSE)</formula>
    </cfRule>
  </conditionalFormatting>
  <conditionalFormatting sqref="AM567">
    <cfRule type="expression" dxfId="1043" priority="351">
      <formula>IF(RIGHT(TEXT(AM567,"0.#"),1)=".",FALSE,TRUE)</formula>
    </cfRule>
    <cfRule type="expression" dxfId="1042" priority="352">
      <formula>IF(RIGHT(TEXT(AM567,"0.#"),1)=".",TRUE,FALSE)</formula>
    </cfRule>
  </conditionalFormatting>
  <conditionalFormatting sqref="AI568">
    <cfRule type="expression" dxfId="1041" priority="343">
      <formula>IF(RIGHT(TEXT(AI568,"0.#"),1)=".",FALSE,TRUE)</formula>
    </cfRule>
    <cfRule type="expression" dxfId="1040" priority="344">
      <formula>IF(RIGHT(TEXT(AI568,"0.#"),1)=".",TRUE,FALSE)</formula>
    </cfRule>
  </conditionalFormatting>
  <conditionalFormatting sqref="AI566">
    <cfRule type="expression" dxfId="1039" priority="347">
      <formula>IF(RIGHT(TEXT(AI566,"0.#"),1)=".",FALSE,TRUE)</formula>
    </cfRule>
    <cfRule type="expression" dxfId="1038" priority="348">
      <formula>IF(RIGHT(TEXT(AI566,"0.#"),1)=".",TRUE,FALSE)</formula>
    </cfRule>
  </conditionalFormatting>
  <conditionalFormatting sqref="AI567">
    <cfRule type="expression" dxfId="1037" priority="345">
      <formula>IF(RIGHT(TEXT(AI567,"0.#"),1)=".",FALSE,TRUE)</formula>
    </cfRule>
    <cfRule type="expression" dxfId="1036" priority="346">
      <formula>IF(RIGHT(TEXT(AI567,"0.#"),1)=".",TRUE,FALSE)</formula>
    </cfRule>
  </conditionalFormatting>
  <conditionalFormatting sqref="AM573">
    <cfRule type="expression" dxfId="1035" priority="289">
      <formula>IF(RIGHT(TEXT(AM573,"0.#"),1)=".",FALSE,TRUE)</formula>
    </cfRule>
    <cfRule type="expression" dxfId="1034" priority="290">
      <formula>IF(RIGHT(TEXT(AM573,"0.#"),1)=".",TRUE,FALSE)</formula>
    </cfRule>
  </conditionalFormatting>
  <conditionalFormatting sqref="AM571">
    <cfRule type="expression" dxfId="1033" priority="293">
      <formula>IF(RIGHT(TEXT(AM571,"0.#"),1)=".",FALSE,TRUE)</formula>
    </cfRule>
    <cfRule type="expression" dxfId="1032" priority="294">
      <formula>IF(RIGHT(TEXT(AM571,"0.#"),1)=".",TRUE,FALSE)</formula>
    </cfRule>
  </conditionalFormatting>
  <conditionalFormatting sqref="AM572">
    <cfRule type="expression" dxfId="1031" priority="291">
      <formula>IF(RIGHT(TEXT(AM572,"0.#"),1)=".",FALSE,TRUE)</formula>
    </cfRule>
    <cfRule type="expression" dxfId="1030" priority="292">
      <formula>IF(RIGHT(TEXT(AM572,"0.#"),1)=".",TRUE,FALSE)</formula>
    </cfRule>
  </conditionalFormatting>
  <conditionalFormatting sqref="AI573">
    <cfRule type="expression" dxfId="1029" priority="283">
      <formula>IF(RIGHT(TEXT(AI573,"0.#"),1)=".",FALSE,TRUE)</formula>
    </cfRule>
    <cfRule type="expression" dxfId="1028" priority="284">
      <formula>IF(RIGHT(TEXT(AI573,"0.#"),1)=".",TRUE,FALSE)</formula>
    </cfRule>
  </conditionalFormatting>
  <conditionalFormatting sqref="AI571">
    <cfRule type="expression" dxfId="1027" priority="287">
      <formula>IF(RIGHT(TEXT(AI571,"0.#"),1)=".",FALSE,TRUE)</formula>
    </cfRule>
    <cfRule type="expression" dxfId="1026" priority="288">
      <formula>IF(RIGHT(TEXT(AI571,"0.#"),1)=".",TRUE,FALSE)</formula>
    </cfRule>
  </conditionalFormatting>
  <conditionalFormatting sqref="AI572">
    <cfRule type="expression" dxfId="1025" priority="285">
      <formula>IF(RIGHT(TEXT(AI572,"0.#"),1)=".",FALSE,TRUE)</formula>
    </cfRule>
    <cfRule type="expression" dxfId="1024" priority="286">
      <formula>IF(RIGHT(TEXT(AI572,"0.#"),1)=".",TRUE,FALSE)</formula>
    </cfRule>
  </conditionalFormatting>
  <conditionalFormatting sqref="AM578">
    <cfRule type="expression" dxfId="1023" priority="277">
      <formula>IF(RIGHT(TEXT(AM578,"0.#"),1)=".",FALSE,TRUE)</formula>
    </cfRule>
    <cfRule type="expression" dxfId="1022" priority="278">
      <formula>IF(RIGHT(TEXT(AM578,"0.#"),1)=".",TRUE,FALSE)</formula>
    </cfRule>
  </conditionalFormatting>
  <conditionalFormatting sqref="AM576">
    <cfRule type="expression" dxfId="1021" priority="281">
      <formula>IF(RIGHT(TEXT(AM576,"0.#"),1)=".",FALSE,TRUE)</formula>
    </cfRule>
    <cfRule type="expression" dxfId="1020" priority="282">
      <formula>IF(RIGHT(TEXT(AM576,"0.#"),1)=".",TRUE,FALSE)</formula>
    </cfRule>
  </conditionalFormatting>
  <conditionalFormatting sqref="AM577">
    <cfRule type="expression" dxfId="1019" priority="279">
      <formula>IF(RIGHT(TEXT(AM577,"0.#"),1)=".",FALSE,TRUE)</formula>
    </cfRule>
    <cfRule type="expression" dxfId="1018" priority="280">
      <formula>IF(RIGHT(TEXT(AM577,"0.#"),1)=".",TRUE,FALSE)</formula>
    </cfRule>
  </conditionalFormatting>
  <conditionalFormatting sqref="AI578">
    <cfRule type="expression" dxfId="1017" priority="271">
      <formula>IF(RIGHT(TEXT(AI578,"0.#"),1)=".",FALSE,TRUE)</formula>
    </cfRule>
    <cfRule type="expression" dxfId="1016" priority="272">
      <formula>IF(RIGHT(TEXT(AI578,"0.#"),1)=".",TRUE,FALSE)</formula>
    </cfRule>
  </conditionalFormatting>
  <conditionalFormatting sqref="AI576">
    <cfRule type="expression" dxfId="1015" priority="275">
      <formula>IF(RIGHT(TEXT(AI576,"0.#"),1)=".",FALSE,TRUE)</formula>
    </cfRule>
    <cfRule type="expression" dxfId="1014" priority="276">
      <formula>IF(RIGHT(TEXT(AI576,"0.#"),1)=".",TRUE,FALSE)</formula>
    </cfRule>
  </conditionalFormatting>
  <conditionalFormatting sqref="AI577">
    <cfRule type="expression" dxfId="1013" priority="273">
      <formula>IF(RIGHT(TEXT(AI577,"0.#"),1)=".",FALSE,TRUE)</formula>
    </cfRule>
    <cfRule type="expression" dxfId="1012" priority="274">
      <formula>IF(RIGHT(TEXT(AI577,"0.#"),1)=".",TRUE,FALSE)</formula>
    </cfRule>
  </conditionalFormatting>
  <conditionalFormatting sqref="AM583">
    <cfRule type="expression" dxfId="1011" priority="265">
      <formula>IF(RIGHT(TEXT(AM583,"0.#"),1)=".",FALSE,TRUE)</formula>
    </cfRule>
    <cfRule type="expression" dxfId="1010" priority="266">
      <formula>IF(RIGHT(TEXT(AM583,"0.#"),1)=".",TRUE,FALSE)</formula>
    </cfRule>
  </conditionalFormatting>
  <conditionalFormatting sqref="AM581">
    <cfRule type="expression" dxfId="1009" priority="269">
      <formula>IF(RIGHT(TEXT(AM581,"0.#"),1)=".",FALSE,TRUE)</formula>
    </cfRule>
    <cfRule type="expression" dxfId="1008" priority="270">
      <formula>IF(RIGHT(TEXT(AM581,"0.#"),1)=".",TRUE,FALSE)</formula>
    </cfRule>
  </conditionalFormatting>
  <conditionalFormatting sqref="AM582">
    <cfRule type="expression" dxfId="1007" priority="267">
      <formula>IF(RIGHT(TEXT(AM582,"0.#"),1)=".",FALSE,TRUE)</formula>
    </cfRule>
    <cfRule type="expression" dxfId="1006" priority="268">
      <formula>IF(RIGHT(TEXT(AM582,"0.#"),1)=".",TRUE,FALSE)</formula>
    </cfRule>
  </conditionalFormatting>
  <conditionalFormatting sqref="AI583">
    <cfRule type="expression" dxfId="1005" priority="259">
      <formula>IF(RIGHT(TEXT(AI583,"0.#"),1)=".",FALSE,TRUE)</formula>
    </cfRule>
    <cfRule type="expression" dxfId="1004" priority="260">
      <formula>IF(RIGHT(TEXT(AI583,"0.#"),1)=".",TRUE,FALSE)</formula>
    </cfRule>
  </conditionalFormatting>
  <conditionalFormatting sqref="AI581">
    <cfRule type="expression" dxfId="1003" priority="263">
      <formula>IF(RIGHT(TEXT(AI581,"0.#"),1)=".",FALSE,TRUE)</formula>
    </cfRule>
    <cfRule type="expression" dxfId="1002" priority="264">
      <formula>IF(RIGHT(TEXT(AI581,"0.#"),1)=".",TRUE,FALSE)</formula>
    </cfRule>
  </conditionalFormatting>
  <conditionalFormatting sqref="AI582">
    <cfRule type="expression" dxfId="1001" priority="261">
      <formula>IF(RIGHT(TEXT(AI582,"0.#"),1)=".",FALSE,TRUE)</formula>
    </cfRule>
    <cfRule type="expression" dxfId="1000" priority="262">
      <formula>IF(RIGHT(TEXT(AI582,"0.#"),1)=".",TRUE,FALSE)</formula>
    </cfRule>
  </conditionalFormatting>
  <conditionalFormatting sqref="AM548">
    <cfRule type="expression" dxfId="999" priority="337">
      <formula>IF(RIGHT(TEXT(AM548,"0.#"),1)=".",FALSE,TRUE)</formula>
    </cfRule>
    <cfRule type="expression" dxfId="998" priority="338">
      <formula>IF(RIGHT(TEXT(AM548,"0.#"),1)=".",TRUE,FALSE)</formula>
    </cfRule>
  </conditionalFormatting>
  <conditionalFormatting sqref="AM546">
    <cfRule type="expression" dxfId="997" priority="341">
      <formula>IF(RIGHT(TEXT(AM546,"0.#"),1)=".",FALSE,TRUE)</formula>
    </cfRule>
    <cfRule type="expression" dxfId="996" priority="342">
      <formula>IF(RIGHT(TEXT(AM546,"0.#"),1)=".",TRUE,FALSE)</formula>
    </cfRule>
  </conditionalFormatting>
  <conditionalFormatting sqref="AM547">
    <cfRule type="expression" dxfId="995" priority="339">
      <formula>IF(RIGHT(TEXT(AM547,"0.#"),1)=".",FALSE,TRUE)</formula>
    </cfRule>
    <cfRule type="expression" dxfId="994" priority="340">
      <formula>IF(RIGHT(TEXT(AM547,"0.#"),1)=".",TRUE,FALSE)</formula>
    </cfRule>
  </conditionalFormatting>
  <conditionalFormatting sqref="AI548">
    <cfRule type="expression" dxfId="993" priority="331">
      <formula>IF(RIGHT(TEXT(AI548,"0.#"),1)=".",FALSE,TRUE)</formula>
    </cfRule>
    <cfRule type="expression" dxfId="992" priority="332">
      <formula>IF(RIGHT(TEXT(AI548,"0.#"),1)=".",TRUE,FALSE)</formula>
    </cfRule>
  </conditionalFormatting>
  <conditionalFormatting sqref="AI546">
    <cfRule type="expression" dxfId="991" priority="335">
      <formula>IF(RIGHT(TEXT(AI546,"0.#"),1)=".",FALSE,TRUE)</formula>
    </cfRule>
    <cfRule type="expression" dxfId="990" priority="336">
      <formula>IF(RIGHT(TEXT(AI546,"0.#"),1)=".",TRUE,FALSE)</formula>
    </cfRule>
  </conditionalFormatting>
  <conditionalFormatting sqref="AI547">
    <cfRule type="expression" dxfId="989" priority="333">
      <formula>IF(RIGHT(TEXT(AI547,"0.#"),1)=".",FALSE,TRUE)</formula>
    </cfRule>
    <cfRule type="expression" dxfId="988" priority="334">
      <formula>IF(RIGHT(TEXT(AI547,"0.#"),1)=".",TRUE,FALSE)</formula>
    </cfRule>
  </conditionalFormatting>
  <conditionalFormatting sqref="AM553">
    <cfRule type="expression" dxfId="987" priority="325">
      <formula>IF(RIGHT(TEXT(AM553,"0.#"),1)=".",FALSE,TRUE)</formula>
    </cfRule>
    <cfRule type="expression" dxfId="986" priority="326">
      <formula>IF(RIGHT(TEXT(AM553,"0.#"),1)=".",TRUE,FALSE)</formula>
    </cfRule>
  </conditionalFormatting>
  <conditionalFormatting sqref="AM551">
    <cfRule type="expression" dxfId="985" priority="329">
      <formula>IF(RIGHT(TEXT(AM551,"0.#"),1)=".",FALSE,TRUE)</formula>
    </cfRule>
    <cfRule type="expression" dxfId="984" priority="330">
      <formula>IF(RIGHT(TEXT(AM551,"0.#"),1)=".",TRUE,FALSE)</formula>
    </cfRule>
  </conditionalFormatting>
  <conditionalFormatting sqref="AM552">
    <cfRule type="expression" dxfId="983" priority="327">
      <formula>IF(RIGHT(TEXT(AM552,"0.#"),1)=".",FALSE,TRUE)</formula>
    </cfRule>
    <cfRule type="expression" dxfId="982" priority="328">
      <formula>IF(RIGHT(TEXT(AM552,"0.#"),1)=".",TRUE,FALSE)</formula>
    </cfRule>
  </conditionalFormatting>
  <conditionalFormatting sqref="AI553">
    <cfRule type="expression" dxfId="981" priority="319">
      <formula>IF(RIGHT(TEXT(AI553,"0.#"),1)=".",FALSE,TRUE)</formula>
    </cfRule>
    <cfRule type="expression" dxfId="980" priority="320">
      <formula>IF(RIGHT(TEXT(AI553,"0.#"),1)=".",TRUE,FALSE)</formula>
    </cfRule>
  </conditionalFormatting>
  <conditionalFormatting sqref="AI551">
    <cfRule type="expression" dxfId="979" priority="323">
      <formula>IF(RIGHT(TEXT(AI551,"0.#"),1)=".",FALSE,TRUE)</formula>
    </cfRule>
    <cfRule type="expression" dxfId="978" priority="324">
      <formula>IF(RIGHT(TEXT(AI551,"0.#"),1)=".",TRUE,FALSE)</formula>
    </cfRule>
  </conditionalFormatting>
  <conditionalFormatting sqref="AI552">
    <cfRule type="expression" dxfId="977" priority="321">
      <formula>IF(RIGHT(TEXT(AI552,"0.#"),1)=".",FALSE,TRUE)</formula>
    </cfRule>
    <cfRule type="expression" dxfId="976" priority="322">
      <formula>IF(RIGHT(TEXT(AI552,"0.#"),1)=".",TRUE,FALSE)</formula>
    </cfRule>
  </conditionalFormatting>
  <conditionalFormatting sqref="AM558">
    <cfRule type="expression" dxfId="975" priority="313">
      <formula>IF(RIGHT(TEXT(AM558,"0.#"),1)=".",FALSE,TRUE)</formula>
    </cfRule>
    <cfRule type="expression" dxfId="974" priority="314">
      <formula>IF(RIGHT(TEXT(AM558,"0.#"),1)=".",TRUE,FALSE)</formula>
    </cfRule>
  </conditionalFormatting>
  <conditionalFormatting sqref="AM556">
    <cfRule type="expression" dxfId="973" priority="317">
      <formula>IF(RIGHT(TEXT(AM556,"0.#"),1)=".",FALSE,TRUE)</formula>
    </cfRule>
    <cfRule type="expression" dxfId="972" priority="318">
      <formula>IF(RIGHT(TEXT(AM556,"0.#"),1)=".",TRUE,FALSE)</formula>
    </cfRule>
  </conditionalFormatting>
  <conditionalFormatting sqref="AM557">
    <cfRule type="expression" dxfId="971" priority="315">
      <formula>IF(RIGHT(TEXT(AM557,"0.#"),1)=".",FALSE,TRUE)</formula>
    </cfRule>
    <cfRule type="expression" dxfId="970" priority="316">
      <formula>IF(RIGHT(TEXT(AM557,"0.#"),1)=".",TRUE,FALSE)</formula>
    </cfRule>
  </conditionalFormatting>
  <conditionalFormatting sqref="AI558">
    <cfRule type="expression" dxfId="969" priority="307">
      <formula>IF(RIGHT(TEXT(AI558,"0.#"),1)=".",FALSE,TRUE)</formula>
    </cfRule>
    <cfRule type="expression" dxfId="968" priority="308">
      <formula>IF(RIGHT(TEXT(AI558,"0.#"),1)=".",TRUE,FALSE)</formula>
    </cfRule>
  </conditionalFormatting>
  <conditionalFormatting sqref="AI556">
    <cfRule type="expression" dxfId="967" priority="311">
      <formula>IF(RIGHT(TEXT(AI556,"0.#"),1)=".",FALSE,TRUE)</formula>
    </cfRule>
    <cfRule type="expression" dxfId="966" priority="312">
      <formula>IF(RIGHT(TEXT(AI556,"0.#"),1)=".",TRUE,FALSE)</formula>
    </cfRule>
  </conditionalFormatting>
  <conditionalFormatting sqref="AI557">
    <cfRule type="expression" dxfId="965" priority="309">
      <formula>IF(RIGHT(TEXT(AI557,"0.#"),1)=".",FALSE,TRUE)</formula>
    </cfRule>
    <cfRule type="expression" dxfId="964" priority="310">
      <formula>IF(RIGHT(TEXT(AI557,"0.#"),1)=".",TRUE,FALSE)</formula>
    </cfRule>
  </conditionalFormatting>
  <conditionalFormatting sqref="AM563">
    <cfRule type="expression" dxfId="963" priority="301">
      <formula>IF(RIGHT(TEXT(AM563,"0.#"),1)=".",FALSE,TRUE)</formula>
    </cfRule>
    <cfRule type="expression" dxfId="962" priority="302">
      <formula>IF(RIGHT(TEXT(AM563,"0.#"),1)=".",TRUE,FALSE)</formula>
    </cfRule>
  </conditionalFormatting>
  <conditionalFormatting sqref="AM561">
    <cfRule type="expression" dxfId="961" priority="305">
      <formula>IF(RIGHT(TEXT(AM561,"0.#"),1)=".",FALSE,TRUE)</formula>
    </cfRule>
    <cfRule type="expression" dxfId="960" priority="306">
      <formula>IF(RIGHT(TEXT(AM561,"0.#"),1)=".",TRUE,FALSE)</formula>
    </cfRule>
  </conditionalFormatting>
  <conditionalFormatting sqref="AM562">
    <cfRule type="expression" dxfId="959" priority="303">
      <formula>IF(RIGHT(TEXT(AM562,"0.#"),1)=".",FALSE,TRUE)</formula>
    </cfRule>
    <cfRule type="expression" dxfId="958" priority="304">
      <formula>IF(RIGHT(TEXT(AM562,"0.#"),1)=".",TRUE,FALSE)</formula>
    </cfRule>
  </conditionalFormatting>
  <conditionalFormatting sqref="AI563">
    <cfRule type="expression" dxfId="957" priority="295">
      <formula>IF(RIGHT(TEXT(AI563,"0.#"),1)=".",FALSE,TRUE)</formula>
    </cfRule>
    <cfRule type="expression" dxfId="956" priority="296">
      <formula>IF(RIGHT(TEXT(AI563,"0.#"),1)=".",TRUE,FALSE)</formula>
    </cfRule>
  </conditionalFormatting>
  <conditionalFormatting sqref="AI561">
    <cfRule type="expression" dxfId="955" priority="299">
      <formula>IF(RIGHT(TEXT(AI561,"0.#"),1)=".",FALSE,TRUE)</formula>
    </cfRule>
    <cfRule type="expression" dxfId="954" priority="300">
      <formula>IF(RIGHT(TEXT(AI561,"0.#"),1)=".",TRUE,FALSE)</formula>
    </cfRule>
  </conditionalFormatting>
  <conditionalFormatting sqref="AI562">
    <cfRule type="expression" dxfId="953" priority="297">
      <formula>IF(RIGHT(TEXT(AI562,"0.#"),1)=".",FALSE,TRUE)</formula>
    </cfRule>
    <cfRule type="expression" dxfId="952" priority="298">
      <formula>IF(RIGHT(TEXT(AI562,"0.#"),1)=".",TRUE,FALSE)</formula>
    </cfRule>
  </conditionalFormatting>
  <conditionalFormatting sqref="AM597">
    <cfRule type="expression" dxfId="951" priority="253">
      <formula>IF(RIGHT(TEXT(AM597,"0.#"),1)=".",FALSE,TRUE)</formula>
    </cfRule>
    <cfRule type="expression" dxfId="950" priority="254">
      <formula>IF(RIGHT(TEXT(AM597,"0.#"),1)=".",TRUE,FALSE)</formula>
    </cfRule>
  </conditionalFormatting>
  <conditionalFormatting sqref="AM595">
    <cfRule type="expression" dxfId="949" priority="257">
      <formula>IF(RIGHT(TEXT(AM595,"0.#"),1)=".",FALSE,TRUE)</formula>
    </cfRule>
    <cfRule type="expression" dxfId="948" priority="258">
      <formula>IF(RIGHT(TEXT(AM595,"0.#"),1)=".",TRUE,FALSE)</formula>
    </cfRule>
  </conditionalFormatting>
  <conditionalFormatting sqref="AM596">
    <cfRule type="expression" dxfId="947" priority="255">
      <formula>IF(RIGHT(TEXT(AM596,"0.#"),1)=".",FALSE,TRUE)</formula>
    </cfRule>
    <cfRule type="expression" dxfId="946" priority="256">
      <formula>IF(RIGHT(TEXT(AM596,"0.#"),1)=".",TRUE,FALSE)</formula>
    </cfRule>
  </conditionalFormatting>
  <conditionalFormatting sqref="AI597">
    <cfRule type="expression" dxfId="945" priority="247">
      <formula>IF(RIGHT(TEXT(AI597,"0.#"),1)=".",FALSE,TRUE)</formula>
    </cfRule>
    <cfRule type="expression" dxfId="944" priority="248">
      <formula>IF(RIGHT(TEXT(AI597,"0.#"),1)=".",TRUE,FALSE)</formula>
    </cfRule>
  </conditionalFormatting>
  <conditionalFormatting sqref="AI595">
    <cfRule type="expression" dxfId="943" priority="251">
      <formula>IF(RIGHT(TEXT(AI595,"0.#"),1)=".",FALSE,TRUE)</formula>
    </cfRule>
    <cfRule type="expression" dxfId="942" priority="252">
      <formula>IF(RIGHT(TEXT(AI595,"0.#"),1)=".",TRUE,FALSE)</formula>
    </cfRule>
  </conditionalFormatting>
  <conditionalFormatting sqref="AI596">
    <cfRule type="expression" dxfId="941" priority="249">
      <formula>IF(RIGHT(TEXT(AI596,"0.#"),1)=".",FALSE,TRUE)</formula>
    </cfRule>
    <cfRule type="expression" dxfId="940" priority="250">
      <formula>IF(RIGHT(TEXT(AI596,"0.#"),1)=".",TRUE,FALSE)</formula>
    </cfRule>
  </conditionalFormatting>
  <conditionalFormatting sqref="AM622">
    <cfRule type="expression" dxfId="939" priority="241">
      <formula>IF(RIGHT(TEXT(AM622,"0.#"),1)=".",FALSE,TRUE)</formula>
    </cfRule>
    <cfRule type="expression" dxfId="938" priority="242">
      <formula>IF(RIGHT(TEXT(AM622,"0.#"),1)=".",TRUE,FALSE)</formula>
    </cfRule>
  </conditionalFormatting>
  <conditionalFormatting sqref="AM620">
    <cfRule type="expression" dxfId="937" priority="245">
      <formula>IF(RIGHT(TEXT(AM620,"0.#"),1)=".",FALSE,TRUE)</formula>
    </cfRule>
    <cfRule type="expression" dxfId="936" priority="246">
      <formula>IF(RIGHT(TEXT(AM620,"0.#"),1)=".",TRUE,FALSE)</formula>
    </cfRule>
  </conditionalFormatting>
  <conditionalFormatting sqref="AM621">
    <cfRule type="expression" dxfId="935" priority="243">
      <formula>IF(RIGHT(TEXT(AM621,"0.#"),1)=".",FALSE,TRUE)</formula>
    </cfRule>
    <cfRule type="expression" dxfId="934" priority="244">
      <formula>IF(RIGHT(TEXT(AM621,"0.#"),1)=".",TRUE,FALSE)</formula>
    </cfRule>
  </conditionalFormatting>
  <conditionalFormatting sqref="AI622">
    <cfRule type="expression" dxfId="933" priority="235">
      <formula>IF(RIGHT(TEXT(AI622,"0.#"),1)=".",FALSE,TRUE)</formula>
    </cfRule>
    <cfRule type="expression" dxfId="932" priority="236">
      <formula>IF(RIGHT(TEXT(AI622,"0.#"),1)=".",TRUE,FALSE)</formula>
    </cfRule>
  </conditionalFormatting>
  <conditionalFormatting sqref="AI620">
    <cfRule type="expression" dxfId="931" priority="239">
      <formula>IF(RIGHT(TEXT(AI620,"0.#"),1)=".",FALSE,TRUE)</formula>
    </cfRule>
    <cfRule type="expression" dxfId="930" priority="240">
      <formula>IF(RIGHT(TEXT(AI620,"0.#"),1)=".",TRUE,FALSE)</formula>
    </cfRule>
  </conditionalFormatting>
  <conditionalFormatting sqref="AI621">
    <cfRule type="expression" dxfId="929" priority="237">
      <formula>IF(RIGHT(TEXT(AI621,"0.#"),1)=".",FALSE,TRUE)</formula>
    </cfRule>
    <cfRule type="expression" dxfId="928" priority="238">
      <formula>IF(RIGHT(TEXT(AI621,"0.#"),1)=".",TRUE,FALSE)</formula>
    </cfRule>
  </conditionalFormatting>
  <conditionalFormatting sqref="AM627">
    <cfRule type="expression" dxfId="927" priority="181">
      <formula>IF(RIGHT(TEXT(AM627,"0.#"),1)=".",FALSE,TRUE)</formula>
    </cfRule>
    <cfRule type="expression" dxfId="926" priority="182">
      <formula>IF(RIGHT(TEXT(AM627,"0.#"),1)=".",TRUE,FALSE)</formula>
    </cfRule>
  </conditionalFormatting>
  <conditionalFormatting sqref="AM625">
    <cfRule type="expression" dxfId="925" priority="185">
      <formula>IF(RIGHT(TEXT(AM625,"0.#"),1)=".",FALSE,TRUE)</formula>
    </cfRule>
    <cfRule type="expression" dxfId="924" priority="186">
      <formula>IF(RIGHT(TEXT(AM625,"0.#"),1)=".",TRUE,FALSE)</formula>
    </cfRule>
  </conditionalFormatting>
  <conditionalFormatting sqref="AM626">
    <cfRule type="expression" dxfId="923" priority="183">
      <formula>IF(RIGHT(TEXT(AM626,"0.#"),1)=".",FALSE,TRUE)</formula>
    </cfRule>
    <cfRule type="expression" dxfId="922" priority="184">
      <formula>IF(RIGHT(TEXT(AM626,"0.#"),1)=".",TRUE,FALSE)</formula>
    </cfRule>
  </conditionalFormatting>
  <conditionalFormatting sqref="AI627">
    <cfRule type="expression" dxfId="921" priority="175">
      <formula>IF(RIGHT(TEXT(AI627,"0.#"),1)=".",FALSE,TRUE)</formula>
    </cfRule>
    <cfRule type="expression" dxfId="920" priority="176">
      <formula>IF(RIGHT(TEXT(AI627,"0.#"),1)=".",TRUE,FALSE)</formula>
    </cfRule>
  </conditionalFormatting>
  <conditionalFormatting sqref="AI625">
    <cfRule type="expression" dxfId="919" priority="179">
      <formula>IF(RIGHT(TEXT(AI625,"0.#"),1)=".",FALSE,TRUE)</formula>
    </cfRule>
    <cfRule type="expression" dxfId="918" priority="180">
      <formula>IF(RIGHT(TEXT(AI625,"0.#"),1)=".",TRUE,FALSE)</formula>
    </cfRule>
  </conditionalFormatting>
  <conditionalFormatting sqref="AI626">
    <cfRule type="expression" dxfId="917" priority="177">
      <formula>IF(RIGHT(TEXT(AI626,"0.#"),1)=".",FALSE,TRUE)</formula>
    </cfRule>
    <cfRule type="expression" dxfId="916" priority="178">
      <formula>IF(RIGHT(TEXT(AI626,"0.#"),1)=".",TRUE,FALSE)</formula>
    </cfRule>
  </conditionalFormatting>
  <conditionalFormatting sqref="AM632">
    <cfRule type="expression" dxfId="915" priority="169">
      <formula>IF(RIGHT(TEXT(AM632,"0.#"),1)=".",FALSE,TRUE)</formula>
    </cfRule>
    <cfRule type="expression" dxfId="914" priority="170">
      <formula>IF(RIGHT(TEXT(AM632,"0.#"),1)=".",TRUE,FALSE)</formula>
    </cfRule>
  </conditionalFormatting>
  <conditionalFormatting sqref="AM630">
    <cfRule type="expression" dxfId="913" priority="173">
      <formula>IF(RIGHT(TEXT(AM630,"0.#"),1)=".",FALSE,TRUE)</formula>
    </cfRule>
    <cfRule type="expression" dxfId="912" priority="174">
      <formula>IF(RIGHT(TEXT(AM630,"0.#"),1)=".",TRUE,FALSE)</formula>
    </cfRule>
  </conditionalFormatting>
  <conditionalFormatting sqref="AM631">
    <cfRule type="expression" dxfId="911" priority="171">
      <formula>IF(RIGHT(TEXT(AM631,"0.#"),1)=".",FALSE,TRUE)</formula>
    </cfRule>
    <cfRule type="expression" dxfId="910" priority="172">
      <formula>IF(RIGHT(TEXT(AM631,"0.#"),1)=".",TRUE,FALSE)</formula>
    </cfRule>
  </conditionalFormatting>
  <conditionalFormatting sqref="AI632">
    <cfRule type="expression" dxfId="909" priority="163">
      <formula>IF(RIGHT(TEXT(AI632,"0.#"),1)=".",FALSE,TRUE)</formula>
    </cfRule>
    <cfRule type="expression" dxfId="908" priority="164">
      <formula>IF(RIGHT(TEXT(AI632,"0.#"),1)=".",TRUE,FALSE)</formula>
    </cfRule>
  </conditionalFormatting>
  <conditionalFormatting sqref="AI630">
    <cfRule type="expression" dxfId="907" priority="167">
      <formula>IF(RIGHT(TEXT(AI630,"0.#"),1)=".",FALSE,TRUE)</formula>
    </cfRule>
    <cfRule type="expression" dxfId="906" priority="168">
      <formula>IF(RIGHT(TEXT(AI630,"0.#"),1)=".",TRUE,FALSE)</formula>
    </cfRule>
  </conditionalFormatting>
  <conditionalFormatting sqref="AI631">
    <cfRule type="expression" dxfId="905" priority="165">
      <formula>IF(RIGHT(TEXT(AI631,"0.#"),1)=".",FALSE,TRUE)</formula>
    </cfRule>
    <cfRule type="expression" dxfId="904" priority="166">
      <formula>IF(RIGHT(TEXT(AI631,"0.#"),1)=".",TRUE,FALSE)</formula>
    </cfRule>
  </conditionalFormatting>
  <conditionalFormatting sqref="AM637">
    <cfRule type="expression" dxfId="903" priority="157">
      <formula>IF(RIGHT(TEXT(AM637,"0.#"),1)=".",FALSE,TRUE)</formula>
    </cfRule>
    <cfRule type="expression" dxfId="902" priority="158">
      <formula>IF(RIGHT(TEXT(AM637,"0.#"),1)=".",TRUE,FALSE)</formula>
    </cfRule>
  </conditionalFormatting>
  <conditionalFormatting sqref="AM635">
    <cfRule type="expression" dxfId="901" priority="161">
      <formula>IF(RIGHT(TEXT(AM635,"0.#"),1)=".",FALSE,TRUE)</formula>
    </cfRule>
    <cfRule type="expression" dxfId="900" priority="162">
      <formula>IF(RIGHT(TEXT(AM635,"0.#"),1)=".",TRUE,FALSE)</formula>
    </cfRule>
  </conditionalFormatting>
  <conditionalFormatting sqref="AM636">
    <cfRule type="expression" dxfId="899" priority="159">
      <formula>IF(RIGHT(TEXT(AM636,"0.#"),1)=".",FALSE,TRUE)</formula>
    </cfRule>
    <cfRule type="expression" dxfId="898" priority="160">
      <formula>IF(RIGHT(TEXT(AM636,"0.#"),1)=".",TRUE,FALSE)</formula>
    </cfRule>
  </conditionalFormatting>
  <conditionalFormatting sqref="AI637">
    <cfRule type="expression" dxfId="897" priority="151">
      <formula>IF(RIGHT(TEXT(AI637,"0.#"),1)=".",FALSE,TRUE)</formula>
    </cfRule>
    <cfRule type="expression" dxfId="896" priority="152">
      <formula>IF(RIGHT(TEXT(AI637,"0.#"),1)=".",TRUE,FALSE)</formula>
    </cfRule>
  </conditionalFormatting>
  <conditionalFormatting sqref="AI635">
    <cfRule type="expression" dxfId="895" priority="155">
      <formula>IF(RIGHT(TEXT(AI635,"0.#"),1)=".",FALSE,TRUE)</formula>
    </cfRule>
    <cfRule type="expression" dxfId="894" priority="156">
      <formula>IF(RIGHT(TEXT(AI635,"0.#"),1)=".",TRUE,FALSE)</formula>
    </cfRule>
  </conditionalFormatting>
  <conditionalFormatting sqref="AI636">
    <cfRule type="expression" dxfId="893" priority="153">
      <formula>IF(RIGHT(TEXT(AI636,"0.#"),1)=".",FALSE,TRUE)</formula>
    </cfRule>
    <cfRule type="expression" dxfId="892" priority="154">
      <formula>IF(RIGHT(TEXT(AI636,"0.#"),1)=".",TRUE,FALSE)</formula>
    </cfRule>
  </conditionalFormatting>
  <conditionalFormatting sqref="AM602">
    <cfRule type="expression" dxfId="891" priority="229">
      <formula>IF(RIGHT(TEXT(AM602,"0.#"),1)=".",FALSE,TRUE)</formula>
    </cfRule>
    <cfRule type="expression" dxfId="890" priority="230">
      <formula>IF(RIGHT(TEXT(AM602,"0.#"),1)=".",TRUE,FALSE)</formula>
    </cfRule>
  </conditionalFormatting>
  <conditionalFormatting sqref="AM600">
    <cfRule type="expression" dxfId="889" priority="233">
      <formula>IF(RIGHT(TEXT(AM600,"0.#"),1)=".",FALSE,TRUE)</formula>
    </cfRule>
    <cfRule type="expression" dxfId="888" priority="234">
      <formula>IF(RIGHT(TEXT(AM600,"0.#"),1)=".",TRUE,FALSE)</formula>
    </cfRule>
  </conditionalFormatting>
  <conditionalFormatting sqref="AM601">
    <cfRule type="expression" dxfId="887" priority="231">
      <formula>IF(RIGHT(TEXT(AM601,"0.#"),1)=".",FALSE,TRUE)</formula>
    </cfRule>
    <cfRule type="expression" dxfId="886" priority="232">
      <formula>IF(RIGHT(TEXT(AM601,"0.#"),1)=".",TRUE,FALSE)</formula>
    </cfRule>
  </conditionalFormatting>
  <conditionalFormatting sqref="AI602">
    <cfRule type="expression" dxfId="885" priority="223">
      <formula>IF(RIGHT(TEXT(AI602,"0.#"),1)=".",FALSE,TRUE)</formula>
    </cfRule>
    <cfRule type="expression" dxfId="884" priority="224">
      <formula>IF(RIGHT(TEXT(AI602,"0.#"),1)=".",TRUE,FALSE)</formula>
    </cfRule>
  </conditionalFormatting>
  <conditionalFormatting sqref="AI600">
    <cfRule type="expression" dxfId="883" priority="227">
      <formula>IF(RIGHT(TEXT(AI600,"0.#"),1)=".",FALSE,TRUE)</formula>
    </cfRule>
    <cfRule type="expression" dxfId="882" priority="228">
      <formula>IF(RIGHT(TEXT(AI600,"0.#"),1)=".",TRUE,FALSE)</formula>
    </cfRule>
  </conditionalFormatting>
  <conditionalFormatting sqref="AI601">
    <cfRule type="expression" dxfId="881" priority="225">
      <formula>IF(RIGHT(TEXT(AI601,"0.#"),1)=".",FALSE,TRUE)</formula>
    </cfRule>
    <cfRule type="expression" dxfId="880" priority="226">
      <formula>IF(RIGHT(TEXT(AI601,"0.#"),1)=".",TRUE,FALSE)</formula>
    </cfRule>
  </conditionalFormatting>
  <conditionalFormatting sqref="AM607">
    <cfRule type="expression" dxfId="879" priority="217">
      <formula>IF(RIGHT(TEXT(AM607,"0.#"),1)=".",FALSE,TRUE)</formula>
    </cfRule>
    <cfRule type="expression" dxfId="878" priority="218">
      <formula>IF(RIGHT(TEXT(AM607,"0.#"),1)=".",TRUE,FALSE)</formula>
    </cfRule>
  </conditionalFormatting>
  <conditionalFormatting sqref="AM605">
    <cfRule type="expression" dxfId="877" priority="221">
      <formula>IF(RIGHT(TEXT(AM605,"0.#"),1)=".",FALSE,TRUE)</formula>
    </cfRule>
    <cfRule type="expression" dxfId="876" priority="222">
      <formula>IF(RIGHT(TEXT(AM605,"0.#"),1)=".",TRUE,FALSE)</formula>
    </cfRule>
  </conditionalFormatting>
  <conditionalFormatting sqref="AM606">
    <cfRule type="expression" dxfId="875" priority="219">
      <formula>IF(RIGHT(TEXT(AM606,"0.#"),1)=".",FALSE,TRUE)</formula>
    </cfRule>
    <cfRule type="expression" dxfId="874" priority="220">
      <formula>IF(RIGHT(TEXT(AM606,"0.#"),1)=".",TRUE,FALSE)</formula>
    </cfRule>
  </conditionalFormatting>
  <conditionalFormatting sqref="AI607">
    <cfRule type="expression" dxfId="873" priority="211">
      <formula>IF(RIGHT(TEXT(AI607,"0.#"),1)=".",FALSE,TRUE)</formula>
    </cfRule>
    <cfRule type="expression" dxfId="872" priority="212">
      <formula>IF(RIGHT(TEXT(AI607,"0.#"),1)=".",TRUE,FALSE)</formula>
    </cfRule>
  </conditionalFormatting>
  <conditionalFormatting sqref="AI605">
    <cfRule type="expression" dxfId="871" priority="215">
      <formula>IF(RIGHT(TEXT(AI605,"0.#"),1)=".",FALSE,TRUE)</formula>
    </cfRule>
    <cfRule type="expression" dxfId="870" priority="216">
      <formula>IF(RIGHT(TEXT(AI605,"0.#"),1)=".",TRUE,FALSE)</formula>
    </cfRule>
  </conditionalFormatting>
  <conditionalFormatting sqref="AI606">
    <cfRule type="expression" dxfId="869" priority="213">
      <formula>IF(RIGHT(TEXT(AI606,"0.#"),1)=".",FALSE,TRUE)</formula>
    </cfRule>
    <cfRule type="expression" dxfId="868" priority="214">
      <formula>IF(RIGHT(TEXT(AI606,"0.#"),1)=".",TRUE,FALSE)</formula>
    </cfRule>
  </conditionalFormatting>
  <conditionalFormatting sqref="AM612">
    <cfRule type="expression" dxfId="867" priority="205">
      <formula>IF(RIGHT(TEXT(AM612,"0.#"),1)=".",FALSE,TRUE)</formula>
    </cfRule>
    <cfRule type="expression" dxfId="866" priority="206">
      <formula>IF(RIGHT(TEXT(AM612,"0.#"),1)=".",TRUE,FALSE)</formula>
    </cfRule>
  </conditionalFormatting>
  <conditionalFormatting sqref="AM610">
    <cfRule type="expression" dxfId="865" priority="209">
      <formula>IF(RIGHT(TEXT(AM610,"0.#"),1)=".",FALSE,TRUE)</formula>
    </cfRule>
    <cfRule type="expression" dxfId="864" priority="210">
      <formula>IF(RIGHT(TEXT(AM610,"0.#"),1)=".",TRUE,FALSE)</formula>
    </cfRule>
  </conditionalFormatting>
  <conditionalFormatting sqref="AM611">
    <cfRule type="expression" dxfId="863" priority="207">
      <formula>IF(RIGHT(TEXT(AM611,"0.#"),1)=".",FALSE,TRUE)</formula>
    </cfRule>
    <cfRule type="expression" dxfId="862" priority="208">
      <formula>IF(RIGHT(TEXT(AM611,"0.#"),1)=".",TRUE,FALSE)</formula>
    </cfRule>
  </conditionalFormatting>
  <conditionalFormatting sqref="AI612">
    <cfRule type="expression" dxfId="861" priority="199">
      <formula>IF(RIGHT(TEXT(AI612,"0.#"),1)=".",FALSE,TRUE)</formula>
    </cfRule>
    <cfRule type="expression" dxfId="860" priority="200">
      <formula>IF(RIGHT(TEXT(AI612,"0.#"),1)=".",TRUE,FALSE)</formula>
    </cfRule>
  </conditionalFormatting>
  <conditionalFormatting sqref="AI610">
    <cfRule type="expression" dxfId="859" priority="203">
      <formula>IF(RIGHT(TEXT(AI610,"0.#"),1)=".",FALSE,TRUE)</formula>
    </cfRule>
    <cfRule type="expression" dxfId="858" priority="204">
      <formula>IF(RIGHT(TEXT(AI610,"0.#"),1)=".",TRUE,FALSE)</formula>
    </cfRule>
  </conditionalFormatting>
  <conditionalFormatting sqref="AI611">
    <cfRule type="expression" dxfId="857" priority="201">
      <formula>IF(RIGHT(TEXT(AI611,"0.#"),1)=".",FALSE,TRUE)</formula>
    </cfRule>
    <cfRule type="expression" dxfId="856" priority="202">
      <formula>IF(RIGHT(TEXT(AI611,"0.#"),1)=".",TRUE,FALSE)</formula>
    </cfRule>
  </conditionalFormatting>
  <conditionalFormatting sqref="AM617">
    <cfRule type="expression" dxfId="855" priority="193">
      <formula>IF(RIGHT(TEXT(AM617,"0.#"),1)=".",FALSE,TRUE)</formula>
    </cfRule>
    <cfRule type="expression" dxfId="854" priority="194">
      <formula>IF(RIGHT(TEXT(AM617,"0.#"),1)=".",TRUE,FALSE)</formula>
    </cfRule>
  </conditionalFormatting>
  <conditionalFormatting sqref="AM615">
    <cfRule type="expression" dxfId="853" priority="197">
      <formula>IF(RIGHT(TEXT(AM615,"0.#"),1)=".",FALSE,TRUE)</formula>
    </cfRule>
    <cfRule type="expression" dxfId="852" priority="198">
      <formula>IF(RIGHT(TEXT(AM615,"0.#"),1)=".",TRUE,FALSE)</formula>
    </cfRule>
  </conditionalFormatting>
  <conditionalFormatting sqref="AM616">
    <cfRule type="expression" dxfId="851" priority="195">
      <formula>IF(RIGHT(TEXT(AM616,"0.#"),1)=".",FALSE,TRUE)</formula>
    </cfRule>
    <cfRule type="expression" dxfId="850" priority="196">
      <formula>IF(RIGHT(TEXT(AM616,"0.#"),1)=".",TRUE,FALSE)</formula>
    </cfRule>
  </conditionalFormatting>
  <conditionalFormatting sqref="AI617">
    <cfRule type="expression" dxfId="849" priority="187">
      <formula>IF(RIGHT(TEXT(AI617,"0.#"),1)=".",FALSE,TRUE)</formula>
    </cfRule>
    <cfRule type="expression" dxfId="848" priority="188">
      <formula>IF(RIGHT(TEXT(AI617,"0.#"),1)=".",TRUE,FALSE)</formula>
    </cfRule>
  </conditionalFormatting>
  <conditionalFormatting sqref="AI615">
    <cfRule type="expression" dxfId="847" priority="191">
      <formula>IF(RIGHT(TEXT(AI615,"0.#"),1)=".",FALSE,TRUE)</formula>
    </cfRule>
    <cfRule type="expression" dxfId="846" priority="192">
      <formula>IF(RIGHT(TEXT(AI615,"0.#"),1)=".",TRUE,FALSE)</formula>
    </cfRule>
  </conditionalFormatting>
  <conditionalFormatting sqref="AI616">
    <cfRule type="expression" dxfId="845" priority="189">
      <formula>IF(RIGHT(TEXT(AI616,"0.#"),1)=".",FALSE,TRUE)</formula>
    </cfRule>
    <cfRule type="expression" dxfId="844" priority="190">
      <formula>IF(RIGHT(TEXT(AI616,"0.#"),1)=".",TRUE,FALSE)</formula>
    </cfRule>
  </conditionalFormatting>
  <conditionalFormatting sqref="AM651">
    <cfRule type="expression" dxfId="843" priority="145">
      <formula>IF(RIGHT(TEXT(AM651,"0.#"),1)=".",FALSE,TRUE)</formula>
    </cfRule>
    <cfRule type="expression" dxfId="842" priority="146">
      <formula>IF(RIGHT(TEXT(AM651,"0.#"),1)=".",TRUE,FALSE)</formula>
    </cfRule>
  </conditionalFormatting>
  <conditionalFormatting sqref="AM649">
    <cfRule type="expression" dxfId="841" priority="149">
      <formula>IF(RIGHT(TEXT(AM649,"0.#"),1)=".",FALSE,TRUE)</formula>
    </cfRule>
    <cfRule type="expression" dxfId="840" priority="150">
      <formula>IF(RIGHT(TEXT(AM649,"0.#"),1)=".",TRUE,FALSE)</formula>
    </cfRule>
  </conditionalFormatting>
  <conditionalFormatting sqref="AM650">
    <cfRule type="expression" dxfId="839" priority="147">
      <formula>IF(RIGHT(TEXT(AM650,"0.#"),1)=".",FALSE,TRUE)</formula>
    </cfRule>
    <cfRule type="expression" dxfId="838" priority="148">
      <formula>IF(RIGHT(TEXT(AM650,"0.#"),1)=".",TRUE,FALSE)</formula>
    </cfRule>
  </conditionalFormatting>
  <conditionalFormatting sqref="AI651">
    <cfRule type="expression" dxfId="837" priority="139">
      <formula>IF(RIGHT(TEXT(AI651,"0.#"),1)=".",FALSE,TRUE)</formula>
    </cfRule>
    <cfRule type="expression" dxfId="836" priority="140">
      <formula>IF(RIGHT(TEXT(AI651,"0.#"),1)=".",TRUE,FALSE)</formula>
    </cfRule>
  </conditionalFormatting>
  <conditionalFormatting sqref="AI649">
    <cfRule type="expression" dxfId="835" priority="143">
      <formula>IF(RIGHT(TEXT(AI649,"0.#"),1)=".",FALSE,TRUE)</formula>
    </cfRule>
    <cfRule type="expression" dxfId="834" priority="144">
      <formula>IF(RIGHT(TEXT(AI649,"0.#"),1)=".",TRUE,FALSE)</formula>
    </cfRule>
  </conditionalFormatting>
  <conditionalFormatting sqref="AI650">
    <cfRule type="expression" dxfId="833" priority="141">
      <formula>IF(RIGHT(TEXT(AI650,"0.#"),1)=".",FALSE,TRUE)</formula>
    </cfRule>
    <cfRule type="expression" dxfId="832" priority="142">
      <formula>IF(RIGHT(TEXT(AI650,"0.#"),1)=".",TRUE,FALSE)</formula>
    </cfRule>
  </conditionalFormatting>
  <conditionalFormatting sqref="AM676">
    <cfRule type="expression" dxfId="831" priority="133">
      <formula>IF(RIGHT(TEXT(AM676,"0.#"),1)=".",FALSE,TRUE)</formula>
    </cfRule>
    <cfRule type="expression" dxfId="830" priority="134">
      <formula>IF(RIGHT(TEXT(AM676,"0.#"),1)=".",TRUE,FALSE)</formula>
    </cfRule>
  </conditionalFormatting>
  <conditionalFormatting sqref="AM674">
    <cfRule type="expression" dxfId="829" priority="137">
      <formula>IF(RIGHT(TEXT(AM674,"0.#"),1)=".",FALSE,TRUE)</formula>
    </cfRule>
    <cfRule type="expression" dxfId="828" priority="138">
      <formula>IF(RIGHT(TEXT(AM674,"0.#"),1)=".",TRUE,FALSE)</formula>
    </cfRule>
  </conditionalFormatting>
  <conditionalFormatting sqref="AM675">
    <cfRule type="expression" dxfId="827" priority="135">
      <formula>IF(RIGHT(TEXT(AM675,"0.#"),1)=".",FALSE,TRUE)</formula>
    </cfRule>
    <cfRule type="expression" dxfId="826" priority="136">
      <formula>IF(RIGHT(TEXT(AM675,"0.#"),1)=".",TRUE,FALSE)</formula>
    </cfRule>
  </conditionalFormatting>
  <conditionalFormatting sqref="AI676">
    <cfRule type="expression" dxfId="825" priority="127">
      <formula>IF(RIGHT(TEXT(AI676,"0.#"),1)=".",FALSE,TRUE)</formula>
    </cfRule>
    <cfRule type="expression" dxfId="824" priority="128">
      <formula>IF(RIGHT(TEXT(AI676,"0.#"),1)=".",TRUE,FALSE)</formula>
    </cfRule>
  </conditionalFormatting>
  <conditionalFormatting sqref="AI674">
    <cfRule type="expression" dxfId="823" priority="131">
      <formula>IF(RIGHT(TEXT(AI674,"0.#"),1)=".",FALSE,TRUE)</formula>
    </cfRule>
    <cfRule type="expression" dxfId="822" priority="132">
      <formula>IF(RIGHT(TEXT(AI674,"0.#"),1)=".",TRUE,FALSE)</formula>
    </cfRule>
  </conditionalFormatting>
  <conditionalFormatting sqref="AI675">
    <cfRule type="expression" dxfId="821" priority="129">
      <formula>IF(RIGHT(TEXT(AI675,"0.#"),1)=".",FALSE,TRUE)</formula>
    </cfRule>
    <cfRule type="expression" dxfId="820" priority="130">
      <formula>IF(RIGHT(TEXT(AI675,"0.#"),1)=".",TRUE,FALSE)</formula>
    </cfRule>
  </conditionalFormatting>
  <conditionalFormatting sqref="AM681">
    <cfRule type="expression" dxfId="819" priority="73">
      <formula>IF(RIGHT(TEXT(AM681,"0.#"),1)=".",FALSE,TRUE)</formula>
    </cfRule>
    <cfRule type="expression" dxfId="818" priority="74">
      <formula>IF(RIGHT(TEXT(AM681,"0.#"),1)=".",TRUE,FALSE)</formula>
    </cfRule>
  </conditionalFormatting>
  <conditionalFormatting sqref="AM679">
    <cfRule type="expression" dxfId="817" priority="77">
      <formula>IF(RIGHT(TEXT(AM679,"0.#"),1)=".",FALSE,TRUE)</formula>
    </cfRule>
    <cfRule type="expression" dxfId="816" priority="78">
      <formula>IF(RIGHT(TEXT(AM679,"0.#"),1)=".",TRUE,FALSE)</formula>
    </cfRule>
  </conditionalFormatting>
  <conditionalFormatting sqref="AM680">
    <cfRule type="expression" dxfId="815" priority="75">
      <formula>IF(RIGHT(TEXT(AM680,"0.#"),1)=".",FALSE,TRUE)</formula>
    </cfRule>
    <cfRule type="expression" dxfId="814" priority="76">
      <formula>IF(RIGHT(TEXT(AM680,"0.#"),1)=".",TRUE,FALSE)</formula>
    </cfRule>
  </conditionalFormatting>
  <conditionalFormatting sqref="AI681">
    <cfRule type="expression" dxfId="813" priority="67">
      <formula>IF(RIGHT(TEXT(AI681,"0.#"),1)=".",FALSE,TRUE)</formula>
    </cfRule>
    <cfRule type="expression" dxfId="812" priority="68">
      <formula>IF(RIGHT(TEXT(AI681,"0.#"),1)=".",TRUE,FALSE)</formula>
    </cfRule>
  </conditionalFormatting>
  <conditionalFormatting sqref="AI679">
    <cfRule type="expression" dxfId="811" priority="71">
      <formula>IF(RIGHT(TEXT(AI679,"0.#"),1)=".",FALSE,TRUE)</formula>
    </cfRule>
    <cfRule type="expression" dxfId="810" priority="72">
      <formula>IF(RIGHT(TEXT(AI679,"0.#"),1)=".",TRUE,FALSE)</formula>
    </cfRule>
  </conditionalFormatting>
  <conditionalFormatting sqref="AI680">
    <cfRule type="expression" dxfId="809" priority="69">
      <formula>IF(RIGHT(TEXT(AI680,"0.#"),1)=".",FALSE,TRUE)</formula>
    </cfRule>
    <cfRule type="expression" dxfId="808" priority="70">
      <formula>IF(RIGHT(TEXT(AI680,"0.#"),1)=".",TRUE,FALSE)</formula>
    </cfRule>
  </conditionalFormatting>
  <conditionalFormatting sqref="AM686">
    <cfRule type="expression" dxfId="807" priority="61">
      <formula>IF(RIGHT(TEXT(AM686,"0.#"),1)=".",FALSE,TRUE)</formula>
    </cfRule>
    <cfRule type="expression" dxfId="806" priority="62">
      <formula>IF(RIGHT(TEXT(AM686,"0.#"),1)=".",TRUE,FALSE)</formula>
    </cfRule>
  </conditionalFormatting>
  <conditionalFormatting sqref="AM684">
    <cfRule type="expression" dxfId="805" priority="65">
      <formula>IF(RIGHT(TEXT(AM684,"0.#"),1)=".",FALSE,TRUE)</formula>
    </cfRule>
    <cfRule type="expression" dxfId="804" priority="66">
      <formula>IF(RIGHT(TEXT(AM684,"0.#"),1)=".",TRUE,FALSE)</formula>
    </cfRule>
  </conditionalFormatting>
  <conditionalFormatting sqref="AM685">
    <cfRule type="expression" dxfId="803" priority="63">
      <formula>IF(RIGHT(TEXT(AM685,"0.#"),1)=".",FALSE,TRUE)</formula>
    </cfRule>
    <cfRule type="expression" dxfId="802" priority="64">
      <formula>IF(RIGHT(TEXT(AM685,"0.#"),1)=".",TRUE,FALSE)</formula>
    </cfRule>
  </conditionalFormatting>
  <conditionalFormatting sqref="AI686">
    <cfRule type="expression" dxfId="801" priority="55">
      <formula>IF(RIGHT(TEXT(AI686,"0.#"),1)=".",FALSE,TRUE)</formula>
    </cfRule>
    <cfRule type="expression" dxfId="800" priority="56">
      <formula>IF(RIGHT(TEXT(AI686,"0.#"),1)=".",TRUE,FALSE)</formula>
    </cfRule>
  </conditionalFormatting>
  <conditionalFormatting sqref="AI684">
    <cfRule type="expression" dxfId="799" priority="59">
      <formula>IF(RIGHT(TEXT(AI684,"0.#"),1)=".",FALSE,TRUE)</formula>
    </cfRule>
    <cfRule type="expression" dxfId="798" priority="60">
      <formula>IF(RIGHT(TEXT(AI684,"0.#"),1)=".",TRUE,FALSE)</formula>
    </cfRule>
  </conditionalFormatting>
  <conditionalFormatting sqref="AI685">
    <cfRule type="expression" dxfId="797" priority="57">
      <formula>IF(RIGHT(TEXT(AI685,"0.#"),1)=".",FALSE,TRUE)</formula>
    </cfRule>
    <cfRule type="expression" dxfId="796" priority="58">
      <formula>IF(RIGHT(TEXT(AI685,"0.#"),1)=".",TRUE,FALSE)</formula>
    </cfRule>
  </conditionalFormatting>
  <conditionalFormatting sqref="AM691">
    <cfRule type="expression" dxfId="795" priority="49">
      <formula>IF(RIGHT(TEXT(AM691,"0.#"),1)=".",FALSE,TRUE)</formula>
    </cfRule>
    <cfRule type="expression" dxfId="794" priority="50">
      <formula>IF(RIGHT(TEXT(AM691,"0.#"),1)=".",TRUE,FALSE)</formula>
    </cfRule>
  </conditionalFormatting>
  <conditionalFormatting sqref="AM689">
    <cfRule type="expression" dxfId="793" priority="53">
      <formula>IF(RIGHT(TEXT(AM689,"0.#"),1)=".",FALSE,TRUE)</formula>
    </cfRule>
    <cfRule type="expression" dxfId="792" priority="54">
      <formula>IF(RIGHT(TEXT(AM689,"0.#"),1)=".",TRUE,FALSE)</formula>
    </cfRule>
  </conditionalFormatting>
  <conditionalFormatting sqref="AM690">
    <cfRule type="expression" dxfId="791" priority="51">
      <formula>IF(RIGHT(TEXT(AM690,"0.#"),1)=".",FALSE,TRUE)</formula>
    </cfRule>
    <cfRule type="expression" dxfId="790" priority="52">
      <formula>IF(RIGHT(TEXT(AM690,"0.#"),1)=".",TRUE,FALSE)</formula>
    </cfRule>
  </conditionalFormatting>
  <conditionalFormatting sqref="AI691">
    <cfRule type="expression" dxfId="789" priority="43">
      <formula>IF(RIGHT(TEXT(AI691,"0.#"),1)=".",FALSE,TRUE)</formula>
    </cfRule>
    <cfRule type="expression" dxfId="788" priority="44">
      <formula>IF(RIGHT(TEXT(AI691,"0.#"),1)=".",TRUE,FALSE)</formula>
    </cfRule>
  </conditionalFormatting>
  <conditionalFormatting sqref="AI689">
    <cfRule type="expression" dxfId="787" priority="47">
      <formula>IF(RIGHT(TEXT(AI689,"0.#"),1)=".",FALSE,TRUE)</formula>
    </cfRule>
    <cfRule type="expression" dxfId="786" priority="48">
      <formula>IF(RIGHT(TEXT(AI689,"0.#"),1)=".",TRUE,FALSE)</formula>
    </cfRule>
  </conditionalFormatting>
  <conditionalFormatting sqref="AI690">
    <cfRule type="expression" dxfId="785" priority="45">
      <formula>IF(RIGHT(TEXT(AI690,"0.#"),1)=".",FALSE,TRUE)</formula>
    </cfRule>
    <cfRule type="expression" dxfId="784" priority="46">
      <formula>IF(RIGHT(TEXT(AI690,"0.#"),1)=".",TRUE,FALSE)</formula>
    </cfRule>
  </conditionalFormatting>
  <conditionalFormatting sqref="AM656">
    <cfRule type="expression" dxfId="783" priority="121">
      <formula>IF(RIGHT(TEXT(AM656,"0.#"),1)=".",FALSE,TRUE)</formula>
    </cfRule>
    <cfRule type="expression" dxfId="782" priority="122">
      <formula>IF(RIGHT(TEXT(AM656,"0.#"),1)=".",TRUE,FALSE)</formula>
    </cfRule>
  </conditionalFormatting>
  <conditionalFormatting sqref="AM654">
    <cfRule type="expression" dxfId="781" priority="125">
      <formula>IF(RIGHT(TEXT(AM654,"0.#"),1)=".",FALSE,TRUE)</formula>
    </cfRule>
    <cfRule type="expression" dxfId="780" priority="126">
      <formula>IF(RIGHT(TEXT(AM654,"0.#"),1)=".",TRUE,FALSE)</formula>
    </cfRule>
  </conditionalFormatting>
  <conditionalFormatting sqref="AM655">
    <cfRule type="expression" dxfId="779" priority="123">
      <formula>IF(RIGHT(TEXT(AM655,"0.#"),1)=".",FALSE,TRUE)</formula>
    </cfRule>
    <cfRule type="expression" dxfId="778" priority="124">
      <formula>IF(RIGHT(TEXT(AM655,"0.#"),1)=".",TRUE,FALSE)</formula>
    </cfRule>
  </conditionalFormatting>
  <conditionalFormatting sqref="AI656">
    <cfRule type="expression" dxfId="777" priority="115">
      <formula>IF(RIGHT(TEXT(AI656,"0.#"),1)=".",FALSE,TRUE)</formula>
    </cfRule>
    <cfRule type="expression" dxfId="776" priority="116">
      <formula>IF(RIGHT(TEXT(AI656,"0.#"),1)=".",TRUE,FALSE)</formula>
    </cfRule>
  </conditionalFormatting>
  <conditionalFormatting sqref="AI654">
    <cfRule type="expression" dxfId="775" priority="119">
      <formula>IF(RIGHT(TEXT(AI654,"0.#"),1)=".",FALSE,TRUE)</formula>
    </cfRule>
    <cfRule type="expression" dxfId="774" priority="120">
      <formula>IF(RIGHT(TEXT(AI654,"0.#"),1)=".",TRUE,FALSE)</formula>
    </cfRule>
  </conditionalFormatting>
  <conditionalFormatting sqref="AI655">
    <cfRule type="expression" dxfId="773" priority="117">
      <formula>IF(RIGHT(TEXT(AI655,"0.#"),1)=".",FALSE,TRUE)</formula>
    </cfRule>
    <cfRule type="expression" dxfId="772" priority="118">
      <formula>IF(RIGHT(TEXT(AI655,"0.#"),1)=".",TRUE,FALSE)</formula>
    </cfRule>
  </conditionalFormatting>
  <conditionalFormatting sqref="AM661">
    <cfRule type="expression" dxfId="771" priority="109">
      <formula>IF(RIGHT(TEXT(AM661,"0.#"),1)=".",FALSE,TRUE)</formula>
    </cfRule>
    <cfRule type="expression" dxfId="770" priority="110">
      <formula>IF(RIGHT(TEXT(AM661,"0.#"),1)=".",TRUE,FALSE)</formula>
    </cfRule>
  </conditionalFormatting>
  <conditionalFormatting sqref="AM659">
    <cfRule type="expression" dxfId="769" priority="113">
      <formula>IF(RIGHT(TEXT(AM659,"0.#"),1)=".",FALSE,TRUE)</formula>
    </cfRule>
    <cfRule type="expression" dxfId="768" priority="114">
      <formula>IF(RIGHT(TEXT(AM659,"0.#"),1)=".",TRUE,FALSE)</formula>
    </cfRule>
  </conditionalFormatting>
  <conditionalFormatting sqref="AM660">
    <cfRule type="expression" dxfId="767" priority="111">
      <formula>IF(RIGHT(TEXT(AM660,"0.#"),1)=".",FALSE,TRUE)</formula>
    </cfRule>
    <cfRule type="expression" dxfId="766" priority="112">
      <formula>IF(RIGHT(TEXT(AM660,"0.#"),1)=".",TRUE,FALSE)</formula>
    </cfRule>
  </conditionalFormatting>
  <conditionalFormatting sqref="AI661">
    <cfRule type="expression" dxfId="765" priority="103">
      <formula>IF(RIGHT(TEXT(AI661,"0.#"),1)=".",FALSE,TRUE)</formula>
    </cfRule>
    <cfRule type="expression" dxfId="764" priority="104">
      <formula>IF(RIGHT(TEXT(AI661,"0.#"),1)=".",TRUE,FALSE)</formula>
    </cfRule>
  </conditionalFormatting>
  <conditionalFormatting sqref="AI659">
    <cfRule type="expression" dxfId="763" priority="107">
      <formula>IF(RIGHT(TEXT(AI659,"0.#"),1)=".",FALSE,TRUE)</formula>
    </cfRule>
    <cfRule type="expression" dxfId="762" priority="108">
      <formula>IF(RIGHT(TEXT(AI659,"0.#"),1)=".",TRUE,FALSE)</formula>
    </cfRule>
  </conditionalFormatting>
  <conditionalFormatting sqref="AI660">
    <cfRule type="expression" dxfId="761" priority="105">
      <formula>IF(RIGHT(TEXT(AI660,"0.#"),1)=".",FALSE,TRUE)</formula>
    </cfRule>
    <cfRule type="expression" dxfId="760" priority="106">
      <formula>IF(RIGHT(TEXT(AI660,"0.#"),1)=".",TRUE,FALSE)</formula>
    </cfRule>
  </conditionalFormatting>
  <conditionalFormatting sqref="AM666">
    <cfRule type="expression" dxfId="759" priority="97">
      <formula>IF(RIGHT(TEXT(AM666,"0.#"),1)=".",FALSE,TRUE)</formula>
    </cfRule>
    <cfRule type="expression" dxfId="758" priority="98">
      <formula>IF(RIGHT(TEXT(AM666,"0.#"),1)=".",TRUE,FALSE)</formula>
    </cfRule>
  </conditionalFormatting>
  <conditionalFormatting sqref="AM664">
    <cfRule type="expression" dxfId="757" priority="101">
      <formula>IF(RIGHT(TEXT(AM664,"0.#"),1)=".",FALSE,TRUE)</formula>
    </cfRule>
    <cfRule type="expression" dxfId="756" priority="102">
      <formula>IF(RIGHT(TEXT(AM664,"0.#"),1)=".",TRUE,FALSE)</formula>
    </cfRule>
  </conditionalFormatting>
  <conditionalFormatting sqref="AM665">
    <cfRule type="expression" dxfId="755" priority="99">
      <formula>IF(RIGHT(TEXT(AM665,"0.#"),1)=".",FALSE,TRUE)</formula>
    </cfRule>
    <cfRule type="expression" dxfId="754" priority="100">
      <formula>IF(RIGHT(TEXT(AM665,"0.#"),1)=".",TRUE,FALSE)</formula>
    </cfRule>
  </conditionalFormatting>
  <conditionalFormatting sqref="AI666">
    <cfRule type="expression" dxfId="753" priority="91">
      <formula>IF(RIGHT(TEXT(AI666,"0.#"),1)=".",FALSE,TRUE)</formula>
    </cfRule>
    <cfRule type="expression" dxfId="752" priority="92">
      <formula>IF(RIGHT(TEXT(AI666,"0.#"),1)=".",TRUE,FALSE)</formula>
    </cfRule>
  </conditionalFormatting>
  <conditionalFormatting sqref="AI664">
    <cfRule type="expression" dxfId="751" priority="95">
      <formula>IF(RIGHT(TEXT(AI664,"0.#"),1)=".",FALSE,TRUE)</formula>
    </cfRule>
    <cfRule type="expression" dxfId="750" priority="96">
      <formula>IF(RIGHT(TEXT(AI664,"0.#"),1)=".",TRUE,FALSE)</formula>
    </cfRule>
  </conditionalFormatting>
  <conditionalFormatting sqref="AI665">
    <cfRule type="expression" dxfId="749" priority="93">
      <formula>IF(RIGHT(TEXT(AI665,"0.#"),1)=".",FALSE,TRUE)</formula>
    </cfRule>
    <cfRule type="expression" dxfId="748" priority="94">
      <formula>IF(RIGHT(TEXT(AI665,"0.#"),1)=".",TRUE,FALSE)</formula>
    </cfRule>
  </conditionalFormatting>
  <conditionalFormatting sqref="AM671">
    <cfRule type="expression" dxfId="747" priority="85">
      <formula>IF(RIGHT(TEXT(AM671,"0.#"),1)=".",FALSE,TRUE)</formula>
    </cfRule>
    <cfRule type="expression" dxfId="746" priority="86">
      <formula>IF(RIGHT(TEXT(AM671,"0.#"),1)=".",TRUE,FALSE)</formula>
    </cfRule>
  </conditionalFormatting>
  <conditionalFormatting sqref="AM669">
    <cfRule type="expression" dxfId="745" priority="89">
      <formula>IF(RIGHT(TEXT(AM669,"0.#"),1)=".",FALSE,TRUE)</formula>
    </cfRule>
    <cfRule type="expression" dxfId="744" priority="90">
      <formula>IF(RIGHT(TEXT(AM669,"0.#"),1)=".",TRUE,FALSE)</formula>
    </cfRule>
  </conditionalFormatting>
  <conditionalFormatting sqref="AM670">
    <cfRule type="expression" dxfId="743" priority="87">
      <formula>IF(RIGHT(TEXT(AM670,"0.#"),1)=".",FALSE,TRUE)</formula>
    </cfRule>
    <cfRule type="expression" dxfId="742" priority="88">
      <formula>IF(RIGHT(TEXT(AM670,"0.#"),1)=".",TRUE,FALSE)</formula>
    </cfRule>
  </conditionalFormatting>
  <conditionalFormatting sqref="AI671">
    <cfRule type="expression" dxfId="741" priority="79">
      <formula>IF(RIGHT(TEXT(AI671,"0.#"),1)=".",FALSE,TRUE)</formula>
    </cfRule>
    <cfRule type="expression" dxfId="740" priority="80">
      <formula>IF(RIGHT(TEXT(AI671,"0.#"),1)=".",TRUE,FALSE)</formula>
    </cfRule>
  </conditionalFormatting>
  <conditionalFormatting sqref="AI669">
    <cfRule type="expression" dxfId="739" priority="83">
      <formula>IF(RIGHT(TEXT(AI669,"0.#"),1)=".",FALSE,TRUE)</formula>
    </cfRule>
    <cfRule type="expression" dxfId="738" priority="84">
      <formula>IF(RIGHT(TEXT(AI669,"0.#"),1)=".",TRUE,FALSE)</formula>
    </cfRule>
  </conditionalFormatting>
  <conditionalFormatting sqref="AI670">
    <cfRule type="expression" dxfId="737" priority="81">
      <formula>IF(RIGHT(TEXT(AI670,"0.#"),1)=".",FALSE,TRUE)</formula>
    </cfRule>
    <cfRule type="expression" dxfId="736" priority="82">
      <formula>IF(RIGHT(TEXT(AI670,"0.#"),1)=".",TRUE,FALSE)</formula>
    </cfRule>
  </conditionalFormatting>
  <conditionalFormatting sqref="AL838:AO838 AL841:AO841">
    <cfRule type="expression" dxfId="735" priority="39">
      <formula>IF(AND(AL838&gt;=0, RIGHT(TEXT(AL838,"0.#"),1)&lt;&gt;"."),TRUE,FALSE)</formula>
    </cfRule>
    <cfRule type="expression" dxfId="734" priority="40">
      <formula>IF(AND(AL838&gt;=0, RIGHT(TEXT(AL838,"0.#"),1)="."),TRUE,FALSE)</formula>
    </cfRule>
    <cfRule type="expression" dxfId="733" priority="41">
      <formula>IF(AND(AL838&lt;0, RIGHT(TEXT(AL838,"0.#"),1)&lt;&gt;"."),TRUE,FALSE)</formula>
    </cfRule>
    <cfRule type="expression" dxfId="732" priority="42">
      <formula>IF(AND(AL838&lt;0, RIGHT(TEXT(AL838,"0.#"),1)="."),TRUE,FALSE)</formula>
    </cfRule>
  </conditionalFormatting>
  <conditionalFormatting sqref="Y845">
    <cfRule type="expression" dxfId="731" priority="37">
      <formula>IF(RIGHT(TEXT(Y845,"0.#"),1)=".",FALSE,TRUE)</formula>
    </cfRule>
    <cfRule type="expression" dxfId="730" priority="38">
      <formula>IF(RIGHT(TEXT(Y845,"0.#"),1)=".",TRUE,FALSE)</formula>
    </cfRule>
  </conditionalFormatting>
  <conditionalFormatting sqref="AL845:AO845">
    <cfRule type="expression" dxfId="729" priority="33">
      <formula>IF(AND(AL845&gt;=0, RIGHT(TEXT(AL845,"0.#"),1)&lt;&gt;"."),TRUE,FALSE)</formula>
    </cfRule>
    <cfRule type="expression" dxfId="728" priority="34">
      <formula>IF(AND(AL845&gt;=0, RIGHT(TEXT(AL845,"0.#"),1)="."),TRUE,FALSE)</formula>
    </cfRule>
    <cfRule type="expression" dxfId="727" priority="35">
      <formula>IF(AND(AL845&lt;0, RIGHT(TEXT(AL845,"0.#"),1)&lt;&gt;"."),TRUE,FALSE)</formula>
    </cfRule>
    <cfRule type="expression" dxfId="726" priority="36">
      <formula>IF(AND(AL845&lt;0, RIGHT(TEXT(AL845,"0.#"),1)="."),TRUE,FALSE)</formula>
    </cfRule>
  </conditionalFormatting>
  <conditionalFormatting sqref="Y839">
    <cfRule type="expression" dxfId="725" priority="31">
      <formula>IF(RIGHT(TEXT(Y839,"0.#"),1)=".",FALSE,TRUE)</formula>
    </cfRule>
    <cfRule type="expression" dxfId="724" priority="32">
      <formula>IF(RIGHT(TEXT(Y839,"0.#"),1)=".",TRUE,FALSE)</formula>
    </cfRule>
  </conditionalFormatting>
  <conditionalFormatting sqref="AL839:AO839">
    <cfRule type="expression" dxfId="723" priority="27">
      <formula>IF(AND(AL839&gt;=0, RIGHT(TEXT(AL839,"0.#"),1)&lt;&gt;"."),TRUE,FALSE)</formula>
    </cfRule>
    <cfRule type="expression" dxfId="722" priority="28">
      <formula>IF(AND(AL839&gt;=0, RIGHT(TEXT(AL839,"0.#"),1)="."),TRUE,FALSE)</formula>
    </cfRule>
    <cfRule type="expression" dxfId="721" priority="29">
      <formula>IF(AND(AL839&lt;0, RIGHT(TEXT(AL839,"0.#"),1)&lt;&gt;"."),TRUE,FALSE)</formula>
    </cfRule>
    <cfRule type="expression" dxfId="720" priority="30">
      <formula>IF(AND(AL839&lt;0, RIGHT(TEXT(AL839,"0.#"),1)="."),TRUE,FALSE)</formula>
    </cfRule>
  </conditionalFormatting>
  <conditionalFormatting sqref="Y842">
    <cfRule type="expression" dxfId="719" priority="25">
      <formula>IF(RIGHT(TEXT(Y842,"0.#"),1)=".",FALSE,TRUE)</formula>
    </cfRule>
    <cfRule type="expression" dxfId="718" priority="26">
      <formula>IF(RIGHT(TEXT(Y842,"0.#"),1)=".",TRUE,FALSE)</formula>
    </cfRule>
  </conditionalFormatting>
  <conditionalFormatting sqref="AL842:AO842">
    <cfRule type="expression" dxfId="717" priority="21">
      <formula>IF(AND(AL842&gt;=0, RIGHT(TEXT(AL842,"0.#"),1)&lt;&gt;"."),TRUE,FALSE)</formula>
    </cfRule>
    <cfRule type="expression" dxfId="716" priority="22">
      <formula>IF(AND(AL842&gt;=0, RIGHT(TEXT(AL842,"0.#"),1)="."),TRUE,FALSE)</formula>
    </cfRule>
    <cfRule type="expression" dxfId="715" priority="23">
      <formula>IF(AND(AL842&lt;0, RIGHT(TEXT(AL842,"0.#"),1)&lt;&gt;"."),TRUE,FALSE)</formula>
    </cfRule>
    <cfRule type="expression" dxfId="714" priority="24">
      <formula>IF(AND(AL842&lt;0, RIGHT(TEXT(AL842,"0.#"),1)="."),TRUE,FALSE)</formula>
    </cfRule>
  </conditionalFormatting>
  <conditionalFormatting sqref="Y840">
    <cfRule type="expression" dxfId="713" priority="19">
      <formula>IF(RIGHT(TEXT(Y840,"0.#"),1)=".",FALSE,TRUE)</formula>
    </cfRule>
    <cfRule type="expression" dxfId="712" priority="20">
      <formula>IF(RIGHT(TEXT(Y840,"0.#"),1)=".",TRUE,FALSE)</formula>
    </cfRule>
  </conditionalFormatting>
  <conditionalFormatting sqref="AL840:AO840">
    <cfRule type="expression" dxfId="711" priority="15">
      <formula>IF(AND(AL840&gt;=0, RIGHT(TEXT(AL840,"0.#"),1)&lt;&gt;"."),TRUE,FALSE)</formula>
    </cfRule>
    <cfRule type="expression" dxfId="710" priority="16">
      <formula>IF(AND(AL840&gt;=0, RIGHT(TEXT(AL840,"0.#"),1)="."),TRUE,FALSE)</formula>
    </cfRule>
    <cfRule type="expression" dxfId="709" priority="17">
      <formula>IF(AND(AL840&lt;0, RIGHT(TEXT(AL840,"0.#"),1)&lt;&gt;"."),TRUE,FALSE)</formula>
    </cfRule>
    <cfRule type="expression" dxfId="708" priority="18">
      <formula>IF(AND(AL840&lt;0, RIGHT(TEXT(AL840,"0.#"),1)="."),TRUE,FALSE)</formula>
    </cfRule>
  </conditionalFormatting>
  <conditionalFormatting sqref="Y781">
    <cfRule type="expression" dxfId="707" priority="13">
      <formula>IF(RIGHT(TEXT(Y781,"0.#"),1)=".",FALSE,TRUE)</formula>
    </cfRule>
    <cfRule type="expression" dxfId="706" priority="14">
      <formula>IF(RIGHT(TEXT(Y781,"0.#"),1)=".",TRUE,FALSE)</formula>
    </cfRule>
  </conditionalFormatting>
  <conditionalFormatting sqref="AM70">
    <cfRule type="expression" dxfId="705" priority="5">
      <formula>IF(RIGHT(TEXT(AM70,"0.#"),1)=".",FALSE,TRUE)</formula>
    </cfRule>
    <cfRule type="expression" dxfId="704" priority="6">
      <formula>IF(RIGHT(TEXT(AM70,"0.#"),1)=".",TRUE,FALSE)</formula>
    </cfRule>
  </conditionalFormatting>
  <conditionalFormatting sqref="AM71">
    <cfRule type="expression" dxfId="703" priority="3">
      <formula>IF(RIGHT(TEXT(AM71,"0.#"),1)=".",FALSE,TRUE)</formula>
    </cfRule>
    <cfRule type="expression" dxfId="702" priority="4">
      <formula>IF(RIGHT(TEXT(AM71,"0.#"),1)=".",TRUE,FALSE)</formula>
    </cfRule>
  </conditionalFormatting>
  <conditionalFormatting sqref="AM72">
    <cfRule type="expression" dxfId="701" priority="1">
      <formula>IF(RIGHT(TEXT(AM72,"0.#"),1)=".",FALSE,TRUE)</formula>
    </cfRule>
    <cfRule type="expression" dxfId="700"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249" max="49" man="1"/>
    <brk id="725" max="49" man="1"/>
    <brk id="739" max="49" man="1"/>
    <brk id="831" max="49" man="1"/>
    <brk id="84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547</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2">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2">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2">
      <c r="A10" s="14" t="s">
        <v>459</v>
      </c>
      <c r="B10" s="15"/>
      <c r="C10" s="13" t="str">
        <f t="shared" si="0"/>
        <v/>
      </c>
      <c r="D10" s="13" t="str">
        <f t="shared" si="8"/>
        <v/>
      </c>
      <c r="F10" s="18" t="s">
        <v>235</v>
      </c>
      <c r="G10" s="17" t="s">
        <v>547</v>
      </c>
      <c r="H10" s="13" t="str">
        <f t="shared" si="1"/>
        <v>エネルギー対策特別会計エネルギー需給勘定</v>
      </c>
      <c r="I10" s="13" t="str">
        <f t="shared" si="5"/>
        <v>エネルギー対策特別会計エネルギー需給勘定</v>
      </c>
      <c r="K10" s="14" t="s">
        <v>464</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437</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438</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439</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440</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441</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466</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486</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8"/>
      <c r="Z2" s="831"/>
      <c r="AA2" s="832"/>
      <c r="AB2" s="1032" t="s">
        <v>11</v>
      </c>
      <c r="AC2" s="1033"/>
      <c r="AD2" s="1034"/>
      <c r="AE2" s="1038" t="s">
        <v>357</v>
      </c>
      <c r="AF2" s="1038"/>
      <c r="AG2" s="1038"/>
      <c r="AH2" s="1038"/>
      <c r="AI2" s="1038" t="s">
        <v>363</v>
      </c>
      <c r="AJ2" s="1038"/>
      <c r="AK2" s="1038"/>
      <c r="AL2" s="1038"/>
      <c r="AM2" s="1038" t="s">
        <v>467</v>
      </c>
      <c r="AN2" s="1038"/>
      <c r="AO2" s="1038"/>
      <c r="AP2" s="557"/>
      <c r="AQ2" s="152" t="s">
        <v>355</v>
      </c>
      <c r="AR2" s="123"/>
      <c r="AS2" s="123"/>
      <c r="AT2" s="124"/>
      <c r="AU2" s="530" t="s">
        <v>253</v>
      </c>
      <c r="AV2" s="530"/>
      <c r="AW2" s="530"/>
      <c r="AX2" s="531"/>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2">
      <c r="A4" s="403"/>
      <c r="B4" s="401"/>
      <c r="C4" s="401"/>
      <c r="D4" s="401"/>
      <c r="E4" s="401"/>
      <c r="F4" s="402"/>
      <c r="G4" s="564"/>
      <c r="H4" s="1005"/>
      <c r="I4" s="1005"/>
      <c r="J4" s="1005"/>
      <c r="K4" s="1005"/>
      <c r="L4" s="1005"/>
      <c r="M4" s="1005"/>
      <c r="N4" s="1005"/>
      <c r="O4" s="1006"/>
      <c r="P4" s="98"/>
      <c r="Q4" s="1013"/>
      <c r="R4" s="1013"/>
      <c r="S4" s="1013"/>
      <c r="T4" s="1013"/>
      <c r="U4" s="1013"/>
      <c r="V4" s="1013"/>
      <c r="W4" s="1013"/>
      <c r="X4" s="1014"/>
      <c r="Y4" s="1023" t="s">
        <v>12</v>
      </c>
      <c r="Z4" s="1024"/>
      <c r="AA4" s="1025"/>
      <c r="AB4" s="461"/>
      <c r="AC4" s="1027"/>
      <c r="AD4" s="1027"/>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2">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0"/>
      <c r="AC5" s="1026"/>
      <c r="AD5" s="1026"/>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2">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2">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0" t="s">
        <v>486</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8"/>
      <c r="Z9" s="831"/>
      <c r="AA9" s="832"/>
      <c r="AB9" s="1032" t="s">
        <v>11</v>
      </c>
      <c r="AC9" s="1033"/>
      <c r="AD9" s="1034"/>
      <c r="AE9" s="1038" t="s">
        <v>357</v>
      </c>
      <c r="AF9" s="1038"/>
      <c r="AG9" s="1038"/>
      <c r="AH9" s="1038"/>
      <c r="AI9" s="1038" t="s">
        <v>363</v>
      </c>
      <c r="AJ9" s="1038"/>
      <c r="AK9" s="1038"/>
      <c r="AL9" s="1038"/>
      <c r="AM9" s="1038" t="s">
        <v>467</v>
      </c>
      <c r="AN9" s="1038"/>
      <c r="AO9" s="1038"/>
      <c r="AP9" s="557"/>
      <c r="AQ9" s="152" t="s">
        <v>355</v>
      </c>
      <c r="AR9" s="123"/>
      <c r="AS9" s="123"/>
      <c r="AT9" s="124"/>
      <c r="AU9" s="530" t="s">
        <v>253</v>
      </c>
      <c r="AV9" s="530"/>
      <c r="AW9" s="530"/>
      <c r="AX9" s="531"/>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2">
      <c r="A11" s="403"/>
      <c r="B11" s="401"/>
      <c r="C11" s="401"/>
      <c r="D11" s="401"/>
      <c r="E11" s="401"/>
      <c r="F11" s="402"/>
      <c r="G11" s="564"/>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1"/>
      <c r="AC11" s="1027"/>
      <c r="AD11" s="1027"/>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2">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0"/>
      <c r="AC12" s="1026"/>
      <c r="AD12" s="1026"/>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2">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2">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0" t="s">
        <v>486</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8"/>
      <c r="Z16" s="831"/>
      <c r="AA16" s="832"/>
      <c r="AB16" s="1032" t="s">
        <v>11</v>
      </c>
      <c r="AC16" s="1033"/>
      <c r="AD16" s="1034"/>
      <c r="AE16" s="1038" t="s">
        <v>357</v>
      </c>
      <c r="AF16" s="1038"/>
      <c r="AG16" s="1038"/>
      <c r="AH16" s="1038"/>
      <c r="AI16" s="1038" t="s">
        <v>363</v>
      </c>
      <c r="AJ16" s="1038"/>
      <c r="AK16" s="1038"/>
      <c r="AL16" s="1038"/>
      <c r="AM16" s="1038" t="s">
        <v>467</v>
      </c>
      <c r="AN16" s="1038"/>
      <c r="AO16" s="1038"/>
      <c r="AP16" s="557"/>
      <c r="AQ16" s="152" t="s">
        <v>355</v>
      </c>
      <c r="AR16" s="123"/>
      <c r="AS16" s="123"/>
      <c r="AT16" s="124"/>
      <c r="AU16" s="530" t="s">
        <v>253</v>
      </c>
      <c r="AV16" s="530"/>
      <c r="AW16" s="530"/>
      <c r="AX16" s="531"/>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2">
      <c r="A18" s="403"/>
      <c r="B18" s="401"/>
      <c r="C18" s="401"/>
      <c r="D18" s="401"/>
      <c r="E18" s="401"/>
      <c r="F18" s="402"/>
      <c r="G18" s="564"/>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1"/>
      <c r="AC18" s="1027"/>
      <c r="AD18" s="1027"/>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2">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0"/>
      <c r="AC19" s="1026"/>
      <c r="AD19" s="1026"/>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2">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2">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0" t="s">
        <v>486</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8"/>
      <c r="Z23" s="831"/>
      <c r="AA23" s="832"/>
      <c r="AB23" s="1032" t="s">
        <v>11</v>
      </c>
      <c r="AC23" s="1033"/>
      <c r="AD23" s="1034"/>
      <c r="AE23" s="1038" t="s">
        <v>357</v>
      </c>
      <c r="AF23" s="1038"/>
      <c r="AG23" s="1038"/>
      <c r="AH23" s="1038"/>
      <c r="AI23" s="1038" t="s">
        <v>363</v>
      </c>
      <c r="AJ23" s="1038"/>
      <c r="AK23" s="1038"/>
      <c r="AL23" s="1038"/>
      <c r="AM23" s="1038" t="s">
        <v>467</v>
      </c>
      <c r="AN23" s="1038"/>
      <c r="AO23" s="1038"/>
      <c r="AP23" s="557"/>
      <c r="AQ23" s="152" t="s">
        <v>355</v>
      </c>
      <c r="AR23" s="123"/>
      <c r="AS23" s="123"/>
      <c r="AT23" s="124"/>
      <c r="AU23" s="530" t="s">
        <v>253</v>
      </c>
      <c r="AV23" s="530"/>
      <c r="AW23" s="530"/>
      <c r="AX23" s="531"/>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2">
      <c r="A25" s="403"/>
      <c r="B25" s="401"/>
      <c r="C25" s="401"/>
      <c r="D25" s="401"/>
      <c r="E25" s="401"/>
      <c r="F25" s="402"/>
      <c r="G25" s="564"/>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1"/>
      <c r="AC25" s="1027"/>
      <c r="AD25" s="1027"/>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2">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0"/>
      <c r="AC26" s="1026"/>
      <c r="AD26" s="1026"/>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2">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2">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0" t="s">
        <v>486</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8"/>
      <c r="Z30" s="831"/>
      <c r="AA30" s="832"/>
      <c r="AB30" s="1032" t="s">
        <v>11</v>
      </c>
      <c r="AC30" s="1033"/>
      <c r="AD30" s="1034"/>
      <c r="AE30" s="1038" t="s">
        <v>357</v>
      </c>
      <c r="AF30" s="1038"/>
      <c r="AG30" s="1038"/>
      <c r="AH30" s="1038"/>
      <c r="AI30" s="1038" t="s">
        <v>363</v>
      </c>
      <c r="AJ30" s="1038"/>
      <c r="AK30" s="1038"/>
      <c r="AL30" s="1038"/>
      <c r="AM30" s="1038" t="s">
        <v>467</v>
      </c>
      <c r="AN30" s="1038"/>
      <c r="AO30" s="1038"/>
      <c r="AP30" s="557"/>
      <c r="AQ30" s="152" t="s">
        <v>355</v>
      </c>
      <c r="AR30" s="123"/>
      <c r="AS30" s="123"/>
      <c r="AT30" s="124"/>
      <c r="AU30" s="530" t="s">
        <v>253</v>
      </c>
      <c r="AV30" s="530"/>
      <c r="AW30" s="530"/>
      <c r="AX30" s="531"/>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2">
      <c r="A32" s="403"/>
      <c r="B32" s="401"/>
      <c r="C32" s="401"/>
      <c r="D32" s="401"/>
      <c r="E32" s="401"/>
      <c r="F32" s="402"/>
      <c r="G32" s="564"/>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1"/>
      <c r="AC32" s="1027"/>
      <c r="AD32" s="1027"/>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2">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0"/>
      <c r="AC33" s="1026"/>
      <c r="AD33" s="1026"/>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2">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2">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0" t="s">
        <v>486</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8"/>
      <c r="Z37" s="831"/>
      <c r="AA37" s="832"/>
      <c r="AB37" s="1032" t="s">
        <v>11</v>
      </c>
      <c r="AC37" s="1033"/>
      <c r="AD37" s="1034"/>
      <c r="AE37" s="1038" t="s">
        <v>357</v>
      </c>
      <c r="AF37" s="1038"/>
      <c r="AG37" s="1038"/>
      <c r="AH37" s="1038"/>
      <c r="AI37" s="1038" t="s">
        <v>363</v>
      </c>
      <c r="AJ37" s="1038"/>
      <c r="AK37" s="1038"/>
      <c r="AL37" s="1038"/>
      <c r="AM37" s="1038" t="s">
        <v>467</v>
      </c>
      <c r="AN37" s="1038"/>
      <c r="AO37" s="1038"/>
      <c r="AP37" s="557"/>
      <c r="AQ37" s="152" t="s">
        <v>355</v>
      </c>
      <c r="AR37" s="123"/>
      <c r="AS37" s="123"/>
      <c r="AT37" s="124"/>
      <c r="AU37" s="530" t="s">
        <v>253</v>
      </c>
      <c r="AV37" s="530"/>
      <c r="AW37" s="530"/>
      <c r="AX37" s="531"/>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2">
      <c r="A39" s="403"/>
      <c r="B39" s="401"/>
      <c r="C39" s="401"/>
      <c r="D39" s="401"/>
      <c r="E39" s="401"/>
      <c r="F39" s="402"/>
      <c r="G39" s="564"/>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1"/>
      <c r="AC39" s="1027"/>
      <c r="AD39" s="1027"/>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2">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0"/>
      <c r="AC40" s="1026"/>
      <c r="AD40" s="1026"/>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2">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2">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0" t="s">
        <v>486</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8"/>
      <c r="Z44" s="831"/>
      <c r="AA44" s="832"/>
      <c r="AB44" s="1032" t="s">
        <v>11</v>
      </c>
      <c r="AC44" s="1033"/>
      <c r="AD44" s="1034"/>
      <c r="AE44" s="1038" t="s">
        <v>357</v>
      </c>
      <c r="AF44" s="1038"/>
      <c r="AG44" s="1038"/>
      <c r="AH44" s="1038"/>
      <c r="AI44" s="1038" t="s">
        <v>363</v>
      </c>
      <c r="AJ44" s="1038"/>
      <c r="AK44" s="1038"/>
      <c r="AL44" s="1038"/>
      <c r="AM44" s="1038" t="s">
        <v>467</v>
      </c>
      <c r="AN44" s="1038"/>
      <c r="AO44" s="1038"/>
      <c r="AP44" s="557"/>
      <c r="AQ44" s="152" t="s">
        <v>355</v>
      </c>
      <c r="AR44" s="123"/>
      <c r="AS44" s="123"/>
      <c r="AT44" s="124"/>
      <c r="AU44" s="530" t="s">
        <v>253</v>
      </c>
      <c r="AV44" s="530"/>
      <c r="AW44" s="530"/>
      <c r="AX44" s="531"/>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2">
      <c r="A46" s="403"/>
      <c r="B46" s="401"/>
      <c r="C46" s="401"/>
      <c r="D46" s="401"/>
      <c r="E46" s="401"/>
      <c r="F46" s="402"/>
      <c r="G46" s="564"/>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1"/>
      <c r="AC46" s="1027"/>
      <c r="AD46" s="1027"/>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2">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0"/>
      <c r="AC47" s="1026"/>
      <c r="AD47" s="1026"/>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2">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2">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0" t="s">
        <v>486</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8"/>
      <c r="Z51" s="831"/>
      <c r="AA51" s="832"/>
      <c r="AB51" s="557" t="s">
        <v>11</v>
      </c>
      <c r="AC51" s="1033"/>
      <c r="AD51" s="1034"/>
      <c r="AE51" s="1038" t="s">
        <v>357</v>
      </c>
      <c r="AF51" s="1038"/>
      <c r="AG51" s="1038"/>
      <c r="AH51" s="1038"/>
      <c r="AI51" s="1038" t="s">
        <v>363</v>
      </c>
      <c r="AJ51" s="1038"/>
      <c r="AK51" s="1038"/>
      <c r="AL51" s="1038"/>
      <c r="AM51" s="1038" t="s">
        <v>467</v>
      </c>
      <c r="AN51" s="1038"/>
      <c r="AO51" s="1038"/>
      <c r="AP51" s="557"/>
      <c r="AQ51" s="152" t="s">
        <v>355</v>
      </c>
      <c r="AR51" s="123"/>
      <c r="AS51" s="123"/>
      <c r="AT51" s="124"/>
      <c r="AU51" s="530" t="s">
        <v>253</v>
      </c>
      <c r="AV51" s="530"/>
      <c r="AW51" s="530"/>
      <c r="AX51" s="531"/>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2">
      <c r="A53" s="403"/>
      <c r="B53" s="401"/>
      <c r="C53" s="401"/>
      <c r="D53" s="401"/>
      <c r="E53" s="401"/>
      <c r="F53" s="402"/>
      <c r="G53" s="564"/>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1"/>
      <c r="AC53" s="1027"/>
      <c r="AD53" s="1027"/>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2">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0"/>
      <c r="AC54" s="1026"/>
      <c r="AD54" s="1026"/>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2">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0" t="s">
        <v>486</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8"/>
      <c r="Z58" s="831"/>
      <c r="AA58" s="832"/>
      <c r="AB58" s="1032" t="s">
        <v>11</v>
      </c>
      <c r="AC58" s="1033"/>
      <c r="AD58" s="1034"/>
      <c r="AE58" s="1038" t="s">
        <v>357</v>
      </c>
      <c r="AF58" s="1038"/>
      <c r="AG58" s="1038"/>
      <c r="AH58" s="1038"/>
      <c r="AI58" s="1038" t="s">
        <v>363</v>
      </c>
      <c r="AJ58" s="1038"/>
      <c r="AK58" s="1038"/>
      <c r="AL58" s="1038"/>
      <c r="AM58" s="1038" t="s">
        <v>467</v>
      </c>
      <c r="AN58" s="1038"/>
      <c r="AO58" s="1038"/>
      <c r="AP58" s="557"/>
      <c r="AQ58" s="152" t="s">
        <v>355</v>
      </c>
      <c r="AR58" s="123"/>
      <c r="AS58" s="123"/>
      <c r="AT58" s="124"/>
      <c r="AU58" s="530" t="s">
        <v>253</v>
      </c>
      <c r="AV58" s="530"/>
      <c r="AW58" s="530"/>
      <c r="AX58" s="531"/>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2">
      <c r="A60" s="403"/>
      <c r="B60" s="401"/>
      <c r="C60" s="401"/>
      <c r="D60" s="401"/>
      <c r="E60" s="401"/>
      <c r="F60" s="402"/>
      <c r="G60" s="564"/>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1"/>
      <c r="AC60" s="1027"/>
      <c r="AD60" s="1027"/>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2">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0"/>
      <c r="AC61" s="1026"/>
      <c r="AD61" s="1026"/>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2">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0" t="s">
        <v>486</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8"/>
      <c r="Z65" s="831"/>
      <c r="AA65" s="832"/>
      <c r="AB65" s="1032" t="s">
        <v>11</v>
      </c>
      <c r="AC65" s="1033"/>
      <c r="AD65" s="1034"/>
      <c r="AE65" s="1038" t="s">
        <v>357</v>
      </c>
      <c r="AF65" s="1038"/>
      <c r="AG65" s="1038"/>
      <c r="AH65" s="1038"/>
      <c r="AI65" s="1038" t="s">
        <v>363</v>
      </c>
      <c r="AJ65" s="1038"/>
      <c r="AK65" s="1038"/>
      <c r="AL65" s="1038"/>
      <c r="AM65" s="1038" t="s">
        <v>467</v>
      </c>
      <c r="AN65" s="1038"/>
      <c r="AO65" s="1038"/>
      <c r="AP65" s="557"/>
      <c r="AQ65" s="152" t="s">
        <v>355</v>
      </c>
      <c r="AR65" s="123"/>
      <c r="AS65" s="123"/>
      <c r="AT65" s="124"/>
      <c r="AU65" s="530" t="s">
        <v>253</v>
      </c>
      <c r="AV65" s="530"/>
      <c r="AW65" s="530"/>
      <c r="AX65" s="531"/>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2">
      <c r="A67" s="403"/>
      <c r="B67" s="401"/>
      <c r="C67" s="401"/>
      <c r="D67" s="401"/>
      <c r="E67" s="401"/>
      <c r="F67" s="402"/>
      <c r="G67" s="564"/>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1"/>
      <c r="AC67" s="1027"/>
      <c r="AD67" s="1027"/>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2">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0"/>
      <c r="AC68" s="1026"/>
      <c r="AD68" s="1026"/>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2">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2">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8" t="s">
        <v>508</v>
      </c>
      <c r="H2" s="599"/>
      <c r="I2" s="599"/>
      <c r="J2" s="599"/>
      <c r="K2" s="599"/>
      <c r="L2" s="599"/>
      <c r="M2" s="599"/>
      <c r="N2" s="599"/>
      <c r="O2" s="599"/>
      <c r="P2" s="599"/>
      <c r="Q2" s="599"/>
      <c r="R2" s="599"/>
      <c r="S2" s="599"/>
      <c r="T2" s="599"/>
      <c r="U2" s="599"/>
      <c r="V2" s="599"/>
      <c r="W2" s="599"/>
      <c r="X2" s="599"/>
      <c r="Y2" s="599"/>
      <c r="Z2" s="599"/>
      <c r="AA2" s="599"/>
      <c r="AB2" s="600"/>
      <c r="AC2" s="598"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6" t="s">
        <v>19</v>
      </c>
      <c r="Z3" s="657"/>
      <c r="AA3" s="657"/>
      <c r="AB3" s="800"/>
      <c r="AC3" s="817"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2">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2">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51"/>
      <c r="B15" s="1052"/>
      <c r="C15" s="1052"/>
      <c r="D15" s="1052"/>
      <c r="E15" s="1052"/>
      <c r="F15" s="1053"/>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5"/>
    </row>
    <row r="16" spans="1:50" ht="25.5" customHeight="1" x14ac:dyDescent="0.2">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0"/>
      <c r="AC16" s="817"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2">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2">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51"/>
      <c r="B28" s="1052"/>
      <c r="C28" s="1052"/>
      <c r="D28" s="1052"/>
      <c r="E28" s="1052"/>
      <c r="F28" s="1053"/>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5"/>
    </row>
    <row r="29" spans="1:50" ht="24.75" customHeight="1" x14ac:dyDescent="0.2">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0"/>
      <c r="AC29" s="817"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2">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2">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51"/>
      <c r="B41" s="1052"/>
      <c r="C41" s="1052"/>
      <c r="D41" s="1052"/>
      <c r="E41" s="1052"/>
      <c r="F41" s="1053"/>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5"/>
    </row>
    <row r="42" spans="1:50" ht="24.75" customHeight="1" x14ac:dyDescent="0.2">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0"/>
      <c r="AC42" s="817"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2">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2">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5"/>
    </row>
    <row r="56" spans="1:50" ht="24.75" customHeight="1" x14ac:dyDescent="0.2">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0"/>
      <c r="AC56" s="817"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2">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2">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51"/>
      <c r="B68" s="1052"/>
      <c r="C68" s="1052"/>
      <c r="D68" s="1052"/>
      <c r="E68" s="1052"/>
      <c r="F68" s="1053"/>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5"/>
    </row>
    <row r="69" spans="1:50" ht="25.5" customHeight="1" x14ac:dyDescent="0.2">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0"/>
      <c r="AC69" s="817"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2">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2">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51"/>
      <c r="B81" s="1052"/>
      <c r="C81" s="1052"/>
      <c r="D81" s="1052"/>
      <c r="E81" s="1052"/>
      <c r="F81" s="1053"/>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5"/>
    </row>
    <row r="82" spans="1:50" ht="24.75" customHeight="1" x14ac:dyDescent="0.2">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0"/>
      <c r="AC82" s="817"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2">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2">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51"/>
      <c r="B94" s="1052"/>
      <c r="C94" s="1052"/>
      <c r="D94" s="1052"/>
      <c r="E94" s="1052"/>
      <c r="F94" s="1053"/>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5"/>
    </row>
    <row r="95" spans="1:50" ht="24.75" customHeight="1" x14ac:dyDescent="0.2">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0"/>
      <c r="AC95" s="817"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2">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2">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5"/>
    </row>
    <row r="109" spans="1:50" ht="24.75" customHeight="1" x14ac:dyDescent="0.2">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2">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2">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51"/>
      <c r="B121" s="1052"/>
      <c r="C121" s="1052"/>
      <c r="D121" s="1052"/>
      <c r="E121" s="1052"/>
      <c r="F121" s="1053"/>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5"/>
    </row>
    <row r="122" spans="1:50" ht="25.5" customHeight="1" x14ac:dyDescent="0.2">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2">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2">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51"/>
      <c r="B134" s="1052"/>
      <c r="C134" s="1052"/>
      <c r="D134" s="1052"/>
      <c r="E134" s="1052"/>
      <c r="F134" s="1053"/>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5"/>
    </row>
    <row r="135" spans="1:50" ht="24.75" customHeight="1" x14ac:dyDescent="0.2">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2">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2">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51"/>
      <c r="B147" s="1052"/>
      <c r="C147" s="1052"/>
      <c r="D147" s="1052"/>
      <c r="E147" s="1052"/>
      <c r="F147" s="1053"/>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5"/>
    </row>
    <row r="148" spans="1:50" ht="24.75" customHeight="1" x14ac:dyDescent="0.2">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2">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2">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5"/>
    </row>
    <row r="162" spans="1:50" ht="24.75" customHeight="1" x14ac:dyDescent="0.2">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2">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2">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51"/>
      <c r="B174" s="1052"/>
      <c r="C174" s="1052"/>
      <c r="D174" s="1052"/>
      <c r="E174" s="1052"/>
      <c r="F174" s="1053"/>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5"/>
    </row>
    <row r="175" spans="1:50" ht="25.5" customHeight="1" x14ac:dyDescent="0.2">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2">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2">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51"/>
      <c r="B187" s="1052"/>
      <c r="C187" s="1052"/>
      <c r="D187" s="1052"/>
      <c r="E187" s="1052"/>
      <c r="F187" s="1053"/>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5"/>
    </row>
    <row r="188" spans="1:50" ht="24.75" customHeight="1" x14ac:dyDescent="0.2">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2">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2">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51"/>
      <c r="B200" s="1052"/>
      <c r="C200" s="1052"/>
      <c r="D200" s="1052"/>
      <c r="E200" s="1052"/>
      <c r="F200" s="1053"/>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5"/>
    </row>
    <row r="201" spans="1:50" ht="24.75" customHeight="1" x14ac:dyDescent="0.2">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2">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2">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5"/>
    </row>
    <row r="215" spans="1:50" ht="24.75" customHeight="1" x14ac:dyDescent="0.2">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2">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2">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51"/>
      <c r="B227" s="1052"/>
      <c r="C227" s="1052"/>
      <c r="D227" s="1052"/>
      <c r="E227" s="1052"/>
      <c r="F227" s="1053"/>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5"/>
    </row>
    <row r="228" spans="1:50" ht="25.5" customHeight="1" x14ac:dyDescent="0.2">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2">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2">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51"/>
      <c r="B240" s="1052"/>
      <c r="C240" s="1052"/>
      <c r="D240" s="1052"/>
      <c r="E240" s="1052"/>
      <c r="F240" s="1053"/>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5"/>
    </row>
    <row r="241" spans="1:50" ht="24.75" customHeight="1" x14ac:dyDescent="0.2">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2">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2">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51"/>
      <c r="B253" s="1052"/>
      <c r="C253" s="1052"/>
      <c r="D253" s="1052"/>
      <c r="E253" s="1052"/>
      <c r="F253" s="1053"/>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5"/>
    </row>
    <row r="254" spans="1:50" ht="24.75" customHeight="1" x14ac:dyDescent="0.2">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2">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2">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2" t="s">
        <v>431</v>
      </c>
      <c r="K3" s="362"/>
      <c r="L3" s="362"/>
      <c r="M3" s="362"/>
      <c r="N3" s="362"/>
      <c r="O3" s="362"/>
      <c r="P3" s="363" t="s">
        <v>27</v>
      </c>
      <c r="Q3" s="363"/>
      <c r="R3" s="363"/>
      <c r="S3" s="363"/>
      <c r="T3" s="363"/>
      <c r="U3" s="363"/>
      <c r="V3" s="363"/>
      <c r="W3" s="363"/>
      <c r="X3" s="363"/>
      <c r="Y3" s="364" t="s">
        <v>491</v>
      </c>
      <c r="Z3" s="365"/>
      <c r="AA3" s="365"/>
      <c r="AB3" s="365"/>
      <c r="AC3" s="142" t="s">
        <v>474</v>
      </c>
      <c r="AD3" s="142"/>
      <c r="AE3" s="142"/>
      <c r="AF3" s="142"/>
      <c r="AG3" s="142"/>
      <c r="AH3" s="364" t="s">
        <v>391</v>
      </c>
      <c r="AI3" s="361"/>
      <c r="AJ3" s="361"/>
      <c r="AK3" s="361"/>
      <c r="AL3" s="361" t="s">
        <v>21</v>
      </c>
      <c r="AM3" s="361"/>
      <c r="AN3" s="361"/>
      <c r="AO3" s="366"/>
      <c r="AP3" s="367" t="s">
        <v>432</v>
      </c>
      <c r="AQ3" s="367"/>
      <c r="AR3" s="367"/>
      <c r="AS3" s="367"/>
      <c r="AT3" s="367"/>
      <c r="AU3" s="367"/>
      <c r="AV3" s="367"/>
      <c r="AW3" s="367"/>
      <c r="AX3" s="367"/>
    </row>
    <row r="4" spans="1:50" ht="26.25" customHeight="1" x14ac:dyDescent="0.2">
      <c r="A4" s="1062">
        <v>1</v>
      </c>
      <c r="B4" s="106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62">
        <v>2</v>
      </c>
      <c r="B5" s="106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62">
        <v>3</v>
      </c>
      <c r="B6" s="106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62">
        <v>4</v>
      </c>
      <c r="B7" s="106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62">
        <v>5</v>
      </c>
      <c r="B8" s="106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62">
        <v>6</v>
      </c>
      <c r="B9" s="106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62">
        <v>7</v>
      </c>
      <c r="B10" s="106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62">
        <v>8</v>
      </c>
      <c r="B11" s="106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62">
        <v>9</v>
      </c>
      <c r="B12" s="106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62">
        <v>10</v>
      </c>
      <c r="B13" s="106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62">
        <v>11</v>
      </c>
      <c r="B14" s="106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62">
        <v>12</v>
      </c>
      <c r="B15" s="106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62">
        <v>13</v>
      </c>
      <c r="B16" s="106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62">
        <v>14</v>
      </c>
      <c r="B17" s="106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62">
        <v>15</v>
      </c>
      <c r="B18" s="106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62">
        <v>16</v>
      </c>
      <c r="B19" s="106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62">
        <v>17</v>
      </c>
      <c r="B20" s="106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62">
        <v>18</v>
      </c>
      <c r="B21" s="106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62">
        <v>19</v>
      </c>
      <c r="B22" s="106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62">
        <v>20</v>
      </c>
      <c r="B23" s="106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62">
        <v>21</v>
      </c>
      <c r="B24" s="106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62">
        <v>22</v>
      </c>
      <c r="B25" s="106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62">
        <v>23</v>
      </c>
      <c r="B26" s="106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62">
        <v>24</v>
      </c>
      <c r="B27" s="106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62">
        <v>25</v>
      </c>
      <c r="B28" s="106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62">
        <v>26</v>
      </c>
      <c r="B29" s="106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62">
        <v>27</v>
      </c>
      <c r="B30" s="106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62">
        <v>28</v>
      </c>
      <c r="B31" s="106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62">
        <v>29</v>
      </c>
      <c r="B32" s="106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62">
        <v>30</v>
      </c>
      <c r="B33" s="106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2" t="s">
        <v>431</v>
      </c>
      <c r="K36" s="362"/>
      <c r="L36" s="362"/>
      <c r="M36" s="362"/>
      <c r="N36" s="362"/>
      <c r="O36" s="362"/>
      <c r="P36" s="363" t="s">
        <v>27</v>
      </c>
      <c r="Q36" s="363"/>
      <c r="R36" s="363"/>
      <c r="S36" s="363"/>
      <c r="T36" s="363"/>
      <c r="U36" s="363"/>
      <c r="V36" s="363"/>
      <c r="W36" s="363"/>
      <c r="X36" s="363"/>
      <c r="Y36" s="364" t="s">
        <v>491</v>
      </c>
      <c r="Z36" s="365"/>
      <c r="AA36" s="365"/>
      <c r="AB36" s="365"/>
      <c r="AC36" s="142" t="s">
        <v>474</v>
      </c>
      <c r="AD36" s="142"/>
      <c r="AE36" s="142"/>
      <c r="AF36" s="142"/>
      <c r="AG36" s="142"/>
      <c r="AH36" s="364" t="s">
        <v>391</v>
      </c>
      <c r="AI36" s="361"/>
      <c r="AJ36" s="361"/>
      <c r="AK36" s="361"/>
      <c r="AL36" s="361" t="s">
        <v>21</v>
      </c>
      <c r="AM36" s="361"/>
      <c r="AN36" s="361"/>
      <c r="AO36" s="366"/>
      <c r="AP36" s="367" t="s">
        <v>432</v>
      </c>
      <c r="AQ36" s="367"/>
      <c r="AR36" s="367"/>
      <c r="AS36" s="367"/>
      <c r="AT36" s="367"/>
      <c r="AU36" s="367"/>
      <c r="AV36" s="367"/>
      <c r="AW36" s="367"/>
      <c r="AX36" s="367"/>
    </row>
    <row r="37" spans="1:50" ht="26.25" customHeight="1" x14ac:dyDescent="0.2">
      <c r="A37" s="1062">
        <v>1</v>
      </c>
      <c r="B37" s="106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62">
        <v>2</v>
      </c>
      <c r="B38" s="106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62">
        <v>3</v>
      </c>
      <c r="B39" s="106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62">
        <v>4</v>
      </c>
      <c r="B40" s="106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62">
        <v>5</v>
      </c>
      <c r="B41" s="106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62">
        <v>6</v>
      </c>
      <c r="B42" s="106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62">
        <v>7</v>
      </c>
      <c r="B43" s="106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62">
        <v>8</v>
      </c>
      <c r="B44" s="106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62">
        <v>9</v>
      </c>
      <c r="B45" s="106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62">
        <v>10</v>
      </c>
      <c r="B46" s="106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62">
        <v>11</v>
      </c>
      <c r="B47" s="106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62">
        <v>12</v>
      </c>
      <c r="B48" s="106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62">
        <v>13</v>
      </c>
      <c r="B49" s="106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62">
        <v>14</v>
      </c>
      <c r="B50" s="106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62">
        <v>15</v>
      </c>
      <c r="B51" s="106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62">
        <v>16</v>
      </c>
      <c r="B52" s="106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62">
        <v>17</v>
      </c>
      <c r="B53" s="106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62">
        <v>18</v>
      </c>
      <c r="B54" s="106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62">
        <v>19</v>
      </c>
      <c r="B55" s="106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62">
        <v>20</v>
      </c>
      <c r="B56" s="106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62">
        <v>21</v>
      </c>
      <c r="B57" s="106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62">
        <v>22</v>
      </c>
      <c r="B58" s="106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62">
        <v>23</v>
      </c>
      <c r="B59" s="106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62">
        <v>24</v>
      </c>
      <c r="B60" s="106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62">
        <v>25</v>
      </c>
      <c r="B61" s="106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62">
        <v>26</v>
      </c>
      <c r="B62" s="106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62">
        <v>27</v>
      </c>
      <c r="B63" s="106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62">
        <v>28</v>
      </c>
      <c r="B64" s="106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62">
        <v>29</v>
      </c>
      <c r="B65" s="106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62">
        <v>30</v>
      </c>
      <c r="B66" s="106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2" t="s">
        <v>431</v>
      </c>
      <c r="K69" s="362"/>
      <c r="L69" s="362"/>
      <c r="M69" s="362"/>
      <c r="N69" s="362"/>
      <c r="O69" s="362"/>
      <c r="P69" s="363" t="s">
        <v>27</v>
      </c>
      <c r="Q69" s="363"/>
      <c r="R69" s="363"/>
      <c r="S69" s="363"/>
      <c r="T69" s="363"/>
      <c r="U69" s="363"/>
      <c r="V69" s="363"/>
      <c r="W69" s="363"/>
      <c r="X69" s="363"/>
      <c r="Y69" s="364" t="s">
        <v>491</v>
      </c>
      <c r="Z69" s="365"/>
      <c r="AA69" s="365"/>
      <c r="AB69" s="365"/>
      <c r="AC69" s="142" t="s">
        <v>474</v>
      </c>
      <c r="AD69" s="142"/>
      <c r="AE69" s="142"/>
      <c r="AF69" s="142"/>
      <c r="AG69" s="142"/>
      <c r="AH69" s="364" t="s">
        <v>391</v>
      </c>
      <c r="AI69" s="361"/>
      <c r="AJ69" s="361"/>
      <c r="AK69" s="361"/>
      <c r="AL69" s="361" t="s">
        <v>21</v>
      </c>
      <c r="AM69" s="361"/>
      <c r="AN69" s="361"/>
      <c r="AO69" s="366"/>
      <c r="AP69" s="367" t="s">
        <v>432</v>
      </c>
      <c r="AQ69" s="367"/>
      <c r="AR69" s="367"/>
      <c r="AS69" s="367"/>
      <c r="AT69" s="367"/>
      <c r="AU69" s="367"/>
      <c r="AV69" s="367"/>
      <c r="AW69" s="367"/>
      <c r="AX69" s="367"/>
    </row>
    <row r="70" spans="1:50" ht="26.25" customHeight="1" x14ac:dyDescent="0.2">
      <c r="A70" s="1062">
        <v>1</v>
      </c>
      <c r="B70" s="106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62">
        <v>2</v>
      </c>
      <c r="B71" s="106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62">
        <v>3</v>
      </c>
      <c r="B72" s="106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62">
        <v>4</v>
      </c>
      <c r="B73" s="106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62">
        <v>5</v>
      </c>
      <c r="B74" s="106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62">
        <v>6</v>
      </c>
      <c r="B75" s="106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62">
        <v>7</v>
      </c>
      <c r="B76" s="106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62">
        <v>8</v>
      </c>
      <c r="B77" s="106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62">
        <v>9</v>
      </c>
      <c r="B78" s="106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62">
        <v>10</v>
      </c>
      <c r="B79" s="106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62">
        <v>11</v>
      </c>
      <c r="B80" s="106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62">
        <v>12</v>
      </c>
      <c r="B81" s="106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62">
        <v>13</v>
      </c>
      <c r="B82" s="106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62">
        <v>14</v>
      </c>
      <c r="B83" s="106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62">
        <v>15</v>
      </c>
      <c r="B84" s="106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62">
        <v>16</v>
      </c>
      <c r="B85" s="106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62">
        <v>17</v>
      </c>
      <c r="B86" s="106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62">
        <v>18</v>
      </c>
      <c r="B87" s="106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62">
        <v>19</v>
      </c>
      <c r="B88" s="106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62">
        <v>20</v>
      </c>
      <c r="B89" s="106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62">
        <v>21</v>
      </c>
      <c r="B90" s="106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62">
        <v>22</v>
      </c>
      <c r="B91" s="106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62">
        <v>23</v>
      </c>
      <c r="B92" s="106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62">
        <v>24</v>
      </c>
      <c r="B93" s="106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62">
        <v>25</v>
      </c>
      <c r="B94" s="106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62">
        <v>26</v>
      </c>
      <c r="B95" s="106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62">
        <v>27</v>
      </c>
      <c r="B96" s="106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62">
        <v>28</v>
      </c>
      <c r="B97" s="106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62">
        <v>29</v>
      </c>
      <c r="B98" s="106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62">
        <v>30</v>
      </c>
      <c r="B99" s="106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42" t="s">
        <v>431</v>
      </c>
      <c r="K102" s="362"/>
      <c r="L102" s="362"/>
      <c r="M102" s="362"/>
      <c r="N102" s="362"/>
      <c r="O102" s="362"/>
      <c r="P102" s="363" t="s">
        <v>27</v>
      </c>
      <c r="Q102" s="363"/>
      <c r="R102" s="363"/>
      <c r="S102" s="363"/>
      <c r="T102" s="363"/>
      <c r="U102" s="363"/>
      <c r="V102" s="363"/>
      <c r="W102" s="363"/>
      <c r="X102" s="363"/>
      <c r="Y102" s="364" t="s">
        <v>491</v>
      </c>
      <c r="Z102" s="365"/>
      <c r="AA102" s="365"/>
      <c r="AB102" s="365"/>
      <c r="AC102" s="142" t="s">
        <v>474</v>
      </c>
      <c r="AD102" s="142"/>
      <c r="AE102" s="142"/>
      <c r="AF102" s="142"/>
      <c r="AG102" s="142"/>
      <c r="AH102" s="364" t="s">
        <v>391</v>
      </c>
      <c r="AI102" s="361"/>
      <c r="AJ102" s="361"/>
      <c r="AK102" s="361"/>
      <c r="AL102" s="361" t="s">
        <v>21</v>
      </c>
      <c r="AM102" s="361"/>
      <c r="AN102" s="361"/>
      <c r="AO102" s="366"/>
      <c r="AP102" s="367" t="s">
        <v>432</v>
      </c>
      <c r="AQ102" s="367"/>
      <c r="AR102" s="367"/>
      <c r="AS102" s="367"/>
      <c r="AT102" s="367"/>
      <c r="AU102" s="367"/>
      <c r="AV102" s="367"/>
      <c r="AW102" s="367"/>
      <c r="AX102" s="367"/>
    </row>
    <row r="103" spans="1:50" ht="26.25" customHeight="1" x14ac:dyDescent="0.2">
      <c r="A103" s="1062">
        <v>1</v>
      </c>
      <c r="B103" s="106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62">
        <v>2</v>
      </c>
      <c r="B104" s="106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62">
        <v>3</v>
      </c>
      <c r="B105" s="106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62">
        <v>4</v>
      </c>
      <c r="B106" s="106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62">
        <v>5</v>
      </c>
      <c r="B107" s="106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62">
        <v>6</v>
      </c>
      <c r="B108" s="106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62">
        <v>7</v>
      </c>
      <c r="B109" s="106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62">
        <v>8</v>
      </c>
      <c r="B110" s="106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62">
        <v>9</v>
      </c>
      <c r="B111" s="106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62">
        <v>10</v>
      </c>
      <c r="B112" s="106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62">
        <v>11</v>
      </c>
      <c r="B113" s="106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62">
        <v>12</v>
      </c>
      <c r="B114" s="106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62">
        <v>13</v>
      </c>
      <c r="B115" s="106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62">
        <v>14</v>
      </c>
      <c r="B116" s="106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62">
        <v>15</v>
      </c>
      <c r="B117" s="106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62">
        <v>16</v>
      </c>
      <c r="B118" s="106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62">
        <v>17</v>
      </c>
      <c r="B119" s="106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62">
        <v>18</v>
      </c>
      <c r="B120" s="106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62">
        <v>19</v>
      </c>
      <c r="B121" s="106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62">
        <v>20</v>
      </c>
      <c r="B122" s="106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62">
        <v>21</v>
      </c>
      <c r="B123" s="106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62">
        <v>22</v>
      </c>
      <c r="B124" s="106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62">
        <v>23</v>
      </c>
      <c r="B125" s="106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62">
        <v>24</v>
      </c>
      <c r="B126" s="106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62">
        <v>25</v>
      </c>
      <c r="B127" s="106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62">
        <v>26</v>
      </c>
      <c r="B128" s="106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62">
        <v>27</v>
      </c>
      <c r="B129" s="106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62">
        <v>28</v>
      </c>
      <c r="B130" s="106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62">
        <v>29</v>
      </c>
      <c r="B131" s="106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62">
        <v>30</v>
      </c>
      <c r="B132" s="106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42" t="s">
        <v>431</v>
      </c>
      <c r="K135" s="362"/>
      <c r="L135" s="362"/>
      <c r="M135" s="362"/>
      <c r="N135" s="362"/>
      <c r="O135" s="362"/>
      <c r="P135" s="363" t="s">
        <v>27</v>
      </c>
      <c r="Q135" s="363"/>
      <c r="R135" s="363"/>
      <c r="S135" s="363"/>
      <c r="T135" s="363"/>
      <c r="U135" s="363"/>
      <c r="V135" s="363"/>
      <c r="W135" s="363"/>
      <c r="X135" s="363"/>
      <c r="Y135" s="364" t="s">
        <v>491</v>
      </c>
      <c r="Z135" s="365"/>
      <c r="AA135" s="365"/>
      <c r="AB135" s="365"/>
      <c r="AC135" s="142" t="s">
        <v>474</v>
      </c>
      <c r="AD135" s="142"/>
      <c r="AE135" s="142"/>
      <c r="AF135" s="142"/>
      <c r="AG135" s="142"/>
      <c r="AH135" s="364" t="s">
        <v>391</v>
      </c>
      <c r="AI135" s="361"/>
      <c r="AJ135" s="361"/>
      <c r="AK135" s="361"/>
      <c r="AL135" s="361" t="s">
        <v>21</v>
      </c>
      <c r="AM135" s="361"/>
      <c r="AN135" s="361"/>
      <c r="AO135" s="366"/>
      <c r="AP135" s="367" t="s">
        <v>432</v>
      </c>
      <c r="AQ135" s="367"/>
      <c r="AR135" s="367"/>
      <c r="AS135" s="367"/>
      <c r="AT135" s="367"/>
      <c r="AU135" s="367"/>
      <c r="AV135" s="367"/>
      <c r="AW135" s="367"/>
      <c r="AX135" s="367"/>
    </row>
    <row r="136" spans="1:50" ht="26.25" customHeight="1" x14ac:dyDescent="0.2">
      <c r="A136" s="1062">
        <v>1</v>
      </c>
      <c r="B136" s="106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62">
        <v>2</v>
      </c>
      <c r="B137" s="106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62">
        <v>3</v>
      </c>
      <c r="B138" s="106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62">
        <v>4</v>
      </c>
      <c r="B139" s="106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62">
        <v>5</v>
      </c>
      <c r="B140" s="106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62">
        <v>6</v>
      </c>
      <c r="B141" s="106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62">
        <v>7</v>
      </c>
      <c r="B142" s="106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62">
        <v>8</v>
      </c>
      <c r="B143" s="106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62">
        <v>9</v>
      </c>
      <c r="B144" s="106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62">
        <v>10</v>
      </c>
      <c r="B145" s="106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62">
        <v>11</v>
      </c>
      <c r="B146" s="106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62">
        <v>12</v>
      </c>
      <c r="B147" s="106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62">
        <v>13</v>
      </c>
      <c r="B148" s="106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62">
        <v>14</v>
      </c>
      <c r="B149" s="106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62">
        <v>15</v>
      </c>
      <c r="B150" s="106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62">
        <v>16</v>
      </c>
      <c r="B151" s="106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62">
        <v>17</v>
      </c>
      <c r="B152" s="106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62">
        <v>18</v>
      </c>
      <c r="B153" s="106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62">
        <v>19</v>
      </c>
      <c r="B154" s="106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62">
        <v>20</v>
      </c>
      <c r="B155" s="106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62">
        <v>21</v>
      </c>
      <c r="B156" s="106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62">
        <v>22</v>
      </c>
      <c r="B157" s="106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62">
        <v>23</v>
      </c>
      <c r="B158" s="106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62">
        <v>24</v>
      </c>
      <c r="B159" s="106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62">
        <v>25</v>
      </c>
      <c r="B160" s="106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62">
        <v>26</v>
      </c>
      <c r="B161" s="106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62">
        <v>27</v>
      </c>
      <c r="B162" s="106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62">
        <v>28</v>
      </c>
      <c r="B163" s="106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62">
        <v>29</v>
      </c>
      <c r="B164" s="106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62">
        <v>30</v>
      </c>
      <c r="B165" s="106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42" t="s">
        <v>431</v>
      </c>
      <c r="K168" s="362"/>
      <c r="L168" s="362"/>
      <c r="M168" s="362"/>
      <c r="N168" s="362"/>
      <c r="O168" s="362"/>
      <c r="P168" s="363" t="s">
        <v>27</v>
      </c>
      <c r="Q168" s="363"/>
      <c r="R168" s="363"/>
      <c r="S168" s="363"/>
      <c r="T168" s="363"/>
      <c r="U168" s="363"/>
      <c r="V168" s="363"/>
      <c r="W168" s="363"/>
      <c r="X168" s="363"/>
      <c r="Y168" s="364" t="s">
        <v>491</v>
      </c>
      <c r="Z168" s="365"/>
      <c r="AA168" s="365"/>
      <c r="AB168" s="365"/>
      <c r="AC168" s="142" t="s">
        <v>474</v>
      </c>
      <c r="AD168" s="142"/>
      <c r="AE168" s="142"/>
      <c r="AF168" s="142"/>
      <c r="AG168" s="142"/>
      <c r="AH168" s="364" t="s">
        <v>391</v>
      </c>
      <c r="AI168" s="361"/>
      <c r="AJ168" s="361"/>
      <c r="AK168" s="361"/>
      <c r="AL168" s="361" t="s">
        <v>21</v>
      </c>
      <c r="AM168" s="361"/>
      <c r="AN168" s="361"/>
      <c r="AO168" s="366"/>
      <c r="AP168" s="367" t="s">
        <v>432</v>
      </c>
      <c r="AQ168" s="367"/>
      <c r="AR168" s="367"/>
      <c r="AS168" s="367"/>
      <c r="AT168" s="367"/>
      <c r="AU168" s="367"/>
      <c r="AV168" s="367"/>
      <c r="AW168" s="367"/>
      <c r="AX168" s="367"/>
    </row>
    <row r="169" spans="1:50" ht="26.25" customHeight="1" x14ac:dyDescent="0.2">
      <c r="A169" s="1062">
        <v>1</v>
      </c>
      <c r="B169" s="106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62">
        <v>2</v>
      </c>
      <c r="B170" s="106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62">
        <v>3</v>
      </c>
      <c r="B171" s="106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62">
        <v>4</v>
      </c>
      <c r="B172" s="106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62">
        <v>5</v>
      </c>
      <c r="B173" s="106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62">
        <v>6</v>
      </c>
      <c r="B174" s="106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62">
        <v>7</v>
      </c>
      <c r="B175" s="106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62">
        <v>8</v>
      </c>
      <c r="B176" s="106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62">
        <v>9</v>
      </c>
      <c r="B177" s="106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62">
        <v>10</v>
      </c>
      <c r="B178" s="106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62">
        <v>11</v>
      </c>
      <c r="B179" s="106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62">
        <v>12</v>
      </c>
      <c r="B180" s="106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62">
        <v>13</v>
      </c>
      <c r="B181" s="106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62">
        <v>14</v>
      </c>
      <c r="B182" s="106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62">
        <v>15</v>
      </c>
      <c r="B183" s="106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62">
        <v>16</v>
      </c>
      <c r="B184" s="106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62">
        <v>17</v>
      </c>
      <c r="B185" s="106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62">
        <v>18</v>
      </c>
      <c r="B186" s="106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62">
        <v>19</v>
      </c>
      <c r="B187" s="106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62">
        <v>20</v>
      </c>
      <c r="B188" s="106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62">
        <v>21</v>
      </c>
      <c r="B189" s="106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62">
        <v>22</v>
      </c>
      <c r="B190" s="106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62">
        <v>23</v>
      </c>
      <c r="B191" s="106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62">
        <v>24</v>
      </c>
      <c r="B192" s="106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62">
        <v>25</v>
      </c>
      <c r="B193" s="106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62">
        <v>26</v>
      </c>
      <c r="B194" s="106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62">
        <v>27</v>
      </c>
      <c r="B195" s="106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62">
        <v>28</v>
      </c>
      <c r="B196" s="106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62">
        <v>29</v>
      </c>
      <c r="B197" s="106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62">
        <v>30</v>
      </c>
      <c r="B198" s="106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42" t="s">
        <v>431</v>
      </c>
      <c r="K201" s="362"/>
      <c r="L201" s="362"/>
      <c r="M201" s="362"/>
      <c r="N201" s="362"/>
      <c r="O201" s="362"/>
      <c r="P201" s="363" t="s">
        <v>27</v>
      </c>
      <c r="Q201" s="363"/>
      <c r="R201" s="363"/>
      <c r="S201" s="363"/>
      <c r="T201" s="363"/>
      <c r="U201" s="363"/>
      <c r="V201" s="363"/>
      <c r="W201" s="363"/>
      <c r="X201" s="363"/>
      <c r="Y201" s="364" t="s">
        <v>491</v>
      </c>
      <c r="Z201" s="365"/>
      <c r="AA201" s="365"/>
      <c r="AB201" s="365"/>
      <c r="AC201" s="142" t="s">
        <v>474</v>
      </c>
      <c r="AD201" s="142"/>
      <c r="AE201" s="142"/>
      <c r="AF201" s="142"/>
      <c r="AG201" s="142"/>
      <c r="AH201" s="364" t="s">
        <v>391</v>
      </c>
      <c r="AI201" s="361"/>
      <c r="AJ201" s="361"/>
      <c r="AK201" s="361"/>
      <c r="AL201" s="361" t="s">
        <v>21</v>
      </c>
      <c r="AM201" s="361"/>
      <c r="AN201" s="361"/>
      <c r="AO201" s="366"/>
      <c r="AP201" s="367" t="s">
        <v>432</v>
      </c>
      <c r="AQ201" s="367"/>
      <c r="AR201" s="367"/>
      <c r="AS201" s="367"/>
      <c r="AT201" s="367"/>
      <c r="AU201" s="367"/>
      <c r="AV201" s="367"/>
      <c r="AW201" s="367"/>
      <c r="AX201" s="367"/>
    </row>
    <row r="202" spans="1:50" ht="26.25" customHeight="1" x14ac:dyDescent="0.2">
      <c r="A202" s="1062">
        <v>1</v>
      </c>
      <c r="B202" s="106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62">
        <v>2</v>
      </c>
      <c r="B203" s="106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62">
        <v>3</v>
      </c>
      <c r="B204" s="106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62">
        <v>4</v>
      </c>
      <c r="B205" s="106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62">
        <v>5</v>
      </c>
      <c r="B206" s="106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62">
        <v>6</v>
      </c>
      <c r="B207" s="106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62">
        <v>7</v>
      </c>
      <c r="B208" s="106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62">
        <v>8</v>
      </c>
      <c r="B209" s="106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62">
        <v>9</v>
      </c>
      <c r="B210" s="106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62">
        <v>10</v>
      </c>
      <c r="B211" s="106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62">
        <v>11</v>
      </c>
      <c r="B212" s="106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62">
        <v>12</v>
      </c>
      <c r="B213" s="106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62">
        <v>13</v>
      </c>
      <c r="B214" s="106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62">
        <v>14</v>
      </c>
      <c r="B215" s="106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62">
        <v>15</v>
      </c>
      <c r="B216" s="106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62">
        <v>16</v>
      </c>
      <c r="B217" s="106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62">
        <v>17</v>
      </c>
      <c r="B218" s="106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62">
        <v>18</v>
      </c>
      <c r="B219" s="106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62">
        <v>19</v>
      </c>
      <c r="B220" s="106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62">
        <v>20</v>
      </c>
      <c r="B221" s="106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62">
        <v>21</v>
      </c>
      <c r="B222" s="106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62">
        <v>22</v>
      </c>
      <c r="B223" s="106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62">
        <v>23</v>
      </c>
      <c r="B224" s="106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62">
        <v>24</v>
      </c>
      <c r="B225" s="106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62">
        <v>25</v>
      </c>
      <c r="B226" s="106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62">
        <v>26</v>
      </c>
      <c r="B227" s="106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62">
        <v>27</v>
      </c>
      <c r="B228" s="106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62">
        <v>28</v>
      </c>
      <c r="B229" s="106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62">
        <v>29</v>
      </c>
      <c r="B230" s="106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62">
        <v>30</v>
      </c>
      <c r="B231" s="106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42" t="s">
        <v>431</v>
      </c>
      <c r="K234" s="362"/>
      <c r="L234" s="362"/>
      <c r="M234" s="362"/>
      <c r="N234" s="362"/>
      <c r="O234" s="362"/>
      <c r="P234" s="363" t="s">
        <v>27</v>
      </c>
      <c r="Q234" s="363"/>
      <c r="R234" s="363"/>
      <c r="S234" s="363"/>
      <c r="T234" s="363"/>
      <c r="U234" s="363"/>
      <c r="V234" s="363"/>
      <c r="W234" s="363"/>
      <c r="X234" s="363"/>
      <c r="Y234" s="364" t="s">
        <v>491</v>
      </c>
      <c r="Z234" s="365"/>
      <c r="AA234" s="365"/>
      <c r="AB234" s="365"/>
      <c r="AC234" s="142" t="s">
        <v>474</v>
      </c>
      <c r="AD234" s="142"/>
      <c r="AE234" s="142"/>
      <c r="AF234" s="142"/>
      <c r="AG234" s="142"/>
      <c r="AH234" s="364" t="s">
        <v>391</v>
      </c>
      <c r="AI234" s="361"/>
      <c r="AJ234" s="361"/>
      <c r="AK234" s="361"/>
      <c r="AL234" s="361" t="s">
        <v>21</v>
      </c>
      <c r="AM234" s="361"/>
      <c r="AN234" s="361"/>
      <c r="AO234" s="366"/>
      <c r="AP234" s="367" t="s">
        <v>432</v>
      </c>
      <c r="AQ234" s="367"/>
      <c r="AR234" s="367"/>
      <c r="AS234" s="367"/>
      <c r="AT234" s="367"/>
      <c r="AU234" s="367"/>
      <c r="AV234" s="367"/>
      <c r="AW234" s="367"/>
      <c r="AX234" s="367"/>
    </row>
    <row r="235" spans="1:50" ht="26.25" customHeight="1" x14ac:dyDescent="0.2">
      <c r="A235" s="1062">
        <v>1</v>
      </c>
      <c r="B235" s="106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62">
        <v>2</v>
      </c>
      <c r="B236" s="106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62">
        <v>3</v>
      </c>
      <c r="B237" s="106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62">
        <v>4</v>
      </c>
      <c r="B238" s="106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62">
        <v>5</v>
      </c>
      <c r="B239" s="106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62">
        <v>6</v>
      </c>
      <c r="B240" s="106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62">
        <v>7</v>
      </c>
      <c r="B241" s="106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62">
        <v>8</v>
      </c>
      <c r="B242" s="106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62">
        <v>9</v>
      </c>
      <c r="B243" s="106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62">
        <v>10</v>
      </c>
      <c r="B244" s="106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62">
        <v>11</v>
      </c>
      <c r="B245" s="106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62">
        <v>12</v>
      </c>
      <c r="B246" s="106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62">
        <v>13</v>
      </c>
      <c r="B247" s="106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62">
        <v>14</v>
      </c>
      <c r="B248" s="106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62">
        <v>15</v>
      </c>
      <c r="B249" s="106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62">
        <v>16</v>
      </c>
      <c r="B250" s="106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62">
        <v>17</v>
      </c>
      <c r="B251" s="106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62">
        <v>18</v>
      </c>
      <c r="B252" s="106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62">
        <v>19</v>
      </c>
      <c r="B253" s="106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62">
        <v>20</v>
      </c>
      <c r="B254" s="106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62">
        <v>21</v>
      </c>
      <c r="B255" s="106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62">
        <v>22</v>
      </c>
      <c r="B256" s="106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62">
        <v>23</v>
      </c>
      <c r="B257" s="106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62">
        <v>24</v>
      </c>
      <c r="B258" s="106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62">
        <v>25</v>
      </c>
      <c r="B259" s="106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62">
        <v>26</v>
      </c>
      <c r="B260" s="106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62">
        <v>27</v>
      </c>
      <c r="B261" s="106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62">
        <v>28</v>
      </c>
      <c r="B262" s="106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62">
        <v>29</v>
      </c>
      <c r="B263" s="106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62">
        <v>30</v>
      </c>
      <c r="B264" s="106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1"/>
      <c r="B267" s="361"/>
      <c r="C267" s="361" t="s">
        <v>26</v>
      </c>
      <c r="D267" s="361"/>
      <c r="E267" s="361"/>
      <c r="F267" s="361"/>
      <c r="G267" s="361"/>
      <c r="H267" s="361"/>
      <c r="I267" s="361"/>
      <c r="J267" s="142" t="s">
        <v>431</v>
      </c>
      <c r="K267" s="362"/>
      <c r="L267" s="362"/>
      <c r="M267" s="362"/>
      <c r="N267" s="362"/>
      <c r="O267" s="362"/>
      <c r="P267" s="363" t="s">
        <v>27</v>
      </c>
      <c r="Q267" s="363"/>
      <c r="R267" s="363"/>
      <c r="S267" s="363"/>
      <c r="T267" s="363"/>
      <c r="U267" s="363"/>
      <c r="V267" s="363"/>
      <c r="W267" s="363"/>
      <c r="X267" s="363"/>
      <c r="Y267" s="364" t="s">
        <v>491</v>
      </c>
      <c r="Z267" s="365"/>
      <c r="AA267" s="365"/>
      <c r="AB267" s="365"/>
      <c r="AC267" s="142" t="s">
        <v>474</v>
      </c>
      <c r="AD267" s="142"/>
      <c r="AE267" s="142"/>
      <c r="AF267" s="142"/>
      <c r="AG267" s="142"/>
      <c r="AH267" s="364" t="s">
        <v>391</v>
      </c>
      <c r="AI267" s="361"/>
      <c r="AJ267" s="361"/>
      <c r="AK267" s="361"/>
      <c r="AL267" s="361" t="s">
        <v>21</v>
      </c>
      <c r="AM267" s="361"/>
      <c r="AN267" s="361"/>
      <c r="AO267" s="366"/>
      <c r="AP267" s="367" t="s">
        <v>432</v>
      </c>
      <c r="AQ267" s="367"/>
      <c r="AR267" s="367"/>
      <c r="AS267" s="367"/>
      <c r="AT267" s="367"/>
      <c r="AU267" s="367"/>
      <c r="AV267" s="367"/>
      <c r="AW267" s="367"/>
      <c r="AX267" s="367"/>
    </row>
    <row r="268" spans="1:50" ht="26.25" customHeight="1" x14ac:dyDescent="0.2">
      <c r="A268" s="1062">
        <v>1</v>
      </c>
      <c r="B268" s="106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62">
        <v>2</v>
      </c>
      <c r="B269" s="106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62">
        <v>3</v>
      </c>
      <c r="B270" s="106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62">
        <v>4</v>
      </c>
      <c r="B271" s="106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62">
        <v>5</v>
      </c>
      <c r="B272" s="106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62">
        <v>6</v>
      </c>
      <c r="B273" s="106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62">
        <v>7</v>
      </c>
      <c r="B274" s="106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62">
        <v>8</v>
      </c>
      <c r="B275" s="106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62">
        <v>9</v>
      </c>
      <c r="B276" s="106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62">
        <v>10</v>
      </c>
      <c r="B277" s="106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62">
        <v>11</v>
      </c>
      <c r="B278" s="106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62">
        <v>12</v>
      </c>
      <c r="B279" s="106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62">
        <v>13</v>
      </c>
      <c r="B280" s="106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62">
        <v>14</v>
      </c>
      <c r="B281" s="106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62">
        <v>15</v>
      </c>
      <c r="B282" s="106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62">
        <v>16</v>
      </c>
      <c r="B283" s="106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62">
        <v>17</v>
      </c>
      <c r="B284" s="106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62">
        <v>18</v>
      </c>
      <c r="B285" s="106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62">
        <v>19</v>
      </c>
      <c r="B286" s="106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62">
        <v>20</v>
      </c>
      <c r="B287" s="106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62">
        <v>21</v>
      </c>
      <c r="B288" s="106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62">
        <v>22</v>
      </c>
      <c r="B289" s="106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62">
        <v>23</v>
      </c>
      <c r="B290" s="106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62">
        <v>24</v>
      </c>
      <c r="B291" s="106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62">
        <v>25</v>
      </c>
      <c r="B292" s="106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62">
        <v>26</v>
      </c>
      <c r="B293" s="106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62">
        <v>27</v>
      </c>
      <c r="B294" s="106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62">
        <v>28</v>
      </c>
      <c r="B295" s="106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62">
        <v>29</v>
      </c>
      <c r="B296" s="106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62">
        <v>30</v>
      </c>
      <c r="B297" s="106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1"/>
      <c r="B300" s="361"/>
      <c r="C300" s="361" t="s">
        <v>26</v>
      </c>
      <c r="D300" s="361"/>
      <c r="E300" s="361"/>
      <c r="F300" s="361"/>
      <c r="G300" s="361"/>
      <c r="H300" s="361"/>
      <c r="I300" s="361"/>
      <c r="J300" s="142" t="s">
        <v>431</v>
      </c>
      <c r="K300" s="362"/>
      <c r="L300" s="362"/>
      <c r="M300" s="362"/>
      <c r="N300" s="362"/>
      <c r="O300" s="362"/>
      <c r="P300" s="363" t="s">
        <v>27</v>
      </c>
      <c r="Q300" s="363"/>
      <c r="R300" s="363"/>
      <c r="S300" s="363"/>
      <c r="T300" s="363"/>
      <c r="U300" s="363"/>
      <c r="V300" s="363"/>
      <c r="W300" s="363"/>
      <c r="X300" s="363"/>
      <c r="Y300" s="364" t="s">
        <v>491</v>
      </c>
      <c r="Z300" s="365"/>
      <c r="AA300" s="365"/>
      <c r="AB300" s="365"/>
      <c r="AC300" s="142" t="s">
        <v>474</v>
      </c>
      <c r="AD300" s="142"/>
      <c r="AE300" s="142"/>
      <c r="AF300" s="142"/>
      <c r="AG300" s="142"/>
      <c r="AH300" s="364" t="s">
        <v>391</v>
      </c>
      <c r="AI300" s="361"/>
      <c r="AJ300" s="361"/>
      <c r="AK300" s="361"/>
      <c r="AL300" s="361" t="s">
        <v>21</v>
      </c>
      <c r="AM300" s="361"/>
      <c r="AN300" s="361"/>
      <c r="AO300" s="366"/>
      <c r="AP300" s="367" t="s">
        <v>432</v>
      </c>
      <c r="AQ300" s="367"/>
      <c r="AR300" s="367"/>
      <c r="AS300" s="367"/>
      <c r="AT300" s="367"/>
      <c r="AU300" s="367"/>
      <c r="AV300" s="367"/>
      <c r="AW300" s="367"/>
      <c r="AX300" s="367"/>
    </row>
    <row r="301" spans="1:50" ht="26.25" customHeight="1" x14ac:dyDescent="0.2">
      <c r="A301" s="1062">
        <v>1</v>
      </c>
      <c r="B301" s="106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62">
        <v>2</v>
      </c>
      <c r="B302" s="106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62">
        <v>3</v>
      </c>
      <c r="B303" s="106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62">
        <v>4</v>
      </c>
      <c r="B304" s="106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62">
        <v>5</v>
      </c>
      <c r="B305" s="106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62">
        <v>6</v>
      </c>
      <c r="B306" s="106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62">
        <v>7</v>
      </c>
      <c r="B307" s="106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62">
        <v>8</v>
      </c>
      <c r="B308" s="106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62">
        <v>9</v>
      </c>
      <c r="B309" s="106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62">
        <v>10</v>
      </c>
      <c r="B310" s="106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62">
        <v>11</v>
      </c>
      <c r="B311" s="106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62">
        <v>12</v>
      </c>
      <c r="B312" s="106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62">
        <v>13</v>
      </c>
      <c r="B313" s="106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62">
        <v>14</v>
      </c>
      <c r="B314" s="106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62">
        <v>15</v>
      </c>
      <c r="B315" s="106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62">
        <v>16</v>
      </c>
      <c r="B316" s="106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62">
        <v>17</v>
      </c>
      <c r="B317" s="106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62">
        <v>18</v>
      </c>
      <c r="B318" s="106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62">
        <v>19</v>
      </c>
      <c r="B319" s="106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62">
        <v>20</v>
      </c>
      <c r="B320" s="106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62">
        <v>21</v>
      </c>
      <c r="B321" s="106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62">
        <v>22</v>
      </c>
      <c r="B322" s="106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62">
        <v>23</v>
      </c>
      <c r="B323" s="106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62">
        <v>24</v>
      </c>
      <c r="B324" s="106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62">
        <v>25</v>
      </c>
      <c r="B325" s="106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62">
        <v>26</v>
      </c>
      <c r="B326" s="106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62">
        <v>27</v>
      </c>
      <c r="B327" s="106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62">
        <v>28</v>
      </c>
      <c r="B328" s="106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62">
        <v>29</v>
      </c>
      <c r="B329" s="106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62">
        <v>30</v>
      </c>
      <c r="B330" s="106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1"/>
      <c r="B333" s="361"/>
      <c r="C333" s="361" t="s">
        <v>26</v>
      </c>
      <c r="D333" s="361"/>
      <c r="E333" s="361"/>
      <c r="F333" s="361"/>
      <c r="G333" s="361"/>
      <c r="H333" s="361"/>
      <c r="I333" s="361"/>
      <c r="J333" s="142" t="s">
        <v>431</v>
      </c>
      <c r="K333" s="362"/>
      <c r="L333" s="362"/>
      <c r="M333" s="362"/>
      <c r="N333" s="362"/>
      <c r="O333" s="362"/>
      <c r="P333" s="363" t="s">
        <v>27</v>
      </c>
      <c r="Q333" s="363"/>
      <c r="R333" s="363"/>
      <c r="S333" s="363"/>
      <c r="T333" s="363"/>
      <c r="U333" s="363"/>
      <c r="V333" s="363"/>
      <c r="W333" s="363"/>
      <c r="X333" s="363"/>
      <c r="Y333" s="364" t="s">
        <v>491</v>
      </c>
      <c r="Z333" s="365"/>
      <c r="AA333" s="365"/>
      <c r="AB333" s="365"/>
      <c r="AC333" s="142" t="s">
        <v>474</v>
      </c>
      <c r="AD333" s="142"/>
      <c r="AE333" s="142"/>
      <c r="AF333" s="142"/>
      <c r="AG333" s="142"/>
      <c r="AH333" s="364" t="s">
        <v>391</v>
      </c>
      <c r="AI333" s="361"/>
      <c r="AJ333" s="361"/>
      <c r="AK333" s="361"/>
      <c r="AL333" s="361" t="s">
        <v>21</v>
      </c>
      <c r="AM333" s="361"/>
      <c r="AN333" s="361"/>
      <c r="AO333" s="366"/>
      <c r="AP333" s="367" t="s">
        <v>432</v>
      </c>
      <c r="AQ333" s="367"/>
      <c r="AR333" s="367"/>
      <c r="AS333" s="367"/>
      <c r="AT333" s="367"/>
      <c r="AU333" s="367"/>
      <c r="AV333" s="367"/>
      <c r="AW333" s="367"/>
      <c r="AX333" s="367"/>
    </row>
    <row r="334" spans="1:50" ht="26.25" customHeight="1" x14ac:dyDescent="0.2">
      <c r="A334" s="1062">
        <v>1</v>
      </c>
      <c r="B334" s="106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62">
        <v>2</v>
      </c>
      <c r="B335" s="106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62">
        <v>3</v>
      </c>
      <c r="B336" s="106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62">
        <v>4</v>
      </c>
      <c r="B337" s="106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62">
        <v>5</v>
      </c>
      <c r="B338" s="106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62">
        <v>6</v>
      </c>
      <c r="B339" s="106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62">
        <v>7</v>
      </c>
      <c r="B340" s="106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62">
        <v>8</v>
      </c>
      <c r="B341" s="106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62">
        <v>9</v>
      </c>
      <c r="B342" s="106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62">
        <v>10</v>
      </c>
      <c r="B343" s="106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62">
        <v>11</v>
      </c>
      <c r="B344" s="106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62">
        <v>12</v>
      </c>
      <c r="B345" s="106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62">
        <v>13</v>
      </c>
      <c r="B346" s="106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62">
        <v>14</v>
      </c>
      <c r="B347" s="106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62">
        <v>15</v>
      </c>
      <c r="B348" s="106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62">
        <v>16</v>
      </c>
      <c r="B349" s="106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62">
        <v>17</v>
      </c>
      <c r="B350" s="106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62">
        <v>18</v>
      </c>
      <c r="B351" s="106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62">
        <v>19</v>
      </c>
      <c r="B352" s="106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62">
        <v>20</v>
      </c>
      <c r="B353" s="106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62">
        <v>21</v>
      </c>
      <c r="B354" s="106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62">
        <v>22</v>
      </c>
      <c r="B355" s="106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62">
        <v>23</v>
      </c>
      <c r="B356" s="106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62">
        <v>24</v>
      </c>
      <c r="B357" s="106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62">
        <v>25</v>
      </c>
      <c r="B358" s="106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62">
        <v>26</v>
      </c>
      <c r="B359" s="106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62">
        <v>27</v>
      </c>
      <c r="B360" s="106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62">
        <v>28</v>
      </c>
      <c r="B361" s="106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62">
        <v>29</v>
      </c>
      <c r="B362" s="106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62">
        <v>30</v>
      </c>
      <c r="B363" s="106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1"/>
      <c r="B366" s="361"/>
      <c r="C366" s="361" t="s">
        <v>26</v>
      </c>
      <c r="D366" s="361"/>
      <c r="E366" s="361"/>
      <c r="F366" s="361"/>
      <c r="G366" s="361"/>
      <c r="H366" s="361"/>
      <c r="I366" s="361"/>
      <c r="J366" s="142" t="s">
        <v>431</v>
      </c>
      <c r="K366" s="362"/>
      <c r="L366" s="362"/>
      <c r="M366" s="362"/>
      <c r="N366" s="362"/>
      <c r="O366" s="362"/>
      <c r="P366" s="363" t="s">
        <v>27</v>
      </c>
      <c r="Q366" s="363"/>
      <c r="R366" s="363"/>
      <c r="S366" s="363"/>
      <c r="T366" s="363"/>
      <c r="U366" s="363"/>
      <c r="V366" s="363"/>
      <c r="W366" s="363"/>
      <c r="X366" s="363"/>
      <c r="Y366" s="364" t="s">
        <v>491</v>
      </c>
      <c r="Z366" s="365"/>
      <c r="AA366" s="365"/>
      <c r="AB366" s="365"/>
      <c r="AC366" s="142" t="s">
        <v>474</v>
      </c>
      <c r="AD366" s="142"/>
      <c r="AE366" s="142"/>
      <c r="AF366" s="142"/>
      <c r="AG366" s="142"/>
      <c r="AH366" s="364" t="s">
        <v>391</v>
      </c>
      <c r="AI366" s="361"/>
      <c r="AJ366" s="361"/>
      <c r="AK366" s="361"/>
      <c r="AL366" s="361" t="s">
        <v>21</v>
      </c>
      <c r="AM366" s="361"/>
      <c r="AN366" s="361"/>
      <c r="AO366" s="366"/>
      <c r="AP366" s="367" t="s">
        <v>432</v>
      </c>
      <c r="AQ366" s="367"/>
      <c r="AR366" s="367"/>
      <c r="AS366" s="367"/>
      <c r="AT366" s="367"/>
      <c r="AU366" s="367"/>
      <c r="AV366" s="367"/>
      <c r="AW366" s="367"/>
      <c r="AX366" s="367"/>
    </row>
    <row r="367" spans="1:50" ht="26.25" customHeight="1" x14ac:dyDescent="0.2">
      <c r="A367" s="1062">
        <v>1</v>
      </c>
      <c r="B367" s="106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62">
        <v>2</v>
      </c>
      <c r="B368" s="106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62">
        <v>3</v>
      </c>
      <c r="B369" s="106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62">
        <v>4</v>
      </c>
      <c r="B370" s="106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62">
        <v>5</v>
      </c>
      <c r="B371" s="106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62">
        <v>6</v>
      </c>
      <c r="B372" s="106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62">
        <v>7</v>
      </c>
      <c r="B373" s="106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62">
        <v>8</v>
      </c>
      <c r="B374" s="106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62">
        <v>9</v>
      </c>
      <c r="B375" s="106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62">
        <v>10</v>
      </c>
      <c r="B376" s="106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62">
        <v>11</v>
      </c>
      <c r="B377" s="106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62">
        <v>12</v>
      </c>
      <c r="B378" s="106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62">
        <v>13</v>
      </c>
      <c r="B379" s="106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62">
        <v>14</v>
      </c>
      <c r="B380" s="106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62">
        <v>15</v>
      </c>
      <c r="B381" s="106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62">
        <v>16</v>
      </c>
      <c r="B382" s="106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62">
        <v>17</v>
      </c>
      <c r="B383" s="106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62">
        <v>18</v>
      </c>
      <c r="B384" s="106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62">
        <v>19</v>
      </c>
      <c r="B385" s="106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62">
        <v>20</v>
      </c>
      <c r="B386" s="106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62">
        <v>21</v>
      </c>
      <c r="B387" s="106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62">
        <v>22</v>
      </c>
      <c r="B388" s="106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62">
        <v>23</v>
      </c>
      <c r="B389" s="106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62">
        <v>24</v>
      </c>
      <c r="B390" s="106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62">
        <v>25</v>
      </c>
      <c r="B391" s="106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62">
        <v>26</v>
      </c>
      <c r="B392" s="106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62">
        <v>27</v>
      </c>
      <c r="B393" s="106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62">
        <v>28</v>
      </c>
      <c r="B394" s="106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62">
        <v>29</v>
      </c>
      <c r="B395" s="106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62">
        <v>30</v>
      </c>
      <c r="B396" s="106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1"/>
      <c r="B399" s="361"/>
      <c r="C399" s="361" t="s">
        <v>26</v>
      </c>
      <c r="D399" s="361"/>
      <c r="E399" s="361"/>
      <c r="F399" s="361"/>
      <c r="G399" s="361"/>
      <c r="H399" s="361"/>
      <c r="I399" s="361"/>
      <c r="J399" s="142" t="s">
        <v>431</v>
      </c>
      <c r="K399" s="362"/>
      <c r="L399" s="362"/>
      <c r="M399" s="362"/>
      <c r="N399" s="362"/>
      <c r="O399" s="362"/>
      <c r="P399" s="363" t="s">
        <v>27</v>
      </c>
      <c r="Q399" s="363"/>
      <c r="R399" s="363"/>
      <c r="S399" s="363"/>
      <c r="T399" s="363"/>
      <c r="U399" s="363"/>
      <c r="V399" s="363"/>
      <c r="W399" s="363"/>
      <c r="X399" s="363"/>
      <c r="Y399" s="364" t="s">
        <v>491</v>
      </c>
      <c r="Z399" s="365"/>
      <c r="AA399" s="365"/>
      <c r="AB399" s="365"/>
      <c r="AC399" s="142" t="s">
        <v>474</v>
      </c>
      <c r="AD399" s="142"/>
      <c r="AE399" s="142"/>
      <c r="AF399" s="142"/>
      <c r="AG399" s="142"/>
      <c r="AH399" s="364" t="s">
        <v>391</v>
      </c>
      <c r="AI399" s="361"/>
      <c r="AJ399" s="361"/>
      <c r="AK399" s="361"/>
      <c r="AL399" s="361" t="s">
        <v>21</v>
      </c>
      <c r="AM399" s="361"/>
      <c r="AN399" s="361"/>
      <c r="AO399" s="366"/>
      <c r="AP399" s="367" t="s">
        <v>432</v>
      </c>
      <c r="AQ399" s="367"/>
      <c r="AR399" s="367"/>
      <c r="AS399" s="367"/>
      <c r="AT399" s="367"/>
      <c r="AU399" s="367"/>
      <c r="AV399" s="367"/>
      <c r="AW399" s="367"/>
      <c r="AX399" s="367"/>
    </row>
    <row r="400" spans="1:50" ht="26.25" customHeight="1" x14ac:dyDescent="0.2">
      <c r="A400" s="1062">
        <v>1</v>
      </c>
      <c r="B400" s="106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62">
        <v>2</v>
      </c>
      <c r="B401" s="106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62">
        <v>3</v>
      </c>
      <c r="B402" s="106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62">
        <v>4</v>
      </c>
      <c r="B403" s="106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62">
        <v>5</v>
      </c>
      <c r="B404" s="106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62">
        <v>6</v>
      </c>
      <c r="B405" s="106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62">
        <v>7</v>
      </c>
      <c r="B406" s="106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62">
        <v>8</v>
      </c>
      <c r="B407" s="106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62">
        <v>9</v>
      </c>
      <c r="B408" s="106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62">
        <v>10</v>
      </c>
      <c r="B409" s="106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62">
        <v>11</v>
      </c>
      <c r="B410" s="106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62">
        <v>12</v>
      </c>
      <c r="B411" s="106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62">
        <v>13</v>
      </c>
      <c r="B412" s="106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62">
        <v>14</v>
      </c>
      <c r="B413" s="106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62">
        <v>15</v>
      </c>
      <c r="B414" s="106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62">
        <v>16</v>
      </c>
      <c r="B415" s="106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62">
        <v>17</v>
      </c>
      <c r="B416" s="106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62">
        <v>18</v>
      </c>
      <c r="B417" s="106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62">
        <v>19</v>
      </c>
      <c r="B418" s="106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62">
        <v>20</v>
      </c>
      <c r="B419" s="106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62">
        <v>21</v>
      </c>
      <c r="B420" s="106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62">
        <v>22</v>
      </c>
      <c r="B421" s="106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62">
        <v>23</v>
      </c>
      <c r="B422" s="106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62">
        <v>24</v>
      </c>
      <c r="B423" s="106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62">
        <v>25</v>
      </c>
      <c r="B424" s="106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62">
        <v>26</v>
      </c>
      <c r="B425" s="106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62">
        <v>27</v>
      </c>
      <c r="B426" s="106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62">
        <v>28</v>
      </c>
      <c r="B427" s="106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62">
        <v>29</v>
      </c>
      <c r="B428" s="106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62">
        <v>30</v>
      </c>
      <c r="B429" s="106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1"/>
      <c r="B432" s="361"/>
      <c r="C432" s="361" t="s">
        <v>26</v>
      </c>
      <c r="D432" s="361"/>
      <c r="E432" s="361"/>
      <c r="F432" s="361"/>
      <c r="G432" s="361"/>
      <c r="H432" s="361"/>
      <c r="I432" s="361"/>
      <c r="J432" s="142" t="s">
        <v>431</v>
      </c>
      <c r="K432" s="362"/>
      <c r="L432" s="362"/>
      <c r="M432" s="362"/>
      <c r="N432" s="362"/>
      <c r="O432" s="362"/>
      <c r="P432" s="363" t="s">
        <v>27</v>
      </c>
      <c r="Q432" s="363"/>
      <c r="R432" s="363"/>
      <c r="S432" s="363"/>
      <c r="T432" s="363"/>
      <c r="U432" s="363"/>
      <c r="V432" s="363"/>
      <c r="W432" s="363"/>
      <c r="X432" s="363"/>
      <c r="Y432" s="364" t="s">
        <v>491</v>
      </c>
      <c r="Z432" s="365"/>
      <c r="AA432" s="365"/>
      <c r="AB432" s="365"/>
      <c r="AC432" s="142" t="s">
        <v>474</v>
      </c>
      <c r="AD432" s="142"/>
      <c r="AE432" s="142"/>
      <c r="AF432" s="142"/>
      <c r="AG432" s="142"/>
      <c r="AH432" s="364" t="s">
        <v>391</v>
      </c>
      <c r="AI432" s="361"/>
      <c r="AJ432" s="361"/>
      <c r="AK432" s="361"/>
      <c r="AL432" s="361" t="s">
        <v>21</v>
      </c>
      <c r="AM432" s="361"/>
      <c r="AN432" s="361"/>
      <c r="AO432" s="366"/>
      <c r="AP432" s="367" t="s">
        <v>432</v>
      </c>
      <c r="AQ432" s="367"/>
      <c r="AR432" s="367"/>
      <c r="AS432" s="367"/>
      <c r="AT432" s="367"/>
      <c r="AU432" s="367"/>
      <c r="AV432" s="367"/>
      <c r="AW432" s="367"/>
      <c r="AX432" s="367"/>
    </row>
    <row r="433" spans="1:50" ht="26.25" customHeight="1" x14ac:dyDescent="0.2">
      <c r="A433" s="1062">
        <v>1</v>
      </c>
      <c r="B433" s="106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62">
        <v>2</v>
      </c>
      <c r="B434" s="106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62">
        <v>3</v>
      </c>
      <c r="B435" s="106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62">
        <v>4</v>
      </c>
      <c r="B436" s="106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62">
        <v>5</v>
      </c>
      <c r="B437" s="106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62">
        <v>6</v>
      </c>
      <c r="B438" s="106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62">
        <v>7</v>
      </c>
      <c r="B439" s="106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62">
        <v>8</v>
      </c>
      <c r="B440" s="106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62">
        <v>9</v>
      </c>
      <c r="B441" s="106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62">
        <v>10</v>
      </c>
      <c r="B442" s="106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62">
        <v>11</v>
      </c>
      <c r="B443" s="106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62">
        <v>12</v>
      </c>
      <c r="B444" s="106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62">
        <v>13</v>
      </c>
      <c r="B445" s="106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62">
        <v>14</v>
      </c>
      <c r="B446" s="106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62">
        <v>15</v>
      </c>
      <c r="B447" s="106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62">
        <v>16</v>
      </c>
      <c r="B448" s="106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62">
        <v>17</v>
      </c>
      <c r="B449" s="106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62">
        <v>18</v>
      </c>
      <c r="B450" s="106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62">
        <v>19</v>
      </c>
      <c r="B451" s="106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62">
        <v>20</v>
      </c>
      <c r="B452" s="106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62">
        <v>21</v>
      </c>
      <c r="B453" s="106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62">
        <v>22</v>
      </c>
      <c r="B454" s="106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62">
        <v>23</v>
      </c>
      <c r="B455" s="106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62">
        <v>24</v>
      </c>
      <c r="B456" s="106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62">
        <v>25</v>
      </c>
      <c r="B457" s="106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62">
        <v>26</v>
      </c>
      <c r="B458" s="106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62">
        <v>27</v>
      </c>
      <c r="B459" s="106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62">
        <v>28</v>
      </c>
      <c r="B460" s="106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62">
        <v>29</v>
      </c>
      <c r="B461" s="106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62">
        <v>30</v>
      </c>
      <c r="B462" s="106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1"/>
      <c r="B465" s="361"/>
      <c r="C465" s="361" t="s">
        <v>26</v>
      </c>
      <c r="D465" s="361"/>
      <c r="E465" s="361"/>
      <c r="F465" s="361"/>
      <c r="G465" s="361"/>
      <c r="H465" s="361"/>
      <c r="I465" s="361"/>
      <c r="J465" s="142" t="s">
        <v>431</v>
      </c>
      <c r="K465" s="362"/>
      <c r="L465" s="362"/>
      <c r="M465" s="362"/>
      <c r="N465" s="362"/>
      <c r="O465" s="362"/>
      <c r="P465" s="363" t="s">
        <v>27</v>
      </c>
      <c r="Q465" s="363"/>
      <c r="R465" s="363"/>
      <c r="S465" s="363"/>
      <c r="T465" s="363"/>
      <c r="U465" s="363"/>
      <c r="V465" s="363"/>
      <c r="W465" s="363"/>
      <c r="X465" s="363"/>
      <c r="Y465" s="364" t="s">
        <v>491</v>
      </c>
      <c r="Z465" s="365"/>
      <c r="AA465" s="365"/>
      <c r="AB465" s="365"/>
      <c r="AC465" s="142" t="s">
        <v>474</v>
      </c>
      <c r="AD465" s="142"/>
      <c r="AE465" s="142"/>
      <c r="AF465" s="142"/>
      <c r="AG465" s="142"/>
      <c r="AH465" s="364" t="s">
        <v>391</v>
      </c>
      <c r="AI465" s="361"/>
      <c r="AJ465" s="361"/>
      <c r="AK465" s="361"/>
      <c r="AL465" s="361" t="s">
        <v>21</v>
      </c>
      <c r="AM465" s="361"/>
      <c r="AN465" s="361"/>
      <c r="AO465" s="366"/>
      <c r="AP465" s="367" t="s">
        <v>432</v>
      </c>
      <c r="AQ465" s="367"/>
      <c r="AR465" s="367"/>
      <c r="AS465" s="367"/>
      <c r="AT465" s="367"/>
      <c r="AU465" s="367"/>
      <c r="AV465" s="367"/>
      <c r="AW465" s="367"/>
      <c r="AX465" s="367"/>
    </row>
    <row r="466" spans="1:50" ht="26.25" customHeight="1" x14ac:dyDescent="0.2">
      <c r="A466" s="1062">
        <v>1</v>
      </c>
      <c r="B466" s="106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62">
        <v>2</v>
      </c>
      <c r="B467" s="106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62">
        <v>3</v>
      </c>
      <c r="B468" s="106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62">
        <v>4</v>
      </c>
      <c r="B469" s="106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62">
        <v>5</v>
      </c>
      <c r="B470" s="106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62">
        <v>6</v>
      </c>
      <c r="B471" s="106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62">
        <v>7</v>
      </c>
      <c r="B472" s="106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62">
        <v>8</v>
      </c>
      <c r="B473" s="106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62">
        <v>9</v>
      </c>
      <c r="B474" s="106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62">
        <v>10</v>
      </c>
      <c r="B475" s="106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62">
        <v>11</v>
      </c>
      <c r="B476" s="106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62">
        <v>12</v>
      </c>
      <c r="B477" s="106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62">
        <v>13</v>
      </c>
      <c r="B478" s="106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62">
        <v>14</v>
      </c>
      <c r="B479" s="106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62">
        <v>15</v>
      </c>
      <c r="B480" s="106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62">
        <v>16</v>
      </c>
      <c r="B481" s="106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62">
        <v>17</v>
      </c>
      <c r="B482" s="106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62">
        <v>18</v>
      </c>
      <c r="B483" s="106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62">
        <v>19</v>
      </c>
      <c r="B484" s="106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62">
        <v>20</v>
      </c>
      <c r="B485" s="106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62">
        <v>21</v>
      </c>
      <c r="B486" s="106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62">
        <v>22</v>
      </c>
      <c r="B487" s="106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62">
        <v>23</v>
      </c>
      <c r="B488" s="106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62">
        <v>24</v>
      </c>
      <c r="B489" s="106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62">
        <v>25</v>
      </c>
      <c r="B490" s="106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62">
        <v>26</v>
      </c>
      <c r="B491" s="106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62">
        <v>27</v>
      </c>
      <c r="B492" s="106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62">
        <v>28</v>
      </c>
      <c r="B493" s="106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62">
        <v>29</v>
      </c>
      <c r="B494" s="106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62">
        <v>30</v>
      </c>
      <c r="B495" s="106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1"/>
      <c r="B498" s="361"/>
      <c r="C498" s="361" t="s">
        <v>26</v>
      </c>
      <c r="D498" s="361"/>
      <c r="E498" s="361"/>
      <c r="F498" s="361"/>
      <c r="G498" s="361"/>
      <c r="H498" s="361"/>
      <c r="I498" s="361"/>
      <c r="J498" s="142" t="s">
        <v>431</v>
      </c>
      <c r="K498" s="362"/>
      <c r="L498" s="362"/>
      <c r="M498" s="362"/>
      <c r="N498" s="362"/>
      <c r="O498" s="362"/>
      <c r="P498" s="363" t="s">
        <v>27</v>
      </c>
      <c r="Q498" s="363"/>
      <c r="R498" s="363"/>
      <c r="S498" s="363"/>
      <c r="T498" s="363"/>
      <c r="U498" s="363"/>
      <c r="V498" s="363"/>
      <c r="W498" s="363"/>
      <c r="X498" s="363"/>
      <c r="Y498" s="364" t="s">
        <v>491</v>
      </c>
      <c r="Z498" s="365"/>
      <c r="AA498" s="365"/>
      <c r="AB498" s="365"/>
      <c r="AC498" s="142" t="s">
        <v>474</v>
      </c>
      <c r="AD498" s="142"/>
      <c r="AE498" s="142"/>
      <c r="AF498" s="142"/>
      <c r="AG498" s="142"/>
      <c r="AH498" s="364" t="s">
        <v>391</v>
      </c>
      <c r="AI498" s="361"/>
      <c r="AJ498" s="361"/>
      <c r="AK498" s="361"/>
      <c r="AL498" s="361" t="s">
        <v>21</v>
      </c>
      <c r="AM498" s="361"/>
      <c r="AN498" s="361"/>
      <c r="AO498" s="366"/>
      <c r="AP498" s="367" t="s">
        <v>432</v>
      </c>
      <c r="AQ498" s="367"/>
      <c r="AR498" s="367"/>
      <c r="AS498" s="367"/>
      <c r="AT498" s="367"/>
      <c r="AU498" s="367"/>
      <c r="AV498" s="367"/>
      <c r="AW498" s="367"/>
      <c r="AX498" s="367"/>
    </row>
    <row r="499" spans="1:50" ht="26.25" customHeight="1" x14ac:dyDescent="0.2">
      <c r="A499" s="1062">
        <v>1</v>
      </c>
      <c r="B499" s="106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62">
        <v>2</v>
      </c>
      <c r="B500" s="106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62">
        <v>3</v>
      </c>
      <c r="B501" s="106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62">
        <v>4</v>
      </c>
      <c r="B502" s="106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62">
        <v>5</v>
      </c>
      <c r="B503" s="106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62">
        <v>6</v>
      </c>
      <c r="B504" s="106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62">
        <v>7</v>
      </c>
      <c r="B505" s="106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62">
        <v>8</v>
      </c>
      <c r="B506" s="106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62">
        <v>9</v>
      </c>
      <c r="B507" s="106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62">
        <v>10</v>
      </c>
      <c r="B508" s="106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62">
        <v>11</v>
      </c>
      <c r="B509" s="106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62">
        <v>12</v>
      </c>
      <c r="B510" s="106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62">
        <v>13</v>
      </c>
      <c r="B511" s="106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62">
        <v>14</v>
      </c>
      <c r="B512" s="106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62">
        <v>15</v>
      </c>
      <c r="B513" s="106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62">
        <v>16</v>
      </c>
      <c r="B514" s="106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62">
        <v>17</v>
      </c>
      <c r="B515" s="106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62">
        <v>18</v>
      </c>
      <c r="B516" s="106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62">
        <v>19</v>
      </c>
      <c r="B517" s="106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62">
        <v>20</v>
      </c>
      <c r="B518" s="106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62">
        <v>21</v>
      </c>
      <c r="B519" s="106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62">
        <v>22</v>
      </c>
      <c r="B520" s="106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62">
        <v>23</v>
      </c>
      <c r="B521" s="106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62">
        <v>24</v>
      </c>
      <c r="B522" s="106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62">
        <v>25</v>
      </c>
      <c r="B523" s="106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62">
        <v>26</v>
      </c>
      <c r="B524" s="106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62">
        <v>27</v>
      </c>
      <c r="B525" s="106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62">
        <v>28</v>
      </c>
      <c r="B526" s="106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62">
        <v>29</v>
      </c>
      <c r="B527" s="106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62">
        <v>30</v>
      </c>
      <c r="B528" s="106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1"/>
      <c r="B531" s="361"/>
      <c r="C531" s="361" t="s">
        <v>26</v>
      </c>
      <c r="D531" s="361"/>
      <c r="E531" s="361"/>
      <c r="F531" s="361"/>
      <c r="G531" s="361"/>
      <c r="H531" s="361"/>
      <c r="I531" s="361"/>
      <c r="J531" s="142" t="s">
        <v>431</v>
      </c>
      <c r="K531" s="362"/>
      <c r="L531" s="362"/>
      <c r="M531" s="362"/>
      <c r="N531" s="362"/>
      <c r="O531" s="362"/>
      <c r="P531" s="363" t="s">
        <v>27</v>
      </c>
      <c r="Q531" s="363"/>
      <c r="R531" s="363"/>
      <c r="S531" s="363"/>
      <c r="T531" s="363"/>
      <c r="U531" s="363"/>
      <c r="V531" s="363"/>
      <c r="W531" s="363"/>
      <c r="X531" s="363"/>
      <c r="Y531" s="364" t="s">
        <v>491</v>
      </c>
      <c r="Z531" s="365"/>
      <c r="AA531" s="365"/>
      <c r="AB531" s="365"/>
      <c r="AC531" s="142" t="s">
        <v>474</v>
      </c>
      <c r="AD531" s="142"/>
      <c r="AE531" s="142"/>
      <c r="AF531" s="142"/>
      <c r="AG531" s="142"/>
      <c r="AH531" s="364" t="s">
        <v>391</v>
      </c>
      <c r="AI531" s="361"/>
      <c r="AJ531" s="361"/>
      <c r="AK531" s="361"/>
      <c r="AL531" s="361" t="s">
        <v>21</v>
      </c>
      <c r="AM531" s="361"/>
      <c r="AN531" s="361"/>
      <c r="AO531" s="366"/>
      <c r="AP531" s="367" t="s">
        <v>432</v>
      </c>
      <c r="AQ531" s="367"/>
      <c r="AR531" s="367"/>
      <c r="AS531" s="367"/>
      <c r="AT531" s="367"/>
      <c r="AU531" s="367"/>
      <c r="AV531" s="367"/>
      <c r="AW531" s="367"/>
      <c r="AX531" s="367"/>
    </row>
    <row r="532" spans="1:50" ht="26.25" customHeight="1" x14ac:dyDescent="0.2">
      <c r="A532" s="1062">
        <v>1</v>
      </c>
      <c r="B532" s="106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62">
        <v>2</v>
      </c>
      <c r="B533" s="106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62">
        <v>3</v>
      </c>
      <c r="B534" s="106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62">
        <v>4</v>
      </c>
      <c r="B535" s="106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62">
        <v>5</v>
      </c>
      <c r="B536" s="106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62">
        <v>6</v>
      </c>
      <c r="B537" s="106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62">
        <v>7</v>
      </c>
      <c r="B538" s="106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62">
        <v>8</v>
      </c>
      <c r="B539" s="106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62">
        <v>9</v>
      </c>
      <c r="B540" s="106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62">
        <v>10</v>
      </c>
      <c r="B541" s="106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62">
        <v>11</v>
      </c>
      <c r="B542" s="106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62">
        <v>12</v>
      </c>
      <c r="B543" s="106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62">
        <v>13</v>
      </c>
      <c r="B544" s="106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62">
        <v>14</v>
      </c>
      <c r="B545" s="106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62">
        <v>15</v>
      </c>
      <c r="B546" s="106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62">
        <v>16</v>
      </c>
      <c r="B547" s="106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62">
        <v>17</v>
      </c>
      <c r="B548" s="106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62">
        <v>18</v>
      </c>
      <c r="B549" s="106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62">
        <v>19</v>
      </c>
      <c r="B550" s="106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62">
        <v>20</v>
      </c>
      <c r="B551" s="106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62">
        <v>21</v>
      </c>
      <c r="B552" s="106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62">
        <v>22</v>
      </c>
      <c r="B553" s="106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62">
        <v>23</v>
      </c>
      <c r="B554" s="106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62">
        <v>24</v>
      </c>
      <c r="B555" s="106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62">
        <v>25</v>
      </c>
      <c r="B556" s="106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62">
        <v>26</v>
      </c>
      <c r="B557" s="106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62">
        <v>27</v>
      </c>
      <c r="B558" s="106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62">
        <v>28</v>
      </c>
      <c r="B559" s="106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62">
        <v>29</v>
      </c>
      <c r="B560" s="106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62">
        <v>30</v>
      </c>
      <c r="B561" s="106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1"/>
      <c r="B564" s="361"/>
      <c r="C564" s="361" t="s">
        <v>26</v>
      </c>
      <c r="D564" s="361"/>
      <c r="E564" s="361"/>
      <c r="F564" s="361"/>
      <c r="G564" s="361"/>
      <c r="H564" s="361"/>
      <c r="I564" s="361"/>
      <c r="J564" s="142" t="s">
        <v>431</v>
      </c>
      <c r="K564" s="362"/>
      <c r="L564" s="362"/>
      <c r="M564" s="362"/>
      <c r="N564" s="362"/>
      <c r="O564" s="362"/>
      <c r="P564" s="363" t="s">
        <v>27</v>
      </c>
      <c r="Q564" s="363"/>
      <c r="R564" s="363"/>
      <c r="S564" s="363"/>
      <c r="T564" s="363"/>
      <c r="U564" s="363"/>
      <c r="V564" s="363"/>
      <c r="W564" s="363"/>
      <c r="X564" s="363"/>
      <c r="Y564" s="364" t="s">
        <v>491</v>
      </c>
      <c r="Z564" s="365"/>
      <c r="AA564" s="365"/>
      <c r="AB564" s="365"/>
      <c r="AC564" s="142" t="s">
        <v>474</v>
      </c>
      <c r="AD564" s="142"/>
      <c r="AE564" s="142"/>
      <c r="AF564" s="142"/>
      <c r="AG564" s="142"/>
      <c r="AH564" s="364" t="s">
        <v>391</v>
      </c>
      <c r="AI564" s="361"/>
      <c r="AJ564" s="361"/>
      <c r="AK564" s="361"/>
      <c r="AL564" s="361" t="s">
        <v>21</v>
      </c>
      <c r="AM564" s="361"/>
      <c r="AN564" s="361"/>
      <c r="AO564" s="366"/>
      <c r="AP564" s="367" t="s">
        <v>432</v>
      </c>
      <c r="AQ564" s="367"/>
      <c r="AR564" s="367"/>
      <c r="AS564" s="367"/>
      <c r="AT564" s="367"/>
      <c r="AU564" s="367"/>
      <c r="AV564" s="367"/>
      <c r="AW564" s="367"/>
      <c r="AX564" s="367"/>
    </row>
    <row r="565" spans="1:50" ht="26.25" customHeight="1" x14ac:dyDescent="0.2">
      <c r="A565" s="1062">
        <v>1</v>
      </c>
      <c r="B565" s="106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62">
        <v>2</v>
      </c>
      <c r="B566" s="106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62">
        <v>3</v>
      </c>
      <c r="B567" s="106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62">
        <v>4</v>
      </c>
      <c r="B568" s="106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62">
        <v>5</v>
      </c>
      <c r="B569" s="106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62">
        <v>6</v>
      </c>
      <c r="B570" s="106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62">
        <v>7</v>
      </c>
      <c r="B571" s="106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62">
        <v>8</v>
      </c>
      <c r="B572" s="106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62">
        <v>9</v>
      </c>
      <c r="B573" s="106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62">
        <v>10</v>
      </c>
      <c r="B574" s="106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62">
        <v>11</v>
      </c>
      <c r="B575" s="106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62">
        <v>12</v>
      </c>
      <c r="B576" s="106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62">
        <v>13</v>
      </c>
      <c r="B577" s="106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62">
        <v>14</v>
      </c>
      <c r="B578" s="106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62">
        <v>15</v>
      </c>
      <c r="B579" s="106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62">
        <v>16</v>
      </c>
      <c r="B580" s="106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62">
        <v>17</v>
      </c>
      <c r="B581" s="106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62">
        <v>18</v>
      </c>
      <c r="B582" s="106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62">
        <v>19</v>
      </c>
      <c r="B583" s="106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62">
        <v>20</v>
      </c>
      <c r="B584" s="106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62">
        <v>21</v>
      </c>
      <c r="B585" s="106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62">
        <v>22</v>
      </c>
      <c r="B586" s="106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62">
        <v>23</v>
      </c>
      <c r="B587" s="106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62">
        <v>24</v>
      </c>
      <c r="B588" s="106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62">
        <v>25</v>
      </c>
      <c r="B589" s="106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62">
        <v>26</v>
      </c>
      <c r="B590" s="106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62">
        <v>27</v>
      </c>
      <c r="B591" s="106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62">
        <v>28</v>
      </c>
      <c r="B592" s="106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62">
        <v>29</v>
      </c>
      <c r="B593" s="106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62">
        <v>30</v>
      </c>
      <c r="B594" s="106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1"/>
      <c r="B597" s="361"/>
      <c r="C597" s="361" t="s">
        <v>26</v>
      </c>
      <c r="D597" s="361"/>
      <c r="E597" s="361"/>
      <c r="F597" s="361"/>
      <c r="G597" s="361"/>
      <c r="H597" s="361"/>
      <c r="I597" s="361"/>
      <c r="J597" s="142" t="s">
        <v>431</v>
      </c>
      <c r="K597" s="362"/>
      <c r="L597" s="362"/>
      <c r="M597" s="362"/>
      <c r="N597" s="362"/>
      <c r="O597" s="362"/>
      <c r="P597" s="363" t="s">
        <v>27</v>
      </c>
      <c r="Q597" s="363"/>
      <c r="R597" s="363"/>
      <c r="S597" s="363"/>
      <c r="T597" s="363"/>
      <c r="U597" s="363"/>
      <c r="V597" s="363"/>
      <c r="W597" s="363"/>
      <c r="X597" s="363"/>
      <c r="Y597" s="364" t="s">
        <v>491</v>
      </c>
      <c r="Z597" s="365"/>
      <c r="AA597" s="365"/>
      <c r="AB597" s="365"/>
      <c r="AC597" s="142" t="s">
        <v>474</v>
      </c>
      <c r="AD597" s="142"/>
      <c r="AE597" s="142"/>
      <c r="AF597" s="142"/>
      <c r="AG597" s="142"/>
      <c r="AH597" s="364" t="s">
        <v>391</v>
      </c>
      <c r="AI597" s="361"/>
      <c r="AJ597" s="361"/>
      <c r="AK597" s="361"/>
      <c r="AL597" s="361" t="s">
        <v>21</v>
      </c>
      <c r="AM597" s="361"/>
      <c r="AN597" s="361"/>
      <c r="AO597" s="366"/>
      <c r="AP597" s="367" t="s">
        <v>432</v>
      </c>
      <c r="AQ597" s="367"/>
      <c r="AR597" s="367"/>
      <c r="AS597" s="367"/>
      <c r="AT597" s="367"/>
      <c r="AU597" s="367"/>
      <c r="AV597" s="367"/>
      <c r="AW597" s="367"/>
      <c r="AX597" s="367"/>
    </row>
    <row r="598" spans="1:50" ht="26.25" customHeight="1" x14ac:dyDescent="0.2">
      <c r="A598" s="1062">
        <v>1</v>
      </c>
      <c r="B598" s="106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62">
        <v>2</v>
      </c>
      <c r="B599" s="106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62">
        <v>3</v>
      </c>
      <c r="B600" s="106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62">
        <v>4</v>
      </c>
      <c r="B601" s="106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62">
        <v>5</v>
      </c>
      <c r="B602" s="106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62">
        <v>6</v>
      </c>
      <c r="B603" s="106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62">
        <v>7</v>
      </c>
      <c r="B604" s="106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62">
        <v>8</v>
      </c>
      <c r="B605" s="106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62">
        <v>9</v>
      </c>
      <c r="B606" s="106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62">
        <v>10</v>
      </c>
      <c r="B607" s="106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62">
        <v>11</v>
      </c>
      <c r="B608" s="106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62">
        <v>12</v>
      </c>
      <c r="B609" s="106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62">
        <v>13</v>
      </c>
      <c r="B610" s="106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62">
        <v>14</v>
      </c>
      <c r="B611" s="106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62">
        <v>15</v>
      </c>
      <c r="B612" s="106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62">
        <v>16</v>
      </c>
      <c r="B613" s="106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62">
        <v>17</v>
      </c>
      <c r="B614" s="106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62">
        <v>18</v>
      </c>
      <c r="B615" s="106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62">
        <v>19</v>
      </c>
      <c r="B616" s="106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62">
        <v>20</v>
      </c>
      <c r="B617" s="106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62">
        <v>21</v>
      </c>
      <c r="B618" s="106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62">
        <v>22</v>
      </c>
      <c r="B619" s="106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62">
        <v>23</v>
      </c>
      <c r="B620" s="106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62">
        <v>24</v>
      </c>
      <c r="B621" s="106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62">
        <v>25</v>
      </c>
      <c r="B622" s="106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62">
        <v>26</v>
      </c>
      <c r="B623" s="106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62">
        <v>27</v>
      </c>
      <c r="B624" s="106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62">
        <v>28</v>
      </c>
      <c r="B625" s="106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62">
        <v>29</v>
      </c>
      <c r="B626" s="106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62">
        <v>30</v>
      </c>
      <c r="B627" s="106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1"/>
      <c r="B630" s="361"/>
      <c r="C630" s="361" t="s">
        <v>26</v>
      </c>
      <c r="D630" s="361"/>
      <c r="E630" s="361"/>
      <c r="F630" s="361"/>
      <c r="G630" s="361"/>
      <c r="H630" s="361"/>
      <c r="I630" s="361"/>
      <c r="J630" s="142" t="s">
        <v>431</v>
      </c>
      <c r="K630" s="362"/>
      <c r="L630" s="362"/>
      <c r="M630" s="362"/>
      <c r="N630" s="362"/>
      <c r="O630" s="362"/>
      <c r="P630" s="363" t="s">
        <v>27</v>
      </c>
      <c r="Q630" s="363"/>
      <c r="R630" s="363"/>
      <c r="S630" s="363"/>
      <c r="T630" s="363"/>
      <c r="U630" s="363"/>
      <c r="V630" s="363"/>
      <c r="W630" s="363"/>
      <c r="X630" s="363"/>
      <c r="Y630" s="364" t="s">
        <v>491</v>
      </c>
      <c r="Z630" s="365"/>
      <c r="AA630" s="365"/>
      <c r="AB630" s="365"/>
      <c r="AC630" s="142" t="s">
        <v>474</v>
      </c>
      <c r="AD630" s="142"/>
      <c r="AE630" s="142"/>
      <c r="AF630" s="142"/>
      <c r="AG630" s="142"/>
      <c r="AH630" s="364" t="s">
        <v>391</v>
      </c>
      <c r="AI630" s="361"/>
      <c r="AJ630" s="361"/>
      <c r="AK630" s="361"/>
      <c r="AL630" s="361" t="s">
        <v>21</v>
      </c>
      <c r="AM630" s="361"/>
      <c r="AN630" s="361"/>
      <c r="AO630" s="366"/>
      <c r="AP630" s="367" t="s">
        <v>432</v>
      </c>
      <c r="AQ630" s="367"/>
      <c r="AR630" s="367"/>
      <c r="AS630" s="367"/>
      <c r="AT630" s="367"/>
      <c r="AU630" s="367"/>
      <c r="AV630" s="367"/>
      <c r="AW630" s="367"/>
      <c r="AX630" s="367"/>
    </row>
    <row r="631" spans="1:50" ht="26.25" customHeight="1" x14ac:dyDescent="0.2">
      <c r="A631" s="1062">
        <v>1</v>
      </c>
      <c r="B631" s="106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62">
        <v>2</v>
      </c>
      <c r="B632" s="106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62">
        <v>3</v>
      </c>
      <c r="B633" s="106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62">
        <v>4</v>
      </c>
      <c r="B634" s="106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62">
        <v>5</v>
      </c>
      <c r="B635" s="106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62">
        <v>6</v>
      </c>
      <c r="B636" s="106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62">
        <v>7</v>
      </c>
      <c r="B637" s="106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62">
        <v>8</v>
      </c>
      <c r="B638" s="106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62">
        <v>9</v>
      </c>
      <c r="B639" s="106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62">
        <v>10</v>
      </c>
      <c r="B640" s="106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62">
        <v>11</v>
      </c>
      <c r="B641" s="106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62">
        <v>12</v>
      </c>
      <c r="B642" s="106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62">
        <v>13</v>
      </c>
      <c r="B643" s="106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62">
        <v>14</v>
      </c>
      <c r="B644" s="106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62">
        <v>15</v>
      </c>
      <c r="B645" s="106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62">
        <v>16</v>
      </c>
      <c r="B646" s="106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62">
        <v>17</v>
      </c>
      <c r="B647" s="106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62">
        <v>18</v>
      </c>
      <c r="B648" s="106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62">
        <v>19</v>
      </c>
      <c r="B649" s="106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62">
        <v>20</v>
      </c>
      <c r="B650" s="106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62">
        <v>21</v>
      </c>
      <c r="B651" s="106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62">
        <v>22</v>
      </c>
      <c r="B652" s="106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62">
        <v>23</v>
      </c>
      <c r="B653" s="106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62">
        <v>24</v>
      </c>
      <c r="B654" s="106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62">
        <v>25</v>
      </c>
      <c r="B655" s="106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62">
        <v>26</v>
      </c>
      <c r="B656" s="106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62">
        <v>27</v>
      </c>
      <c r="B657" s="106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62">
        <v>28</v>
      </c>
      <c r="B658" s="106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62">
        <v>29</v>
      </c>
      <c r="B659" s="106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62">
        <v>30</v>
      </c>
      <c r="B660" s="106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1"/>
      <c r="B663" s="361"/>
      <c r="C663" s="361" t="s">
        <v>26</v>
      </c>
      <c r="D663" s="361"/>
      <c r="E663" s="361"/>
      <c r="F663" s="361"/>
      <c r="G663" s="361"/>
      <c r="H663" s="361"/>
      <c r="I663" s="361"/>
      <c r="J663" s="142" t="s">
        <v>431</v>
      </c>
      <c r="K663" s="362"/>
      <c r="L663" s="362"/>
      <c r="M663" s="362"/>
      <c r="N663" s="362"/>
      <c r="O663" s="362"/>
      <c r="P663" s="363" t="s">
        <v>27</v>
      </c>
      <c r="Q663" s="363"/>
      <c r="R663" s="363"/>
      <c r="S663" s="363"/>
      <c r="T663" s="363"/>
      <c r="U663" s="363"/>
      <c r="V663" s="363"/>
      <c r="W663" s="363"/>
      <c r="X663" s="363"/>
      <c r="Y663" s="364" t="s">
        <v>491</v>
      </c>
      <c r="Z663" s="365"/>
      <c r="AA663" s="365"/>
      <c r="AB663" s="365"/>
      <c r="AC663" s="142" t="s">
        <v>474</v>
      </c>
      <c r="AD663" s="142"/>
      <c r="AE663" s="142"/>
      <c r="AF663" s="142"/>
      <c r="AG663" s="142"/>
      <c r="AH663" s="364" t="s">
        <v>391</v>
      </c>
      <c r="AI663" s="361"/>
      <c r="AJ663" s="361"/>
      <c r="AK663" s="361"/>
      <c r="AL663" s="361" t="s">
        <v>21</v>
      </c>
      <c r="AM663" s="361"/>
      <c r="AN663" s="361"/>
      <c r="AO663" s="366"/>
      <c r="AP663" s="367" t="s">
        <v>432</v>
      </c>
      <c r="AQ663" s="367"/>
      <c r="AR663" s="367"/>
      <c r="AS663" s="367"/>
      <c r="AT663" s="367"/>
      <c r="AU663" s="367"/>
      <c r="AV663" s="367"/>
      <c r="AW663" s="367"/>
      <c r="AX663" s="367"/>
    </row>
    <row r="664" spans="1:50" ht="26.25" customHeight="1" x14ac:dyDescent="0.2">
      <c r="A664" s="1062">
        <v>1</v>
      </c>
      <c r="B664" s="106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62">
        <v>2</v>
      </c>
      <c r="B665" s="106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62">
        <v>3</v>
      </c>
      <c r="B666" s="106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62">
        <v>4</v>
      </c>
      <c r="B667" s="106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62">
        <v>5</v>
      </c>
      <c r="B668" s="106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62">
        <v>6</v>
      </c>
      <c r="B669" s="106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62">
        <v>7</v>
      </c>
      <c r="B670" s="106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62">
        <v>8</v>
      </c>
      <c r="B671" s="106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62">
        <v>9</v>
      </c>
      <c r="B672" s="106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62">
        <v>10</v>
      </c>
      <c r="B673" s="106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62">
        <v>11</v>
      </c>
      <c r="B674" s="106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62">
        <v>12</v>
      </c>
      <c r="B675" s="106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62">
        <v>13</v>
      </c>
      <c r="B676" s="106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62">
        <v>14</v>
      </c>
      <c r="B677" s="106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62">
        <v>15</v>
      </c>
      <c r="B678" s="106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62">
        <v>16</v>
      </c>
      <c r="B679" s="106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62">
        <v>17</v>
      </c>
      <c r="B680" s="106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62">
        <v>18</v>
      </c>
      <c r="B681" s="106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62">
        <v>19</v>
      </c>
      <c r="B682" s="106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62">
        <v>20</v>
      </c>
      <c r="B683" s="106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62">
        <v>21</v>
      </c>
      <c r="B684" s="106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62">
        <v>22</v>
      </c>
      <c r="B685" s="106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62">
        <v>23</v>
      </c>
      <c r="B686" s="106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62">
        <v>24</v>
      </c>
      <c r="B687" s="106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62">
        <v>25</v>
      </c>
      <c r="B688" s="106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62">
        <v>26</v>
      </c>
      <c r="B689" s="106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62">
        <v>27</v>
      </c>
      <c r="B690" s="106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62">
        <v>28</v>
      </c>
      <c r="B691" s="106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62">
        <v>29</v>
      </c>
      <c r="B692" s="106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62">
        <v>30</v>
      </c>
      <c r="B693" s="106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1"/>
      <c r="B696" s="361"/>
      <c r="C696" s="361" t="s">
        <v>26</v>
      </c>
      <c r="D696" s="361"/>
      <c r="E696" s="361"/>
      <c r="F696" s="361"/>
      <c r="G696" s="361"/>
      <c r="H696" s="361"/>
      <c r="I696" s="361"/>
      <c r="J696" s="142" t="s">
        <v>431</v>
      </c>
      <c r="K696" s="362"/>
      <c r="L696" s="362"/>
      <c r="M696" s="362"/>
      <c r="N696" s="362"/>
      <c r="O696" s="362"/>
      <c r="P696" s="363" t="s">
        <v>27</v>
      </c>
      <c r="Q696" s="363"/>
      <c r="R696" s="363"/>
      <c r="S696" s="363"/>
      <c r="T696" s="363"/>
      <c r="U696" s="363"/>
      <c r="V696" s="363"/>
      <c r="W696" s="363"/>
      <c r="X696" s="363"/>
      <c r="Y696" s="364" t="s">
        <v>491</v>
      </c>
      <c r="Z696" s="365"/>
      <c r="AA696" s="365"/>
      <c r="AB696" s="365"/>
      <c r="AC696" s="142" t="s">
        <v>474</v>
      </c>
      <c r="AD696" s="142"/>
      <c r="AE696" s="142"/>
      <c r="AF696" s="142"/>
      <c r="AG696" s="142"/>
      <c r="AH696" s="364" t="s">
        <v>391</v>
      </c>
      <c r="AI696" s="361"/>
      <c r="AJ696" s="361"/>
      <c r="AK696" s="361"/>
      <c r="AL696" s="361" t="s">
        <v>21</v>
      </c>
      <c r="AM696" s="361"/>
      <c r="AN696" s="361"/>
      <c r="AO696" s="366"/>
      <c r="AP696" s="367" t="s">
        <v>432</v>
      </c>
      <c r="AQ696" s="367"/>
      <c r="AR696" s="367"/>
      <c r="AS696" s="367"/>
      <c r="AT696" s="367"/>
      <c r="AU696" s="367"/>
      <c r="AV696" s="367"/>
      <c r="AW696" s="367"/>
      <c r="AX696" s="367"/>
    </row>
    <row r="697" spans="1:50" ht="26.25" customHeight="1" x14ac:dyDescent="0.2">
      <c r="A697" s="1062">
        <v>1</v>
      </c>
      <c r="B697" s="106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62">
        <v>2</v>
      </c>
      <c r="B698" s="106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62">
        <v>3</v>
      </c>
      <c r="B699" s="106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62">
        <v>4</v>
      </c>
      <c r="B700" s="106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62">
        <v>5</v>
      </c>
      <c r="B701" s="106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62">
        <v>6</v>
      </c>
      <c r="B702" s="106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62">
        <v>7</v>
      </c>
      <c r="B703" s="106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62">
        <v>8</v>
      </c>
      <c r="B704" s="106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62">
        <v>9</v>
      </c>
      <c r="B705" s="106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62">
        <v>10</v>
      </c>
      <c r="B706" s="106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62">
        <v>11</v>
      </c>
      <c r="B707" s="106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62">
        <v>12</v>
      </c>
      <c r="B708" s="106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62">
        <v>13</v>
      </c>
      <c r="B709" s="106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62">
        <v>14</v>
      </c>
      <c r="B710" s="106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62">
        <v>15</v>
      </c>
      <c r="B711" s="106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62">
        <v>16</v>
      </c>
      <c r="B712" s="106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62">
        <v>17</v>
      </c>
      <c r="B713" s="106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62">
        <v>18</v>
      </c>
      <c r="B714" s="106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62">
        <v>19</v>
      </c>
      <c r="B715" s="106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62">
        <v>20</v>
      </c>
      <c r="B716" s="106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62">
        <v>21</v>
      </c>
      <c r="B717" s="106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62">
        <v>22</v>
      </c>
      <c r="B718" s="106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62">
        <v>23</v>
      </c>
      <c r="B719" s="106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62">
        <v>24</v>
      </c>
      <c r="B720" s="106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62">
        <v>25</v>
      </c>
      <c r="B721" s="106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62">
        <v>26</v>
      </c>
      <c r="B722" s="106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62">
        <v>27</v>
      </c>
      <c r="B723" s="106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62">
        <v>28</v>
      </c>
      <c r="B724" s="106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62">
        <v>29</v>
      </c>
      <c r="B725" s="106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62">
        <v>30</v>
      </c>
      <c r="B726" s="106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1"/>
      <c r="B729" s="361"/>
      <c r="C729" s="361" t="s">
        <v>26</v>
      </c>
      <c r="D729" s="361"/>
      <c r="E729" s="361"/>
      <c r="F729" s="361"/>
      <c r="G729" s="361"/>
      <c r="H729" s="361"/>
      <c r="I729" s="361"/>
      <c r="J729" s="142" t="s">
        <v>431</v>
      </c>
      <c r="K729" s="362"/>
      <c r="L729" s="362"/>
      <c r="M729" s="362"/>
      <c r="N729" s="362"/>
      <c r="O729" s="362"/>
      <c r="P729" s="363" t="s">
        <v>27</v>
      </c>
      <c r="Q729" s="363"/>
      <c r="R729" s="363"/>
      <c r="S729" s="363"/>
      <c r="T729" s="363"/>
      <c r="U729" s="363"/>
      <c r="V729" s="363"/>
      <c r="W729" s="363"/>
      <c r="X729" s="363"/>
      <c r="Y729" s="364" t="s">
        <v>491</v>
      </c>
      <c r="Z729" s="365"/>
      <c r="AA729" s="365"/>
      <c r="AB729" s="365"/>
      <c r="AC729" s="142" t="s">
        <v>474</v>
      </c>
      <c r="AD729" s="142"/>
      <c r="AE729" s="142"/>
      <c r="AF729" s="142"/>
      <c r="AG729" s="142"/>
      <c r="AH729" s="364" t="s">
        <v>391</v>
      </c>
      <c r="AI729" s="361"/>
      <c r="AJ729" s="361"/>
      <c r="AK729" s="361"/>
      <c r="AL729" s="361" t="s">
        <v>21</v>
      </c>
      <c r="AM729" s="361"/>
      <c r="AN729" s="361"/>
      <c r="AO729" s="366"/>
      <c r="AP729" s="367" t="s">
        <v>432</v>
      </c>
      <c r="AQ729" s="367"/>
      <c r="AR729" s="367"/>
      <c r="AS729" s="367"/>
      <c r="AT729" s="367"/>
      <c r="AU729" s="367"/>
      <c r="AV729" s="367"/>
      <c r="AW729" s="367"/>
      <c r="AX729" s="367"/>
    </row>
    <row r="730" spans="1:50" ht="26.25" customHeight="1" x14ac:dyDescent="0.2">
      <c r="A730" s="1062">
        <v>1</v>
      </c>
      <c r="B730" s="106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62">
        <v>2</v>
      </c>
      <c r="B731" s="106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62">
        <v>3</v>
      </c>
      <c r="B732" s="106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62">
        <v>4</v>
      </c>
      <c r="B733" s="106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62">
        <v>5</v>
      </c>
      <c r="B734" s="106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62">
        <v>6</v>
      </c>
      <c r="B735" s="106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62">
        <v>7</v>
      </c>
      <c r="B736" s="106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62">
        <v>8</v>
      </c>
      <c r="B737" s="106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62">
        <v>9</v>
      </c>
      <c r="B738" s="106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62">
        <v>10</v>
      </c>
      <c r="B739" s="106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62">
        <v>11</v>
      </c>
      <c r="B740" s="106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62">
        <v>12</v>
      </c>
      <c r="B741" s="106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62">
        <v>13</v>
      </c>
      <c r="B742" s="106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62">
        <v>14</v>
      </c>
      <c r="B743" s="106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62">
        <v>15</v>
      </c>
      <c r="B744" s="106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62">
        <v>16</v>
      </c>
      <c r="B745" s="106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62">
        <v>17</v>
      </c>
      <c r="B746" s="106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62">
        <v>18</v>
      </c>
      <c r="B747" s="106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62">
        <v>19</v>
      </c>
      <c r="B748" s="106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62">
        <v>20</v>
      </c>
      <c r="B749" s="106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62">
        <v>21</v>
      </c>
      <c r="B750" s="106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62">
        <v>22</v>
      </c>
      <c r="B751" s="106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62">
        <v>23</v>
      </c>
      <c r="B752" s="106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62">
        <v>24</v>
      </c>
      <c r="B753" s="106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62">
        <v>25</v>
      </c>
      <c r="B754" s="106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62">
        <v>26</v>
      </c>
      <c r="B755" s="106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62">
        <v>27</v>
      </c>
      <c r="B756" s="106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62">
        <v>28</v>
      </c>
      <c r="B757" s="106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62">
        <v>29</v>
      </c>
      <c r="B758" s="106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62">
        <v>30</v>
      </c>
      <c r="B759" s="106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1"/>
      <c r="B762" s="361"/>
      <c r="C762" s="361" t="s">
        <v>26</v>
      </c>
      <c r="D762" s="361"/>
      <c r="E762" s="361"/>
      <c r="F762" s="361"/>
      <c r="G762" s="361"/>
      <c r="H762" s="361"/>
      <c r="I762" s="361"/>
      <c r="J762" s="142" t="s">
        <v>431</v>
      </c>
      <c r="K762" s="362"/>
      <c r="L762" s="362"/>
      <c r="M762" s="362"/>
      <c r="N762" s="362"/>
      <c r="O762" s="362"/>
      <c r="P762" s="363" t="s">
        <v>27</v>
      </c>
      <c r="Q762" s="363"/>
      <c r="R762" s="363"/>
      <c r="S762" s="363"/>
      <c r="T762" s="363"/>
      <c r="U762" s="363"/>
      <c r="V762" s="363"/>
      <c r="W762" s="363"/>
      <c r="X762" s="363"/>
      <c r="Y762" s="364" t="s">
        <v>491</v>
      </c>
      <c r="Z762" s="365"/>
      <c r="AA762" s="365"/>
      <c r="AB762" s="365"/>
      <c r="AC762" s="142" t="s">
        <v>474</v>
      </c>
      <c r="AD762" s="142"/>
      <c r="AE762" s="142"/>
      <c r="AF762" s="142"/>
      <c r="AG762" s="142"/>
      <c r="AH762" s="364" t="s">
        <v>391</v>
      </c>
      <c r="AI762" s="361"/>
      <c r="AJ762" s="361"/>
      <c r="AK762" s="361"/>
      <c r="AL762" s="361" t="s">
        <v>21</v>
      </c>
      <c r="AM762" s="361"/>
      <c r="AN762" s="361"/>
      <c r="AO762" s="366"/>
      <c r="AP762" s="367" t="s">
        <v>432</v>
      </c>
      <c r="AQ762" s="367"/>
      <c r="AR762" s="367"/>
      <c r="AS762" s="367"/>
      <c r="AT762" s="367"/>
      <c r="AU762" s="367"/>
      <c r="AV762" s="367"/>
      <c r="AW762" s="367"/>
      <c r="AX762" s="367"/>
    </row>
    <row r="763" spans="1:50" ht="26.25" customHeight="1" x14ac:dyDescent="0.2">
      <c r="A763" s="1062">
        <v>1</v>
      </c>
      <c r="B763" s="106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62">
        <v>2</v>
      </c>
      <c r="B764" s="106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62">
        <v>3</v>
      </c>
      <c r="B765" s="106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62">
        <v>4</v>
      </c>
      <c r="B766" s="106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62">
        <v>5</v>
      </c>
      <c r="B767" s="106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62">
        <v>6</v>
      </c>
      <c r="B768" s="106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62">
        <v>7</v>
      </c>
      <c r="B769" s="106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62">
        <v>8</v>
      </c>
      <c r="B770" s="106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62">
        <v>9</v>
      </c>
      <c r="B771" s="106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62">
        <v>10</v>
      </c>
      <c r="B772" s="106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62">
        <v>11</v>
      </c>
      <c r="B773" s="106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62">
        <v>12</v>
      </c>
      <c r="B774" s="106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62">
        <v>13</v>
      </c>
      <c r="B775" s="106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62">
        <v>14</v>
      </c>
      <c r="B776" s="106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62">
        <v>15</v>
      </c>
      <c r="B777" s="106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62">
        <v>16</v>
      </c>
      <c r="B778" s="106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62">
        <v>17</v>
      </c>
      <c r="B779" s="106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62">
        <v>18</v>
      </c>
      <c r="B780" s="106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62">
        <v>19</v>
      </c>
      <c r="B781" s="106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62">
        <v>20</v>
      </c>
      <c r="B782" s="106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62">
        <v>21</v>
      </c>
      <c r="B783" s="106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62">
        <v>22</v>
      </c>
      <c r="B784" s="106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62">
        <v>23</v>
      </c>
      <c r="B785" s="106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62">
        <v>24</v>
      </c>
      <c r="B786" s="106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62">
        <v>25</v>
      </c>
      <c r="B787" s="106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62">
        <v>26</v>
      </c>
      <c r="B788" s="106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62">
        <v>27</v>
      </c>
      <c r="B789" s="106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62">
        <v>28</v>
      </c>
      <c r="B790" s="106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62">
        <v>29</v>
      </c>
      <c r="B791" s="106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62">
        <v>30</v>
      </c>
      <c r="B792" s="106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1"/>
      <c r="B795" s="361"/>
      <c r="C795" s="361" t="s">
        <v>26</v>
      </c>
      <c r="D795" s="361"/>
      <c r="E795" s="361"/>
      <c r="F795" s="361"/>
      <c r="G795" s="361"/>
      <c r="H795" s="361"/>
      <c r="I795" s="361"/>
      <c r="J795" s="142" t="s">
        <v>431</v>
      </c>
      <c r="K795" s="362"/>
      <c r="L795" s="362"/>
      <c r="M795" s="362"/>
      <c r="N795" s="362"/>
      <c r="O795" s="362"/>
      <c r="P795" s="363" t="s">
        <v>27</v>
      </c>
      <c r="Q795" s="363"/>
      <c r="R795" s="363"/>
      <c r="S795" s="363"/>
      <c r="T795" s="363"/>
      <c r="U795" s="363"/>
      <c r="V795" s="363"/>
      <c r="W795" s="363"/>
      <c r="X795" s="363"/>
      <c r="Y795" s="364" t="s">
        <v>491</v>
      </c>
      <c r="Z795" s="365"/>
      <c r="AA795" s="365"/>
      <c r="AB795" s="365"/>
      <c r="AC795" s="142" t="s">
        <v>474</v>
      </c>
      <c r="AD795" s="142"/>
      <c r="AE795" s="142"/>
      <c r="AF795" s="142"/>
      <c r="AG795" s="142"/>
      <c r="AH795" s="364" t="s">
        <v>391</v>
      </c>
      <c r="AI795" s="361"/>
      <c r="AJ795" s="361"/>
      <c r="AK795" s="361"/>
      <c r="AL795" s="361" t="s">
        <v>21</v>
      </c>
      <c r="AM795" s="361"/>
      <c r="AN795" s="361"/>
      <c r="AO795" s="366"/>
      <c r="AP795" s="367" t="s">
        <v>432</v>
      </c>
      <c r="AQ795" s="367"/>
      <c r="AR795" s="367"/>
      <c r="AS795" s="367"/>
      <c r="AT795" s="367"/>
      <c r="AU795" s="367"/>
      <c r="AV795" s="367"/>
      <c r="AW795" s="367"/>
      <c r="AX795" s="367"/>
    </row>
    <row r="796" spans="1:50" ht="26.25" customHeight="1" x14ac:dyDescent="0.2">
      <c r="A796" s="1062">
        <v>1</v>
      </c>
      <c r="B796" s="106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62">
        <v>2</v>
      </c>
      <c r="B797" s="106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62">
        <v>3</v>
      </c>
      <c r="B798" s="106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62">
        <v>4</v>
      </c>
      <c r="B799" s="106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62">
        <v>5</v>
      </c>
      <c r="B800" s="106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62">
        <v>6</v>
      </c>
      <c r="B801" s="106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62">
        <v>7</v>
      </c>
      <c r="B802" s="106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62">
        <v>8</v>
      </c>
      <c r="B803" s="106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62">
        <v>9</v>
      </c>
      <c r="B804" s="106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62">
        <v>10</v>
      </c>
      <c r="B805" s="106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62">
        <v>11</v>
      </c>
      <c r="B806" s="106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62">
        <v>12</v>
      </c>
      <c r="B807" s="106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62">
        <v>13</v>
      </c>
      <c r="B808" s="106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62">
        <v>14</v>
      </c>
      <c r="B809" s="106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62">
        <v>15</v>
      </c>
      <c r="B810" s="106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62">
        <v>16</v>
      </c>
      <c r="B811" s="106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62">
        <v>17</v>
      </c>
      <c r="B812" s="106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62">
        <v>18</v>
      </c>
      <c r="B813" s="106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62">
        <v>19</v>
      </c>
      <c r="B814" s="106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62">
        <v>20</v>
      </c>
      <c r="B815" s="106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62">
        <v>21</v>
      </c>
      <c r="B816" s="106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62">
        <v>22</v>
      </c>
      <c r="B817" s="106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62">
        <v>23</v>
      </c>
      <c r="B818" s="106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62">
        <v>24</v>
      </c>
      <c r="B819" s="106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62">
        <v>25</v>
      </c>
      <c r="B820" s="106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62">
        <v>26</v>
      </c>
      <c r="B821" s="106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62">
        <v>27</v>
      </c>
      <c r="B822" s="106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62">
        <v>28</v>
      </c>
      <c r="B823" s="106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62">
        <v>29</v>
      </c>
      <c r="B824" s="106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62">
        <v>30</v>
      </c>
      <c r="B825" s="106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1"/>
      <c r="B828" s="361"/>
      <c r="C828" s="361" t="s">
        <v>26</v>
      </c>
      <c r="D828" s="361"/>
      <c r="E828" s="361"/>
      <c r="F828" s="361"/>
      <c r="G828" s="361"/>
      <c r="H828" s="361"/>
      <c r="I828" s="361"/>
      <c r="J828" s="142" t="s">
        <v>431</v>
      </c>
      <c r="K828" s="362"/>
      <c r="L828" s="362"/>
      <c r="M828" s="362"/>
      <c r="N828" s="362"/>
      <c r="O828" s="362"/>
      <c r="P828" s="363" t="s">
        <v>27</v>
      </c>
      <c r="Q828" s="363"/>
      <c r="R828" s="363"/>
      <c r="S828" s="363"/>
      <c r="T828" s="363"/>
      <c r="U828" s="363"/>
      <c r="V828" s="363"/>
      <c r="W828" s="363"/>
      <c r="X828" s="363"/>
      <c r="Y828" s="364" t="s">
        <v>491</v>
      </c>
      <c r="Z828" s="365"/>
      <c r="AA828" s="365"/>
      <c r="AB828" s="365"/>
      <c r="AC828" s="142" t="s">
        <v>474</v>
      </c>
      <c r="AD828" s="142"/>
      <c r="AE828" s="142"/>
      <c r="AF828" s="142"/>
      <c r="AG828" s="142"/>
      <c r="AH828" s="364" t="s">
        <v>391</v>
      </c>
      <c r="AI828" s="361"/>
      <c r="AJ828" s="361"/>
      <c r="AK828" s="361"/>
      <c r="AL828" s="361" t="s">
        <v>21</v>
      </c>
      <c r="AM828" s="361"/>
      <c r="AN828" s="361"/>
      <c r="AO828" s="366"/>
      <c r="AP828" s="367" t="s">
        <v>432</v>
      </c>
      <c r="AQ828" s="367"/>
      <c r="AR828" s="367"/>
      <c r="AS828" s="367"/>
      <c r="AT828" s="367"/>
      <c r="AU828" s="367"/>
      <c r="AV828" s="367"/>
      <c r="AW828" s="367"/>
      <c r="AX828" s="367"/>
    </row>
    <row r="829" spans="1:50" ht="26.25" customHeight="1" x14ac:dyDescent="0.2">
      <c r="A829" s="1062">
        <v>1</v>
      </c>
      <c r="B829" s="106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62">
        <v>2</v>
      </c>
      <c r="B830" s="106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62">
        <v>3</v>
      </c>
      <c r="B831" s="106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62">
        <v>4</v>
      </c>
      <c r="B832" s="106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62">
        <v>5</v>
      </c>
      <c r="B833" s="106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62">
        <v>6</v>
      </c>
      <c r="B834" s="106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62">
        <v>7</v>
      </c>
      <c r="B835" s="106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62">
        <v>8</v>
      </c>
      <c r="B836" s="106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62">
        <v>9</v>
      </c>
      <c r="B837" s="106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62">
        <v>10</v>
      </c>
      <c r="B838" s="106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62">
        <v>11</v>
      </c>
      <c r="B839" s="106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62">
        <v>12</v>
      </c>
      <c r="B840" s="106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62">
        <v>13</v>
      </c>
      <c r="B841" s="106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62">
        <v>14</v>
      </c>
      <c r="B842" s="106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62">
        <v>15</v>
      </c>
      <c r="B843" s="106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62">
        <v>16</v>
      </c>
      <c r="B844" s="106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62">
        <v>17</v>
      </c>
      <c r="B845" s="106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62">
        <v>18</v>
      </c>
      <c r="B846" s="106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62">
        <v>19</v>
      </c>
      <c r="B847" s="106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62">
        <v>20</v>
      </c>
      <c r="B848" s="106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62">
        <v>21</v>
      </c>
      <c r="B849" s="106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62">
        <v>22</v>
      </c>
      <c r="B850" s="106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62">
        <v>23</v>
      </c>
      <c r="B851" s="106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62">
        <v>24</v>
      </c>
      <c r="B852" s="106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62">
        <v>25</v>
      </c>
      <c r="B853" s="106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62">
        <v>26</v>
      </c>
      <c r="B854" s="106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62">
        <v>27</v>
      </c>
      <c r="B855" s="106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62">
        <v>28</v>
      </c>
      <c r="B856" s="106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62">
        <v>29</v>
      </c>
      <c r="B857" s="106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62">
        <v>30</v>
      </c>
      <c r="B858" s="106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1"/>
      <c r="B861" s="361"/>
      <c r="C861" s="361" t="s">
        <v>26</v>
      </c>
      <c r="D861" s="361"/>
      <c r="E861" s="361"/>
      <c r="F861" s="361"/>
      <c r="G861" s="361"/>
      <c r="H861" s="361"/>
      <c r="I861" s="361"/>
      <c r="J861" s="142" t="s">
        <v>431</v>
      </c>
      <c r="K861" s="362"/>
      <c r="L861" s="362"/>
      <c r="M861" s="362"/>
      <c r="N861" s="362"/>
      <c r="O861" s="362"/>
      <c r="P861" s="363" t="s">
        <v>27</v>
      </c>
      <c r="Q861" s="363"/>
      <c r="R861" s="363"/>
      <c r="S861" s="363"/>
      <c r="T861" s="363"/>
      <c r="U861" s="363"/>
      <c r="V861" s="363"/>
      <c r="W861" s="363"/>
      <c r="X861" s="363"/>
      <c r="Y861" s="364" t="s">
        <v>491</v>
      </c>
      <c r="Z861" s="365"/>
      <c r="AA861" s="365"/>
      <c r="AB861" s="365"/>
      <c r="AC861" s="142" t="s">
        <v>474</v>
      </c>
      <c r="AD861" s="142"/>
      <c r="AE861" s="142"/>
      <c r="AF861" s="142"/>
      <c r="AG861" s="142"/>
      <c r="AH861" s="364" t="s">
        <v>391</v>
      </c>
      <c r="AI861" s="361"/>
      <c r="AJ861" s="361"/>
      <c r="AK861" s="361"/>
      <c r="AL861" s="361" t="s">
        <v>21</v>
      </c>
      <c r="AM861" s="361"/>
      <c r="AN861" s="361"/>
      <c r="AO861" s="366"/>
      <c r="AP861" s="367" t="s">
        <v>432</v>
      </c>
      <c r="AQ861" s="367"/>
      <c r="AR861" s="367"/>
      <c r="AS861" s="367"/>
      <c r="AT861" s="367"/>
      <c r="AU861" s="367"/>
      <c r="AV861" s="367"/>
      <c r="AW861" s="367"/>
      <c r="AX861" s="367"/>
    </row>
    <row r="862" spans="1:50" ht="26.25" customHeight="1" x14ac:dyDescent="0.2">
      <c r="A862" s="1062">
        <v>1</v>
      </c>
      <c r="B862" s="106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62">
        <v>2</v>
      </c>
      <c r="B863" s="106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62">
        <v>3</v>
      </c>
      <c r="B864" s="106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62">
        <v>4</v>
      </c>
      <c r="B865" s="106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62">
        <v>5</v>
      </c>
      <c r="B866" s="106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62">
        <v>6</v>
      </c>
      <c r="B867" s="106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62">
        <v>7</v>
      </c>
      <c r="B868" s="106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62">
        <v>8</v>
      </c>
      <c r="B869" s="106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62">
        <v>9</v>
      </c>
      <c r="B870" s="106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62">
        <v>10</v>
      </c>
      <c r="B871" s="106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62">
        <v>11</v>
      </c>
      <c r="B872" s="106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62">
        <v>12</v>
      </c>
      <c r="B873" s="106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62">
        <v>13</v>
      </c>
      <c r="B874" s="106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62">
        <v>14</v>
      </c>
      <c r="B875" s="106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62">
        <v>15</v>
      </c>
      <c r="B876" s="106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62">
        <v>16</v>
      </c>
      <c r="B877" s="106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62">
        <v>17</v>
      </c>
      <c r="B878" s="106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62">
        <v>18</v>
      </c>
      <c r="B879" s="106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62">
        <v>19</v>
      </c>
      <c r="B880" s="106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62">
        <v>20</v>
      </c>
      <c r="B881" s="106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62">
        <v>21</v>
      </c>
      <c r="B882" s="106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62">
        <v>22</v>
      </c>
      <c r="B883" s="106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62">
        <v>23</v>
      </c>
      <c r="B884" s="106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62">
        <v>24</v>
      </c>
      <c r="B885" s="106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62">
        <v>25</v>
      </c>
      <c r="B886" s="106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62">
        <v>26</v>
      </c>
      <c r="B887" s="106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62">
        <v>27</v>
      </c>
      <c r="B888" s="106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62">
        <v>28</v>
      </c>
      <c r="B889" s="106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62">
        <v>29</v>
      </c>
      <c r="B890" s="106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62">
        <v>30</v>
      </c>
      <c r="B891" s="106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1"/>
      <c r="B894" s="361"/>
      <c r="C894" s="361" t="s">
        <v>26</v>
      </c>
      <c r="D894" s="361"/>
      <c r="E894" s="361"/>
      <c r="F894" s="361"/>
      <c r="G894" s="361"/>
      <c r="H894" s="361"/>
      <c r="I894" s="361"/>
      <c r="J894" s="142" t="s">
        <v>431</v>
      </c>
      <c r="K894" s="362"/>
      <c r="L894" s="362"/>
      <c r="M894" s="362"/>
      <c r="N894" s="362"/>
      <c r="O894" s="362"/>
      <c r="P894" s="363" t="s">
        <v>27</v>
      </c>
      <c r="Q894" s="363"/>
      <c r="R894" s="363"/>
      <c r="S894" s="363"/>
      <c r="T894" s="363"/>
      <c r="U894" s="363"/>
      <c r="V894" s="363"/>
      <c r="W894" s="363"/>
      <c r="X894" s="363"/>
      <c r="Y894" s="364" t="s">
        <v>491</v>
      </c>
      <c r="Z894" s="365"/>
      <c r="AA894" s="365"/>
      <c r="AB894" s="365"/>
      <c r="AC894" s="142" t="s">
        <v>474</v>
      </c>
      <c r="AD894" s="142"/>
      <c r="AE894" s="142"/>
      <c r="AF894" s="142"/>
      <c r="AG894" s="142"/>
      <c r="AH894" s="364" t="s">
        <v>391</v>
      </c>
      <c r="AI894" s="361"/>
      <c r="AJ894" s="361"/>
      <c r="AK894" s="361"/>
      <c r="AL894" s="361" t="s">
        <v>21</v>
      </c>
      <c r="AM894" s="361"/>
      <c r="AN894" s="361"/>
      <c r="AO894" s="366"/>
      <c r="AP894" s="367" t="s">
        <v>432</v>
      </c>
      <c r="AQ894" s="367"/>
      <c r="AR894" s="367"/>
      <c r="AS894" s="367"/>
      <c r="AT894" s="367"/>
      <c r="AU894" s="367"/>
      <c r="AV894" s="367"/>
      <c r="AW894" s="367"/>
      <c r="AX894" s="367"/>
    </row>
    <row r="895" spans="1:50" ht="26.25" customHeight="1" x14ac:dyDescent="0.2">
      <c r="A895" s="1062">
        <v>1</v>
      </c>
      <c r="B895" s="106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62">
        <v>2</v>
      </c>
      <c r="B896" s="106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62">
        <v>3</v>
      </c>
      <c r="B897" s="106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62">
        <v>4</v>
      </c>
      <c r="B898" s="106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62">
        <v>5</v>
      </c>
      <c r="B899" s="106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62">
        <v>6</v>
      </c>
      <c r="B900" s="106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62">
        <v>7</v>
      </c>
      <c r="B901" s="106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62">
        <v>8</v>
      </c>
      <c r="B902" s="106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62">
        <v>9</v>
      </c>
      <c r="B903" s="106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62">
        <v>10</v>
      </c>
      <c r="B904" s="106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62">
        <v>11</v>
      </c>
      <c r="B905" s="106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62">
        <v>12</v>
      </c>
      <c r="B906" s="106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62">
        <v>13</v>
      </c>
      <c r="B907" s="106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62">
        <v>14</v>
      </c>
      <c r="B908" s="106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62">
        <v>15</v>
      </c>
      <c r="B909" s="106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62">
        <v>16</v>
      </c>
      <c r="B910" s="106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62">
        <v>17</v>
      </c>
      <c r="B911" s="106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62">
        <v>18</v>
      </c>
      <c r="B912" s="106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62">
        <v>19</v>
      </c>
      <c r="B913" s="106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62">
        <v>20</v>
      </c>
      <c r="B914" s="106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62">
        <v>21</v>
      </c>
      <c r="B915" s="106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62">
        <v>22</v>
      </c>
      <c r="B916" s="106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62">
        <v>23</v>
      </c>
      <c r="B917" s="106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62">
        <v>24</v>
      </c>
      <c r="B918" s="106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62">
        <v>25</v>
      </c>
      <c r="B919" s="106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62">
        <v>26</v>
      </c>
      <c r="B920" s="106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62">
        <v>27</v>
      </c>
      <c r="B921" s="106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62">
        <v>28</v>
      </c>
      <c r="B922" s="106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62">
        <v>29</v>
      </c>
      <c r="B923" s="106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62">
        <v>30</v>
      </c>
      <c r="B924" s="106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1"/>
      <c r="B927" s="361"/>
      <c r="C927" s="361" t="s">
        <v>26</v>
      </c>
      <c r="D927" s="361"/>
      <c r="E927" s="361"/>
      <c r="F927" s="361"/>
      <c r="G927" s="361"/>
      <c r="H927" s="361"/>
      <c r="I927" s="361"/>
      <c r="J927" s="142" t="s">
        <v>431</v>
      </c>
      <c r="K927" s="362"/>
      <c r="L927" s="362"/>
      <c r="M927" s="362"/>
      <c r="N927" s="362"/>
      <c r="O927" s="362"/>
      <c r="P927" s="363" t="s">
        <v>27</v>
      </c>
      <c r="Q927" s="363"/>
      <c r="R927" s="363"/>
      <c r="S927" s="363"/>
      <c r="T927" s="363"/>
      <c r="U927" s="363"/>
      <c r="V927" s="363"/>
      <c r="W927" s="363"/>
      <c r="X927" s="363"/>
      <c r="Y927" s="364" t="s">
        <v>491</v>
      </c>
      <c r="Z927" s="365"/>
      <c r="AA927" s="365"/>
      <c r="AB927" s="365"/>
      <c r="AC927" s="142" t="s">
        <v>474</v>
      </c>
      <c r="AD927" s="142"/>
      <c r="AE927" s="142"/>
      <c r="AF927" s="142"/>
      <c r="AG927" s="142"/>
      <c r="AH927" s="364" t="s">
        <v>391</v>
      </c>
      <c r="AI927" s="361"/>
      <c r="AJ927" s="361"/>
      <c r="AK927" s="361"/>
      <c r="AL927" s="361" t="s">
        <v>21</v>
      </c>
      <c r="AM927" s="361"/>
      <c r="AN927" s="361"/>
      <c r="AO927" s="366"/>
      <c r="AP927" s="367" t="s">
        <v>432</v>
      </c>
      <c r="AQ927" s="367"/>
      <c r="AR927" s="367"/>
      <c r="AS927" s="367"/>
      <c r="AT927" s="367"/>
      <c r="AU927" s="367"/>
      <c r="AV927" s="367"/>
      <c r="AW927" s="367"/>
      <c r="AX927" s="367"/>
    </row>
    <row r="928" spans="1:50" ht="26.25" customHeight="1" x14ac:dyDescent="0.2">
      <c r="A928" s="1062">
        <v>1</v>
      </c>
      <c r="B928" s="106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62">
        <v>2</v>
      </c>
      <c r="B929" s="106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62">
        <v>3</v>
      </c>
      <c r="B930" s="106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62">
        <v>4</v>
      </c>
      <c r="B931" s="106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62">
        <v>5</v>
      </c>
      <c r="B932" s="106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62">
        <v>6</v>
      </c>
      <c r="B933" s="106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62">
        <v>7</v>
      </c>
      <c r="B934" s="106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62">
        <v>8</v>
      </c>
      <c r="B935" s="106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62">
        <v>9</v>
      </c>
      <c r="B936" s="106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62">
        <v>10</v>
      </c>
      <c r="B937" s="106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62">
        <v>11</v>
      </c>
      <c r="B938" s="106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62">
        <v>12</v>
      </c>
      <c r="B939" s="106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62">
        <v>13</v>
      </c>
      <c r="B940" s="106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62">
        <v>14</v>
      </c>
      <c r="B941" s="106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62">
        <v>15</v>
      </c>
      <c r="B942" s="106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62">
        <v>16</v>
      </c>
      <c r="B943" s="106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62">
        <v>17</v>
      </c>
      <c r="B944" s="106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62">
        <v>18</v>
      </c>
      <c r="B945" s="106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62">
        <v>19</v>
      </c>
      <c r="B946" s="106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62">
        <v>20</v>
      </c>
      <c r="B947" s="106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62">
        <v>21</v>
      </c>
      <c r="B948" s="106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62">
        <v>22</v>
      </c>
      <c r="B949" s="106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62">
        <v>23</v>
      </c>
      <c r="B950" s="106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62">
        <v>24</v>
      </c>
      <c r="B951" s="106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62">
        <v>25</v>
      </c>
      <c r="B952" s="106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62">
        <v>26</v>
      </c>
      <c r="B953" s="106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62">
        <v>27</v>
      </c>
      <c r="B954" s="106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62">
        <v>28</v>
      </c>
      <c r="B955" s="106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62">
        <v>29</v>
      </c>
      <c r="B956" s="106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62">
        <v>30</v>
      </c>
      <c r="B957" s="106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1"/>
      <c r="B960" s="361"/>
      <c r="C960" s="361" t="s">
        <v>26</v>
      </c>
      <c r="D960" s="361"/>
      <c r="E960" s="361"/>
      <c r="F960" s="361"/>
      <c r="G960" s="361"/>
      <c r="H960" s="361"/>
      <c r="I960" s="361"/>
      <c r="J960" s="142" t="s">
        <v>431</v>
      </c>
      <c r="K960" s="362"/>
      <c r="L960" s="362"/>
      <c r="M960" s="362"/>
      <c r="N960" s="362"/>
      <c r="O960" s="362"/>
      <c r="P960" s="363" t="s">
        <v>27</v>
      </c>
      <c r="Q960" s="363"/>
      <c r="R960" s="363"/>
      <c r="S960" s="363"/>
      <c r="T960" s="363"/>
      <c r="U960" s="363"/>
      <c r="V960" s="363"/>
      <c r="W960" s="363"/>
      <c r="X960" s="363"/>
      <c r="Y960" s="364" t="s">
        <v>491</v>
      </c>
      <c r="Z960" s="365"/>
      <c r="AA960" s="365"/>
      <c r="AB960" s="365"/>
      <c r="AC960" s="142" t="s">
        <v>474</v>
      </c>
      <c r="AD960" s="142"/>
      <c r="AE960" s="142"/>
      <c r="AF960" s="142"/>
      <c r="AG960" s="142"/>
      <c r="AH960" s="364" t="s">
        <v>391</v>
      </c>
      <c r="AI960" s="361"/>
      <c r="AJ960" s="361"/>
      <c r="AK960" s="361"/>
      <c r="AL960" s="361" t="s">
        <v>21</v>
      </c>
      <c r="AM960" s="361"/>
      <c r="AN960" s="361"/>
      <c r="AO960" s="366"/>
      <c r="AP960" s="367" t="s">
        <v>432</v>
      </c>
      <c r="AQ960" s="367"/>
      <c r="AR960" s="367"/>
      <c r="AS960" s="367"/>
      <c r="AT960" s="367"/>
      <c r="AU960" s="367"/>
      <c r="AV960" s="367"/>
      <c r="AW960" s="367"/>
      <c r="AX960" s="367"/>
    </row>
    <row r="961" spans="1:50" ht="26.25" customHeight="1" x14ac:dyDescent="0.2">
      <c r="A961" s="1062">
        <v>1</v>
      </c>
      <c r="B961" s="106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62">
        <v>2</v>
      </c>
      <c r="B962" s="106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62">
        <v>3</v>
      </c>
      <c r="B963" s="106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62">
        <v>4</v>
      </c>
      <c r="B964" s="106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62">
        <v>5</v>
      </c>
      <c r="B965" s="106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62">
        <v>6</v>
      </c>
      <c r="B966" s="106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62">
        <v>7</v>
      </c>
      <c r="B967" s="106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62">
        <v>8</v>
      </c>
      <c r="B968" s="106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62">
        <v>9</v>
      </c>
      <c r="B969" s="106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62">
        <v>10</v>
      </c>
      <c r="B970" s="106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62">
        <v>11</v>
      </c>
      <c r="B971" s="106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62">
        <v>12</v>
      </c>
      <c r="B972" s="106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62">
        <v>13</v>
      </c>
      <c r="B973" s="106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62">
        <v>14</v>
      </c>
      <c r="B974" s="106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62">
        <v>15</v>
      </c>
      <c r="B975" s="106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62">
        <v>16</v>
      </c>
      <c r="B976" s="106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62">
        <v>17</v>
      </c>
      <c r="B977" s="106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62">
        <v>18</v>
      </c>
      <c r="B978" s="106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62">
        <v>19</v>
      </c>
      <c r="B979" s="106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62">
        <v>20</v>
      </c>
      <c r="B980" s="106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62">
        <v>21</v>
      </c>
      <c r="B981" s="106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62">
        <v>22</v>
      </c>
      <c r="B982" s="106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62">
        <v>23</v>
      </c>
      <c r="B983" s="106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62">
        <v>24</v>
      </c>
      <c r="B984" s="106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62">
        <v>25</v>
      </c>
      <c r="B985" s="106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62">
        <v>26</v>
      </c>
      <c r="B986" s="106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62">
        <v>27</v>
      </c>
      <c r="B987" s="106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62">
        <v>28</v>
      </c>
      <c r="B988" s="106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62">
        <v>29</v>
      </c>
      <c r="B989" s="106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62">
        <v>30</v>
      </c>
      <c r="B990" s="106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1"/>
      <c r="B993" s="361"/>
      <c r="C993" s="361" t="s">
        <v>26</v>
      </c>
      <c r="D993" s="361"/>
      <c r="E993" s="361"/>
      <c r="F993" s="361"/>
      <c r="G993" s="361"/>
      <c r="H993" s="361"/>
      <c r="I993" s="361"/>
      <c r="J993" s="142" t="s">
        <v>431</v>
      </c>
      <c r="K993" s="362"/>
      <c r="L993" s="362"/>
      <c r="M993" s="362"/>
      <c r="N993" s="362"/>
      <c r="O993" s="362"/>
      <c r="P993" s="363" t="s">
        <v>27</v>
      </c>
      <c r="Q993" s="363"/>
      <c r="R993" s="363"/>
      <c r="S993" s="363"/>
      <c r="T993" s="363"/>
      <c r="U993" s="363"/>
      <c r="V993" s="363"/>
      <c r="W993" s="363"/>
      <c r="X993" s="363"/>
      <c r="Y993" s="364" t="s">
        <v>491</v>
      </c>
      <c r="Z993" s="365"/>
      <c r="AA993" s="365"/>
      <c r="AB993" s="365"/>
      <c r="AC993" s="142" t="s">
        <v>474</v>
      </c>
      <c r="AD993" s="142"/>
      <c r="AE993" s="142"/>
      <c r="AF993" s="142"/>
      <c r="AG993" s="142"/>
      <c r="AH993" s="364" t="s">
        <v>391</v>
      </c>
      <c r="AI993" s="361"/>
      <c r="AJ993" s="361"/>
      <c r="AK993" s="361"/>
      <c r="AL993" s="361" t="s">
        <v>21</v>
      </c>
      <c r="AM993" s="361"/>
      <c r="AN993" s="361"/>
      <c r="AO993" s="366"/>
      <c r="AP993" s="367" t="s">
        <v>432</v>
      </c>
      <c r="AQ993" s="367"/>
      <c r="AR993" s="367"/>
      <c r="AS993" s="367"/>
      <c r="AT993" s="367"/>
      <c r="AU993" s="367"/>
      <c r="AV993" s="367"/>
      <c r="AW993" s="367"/>
      <c r="AX993" s="367"/>
    </row>
    <row r="994" spans="1:50" ht="26.25" customHeight="1" x14ac:dyDescent="0.2">
      <c r="A994" s="1062">
        <v>1</v>
      </c>
      <c r="B994" s="106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62">
        <v>2</v>
      </c>
      <c r="B995" s="106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62">
        <v>3</v>
      </c>
      <c r="B996" s="106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62">
        <v>4</v>
      </c>
      <c r="B997" s="106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62">
        <v>5</v>
      </c>
      <c r="B998" s="106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62">
        <v>6</v>
      </c>
      <c r="B999" s="106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62">
        <v>7</v>
      </c>
      <c r="B1000" s="106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62">
        <v>8</v>
      </c>
      <c r="B1001" s="106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62">
        <v>9</v>
      </c>
      <c r="B1002" s="106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62">
        <v>10</v>
      </c>
      <c r="B1003" s="106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62">
        <v>11</v>
      </c>
      <c r="B1004" s="106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62">
        <v>12</v>
      </c>
      <c r="B1005" s="106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62">
        <v>13</v>
      </c>
      <c r="B1006" s="106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62">
        <v>14</v>
      </c>
      <c r="B1007" s="106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62">
        <v>15</v>
      </c>
      <c r="B1008" s="106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62">
        <v>16</v>
      </c>
      <c r="B1009" s="106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62">
        <v>17</v>
      </c>
      <c r="B1010" s="106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62">
        <v>18</v>
      </c>
      <c r="B1011" s="106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62">
        <v>19</v>
      </c>
      <c r="B1012" s="106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62">
        <v>20</v>
      </c>
      <c r="B1013" s="106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62">
        <v>21</v>
      </c>
      <c r="B1014" s="106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62">
        <v>22</v>
      </c>
      <c r="B1015" s="106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62">
        <v>23</v>
      </c>
      <c r="B1016" s="106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62">
        <v>24</v>
      </c>
      <c r="B1017" s="106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62">
        <v>25</v>
      </c>
      <c r="B1018" s="106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62">
        <v>26</v>
      </c>
      <c r="B1019" s="106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62">
        <v>27</v>
      </c>
      <c r="B1020" s="106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62">
        <v>28</v>
      </c>
      <c r="B1021" s="106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62">
        <v>29</v>
      </c>
      <c r="B1022" s="106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62">
        <v>30</v>
      </c>
      <c r="B1023" s="106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1"/>
      <c r="B1026" s="361"/>
      <c r="C1026" s="361" t="s">
        <v>26</v>
      </c>
      <c r="D1026" s="361"/>
      <c r="E1026" s="361"/>
      <c r="F1026" s="361"/>
      <c r="G1026" s="361"/>
      <c r="H1026" s="361"/>
      <c r="I1026" s="361"/>
      <c r="J1026" s="142" t="s">
        <v>431</v>
      </c>
      <c r="K1026" s="362"/>
      <c r="L1026" s="362"/>
      <c r="M1026" s="362"/>
      <c r="N1026" s="362"/>
      <c r="O1026" s="362"/>
      <c r="P1026" s="363" t="s">
        <v>27</v>
      </c>
      <c r="Q1026" s="363"/>
      <c r="R1026" s="363"/>
      <c r="S1026" s="363"/>
      <c r="T1026" s="363"/>
      <c r="U1026" s="363"/>
      <c r="V1026" s="363"/>
      <c r="W1026" s="363"/>
      <c r="X1026" s="363"/>
      <c r="Y1026" s="364" t="s">
        <v>491</v>
      </c>
      <c r="Z1026" s="365"/>
      <c r="AA1026" s="365"/>
      <c r="AB1026" s="365"/>
      <c r="AC1026" s="142" t="s">
        <v>474</v>
      </c>
      <c r="AD1026" s="142"/>
      <c r="AE1026" s="142"/>
      <c r="AF1026" s="142"/>
      <c r="AG1026" s="142"/>
      <c r="AH1026" s="364" t="s">
        <v>391</v>
      </c>
      <c r="AI1026" s="361"/>
      <c r="AJ1026" s="361"/>
      <c r="AK1026" s="361"/>
      <c r="AL1026" s="361" t="s">
        <v>21</v>
      </c>
      <c r="AM1026" s="361"/>
      <c r="AN1026" s="361"/>
      <c r="AO1026" s="366"/>
      <c r="AP1026" s="367" t="s">
        <v>432</v>
      </c>
      <c r="AQ1026" s="367"/>
      <c r="AR1026" s="367"/>
      <c r="AS1026" s="367"/>
      <c r="AT1026" s="367"/>
      <c r="AU1026" s="367"/>
      <c r="AV1026" s="367"/>
      <c r="AW1026" s="367"/>
      <c r="AX1026" s="367"/>
    </row>
    <row r="1027" spans="1:50" ht="26.25" customHeight="1" x14ac:dyDescent="0.2">
      <c r="A1027" s="1062">
        <v>1</v>
      </c>
      <c r="B1027" s="106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62">
        <v>2</v>
      </c>
      <c r="B1028" s="106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62">
        <v>3</v>
      </c>
      <c r="B1029" s="106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62">
        <v>4</v>
      </c>
      <c r="B1030" s="106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62">
        <v>5</v>
      </c>
      <c r="B1031" s="106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62">
        <v>6</v>
      </c>
      <c r="B1032" s="106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62">
        <v>7</v>
      </c>
      <c r="B1033" s="106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62">
        <v>8</v>
      </c>
      <c r="B1034" s="106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62">
        <v>9</v>
      </c>
      <c r="B1035" s="106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62">
        <v>10</v>
      </c>
      <c r="B1036" s="106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62">
        <v>11</v>
      </c>
      <c r="B1037" s="106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62">
        <v>12</v>
      </c>
      <c r="B1038" s="106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62">
        <v>13</v>
      </c>
      <c r="B1039" s="106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62">
        <v>14</v>
      </c>
      <c r="B1040" s="106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62">
        <v>15</v>
      </c>
      <c r="B1041" s="106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62">
        <v>16</v>
      </c>
      <c r="B1042" s="106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62">
        <v>17</v>
      </c>
      <c r="B1043" s="106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62">
        <v>18</v>
      </c>
      <c r="B1044" s="106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62">
        <v>19</v>
      </c>
      <c r="B1045" s="106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62">
        <v>20</v>
      </c>
      <c r="B1046" s="106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62">
        <v>21</v>
      </c>
      <c r="B1047" s="106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62">
        <v>22</v>
      </c>
      <c r="B1048" s="106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62">
        <v>23</v>
      </c>
      <c r="B1049" s="106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62">
        <v>24</v>
      </c>
      <c r="B1050" s="106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62">
        <v>25</v>
      </c>
      <c r="B1051" s="106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62">
        <v>26</v>
      </c>
      <c r="B1052" s="106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62">
        <v>27</v>
      </c>
      <c r="B1053" s="106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62">
        <v>28</v>
      </c>
      <c r="B1054" s="106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62">
        <v>29</v>
      </c>
      <c r="B1055" s="106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62">
        <v>30</v>
      </c>
      <c r="B1056" s="106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1"/>
      <c r="B1059" s="361"/>
      <c r="C1059" s="361" t="s">
        <v>26</v>
      </c>
      <c r="D1059" s="361"/>
      <c r="E1059" s="361"/>
      <c r="F1059" s="361"/>
      <c r="G1059" s="361"/>
      <c r="H1059" s="361"/>
      <c r="I1059" s="361"/>
      <c r="J1059" s="142" t="s">
        <v>431</v>
      </c>
      <c r="K1059" s="362"/>
      <c r="L1059" s="362"/>
      <c r="M1059" s="362"/>
      <c r="N1059" s="362"/>
      <c r="O1059" s="362"/>
      <c r="P1059" s="363" t="s">
        <v>27</v>
      </c>
      <c r="Q1059" s="363"/>
      <c r="R1059" s="363"/>
      <c r="S1059" s="363"/>
      <c r="T1059" s="363"/>
      <c r="U1059" s="363"/>
      <c r="V1059" s="363"/>
      <c r="W1059" s="363"/>
      <c r="X1059" s="363"/>
      <c r="Y1059" s="364" t="s">
        <v>491</v>
      </c>
      <c r="Z1059" s="365"/>
      <c r="AA1059" s="365"/>
      <c r="AB1059" s="365"/>
      <c r="AC1059" s="142" t="s">
        <v>474</v>
      </c>
      <c r="AD1059" s="142"/>
      <c r="AE1059" s="142"/>
      <c r="AF1059" s="142"/>
      <c r="AG1059" s="142"/>
      <c r="AH1059" s="364" t="s">
        <v>391</v>
      </c>
      <c r="AI1059" s="361"/>
      <c r="AJ1059" s="361"/>
      <c r="AK1059" s="361"/>
      <c r="AL1059" s="361" t="s">
        <v>21</v>
      </c>
      <c r="AM1059" s="361"/>
      <c r="AN1059" s="361"/>
      <c r="AO1059" s="366"/>
      <c r="AP1059" s="367" t="s">
        <v>432</v>
      </c>
      <c r="AQ1059" s="367"/>
      <c r="AR1059" s="367"/>
      <c r="AS1059" s="367"/>
      <c r="AT1059" s="367"/>
      <c r="AU1059" s="367"/>
      <c r="AV1059" s="367"/>
      <c r="AW1059" s="367"/>
      <c r="AX1059" s="367"/>
    </row>
    <row r="1060" spans="1:50" ht="26.25" customHeight="1" x14ac:dyDescent="0.2">
      <c r="A1060" s="1062">
        <v>1</v>
      </c>
      <c r="B1060" s="106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62">
        <v>2</v>
      </c>
      <c r="B1061" s="106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62">
        <v>3</v>
      </c>
      <c r="B1062" s="106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62">
        <v>4</v>
      </c>
      <c r="B1063" s="106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62">
        <v>5</v>
      </c>
      <c r="B1064" s="106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62">
        <v>6</v>
      </c>
      <c r="B1065" s="106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62">
        <v>7</v>
      </c>
      <c r="B1066" s="106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62">
        <v>8</v>
      </c>
      <c r="B1067" s="106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62">
        <v>9</v>
      </c>
      <c r="B1068" s="106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62">
        <v>10</v>
      </c>
      <c r="B1069" s="106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62">
        <v>11</v>
      </c>
      <c r="B1070" s="106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62">
        <v>12</v>
      </c>
      <c r="B1071" s="106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62">
        <v>13</v>
      </c>
      <c r="B1072" s="106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62">
        <v>14</v>
      </c>
      <c r="B1073" s="106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62">
        <v>15</v>
      </c>
      <c r="B1074" s="106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62">
        <v>16</v>
      </c>
      <c r="B1075" s="106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62">
        <v>17</v>
      </c>
      <c r="B1076" s="106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62">
        <v>18</v>
      </c>
      <c r="B1077" s="106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62">
        <v>19</v>
      </c>
      <c r="B1078" s="106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62">
        <v>20</v>
      </c>
      <c r="B1079" s="106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62">
        <v>21</v>
      </c>
      <c r="B1080" s="106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62">
        <v>22</v>
      </c>
      <c r="B1081" s="106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62">
        <v>23</v>
      </c>
      <c r="B1082" s="106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62">
        <v>24</v>
      </c>
      <c r="B1083" s="106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62">
        <v>25</v>
      </c>
      <c r="B1084" s="106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62">
        <v>26</v>
      </c>
      <c r="B1085" s="106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62">
        <v>27</v>
      </c>
      <c r="B1086" s="106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62">
        <v>28</v>
      </c>
      <c r="B1087" s="106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62">
        <v>29</v>
      </c>
      <c r="B1088" s="106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62">
        <v>30</v>
      </c>
      <c r="B1089" s="106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1"/>
      <c r="B1092" s="361"/>
      <c r="C1092" s="361" t="s">
        <v>26</v>
      </c>
      <c r="D1092" s="361"/>
      <c r="E1092" s="361"/>
      <c r="F1092" s="361"/>
      <c r="G1092" s="361"/>
      <c r="H1092" s="361"/>
      <c r="I1092" s="361"/>
      <c r="J1092" s="142" t="s">
        <v>431</v>
      </c>
      <c r="K1092" s="362"/>
      <c r="L1092" s="362"/>
      <c r="M1092" s="362"/>
      <c r="N1092" s="362"/>
      <c r="O1092" s="362"/>
      <c r="P1092" s="363" t="s">
        <v>27</v>
      </c>
      <c r="Q1092" s="363"/>
      <c r="R1092" s="363"/>
      <c r="S1092" s="363"/>
      <c r="T1092" s="363"/>
      <c r="U1092" s="363"/>
      <c r="V1092" s="363"/>
      <c r="W1092" s="363"/>
      <c r="X1092" s="363"/>
      <c r="Y1092" s="364" t="s">
        <v>491</v>
      </c>
      <c r="Z1092" s="365"/>
      <c r="AA1092" s="365"/>
      <c r="AB1092" s="365"/>
      <c r="AC1092" s="142" t="s">
        <v>474</v>
      </c>
      <c r="AD1092" s="142"/>
      <c r="AE1092" s="142"/>
      <c r="AF1092" s="142"/>
      <c r="AG1092" s="142"/>
      <c r="AH1092" s="364" t="s">
        <v>391</v>
      </c>
      <c r="AI1092" s="361"/>
      <c r="AJ1092" s="361"/>
      <c r="AK1092" s="361"/>
      <c r="AL1092" s="361" t="s">
        <v>21</v>
      </c>
      <c r="AM1092" s="361"/>
      <c r="AN1092" s="361"/>
      <c r="AO1092" s="366"/>
      <c r="AP1092" s="367" t="s">
        <v>432</v>
      </c>
      <c r="AQ1092" s="367"/>
      <c r="AR1092" s="367"/>
      <c r="AS1092" s="367"/>
      <c r="AT1092" s="367"/>
      <c r="AU1092" s="367"/>
      <c r="AV1092" s="367"/>
      <c r="AW1092" s="367"/>
      <c r="AX1092" s="367"/>
    </row>
    <row r="1093" spans="1:50" ht="26.25" customHeight="1" x14ac:dyDescent="0.2">
      <c r="A1093" s="1062">
        <v>1</v>
      </c>
      <c r="B1093" s="106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62">
        <v>2</v>
      </c>
      <c r="B1094" s="106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62">
        <v>3</v>
      </c>
      <c r="B1095" s="106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62">
        <v>4</v>
      </c>
      <c r="B1096" s="106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62">
        <v>5</v>
      </c>
      <c r="B1097" s="106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62">
        <v>6</v>
      </c>
      <c r="B1098" s="106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62">
        <v>7</v>
      </c>
      <c r="B1099" s="106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62">
        <v>8</v>
      </c>
      <c r="B1100" s="106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62">
        <v>9</v>
      </c>
      <c r="B1101" s="106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62">
        <v>10</v>
      </c>
      <c r="B1102" s="106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62">
        <v>11</v>
      </c>
      <c r="B1103" s="106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62">
        <v>12</v>
      </c>
      <c r="B1104" s="106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62">
        <v>13</v>
      </c>
      <c r="B1105" s="106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62">
        <v>14</v>
      </c>
      <c r="B1106" s="106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62">
        <v>15</v>
      </c>
      <c r="B1107" s="106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62">
        <v>16</v>
      </c>
      <c r="B1108" s="106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62">
        <v>17</v>
      </c>
      <c r="B1109" s="106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62">
        <v>18</v>
      </c>
      <c r="B1110" s="106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62">
        <v>19</v>
      </c>
      <c r="B1111" s="106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62">
        <v>20</v>
      </c>
      <c r="B1112" s="106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62">
        <v>21</v>
      </c>
      <c r="B1113" s="106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62">
        <v>22</v>
      </c>
      <c r="B1114" s="106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62">
        <v>23</v>
      </c>
      <c r="B1115" s="106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62">
        <v>24</v>
      </c>
      <c r="B1116" s="106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62">
        <v>25</v>
      </c>
      <c r="B1117" s="106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62">
        <v>26</v>
      </c>
      <c r="B1118" s="106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62">
        <v>27</v>
      </c>
      <c r="B1119" s="106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62">
        <v>28</v>
      </c>
      <c r="B1120" s="106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62">
        <v>29</v>
      </c>
      <c r="B1121" s="106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62">
        <v>30</v>
      </c>
      <c r="B1122" s="106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1"/>
      <c r="B1125" s="361"/>
      <c r="C1125" s="361" t="s">
        <v>26</v>
      </c>
      <c r="D1125" s="361"/>
      <c r="E1125" s="361"/>
      <c r="F1125" s="361"/>
      <c r="G1125" s="361"/>
      <c r="H1125" s="361"/>
      <c r="I1125" s="361"/>
      <c r="J1125" s="142" t="s">
        <v>431</v>
      </c>
      <c r="K1125" s="362"/>
      <c r="L1125" s="362"/>
      <c r="M1125" s="362"/>
      <c r="N1125" s="362"/>
      <c r="O1125" s="362"/>
      <c r="P1125" s="363" t="s">
        <v>27</v>
      </c>
      <c r="Q1125" s="363"/>
      <c r="R1125" s="363"/>
      <c r="S1125" s="363"/>
      <c r="T1125" s="363"/>
      <c r="U1125" s="363"/>
      <c r="V1125" s="363"/>
      <c r="W1125" s="363"/>
      <c r="X1125" s="363"/>
      <c r="Y1125" s="364" t="s">
        <v>491</v>
      </c>
      <c r="Z1125" s="365"/>
      <c r="AA1125" s="365"/>
      <c r="AB1125" s="365"/>
      <c r="AC1125" s="142" t="s">
        <v>474</v>
      </c>
      <c r="AD1125" s="142"/>
      <c r="AE1125" s="142"/>
      <c r="AF1125" s="142"/>
      <c r="AG1125" s="142"/>
      <c r="AH1125" s="364" t="s">
        <v>391</v>
      </c>
      <c r="AI1125" s="361"/>
      <c r="AJ1125" s="361"/>
      <c r="AK1125" s="361"/>
      <c r="AL1125" s="361" t="s">
        <v>21</v>
      </c>
      <c r="AM1125" s="361"/>
      <c r="AN1125" s="361"/>
      <c r="AO1125" s="366"/>
      <c r="AP1125" s="367" t="s">
        <v>432</v>
      </c>
      <c r="AQ1125" s="367"/>
      <c r="AR1125" s="367"/>
      <c r="AS1125" s="367"/>
      <c r="AT1125" s="367"/>
      <c r="AU1125" s="367"/>
      <c r="AV1125" s="367"/>
      <c r="AW1125" s="367"/>
      <c r="AX1125" s="367"/>
    </row>
    <row r="1126" spans="1:50" ht="26.25" customHeight="1" x14ac:dyDescent="0.2">
      <c r="A1126" s="1062">
        <v>1</v>
      </c>
      <c r="B1126" s="106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62">
        <v>2</v>
      </c>
      <c r="B1127" s="106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62">
        <v>3</v>
      </c>
      <c r="B1128" s="106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62">
        <v>4</v>
      </c>
      <c r="B1129" s="106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62">
        <v>5</v>
      </c>
      <c r="B1130" s="106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62">
        <v>6</v>
      </c>
      <c r="B1131" s="106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62">
        <v>7</v>
      </c>
      <c r="B1132" s="106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62">
        <v>8</v>
      </c>
      <c r="B1133" s="106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62">
        <v>9</v>
      </c>
      <c r="B1134" s="106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62">
        <v>10</v>
      </c>
      <c r="B1135" s="106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62">
        <v>11</v>
      </c>
      <c r="B1136" s="106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62">
        <v>12</v>
      </c>
      <c r="B1137" s="106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62">
        <v>13</v>
      </c>
      <c r="B1138" s="106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62">
        <v>14</v>
      </c>
      <c r="B1139" s="106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62">
        <v>15</v>
      </c>
      <c r="B1140" s="106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62">
        <v>16</v>
      </c>
      <c r="B1141" s="106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62">
        <v>17</v>
      </c>
      <c r="B1142" s="106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62">
        <v>18</v>
      </c>
      <c r="B1143" s="106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62">
        <v>19</v>
      </c>
      <c r="B1144" s="106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62">
        <v>20</v>
      </c>
      <c r="B1145" s="106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62">
        <v>21</v>
      </c>
      <c r="B1146" s="106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62">
        <v>22</v>
      </c>
      <c r="B1147" s="106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62">
        <v>23</v>
      </c>
      <c r="B1148" s="106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62">
        <v>24</v>
      </c>
      <c r="B1149" s="106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62">
        <v>25</v>
      </c>
      <c r="B1150" s="106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62">
        <v>26</v>
      </c>
      <c r="B1151" s="106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62">
        <v>27</v>
      </c>
      <c r="B1152" s="106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62">
        <v>28</v>
      </c>
      <c r="B1153" s="106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62">
        <v>29</v>
      </c>
      <c r="B1154" s="106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62">
        <v>30</v>
      </c>
      <c r="B1155" s="106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1"/>
      <c r="B1158" s="361"/>
      <c r="C1158" s="361" t="s">
        <v>26</v>
      </c>
      <c r="D1158" s="361"/>
      <c r="E1158" s="361"/>
      <c r="F1158" s="361"/>
      <c r="G1158" s="361"/>
      <c r="H1158" s="361"/>
      <c r="I1158" s="361"/>
      <c r="J1158" s="142" t="s">
        <v>431</v>
      </c>
      <c r="K1158" s="362"/>
      <c r="L1158" s="362"/>
      <c r="M1158" s="362"/>
      <c r="N1158" s="362"/>
      <c r="O1158" s="362"/>
      <c r="P1158" s="363" t="s">
        <v>27</v>
      </c>
      <c r="Q1158" s="363"/>
      <c r="R1158" s="363"/>
      <c r="S1158" s="363"/>
      <c r="T1158" s="363"/>
      <c r="U1158" s="363"/>
      <c r="V1158" s="363"/>
      <c r="W1158" s="363"/>
      <c r="X1158" s="363"/>
      <c r="Y1158" s="364" t="s">
        <v>491</v>
      </c>
      <c r="Z1158" s="365"/>
      <c r="AA1158" s="365"/>
      <c r="AB1158" s="365"/>
      <c r="AC1158" s="142" t="s">
        <v>474</v>
      </c>
      <c r="AD1158" s="142"/>
      <c r="AE1158" s="142"/>
      <c r="AF1158" s="142"/>
      <c r="AG1158" s="142"/>
      <c r="AH1158" s="364" t="s">
        <v>391</v>
      </c>
      <c r="AI1158" s="361"/>
      <c r="AJ1158" s="361"/>
      <c r="AK1158" s="361"/>
      <c r="AL1158" s="361" t="s">
        <v>21</v>
      </c>
      <c r="AM1158" s="361"/>
      <c r="AN1158" s="361"/>
      <c r="AO1158" s="366"/>
      <c r="AP1158" s="367" t="s">
        <v>432</v>
      </c>
      <c r="AQ1158" s="367"/>
      <c r="AR1158" s="367"/>
      <c r="AS1158" s="367"/>
      <c r="AT1158" s="367"/>
      <c r="AU1158" s="367"/>
      <c r="AV1158" s="367"/>
      <c r="AW1158" s="367"/>
      <c r="AX1158" s="367"/>
    </row>
    <row r="1159" spans="1:50" ht="26.25" customHeight="1" x14ac:dyDescent="0.2">
      <c r="A1159" s="1062">
        <v>1</v>
      </c>
      <c r="B1159" s="106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62">
        <v>2</v>
      </c>
      <c r="B1160" s="106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62">
        <v>3</v>
      </c>
      <c r="B1161" s="106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62">
        <v>4</v>
      </c>
      <c r="B1162" s="106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62">
        <v>5</v>
      </c>
      <c r="B1163" s="106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62">
        <v>6</v>
      </c>
      <c r="B1164" s="106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62">
        <v>7</v>
      </c>
      <c r="B1165" s="106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62">
        <v>8</v>
      </c>
      <c r="B1166" s="106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62">
        <v>9</v>
      </c>
      <c r="B1167" s="106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62">
        <v>10</v>
      </c>
      <c r="B1168" s="106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62">
        <v>11</v>
      </c>
      <c r="B1169" s="106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62">
        <v>12</v>
      </c>
      <c r="B1170" s="106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62">
        <v>13</v>
      </c>
      <c r="B1171" s="106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62">
        <v>14</v>
      </c>
      <c r="B1172" s="106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62">
        <v>15</v>
      </c>
      <c r="B1173" s="106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62">
        <v>16</v>
      </c>
      <c r="B1174" s="106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62">
        <v>17</v>
      </c>
      <c r="B1175" s="106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62">
        <v>18</v>
      </c>
      <c r="B1176" s="106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62">
        <v>19</v>
      </c>
      <c r="B1177" s="106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62">
        <v>20</v>
      </c>
      <c r="B1178" s="106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62">
        <v>21</v>
      </c>
      <c r="B1179" s="106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62">
        <v>22</v>
      </c>
      <c r="B1180" s="106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62">
        <v>23</v>
      </c>
      <c r="B1181" s="106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62">
        <v>24</v>
      </c>
      <c r="B1182" s="106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62">
        <v>25</v>
      </c>
      <c r="B1183" s="106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62">
        <v>26</v>
      </c>
      <c r="B1184" s="106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62">
        <v>27</v>
      </c>
      <c r="B1185" s="106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62">
        <v>28</v>
      </c>
      <c r="B1186" s="106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62">
        <v>29</v>
      </c>
      <c r="B1187" s="106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62">
        <v>30</v>
      </c>
      <c r="B1188" s="106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1"/>
      <c r="B1191" s="361"/>
      <c r="C1191" s="361" t="s">
        <v>26</v>
      </c>
      <c r="D1191" s="361"/>
      <c r="E1191" s="361"/>
      <c r="F1191" s="361"/>
      <c r="G1191" s="361"/>
      <c r="H1191" s="361"/>
      <c r="I1191" s="361"/>
      <c r="J1191" s="142" t="s">
        <v>431</v>
      </c>
      <c r="K1191" s="362"/>
      <c r="L1191" s="362"/>
      <c r="M1191" s="362"/>
      <c r="N1191" s="362"/>
      <c r="O1191" s="362"/>
      <c r="P1191" s="363" t="s">
        <v>27</v>
      </c>
      <c r="Q1191" s="363"/>
      <c r="R1191" s="363"/>
      <c r="S1191" s="363"/>
      <c r="T1191" s="363"/>
      <c r="U1191" s="363"/>
      <c r="V1191" s="363"/>
      <c r="W1191" s="363"/>
      <c r="X1191" s="363"/>
      <c r="Y1191" s="364" t="s">
        <v>491</v>
      </c>
      <c r="Z1191" s="365"/>
      <c r="AA1191" s="365"/>
      <c r="AB1191" s="365"/>
      <c r="AC1191" s="142" t="s">
        <v>474</v>
      </c>
      <c r="AD1191" s="142"/>
      <c r="AE1191" s="142"/>
      <c r="AF1191" s="142"/>
      <c r="AG1191" s="142"/>
      <c r="AH1191" s="364" t="s">
        <v>391</v>
      </c>
      <c r="AI1191" s="361"/>
      <c r="AJ1191" s="361"/>
      <c r="AK1191" s="361"/>
      <c r="AL1191" s="361" t="s">
        <v>21</v>
      </c>
      <c r="AM1191" s="361"/>
      <c r="AN1191" s="361"/>
      <c r="AO1191" s="366"/>
      <c r="AP1191" s="367" t="s">
        <v>432</v>
      </c>
      <c r="AQ1191" s="367"/>
      <c r="AR1191" s="367"/>
      <c r="AS1191" s="367"/>
      <c r="AT1191" s="367"/>
      <c r="AU1191" s="367"/>
      <c r="AV1191" s="367"/>
      <c r="AW1191" s="367"/>
      <c r="AX1191" s="367"/>
    </row>
    <row r="1192" spans="1:50" ht="26.25" customHeight="1" x14ac:dyDescent="0.2">
      <c r="A1192" s="1062">
        <v>1</v>
      </c>
      <c r="B1192" s="106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62">
        <v>2</v>
      </c>
      <c r="B1193" s="106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62">
        <v>3</v>
      </c>
      <c r="B1194" s="106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62">
        <v>4</v>
      </c>
      <c r="B1195" s="106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62">
        <v>5</v>
      </c>
      <c r="B1196" s="106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62">
        <v>6</v>
      </c>
      <c r="B1197" s="106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62">
        <v>7</v>
      </c>
      <c r="B1198" s="106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62">
        <v>8</v>
      </c>
      <c r="B1199" s="106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62">
        <v>9</v>
      </c>
      <c r="B1200" s="106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62">
        <v>10</v>
      </c>
      <c r="B1201" s="106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62">
        <v>11</v>
      </c>
      <c r="B1202" s="106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62">
        <v>12</v>
      </c>
      <c r="B1203" s="106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62">
        <v>13</v>
      </c>
      <c r="B1204" s="106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62">
        <v>14</v>
      </c>
      <c r="B1205" s="106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62">
        <v>15</v>
      </c>
      <c r="B1206" s="106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62">
        <v>16</v>
      </c>
      <c r="B1207" s="106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62">
        <v>17</v>
      </c>
      <c r="B1208" s="106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62">
        <v>18</v>
      </c>
      <c r="B1209" s="106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62">
        <v>19</v>
      </c>
      <c r="B1210" s="106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62">
        <v>20</v>
      </c>
      <c r="B1211" s="106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62">
        <v>21</v>
      </c>
      <c r="B1212" s="106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62">
        <v>22</v>
      </c>
      <c r="B1213" s="106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62">
        <v>23</v>
      </c>
      <c r="B1214" s="106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62">
        <v>24</v>
      </c>
      <c r="B1215" s="106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62">
        <v>25</v>
      </c>
      <c r="B1216" s="106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62">
        <v>26</v>
      </c>
      <c r="B1217" s="106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62">
        <v>27</v>
      </c>
      <c r="B1218" s="106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62">
        <v>28</v>
      </c>
      <c r="B1219" s="106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62">
        <v>29</v>
      </c>
      <c r="B1220" s="106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62">
        <v>30</v>
      </c>
      <c r="B1221" s="106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1"/>
      <c r="B1224" s="361"/>
      <c r="C1224" s="361" t="s">
        <v>26</v>
      </c>
      <c r="D1224" s="361"/>
      <c r="E1224" s="361"/>
      <c r="F1224" s="361"/>
      <c r="G1224" s="361"/>
      <c r="H1224" s="361"/>
      <c r="I1224" s="361"/>
      <c r="J1224" s="142" t="s">
        <v>431</v>
      </c>
      <c r="K1224" s="362"/>
      <c r="L1224" s="362"/>
      <c r="M1224" s="362"/>
      <c r="N1224" s="362"/>
      <c r="O1224" s="362"/>
      <c r="P1224" s="363" t="s">
        <v>27</v>
      </c>
      <c r="Q1224" s="363"/>
      <c r="R1224" s="363"/>
      <c r="S1224" s="363"/>
      <c r="T1224" s="363"/>
      <c r="U1224" s="363"/>
      <c r="V1224" s="363"/>
      <c r="W1224" s="363"/>
      <c r="X1224" s="363"/>
      <c r="Y1224" s="364" t="s">
        <v>491</v>
      </c>
      <c r="Z1224" s="365"/>
      <c r="AA1224" s="365"/>
      <c r="AB1224" s="365"/>
      <c r="AC1224" s="142" t="s">
        <v>474</v>
      </c>
      <c r="AD1224" s="142"/>
      <c r="AE1224" s="142"/>
      <c r="AF1224" s="142"/>
      <c r="AG1224" s="142"/>
      <c r="AH1224" s="364" t="s">
        <v>391</v>
      </c>
      <c r="AI1224" s="361"/>
      <c r="AJ1224" s="361"/>
      <c r="AK1224" s="361"/>
      <c r="AL1224" s="361" t="s">
        <v>21</v>
      </c>
      <c r="AM1224" s="361"/>
      <c r="AN1224" s="361"/>
      <c r="AO1224" s="366"/>
      <c r="AP1224" s="367" t="s">
        <v>432</v>
      </c>
      <c r="AQ1224" s="367"/>
      <c r="AR1224" s="367"/>
      <c r="AS1224" s="367"/>
      <c r="AT1224" s="367"/>
      <c r="AU1224" s="367"/>
      <c r="AV1224" s="367"/>
      <c r="AW1224" s="367"/>
      <c r="AX1224" s="367"/>
    </row>
    <row r="1225" spans="1:50" ht="26.25" customHeight="1" x14ac:dyDescent="0.2">
      <c r="A1225" s="1062">
        <v>1</v>
      </c>
      <c r="B1225" s="106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62">
        <v>2</v>
      </c>
      <c r="B1226" s="106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62">
        <v>3</v>
      </c>
      <c r="B1227" s="106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62">
        <v>4</v>
      </c>
      <c r="B1228" s="106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62">
        <v>5</v>
      </c>
      <c r="B1229" s="106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62">
        <v>6</v>
      </c>
      <c r="B1230" s="106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62">
        <v>7</v>
      </c>
      <c r="B1231" s="106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62">
        <v>8</v>
      </c>
      <c r="B1232" s="106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62">
        <v>9</v>
      </c>
      <c r="B1233" s="106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62">
        <v>10</v>
      </c>
      <c r="B1234" s="106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62">
        <v>11</v>
      </c>
      <c r="B1235" s="106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62">
        <v>12</v>
      </c>
      <c r="B1236" s="106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62">
        <v>13</v>
      </c>
      <c r="B1237" s="106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62">
        <v>14</v>
      </c>
      <c r="B1238" s="106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62">
        <v>15</v>
      </c>
      <c r="B1239" s="106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62">
        <v>16</v>
      </c>
      <c r="B1240" s="106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62">
        <v>17</v>
      </c>
      <c r="B1241" s="106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62">
        <v>18</v>
      </c>
      <c r="B1242" s="106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62">
        <v>19</v>
      </c>
      <c r="B1243" s="106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62">
        <v>20</v>
      </c>
      <c r="B1244" s="106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62">
        <v>21</v>
      </c>
      <c r="B1245" s="106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62">
        <v>22</v>
      </c>
      <c r="B1246" s="106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62">
        <v>23</v>
      </c>
      <c r="B1247" s="106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62">
        <v>24</v>
      </c>
      <c r="B1248" s="106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62">
        <v>25</v>
      </c>
      <c r="B1249" s="106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62">
        <v>26</v>
      </c>
      <c r="B1250" s="106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62">
        <v>27</v>
      </c>
      <c r="B1251" s="106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62">
        <v>28</v>
      </c>
      <c r="B1252" s="106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62">
        <v>29</v>
      </c>
      <c r="B1253" s="106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62">
        <v>30</v>
      </c>
      <c r="B1254" s="106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1"/>
      <c r="B1257" s="361"/>
      <c r="C1257" s="361" t="s">
        <v>26</v>
      </c>
      <c r="D1257" s="361"/>
      <c r="E1257" s="361"/>
      <c r="F1257" s="361"/>
      <c r="G1257" s="361"/>
      <c r="H1257" s="361"/>
      <c r="I1257" s="361"/>
      <c r="J1257" s="142" t="s">
        <v>431</v>
      </c>
      <c r="K1257" s="362"/>
      <c r="L1257" s="362"/>
      <c r="M1257" s="362"/>
      <c r="N1257" s="362"/>
      <c r="O1257" s="362"/>
      <c r="P1257" s="363" t="s">
        <v>27</v>
      </c>
      <c r="Q1257" s="363"/>
      <c r="R1257" s="363"/>
      <c r="S1257" s="363"/>
      <c r="T1257" s="363"/>
      <c r="U1257" s="363"/>
      <c r="V1257" s="363"/>
      <c r="W1257" s="363"/>
      <c r="X1257" s="363"/>
      <c r="Y1257" s="364" t="s">
        <v>491</v>
      </c>
      <c r="Z1257" s="365"/>
      <c r="AA1257" s="365"/>
      <c r="AB1257" s="365"/>
      <c r="AC1257" s="142" t="s">
        <v>474</v>
      </c>
      <c r="AD1257" s="142"/>
      <c r="AE1257" s="142"/>
      <c r="AF1257" s="142"/>
      <c r="AG1257" s="142"/>
      <c r="AH1257" s="364" t="s">
        <v>391</v>
      </c>
      <c r="AI1257" s="361"/>
      <c r="AJ1257" s="361"/>
      <c r="AK1257" s="361"/>
      <c r="AL1257" s="361" t="s">
        <v>21</v>
      </c>
      <c r="AM1257" s="361"/>
      <c r="AN1257" s="361"/>
      <c r="AO1257" s="366"/>
      <c r="AP1257" s="367" t="s">
        <v>432</v>
      </c>
      <c r="AQ1257" s="367"/>
      <c r="AR1257" s="367"/>
      <c r="AS1257" s="367"/>
      <c r="AT1257" s="367"/>
      <c r="AU1257" s="367"/>
      <c r="AV1257" s="367"/>
      <c r="AW1257" s="367"/>
      <c r="AX1257" s="367"/>
    </row>
    <row r="1258" spans="1:50" ht="26.25" customHeight="1" x14ac:dyDescent="0.2">
      <c r="A1258" s="1062">
        <v>1</v>
      </c>
      <c r="B1258" s="106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62">
        <v>2</v>
      </c>
      <c r="B1259" s="106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62">
        <v>3</v>
      </c>
      <c r="B1260" s="106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62">
        <v>4</v>
      </c>
      <c r="B1261" s="106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62">
        <v>5</v>
      </c>
      <c r="B1262" s="106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62">
        <v>6</v>
      </c>
      <c r="B1263" s="106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62">
        <v>7</v>
      </c>
      <c r="B1264" s="106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62">
        <v>8</v>
      </c>
      <c r="B1265" s="106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62">
        <v>9</v>
      </c>
      <c r="B1266" s="106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62">
        <v>10</v>
      </c>
      <c r="B1267" s="106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62">
        <v>11</v>
      </c>
      <c r="B1268" s="106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62">
        <v>12</v>
      </c>
      <c r="B1269" s="106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62">
        <v>13</v>
      </c>
      <c r="B1270" s="106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62">
        <v>14</v>
      </c>
      <c r="B1271" s="106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62">
        <v>15</v>
      </c>
      <c r="B1272" s="106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62">
        <v>16</v>
      </c>
      <c r="B1273" s="106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62">
        <v>17</v>
      </c>
      <c r="B1274" s="106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62">
        <v>18</v>
      </c>
      <c r="B1275" s="106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62">
        <v>19</v>
      </c>
      <c r="B1276" s="106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62">
        <v>20</v>
      </c>
      <c r="B1277" s="106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62">
        <v>21</v>
      </c>
      <c r="B1278" s="106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62">
        <v>22</v>
      </c>
      <c r="B1279" s="106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62">
        <v>23</v>
      </c>
      <c r="B1280" s="106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62">
        <v>24</v>
      </c>
      <c r="B1281" s="106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62">
        <v>25</v>
      </c>
      <c r="B1282" s="106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62">
        <v>26</v>
      </c>
      <c r="B1283" s="106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62">
        <v>27</v>
      </c>
      <c r="B1284" s="106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62">
        <v>28</v>
      </c>
      <c r="B1285" s="106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62">
        <v>29</v>
      </c>
      <c r="B1286" s="106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62">
        <v>30</v>
      </c>
      <c r="B1287" s="106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1"/>
      <c r="B1290" s="361"/>
      <c r="C1290" s="361" t="s">
        <v>26</v>
      </c>
      <c r="D1290" s="361"/>
      <c r="E1290" s="361"/>
      <c r="F1290" s="361"/>
      <c r="G1290" s="361"/>
      <c r="H1290" s="361"/>
      <c r="I1290" s="361"/>
      <c r="J1290" s="142" t="s">
        <v>431</v>
      </c>
      <c r="K1290" s="362"/>
      <c r="L1290" s="362"/>
      <c r="M1290" s="362"/>
      <c r="N1290" s="362"/>
      <c r="O1290" s="362"/>
      <c r="P1290" s="363" t="s">
        <v>27</v>
      </c>
      <c r="Q1290" s="363"/>
      <c r="R1290" s="363"/>
      <c r="S1290" s="363"/>
      <c r="T1290" s="363"/>
      <c r="U1290" s="363"/>
      <c r="V1290" s="363"/>
      <c r="W1290" s="363"/>
      <c r="X1290" s="363"/>
      <c r="Y1290" s="364" t="s">
        <v>491</v>
      </c>
      <c r="Z1290" s="365"/>
      <c r="AA1290" s="365"/>
      <c r="AB1290" s="365"/>
      <c r="AC1290" s="142" t="s">
        <v>474</v>
      </c>
      <c r="AD1290" s="142"/>
      <c r="AE1290" s="142"/>
      <c r="AF1290" s="142"/>
      <c r="AG1290" s="142"/>
      <c r="AH1290" s="364" t="s">
        <v>391</v>
      </c>
      <c r="AI1290" s="361"/>
      <c r="AJ1290" s="361"/>
      <c r="AK1290" s="361"/>
      <c r="AL1290" s="361" t="s">
        <v>21</v>
      </c>
      <c r="AM1290" s="361"/>
      <c r="AN1290" s="361"/>
      <c r="AO1290" s="366"/>
      <c r="AP1290" s="367" t="s">
        <v>432</v>
      </c>
      <c r="AQ1290" s="367"/>
      <c r="AR1290" s="367"/>
      <c r="AS1290" s="367"/>
      <c r="AT1290" s="367"/>
      <c r="AU1290" s="367"/>
      <c r="AV1290" s="367"/>
      <c r="AW1290" s="367"/>
      <c r="AX1290" s="367"/>
    </row>
    <row r="1291" spans="1:50" ht="26.25" customHeight="1" x14ac:dyDescent="0.2">
      <c r="A1291" s="1062">
        <v>1</v>
      </c>
      <c r="B1291" s="106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62">
        <v>2</v>
      </c>
      <c r="B1292" s="106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62">
        <v>3</v>
      </c>
      <c r="B1293" s="106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62">
        <v>4</v>
      </c>
      <c r="B1294" s="106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62">
        <v>5</v>
      </c>
      <c r="B1295" s="106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62">
        <v>6</v>
      </c>
      <c r="B1296" s="106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62">
        <v>7</v>
      </c>
      <c r="B1297" s="106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62">
        <v>8</v>
      </c>
      <c r="B1298" s="106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62">
        <v>9</v>
      </c>
      <c r="B1299" s="106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62">
        <v>10</v>
      </c>
      <c r="B1300" s="106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62">
        <v>11</v>
      </c>
      <c r="B1301" s="106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62">
        <v>12</v>
      </c>
      <c r="B1302" s="106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62">
        <v>13</v>
      </c>
      <c r="B1303" s="106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62">
        <v>14</v>
      </c>
      <c r="B1304" s="106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62">
        <v>15</v>
      </c>
      <c r="B1305" s="106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62">
        <v>16</v>
      </c>
      <c r="B1306" s="106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62">
        <v>17</v>
      </c>
      <c r="B1307" s="106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62">
        <v>18</v>
      </c>
      <c r="B1308" s="106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62">
        <v>19</v>
      </c>
      <c r="B1309" s="106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62">
        <v>20</v>
      </c>
      <c r="B1310" s="106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62">
        <v>21</v>
      </c>
      <c r="B1311" s="106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62">
        <v>22</v>
      </c>
      <c r="B1312" s="106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62">
        <v>23</v>
      </c>
      <c r="B1313" s="106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62">
        <v>24</v>
      </c>
      <c r="B1314" s="106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62">
        <v>25</v>
      </c>
      <c r="B1315" s="106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62">
        <v>26</v>
      </c>
      <c r="B1316" s="106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62">
        <v>27</v>
      </c>
      <c r="B1317" s="106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62">
        <v>28</v>
      </c>
      <c r="B1318" s="106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62">
        <v>29</v>
      </c>
      <c r="B1319" s="106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62">
        <v>30</v>
      </c>
      <c r="B1320" s="106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達樹</cp:lastModifiedBy>
  <cp:lastPrinted>2018-05-31T13:13:58Z</cp:lastPrinted>
  <dcterms:created xsi:type="dcterms:W3CDTF">2012-03-13T00:50:25Z</dcterms:created>
  <dcterms:modified xsi:type="dcterms:W3CDTF">2018-08-20T09:23:20Z</dcterms:modified>
</cp:coreProperties>
</file>