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別紙3!$A$2:$AX$627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<sst xmlns="http://schemas.openxmlformats.org/spreadsheetml/2006/main" count="6812" uniqueCount="890">
  <si>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</si>
  <si>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</si>
  <si>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</si>
  <si>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</si>
  <si>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</si>
  <si>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</si>
  <si>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</si>
  <si>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</si>
  <si>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</si>
  <si>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</si>
  <si>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</si>
  <si>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</si>
  <si>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</si>
  <si>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</si>
  <si>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</si>
  <si>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</si>
  <si>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</si>
  <si>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</si>
  <si>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</si>
  <si>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</si>
  <si>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</si>
  <si>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</si>
  <si>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</si>
  <si>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</si>
  <si>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</si>
  <si>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</si>
  <si>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</si>
  <si>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</si>
  <si>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</si>
  <si>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</si>
  <si>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</si>
  <si>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</si>
  <si>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</si>
  <si>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</si>
  <si>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</si>
  <si>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</si>
  <si>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</si>
  <si>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</si>
  <si>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</si>
  <si>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</si>
  <si>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</si>
  <si>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</si>
  <si>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</si>
  <si>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</si>
  <si>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</si>
  <si>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</si>
  <si>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</si>
  <si>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</si>
  <si>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</si>
  <si>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</si>
  <si>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</si>
  <si>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</si>
  <si>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</si>
  <si>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</si>
  <si>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</si>
  <si>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</si>
  <si>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</si>
  <si>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</si>
  <si>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</si>
  <si>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</si>
  <si>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</si>
  <si>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</si>
  <si>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</si>
  <si>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</si>
  <si>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</si>
  <si>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</si>
  <si>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</si>
  <si>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</si>
  <si>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</si>
  <si>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</si>
  <si>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</si>
  <si>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</si>
  <si>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</si>
  <si>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</si>
  <si>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</si>
  <si>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</si>
  <si>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</si>
  <si>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</si>
  <si>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</si>
  <si>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</si>
  <si>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</si>
  <si>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</si>
  <si>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</si>
  <si>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</si>
  <si>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</si>
  <si>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</si>
  <si>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</si>
  <si>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</si>
  <si>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</si>
  <si>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</si>
  <si>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</si>
  <si>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</si>
  <si>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</si>
  <si>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</si>
  <si>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</si>
  <si>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</si>
  <si>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</si>
  <si>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</si>
  <si>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</si>
  <si>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</si>
  <si>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</si>
  <si>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</si>
  <si>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</si>
  <si>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</si>
  <si>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</si>
  <si>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</si>
  <si>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</si>
  <si>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</si>
  <si>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</si>
  <si>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</si>
  <si>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</si>
  <si>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</si>
  <si>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</si>
  <si>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</si>
  <si>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</si>
  <si>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</si>
  <si>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</si>
  <si>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</si>
  <si>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</si>
  <si>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</si>
  <si>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</si>
  <si>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</si>
  <si>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</si>
  <si>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</si>
  <si>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</si>
  <si>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</si>
  <si>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</si>
  <si>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</si>
  <si>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</si>
  <si>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</si>
  <si>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</si>
  <si>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</si>
  <si>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</si>
  <si>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</si>
  <si>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</si>
  <si>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</si>
  <si>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</si>
  <si>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</si>
  <si>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</si>
  <si>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</si>
  <si>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</si>
  <si>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</si>
  <si>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</si>
  <si>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</si>
  <si>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</si>
  <si>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</si>
  <si>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</si>
  <si>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</si>
  <si>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</si>
  <si>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</si>
  <si>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</si>
  <si>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</si>
  <si>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</si>
  <si>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</si>
  <si>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</si>
  <si>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</si>
  <si>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</si>
  <si>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</si>
  <si>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</si>
  <si>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</si>
  <si>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</si>
  <si>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</si>
  <si>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</si>
  <si>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</si>
  <si>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</si>
  <si>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</si>
  <si>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</si>
  <si>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</si>
  <si>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</si>
  <si>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</si>
  <si>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</si>
  <si>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</si>
  <si>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</si>
  <si>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</si>
  <si>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</si>
  <si>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</si>
  <si>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</si>
  <si>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</si>
  <si>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</si>
  <si>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</si>
  <si>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</si>
  <si>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</si>
  <si>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</si>
  <si>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</si>
  <si>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</si>
  <si>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</si>
  <si>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</si>
  <si>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</si>
  <si>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</si>
  <si>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</si>
  <si>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</si>
  <si>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</si>
  <si>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</si>
  <si>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</si>
  <si>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</si>
  <si>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</si>
  <si>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</si>
  <si>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</si>
  <si>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</si>
  <si>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</si>
  <si>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</si>
  <si>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</si>
  <si>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</si>
  <si>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</si>
  <si>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</si>
  <si>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</si>
  <si>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</si>
  <si>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</si>
  <si>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</si>
  <si>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</si>
  <si>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</si>
  <si>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</si>
  <si>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</si>
  <si>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</si>
  <si>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</si>
  <si>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</si>
  <si>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</si>
  <si>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</si>
  <si>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</si>
  <si>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</si>
  <si>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</si>
  <si>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</si>
  <si>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</si>
  <si>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</si>
  <si>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</si>
  <si>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</si>
  <si>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</si>
  <si>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</si>
  <si>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</si>
  <si>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</si>
  <si>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</si>
  <si>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</si>
  <si>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</si>
  <si>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</si>
  <si>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</si>
  <si>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</si>
  <si>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</si>
  <si>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</si>
  <si>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</si>
  <si>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</si>
  <si>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</si>
  <si>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</si>
  <si>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</si>
  <si>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</si>
  <si>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</si>
  <si>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</si>
  <si>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</si>
  <si>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</si>
  <si>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</si>
  <si>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</si>
  <si>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</si>
  <si>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</si>
  <si>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</si>
  <si>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</si>
  <si>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</si>
  <si>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</si>
  <si>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</si>
  <si>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</si>
  <si>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</si>
  <si>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</si>
  <si>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</si>
  <si>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</si>
  <si>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</si>
  <si>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</si>
  <si>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</si>
  <si>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</si>
  <si>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</si>
  <si>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</si>
  <si>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</si>
  <si>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</si>
  <si>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</si>
  <si>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</si>
  <si>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</si>
  <si>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</si>
  <si>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</si>
  <si>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</si>
  <si>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</si>
  <si>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</si>
  <si>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</si>
  <si>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</si>
  <si>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</si>
  <si>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</si>
  <si>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</si>
  <si>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</si>
  <si>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</si>
  <si>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</si>
  <si>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</si>
  <si>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</si>
  <si>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</si>
  <si>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</si>
  <si>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</si>
  <si>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</si>
  <si>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</si>
  <si>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</si>
  <si>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</si>
  <si>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</si>
  <si>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</si>
  <si>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</si>
  <si>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</si>
  <si>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</si>
  <si>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</si>
  <si>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</si>
  <si>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</si>
  <si>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</si>
  <si>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</si>
  <si>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</si>
  <si>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</si>
  <si>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</si>
  <si>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</si>
  <si>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</si>
  <si>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</si>
  <si>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</si>
  <si>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</si>
  <si>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</si>
  <si>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</si>
  <si>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</si>
  <si>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</si>
  <si>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</si>
  <si>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</si>
  <si>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</si>
  <si>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</si>
  <si>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</si>
  <si>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</si>
  <si>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</si>
  <si>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</si>
  <si>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</si>
  <si>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</si>
  <si>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</si>
  <si>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</si>
  <si>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</si>
  <si>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</si>
  <si>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</si>
  <si>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</si>
  <si>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</si>
  <si>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</si>
  <si>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</si>
  <si>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</si>
  <si>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</si>
  <si>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</si>
  <si>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</si>
  <si>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</si>
  <si>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</si>
  <si>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</si>
  <si>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</si>
  <si>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</si>
  <si>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</si>
  <si>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</si>
  <si>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</si>
  <si>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</si>
  <si>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</si>
  <si>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</si>
  <si>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</si>
  <si>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</si>
  <si>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</si>
  <si>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</si>
  <si>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</si>
  <si>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</si>
  <si>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</si>
  <si>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</si>
  <si>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</si>
  <si>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</si>
  <si>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</si>
  <si>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</si>
  <si>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</si>
  <si>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</si>
  <si>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</si>
  <si>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</si>
  <si>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</si>
  <si>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</si>
  <si>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</si>
  <si>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</si>
  <si>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</si>
  <si>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</si>
  <si>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</si>
  <si>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</si>
  <si>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</si>
  <si>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</si>
  <si>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</si>
  <si>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</si>
  <si>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</si>
  <si>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</si>
  <si>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</si>
  <si>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</si>
  <si>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</si>
  <si>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</si>
  <si>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</si>
  <si>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</si>
  <si>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</si>
  <si>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</si>
  <si>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</si>
  <si>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</si>
  <si>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</si>
  <si>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</si>
  <si>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</si>
  <si>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</si>
  <si>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</si>
  <si>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</si>
  <si>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</si>
  <si>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</si>
  <si>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</si>
  <si>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</si>
  <si>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</si>
  <si>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</si>
  <si>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</si>
  <si>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</si>
  <si>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</si>
  <si>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</si>
  <si>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</si>
  <si>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</si>
  <si>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</si>
  <si>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</si>
  <si>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</si>
  <si>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</si>
  <si>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</si>
  <si>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</si>
  <si>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</si>
  <si>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</si>
  <si>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</si>
  <si>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</si>
  <si>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</si>
  <si>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</si>
  <si>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</si>
  <si>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</si>
  <si>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</si>
  <si>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</si>
  <si>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</si>
  <si>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</si>
  <si>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</si>
  <si>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</si>
  <si>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</si>
  <si>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</si>
  <si>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</si>
  <si>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</si>
  <si>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</si>
  <si>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</si>
  <si>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</si>
  <si>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</si>
  <si>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</si>
  <si>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</si>
  <si>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</si>
  <si>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</si>
  <si>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</si>
  <si>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</si>
  <si>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</si>
  <si>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</si>
  <si>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</si>
  <si>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</si>
  <si>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</si>
  <si>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</si>
  <si>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</si>
  <si>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</si>
  <si>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</si>
  <si>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</si>
  <si>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</si>
  <si>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</si>
  <si>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</si>
  <si>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</si>
  <si>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</si>
  <si>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</si>
  <si>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</si>
  <si>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</si>
  <si>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</si>
  <si>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</si>
  <si>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</si>
  <si>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</si>
  <si>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</si>
  <si>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</si>
  <si>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</si>
  <si>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</si>
  <si>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</si>
  <si>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</si>
  <si>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</si>
  <si>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</si>
  <si>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</si>
  <si>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</si>
  <si>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</si>
  <si>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</si>
  <si>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</si>
  <si>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</si>
  <si>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</si>
  <si>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</si>
  <si>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</si>
  <si>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</si>
  <si>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</si>
  <si>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</si>
  <si>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</si>
  <si>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</si>
  <si>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</si>
  <si>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</si>
  <si>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</si>
  <si>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</si>
  <si>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</si>
  <si>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</si>
  <si>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</si>
  <si>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</si>
  <si>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</si>
  <si>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</si>
  <si>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</si>
  <si>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</si>
  <si>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</si>
  <si>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</si>
  <si>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</si>
  <si>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</si>
  <si>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</si>
  <si>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</si>
  <si>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</si>
  <si>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</si>
  <si>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</si>
  <si>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</si>
  <si>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</si>
  <si>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</si>
  <si>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</si>
  <si>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</si>
  <si>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</si>
  <si>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</si>
  <si>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</si>
  <si>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</si>
  <si>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</si>
  <si>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</si>
  <si>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</si>
  <si>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</si>
  <si>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</si>
  <si>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</si>
  <si>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</si>
  <si>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</si>
  <si>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</si>
  <si>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</si>
  <si>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</si>
  <si>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</si>
  <si>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</si>
  <si>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</si>
  <si>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</si>
  <si>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</si>
  <si>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</si>
  <si>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</si>
  <si>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</si>
  <si>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</si>
  <si>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</si>
  <si>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</si>
  <si>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</si>
  <si>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</si>
  <si>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</si>
  <si>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様々な製品等の基盤となる素材にまで立ち返り、自動車部材の軽量化・燃費改善等による地球温暖化対策への多大なる貢献が期待できるセルロースナノファイバー（CNF）やバイオマスプラスチック等の次世代素材について、メーカー等と連携し、製品等活用時の削減効果検証、製造プロセスの低炭素化の検証、リサイクル時の課題・解決策検討、早期社会実装を推進する。</t>
    <phoneticPr fontId="5"/>
  </si>
  <si>
    <t>CNF等適用分野において、製造、使用、廃棄に関わる低炭素化の評価・実証、 CNF等の普及展開に関わるモデル事業を実施する。
自動車の部材においては、耐熱性が要求されるエンジンの金属部材等の代替はバイオマスプラスチックを使用し、それ以外の部材の代替はCNFを使用することで、トータルでのさらなる低炭素化を図る。</t>
    <phoneticPr fontId="5"/>
  </si>
  <si>
    <t>-</t>
    <phoneticPr fontId="5"/>
  </si>
  <si>
    <t>-</t>
    <phoneticPr fontId="5"/>
  </si>
  <si>
    <t>-</t>
    <phoneticPr fontId="5"/>
  </si>
  <si>
    <t>-</t>
    <phoneticPr fontId="5"/>
  </si>
  <si>
    <t>-</t>
    <phoneticPr fontId="5"/>
  </si>
  <si>
    <t>28年度までにCNF材料の材料定数、成形性等を明確にする。部材の規格適合性やコスト等を評価し、CNF材料を提供する。（28項目）</t>
    <phoneticPr fontId="5"/>
  </si>
  <si>
    <t>材料定数、成形性等の材料特性パラメータの特定等の件数</t>
    <phoneticPr fontId="5"/>
  </si>
  <si>
    <t>件</t>
    <rPh sb="0" eb="1">
      <t>ケン</t>
    </rPh>
    <phoneticPr fontId="5"/>
  </si>
  <si>
    <t>-</t>
    <phoneticPr fontId="5"/>
  </si>
  <si>
    <t>車載部品の完成件数</t>
    <phoneticPr fontId="5"/>
  </si>
  <si>
    <t>自動車燃費改善効果（％）</t>
    <phoneticPr fontId="5"/>
  </si>
  <si>
    <t>-</t>
    <phoneticPr fontId="5"/>
  </si>
  <si>
    <t>-</t>
    <phoneticPr fontId="5"/>
  </si>
  <si>
    <t>１t当たりのＣＯ２削減コスト</t>
    <phoneticPr fontId="5"/>
  </si>
  <si>
    <t>-</t>
    <phoneticPr fontId="5"/>
  </si>
  <si>
    <t>実証した製品数</t>
    <phoneticPr fontId="5"/>
  </si>
  <si>
    <t>282/7</t>
    <phoneticPr fontId="5"/>
  </si>
  <si>
    <t>1205/13</t>
    <phoneticPr fontId="5"/>
  </si>
  <si>
    <t>百万円/件</t>
    <rPh sb="0" eb="3">
      <t>ヒャクマンエン</t>
    </rPh>
    <rPh sb="4" eb="5">
      <t>ケン</t>
    </rPh>
    <phoneticPr fontId="5"/>
  </si>
  <si>
    <t>百万円/件</t>
    <rPh sb="0" eb="3">
      <t>ヒャクマンエン</t>
    </rPh>
    <rPh sb="4" eb="5">
      <t>ケン</t>
    </rPh>
    <phoneticPr fontId="5"/>
  </si>
  <si>
    <t>ＣＮＦの早期社会実装の推進により、自動車等の燃費改善効果が10％程度得られ、大幅なＣＯ２削減となる。</t>
    <phoneticPr fontId="5"/>
  </si>
  <si>
    <t>無</t>
  </si>
  <si>
    <t>△</t>
  </si>
  <si>
    <t>‐</t>
  </si>
  <si>
    <t>経済産業省</t>
  </si>
  <si>
    <t>自動車部材の軽量化・燃費改善等による地球温暖化対策への多大なる貢献が期待でき、社会のニーズを的確に反映している。</t>
    <phoneticPr fontId="5"/>
  </si>
  <si>
    <t>様々な製品等の基盤となる素材にまで立ち返り地球温暖化対策を検討するものであり、優先度が高い。</t>
    <phoneticPr fontId="5"/>
  </si>
  <si>
    <t>各テーマ毎のコストは成果実績に見合う十分に妥当な水準である。</t>
    <phoneticPr fontId="5"/>
  </si>
  <si>
    <t>実績を踏まえた業務効率化策を検討・実施し、コスト削減を図っている。</t>
    <phoneticPr fontId="5"/>
  </si>
  <si>
    <t>当該分野に関して実績や知見を十分に有した者が実施しており、最も合理的・効率的な開発を実現している。</t>
    <phoneticPr fontId="5"/>
  </si>
  <si>
    <t>年度毎に作成される成果報告書は国会図書館等に入庫され一般に公開されており、事業で得られた成果が広く活用されている。</t>
    <phoneticPr fontId="5"/>
  </si>
  <si>
    <t>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農林水産省：ナノセルロースの国産原料を供給する林業、農業及びこれらに係る技術開発並びにナノセルロースを製品化する所管産業を担当する
経済産業省：ナノセルロースを製品化する製造業を担当する
環境省：ナノセルロースによる地球温暖化対策を担当する
文部科学省：ナノセルロースの基礎基盤研究を担当する</t>
    <phoneticPr fontId="5"/>
  </si>
  <si>
    <t>新27-0006</t>
    <phoneticPr fontId="5"/>
  </si>
  <si>
    <t>0061</t>
    <phoneticPr fontId="5"/>
  </si>
  <si>
    <t>-</t>
    <phoneticPr fontId="5"/>
  </si>
  <si>
    <t>-</t>
    <phoneticPr fontId="5"/>
  </si>
  <si>
    <t>-</t>
    <phoneticPr fontId="5"/>
  </si>
  <si>
    <t>接着・接合性、試作品成形性評価等の件数</t>
    <phoneticPr fontId="5"/>
  </si>
  <si>
    <t>1811/15</t>
    <phoneticPr fontId="5"/>
  </si>
  <si>
    <t>A.パナソニック株式会社</t>
    <rPh sb="8" eb="12">
      <t>カブシキガイシャ</t>
    </rPh>
    <phoneticPr fontId="5"/>
  </si>
  <si>
    <t>☑</t>
  </si>
  <si>
    <t>B.国立大学法人京都大学</t>
    <rPh sb="2" eb="4">
      <t>コクリツ</t>
    </rPh>
    <rPh sb="4" eb="6">
      <t>ダイガク</t>
    </rPh>
    <rPh sb="6" eb="8">
      <t>ホウジン</t>
    </rPh>
    <rPh sb="8" eb="10">
      <t>キョウト</t>
    </rPh>
    <rPh sb="10" eb="12">
      <t>ダイガク</t>
    </rPh>
    <phoneticPr fontId="5"/>
  </si>
  <si>
    <t>パナソニック株式会社</t>
    <phoneticPr fontId="5"/>
  </si>
  <si>
    <t>国立大学法人京都大学</t>
    <rPh sb="0" eb="2">
      <t>コクリツ</t>
    </rPh>
    <rPh sb="2" eb="4">
      <t>ダイガク</t>
    </rPh>
    <rPh sb="4" eb="6">
      <t>ホウジン</t>
    </rPh>
    <rPh sb="6" eb="8">
      <t>キョウト</t>
    </rPh>
    <rPh sb="8" eb="10">
      <t>ダイガク</t>
    </rPh>
    <phoneticPr fontId="5"/>
  </si>
  <si>
    <t>トヨタテクノクラフト株式会社</t>
    <rPh sb="10" eb="14">
      <t>カブシキガイシャ</t>
    </rPh>
    <phoneticPr fontId="5"/>
  </si>
  <si>
    <t>一般財団法人産業環境管理協会</t>
    <rPh sb="0" eb="2">
      <t>イッパン</t>
    </rPh>
    <rPh sb="2" eb="4">
      <t>ザイダン</t>
    </rPh>
    <rPh sb="4" eb="6">
      <t>ホウジン</t>
    </rPh>
    <rPh sb="6" eb="14">
      <t>サンギョウカンキョウカンリキョウカイ</t>
    </rPh>
    <phoneticPr fontId="5"/>
  </si>
  <si>
    <t>ダイキョーニシカワ株式会社</t>
    <rPh sb="9" eb="13">
      <t>カブシキガイシャ</t>
    </rPh>
    <phoneticPr fontId="5"/>
  </si>
  <si>
    <t>株式会社デンソー</t>
    <rPh sb="0" eb="4">
      <t>カブシキガイシャ</t>
    </rPh>
    <phoneticPr fontId="5"/>
  </si>
  <si>
    <t>国立大学法人名古屋工業大学</t>
    <rPh sb="0" eb="2">
      <t>コクリツ</t>
    </rPh>
    <rPh sb="2" eb="4">
      <t>ダイガク</t>
    </rPh>
    <rPh sb="4" eb="6">
      <t>ホウジン</t>
    </rPh>
    <rPh sb="6" eb="9">
      <t>ナゴヤ</t>
    </rPh>
    <rPh sb="9" eb="11">
      <t>コウギョウ</t>
    </rPh>
    <rPh sb="11" eb="13">
      <t>ダイガク</t>
    </rPh>
    <phoneticPr fontId="5"/>
  </si>
  <si>
    <t>トヨタ紡織株式会社</t>
    <rPh sb="3" eb="5">
      <t>ボウショク</t>
    </rPh>
    <rPh sb="5" eb="9">
      <t>カブシキガイシャ</t>
    </rPh>
    <phoneticPr fontId="5"/>
  </si>
  <si>
    <t>マクセル株式会社</t>
    <rPh sb="4" eb="8">
      <t>カブシキガイシャ</t>
    </rPh>
    <phoneticPr fontId="5"/>
  </si>
  <si>
    <t>昭和プロダクツ株式会社</t>
    <rPh sb="0" eb="2">
      <t>ショウワ</t>
    </rPh>
    <rPh sb="7" eb="11">
      <t>カブシキガイシャ</t>
    </rPh>
    <phoneticPr fontId="5"/>
  </si>
  <si>
    <t>株式会社イノアックコーポレーション</t>
    <rPh sb="0" eb="2">
      <t>カブシキ</t>
    </rPh>
    <rPh sb="2" eb="4">
      <t>ガイシャ</t>
    </rPh>
    <phoneticPr fontId="5"/>
  </si>
  <si>
    <t>事業のとりまとめ、試作・評価分析等</t>
    <phoneticPr fontId="5"/>
  </si>
  <si>
    <t>事業のとりまとめ、試作・評価分析等</t>
    <phoneticPr fontId="5"/>
  </si>
  <si>
    <t>雑役務費</t>
    <rPh sb="0" eb="1">
      <t>ザツ</t>
    </rPh>
    <rPh sb="1" eb="4">
      <t>エキムヒ</t>
    </rPh>
    <phoneticPr fontId="5"/>
  </si>
  <si>
    <t>人件費</t>
    <rPh sb="0" eb="3">
      <t>ジンケンヒ</t>
    </rPh>
    <phoneticPr fontId="5"/>
  </si>
  <si>
    <t>その他</t>
    <rPh sb="2" eb="3">
      <t>タ</t>
    </rPh>
    <phoneticPr fontId="5"/>
  </si>
  <si>
    <t>一般管理費</t>
    <rPh sb="0" eb="2">
      <t>イッパン</t>
    </rPh>
    <rPh sb="2" eb="5">
      <t>カンリヒ</t>
    </rPh>
    <phoneticPr fontId="5"/>
  </si>
  <si>
    <t>ＣＮＦの家電製品搭載に向けた性能評価および導入実証</t>
    <phoneticPr fontId="5"/>
  </si>
  <si>
    <t>一般管理費、消耗品購入費</t>
    <rPh sb="0" eb="2">
      <t>イッパン</t>
    </rPh>
    <rPh sb="2" eb="5">
      <t>カンリヒ</t>
    </rPh>
    <rPh sb="6" eb="9">
      <t>ショウモウヒン</t>
    </rPh>
    <rPh sb="9" eb="12">
      <t>コウニュウヒ</t>
    </rPh>
    <phoneticPr fontId="5"/>
  </si>
  <si>
    <t>評価、分析等</t>
    <rPh sb="0" eb="2">
      <t>ヒョウカ</t>
    </rPh>
    <rPh sb="3" eb="5">
      <t>ブンセキ</t>
    </rPh>
    <rPh sb="5" eb="6">
      <t>トウ</t>
    </rPh>
    <phoneticPr fontId="5"/>
  </si>
  <si>
    <t>評価試験、分析等</t>
    <rPh sb="0" eb="2">
      <t>ヒョウカ</t>
    </rPh>
    <rPh sb="2" eb="4">
      <t>シケン</t>
    </rPh>
    <rPh sb="5" eb="7">
      <t>ブンセキ</t>
    </rPh>
    <rPh sb="7" eb="8">
      <t>トウ</t>
    </rPh>
    <phoneticPr fontId="5"/>
  </si>
  <si>
    <t>消耗品費</t>
    <rPh sb="0" eb="3">
      <t>ショウモウヒン</t>
    </rPh>
    <rPh sb="3" eb="4">
      <t>ヒ</t>
    </rPh>
    <phoneticPr fontId="5"/>
  </si>
  <si>
    <t>試験用具等</t>
    <rPh sb="0" eb="2">
      <t>シケン</t>
    </rPh>
    <rPh sb="2" eb="4">
      <t>ヨウグ</t>
    </rPh>
    <rPh sb="4" eb="5">
      <t>トウ</t>
    </rPh>
    <phoneticPr fontId="5"/>
  </si>
  <si>
    <t>外注費</t>
    <rPh sb="0" eb="3">
      <t>ガイチュウヒ</t>
    </rPh>
    <phoneticPr fontId="5"/>
  </si>
  <si>
    <t>国立大学法人名古屋工業大学</t>
    <rPh sb="0" eb="2">
      <t>コクリツ</t>
    </rPh>
    <rPh sb="2" eb="4">
      <t>ダイガク</t>
    </rPh>
    <rPh sb="4" eb="6">
      <t>ホウジン</t>
    </rPh>
    <rPh sb="6" eb="13">
      <t>ナゴヤコウギョウダイガク</t>
    </rPh>
    <phoneticPr fontId="5"/>
  </si>
  <si>
    <t>トクラス株式会社</t>
    <rPh sb="4" eb="8">
      <t>カブシキガイシャ</t>
    </rPh>
    <phoneticPr fontId="5"/>
  </si>
  <si>
    <t>同志社大学</t>
    <rPh sb="0" eb="3">
      <t>ドウシシャ</t>
    </rPh>
    <rPh sb="3" eb="5">
      <t>ダイガク</t>
    </rPh>
    <phoneticPr fontId="5"/>
  </si>
  <si>
    <t>国立大学法人山口大学</t>
    <rPh sb="0" eb="2">
      <t>コクリツ</t>
    </rPh>
    <rPh sb="2" eb="4">
      <t>ダイガク</t>
    </rPh>
    <rPh sb="4" eb="6">
      <t>ホウジン</t>
    </rPh>
    <rPh sb="6" eb="8">
      <t>ヤマグチ</t>
    </rPh>
    <rPh sb="8" eb="10">
      <t>ダイガク</t>
    </rPh>
    <phoneticPr fontId="5"/>
  </si>
  <si>
    <t>学校法人
金沢工業大学</t>
    <rPh sb="0" eb="2">
      <t>ガッコウ</t>
    </rPh>
    <rPh sb="2" eb="4">
      <t>ホウジン</t>
    </rPh>
    <rPh sb="5" eb="7">
      <t>カナザワ</t>
    </rPh>
    <rPh sb="7" eb="9">
      <t>コウギョウ</t>
    </rPh>
    <rPh sb="9" eb="11">
      <t>ダイガク</t>
    </rPh>
    <phoneticPr fontId="5"/>
  </si>
  <si>
    <t>倉敷紡績株式会社</t>
    <rPh sb="0" eb="8">
      <t>クラシキボウセキカブシキガイシャ</t>
    </rPh>
    <phoneticPr fontId="5"/>
  </si>
  <si>
    <t>YKKAP株式会社</t>
    <rPh sb="5" eb="9">
      <t>カブシキガイシャ</t>
    </rPh>
    <phoneticPr fontId="5"/>
  </si>
  <si>
    <t>ランデス株式会社</t>
    <rPh sb="4" eb="8">
      <t>カブシキガイシャ</t>
    </rPh>
    <phoneticPr fontId="5"/>
  </si>
  <si>
    <t>静岡県</t>
    <rPh sb="0" eb="3">
      <t>シズオカケン</t>
    </rPh>
    <phoneticPr fontId="5"/>
  </si>
  <si>
    <t>岡山県(森林研究所)</t>
    <rPh sb="0" eb="3">
      <t>オカヤマケン</t>
    </rPh>
    <rPh sb="4" eb="9">
      <t>シンリンケンキュウジョ</t>
    </rPh>
    <phoneticPr fontId="5"/>
  </si>
  <si>
    <t>合同会社エフプロ</t>
    <rPh sb="0" eb="4">
      <t>ゴウドウガイシャ</t>
    </rPh>
    <phoneticPr fontId="5"/>
  </si>
  <si>
    <t>イオインダストリー株式会社</t>
    <rPh sb="9" eb="13">
      <t>カブシキガイシャ</t>
    </rPh>
    <phoneticPr fontId="5"/>
  </si>
  <si>
    <t>岡山県(森林研究所)</t>
    <rPh sb="0" eb="3">
      <t>オカヤマケン</t>
    </rPh>
    <rPh sb="4" eb="6">
      <t>シンリン</t>
    </rPh>
    <rPh sb="6" eb="9">
      <t>ケンキュウジョ</t>
    </rPh>
    <phoneticPr fontId="5"/>
  </si>
  <si>
    <t>-</t>
    <phoneticPr fontId="5"/>
  </si>
  <si>
    <t>-</t>
    <phoneticPr fontId="5"/>
  </si>
  <si>
    <t>-</t>
    <phoneticPr fontId="5"/>
  </si>
  <si>
    <t>-</t>
    <phoneticPr fontId="5"/>
  </si>
  <si>
    <t>-</t>
    <phoneticPr fontId="5"/>
  </si>
  <si>
    <t>-</t>
    <phoneticPr fontId="5"/>
  </si>
  <si>
    <t>-</t>
    <phoneticPr fontId="5"/>
  </si>
  <si>
    <t>-</t>
    <phoneticPr fontId="5"/>
  </si>
  <si>
    <t>国立大学法人鹿児島大学</t>
    <rPh sb="0" eb="6">
      <t>コクリツダイガクホウジン</t>
    </rPh>
    <rPh sb="6" eb="9">
      <t>カゴシマ</t>
    </rPh>
    <rPh sb="9" eb="11">
      <t>ダイガク</t>
    </rPh>
    <phoneticPr fontId="5"/>
  </si>
  <si>
    <t>学校法人芝浦工業大学</t>
    <rPh sb="0" eb="2">
      <t>ガッコウ</t>
    </rPh>
    <rPh sb="2" eb="4">
      <t>ホウジン</t>
    </rPh>
    <rPh sb="4" eb="6">
      <t>シバウラ</t>
    </rPh>
    <rPh sb="6" eb="8">
      <t>コウギョウ</t>
    </rPh>
    <rPh sb="8" eb="10">
      <t>ダイガク</t>
    </rPh>
    <phoneticPr fontId="5"/>
  </si>
  <si>
    <t>試作部品成型、評価等</t>
    <rPh sb="0" eb="2">
      <t>シサク</t>
    </rPh>
    <rPh sb="2" eb="4">
      <t>ブヒン</t>
    </rPh>
    <rPh sb="4" eb="6">
      <t>セイケイ</t>
    </rPh>
    <rPh sb="7" eb="9">
      <t>ヒョウカ</t>
    </rPh>
    <rPh sb="9" eb="10">
      <t>トウ</t>
    </rPh>
    <phoneticPr fontId="5"/>
  </si>
  <si>
    <t>消耗品購入費、一般間接費など</t>
    <rPh sb="0" eb="3">
      <t>ショウモウヒン</t>
    </rPh>
    <rPh sb="3" eb="6">
      <t>コウニュウヒ</t>
    </rPh>
    <rPh sb="7" eb="9">
      <t>イッパン</t>
    </rPh>
    <rPh sb="9" eb="11">
      <t>カンセツ</t>
    </rPh>
    <rPh sb="11" eb="12">
      <t>ヒ</t>
    </rPh>
    <phoneticPr fontId="5"/>
  </si>
  <si>
    <t>高容量化・サイクル特性・釘差し安全性の評価</t>
    <rPh sb="0" eb="4">
      <t>コウヨウリョウカ</t>
    </rPh>
    <rPh sb="9" eb="11">
      <t>トクセイ</t>
    </rPh>
    <rPh sb="12" eb="13">
      <t>クギ</t>
    </rPh>
    <rPh sb="13" eb="14">
      <t>サ</t>
    </rPh>
    <rPh sb="15" eb="18">
      <t>アンゼンセイ</t>
    </rPh>
    <rPh sb="19" eb="21">
      <t>ヒョウカ</t>
    </rPh>
    <phoneticPr fontId="5"/>
  </si>
  <si>
    <t>借料及び損料</t>
    <rPh sb="0" eb="2">
      <t>シャクリョウ</t>
    </rPh>
    <rPh sb="2" eb="3">
      <t>オヨ</t>
    </rPh>
    <rPh sb="4" eb="5">
      <t>ソン</t>
    </rPh>
    <rPh sb="5" eb="6">
      <t>リョウ</t>
    </rPh>
    <phoneticPr fontId="5"/>
  </si>
  <si>
    <t>試験用機器リース料など</t>
    <rPh sb="0" eb="3">
      <t>シケンヨウ</t>
    </rPh>
    <rPh sb="3" eb="5">
      <t>キキ</t>
    </rPh>
    <rPh sb="8" eb="9">
      <t>リョウ</t>
    </rPh>
    <phoneticPr fontId="5"/>
  </si>
  <si>
    <t>株式会社エコフィール</t>
    <rPh sb="0" eb="4">
      <t>カブシキガイシャ</t>
    </rPh>
    <phoneticPr fontId="5"/>
  </si>
  <si>
    <t>化薬アクゾ株式会社</t>
    <rPh sb="0" eb="1">
      <t>カ</t>
    </rPh>
    <rPh sb="1" eb="2">
      <t>ヤク</t>
    </rPh>
    <rPh sb="5" eb="9">
      <t>カブシキガイシャ</t>
    </rPh>
    <phoneticPr fontId="5"/>
  </si>
  <si>
    <t>-</t>
    <phoneticPr fontId="5"/>
  </si>
  <si>
    <t>日泉化学株式会社</t>
    <rPh sb="0" eb="4">
      <t>ニッセンカガク</t>
    </rPh>
    <rPh sb="4" eb="8">
      <t>カブシキガイシャ</t>
    </rPh>
    <phoneticPr fontId="5"/>
  </si>
  <si>
    <t>CO2圧政量調査</t>
    <rPh sb="3" eb="5">
      <t>アッセイ</t>
    </rPh>
    <rPh sb="5" eb="6">
      <t>リョウ</t>
    </rPh>
    <rPh sb="6" eb="8">
      <t>チョウサ</t>
    </rPh>
    <phoneticPr fontId="5"/>
  </si>
  <si>
    <t>-</t>
    <phoneticPr fontId="5"/>
  </si>
  <si>
    <t>-</t>
    <phoneticPr fontId="5"/>
  </si>
  <si>
    <t>-</t>
    <phoneticPr fontId="5"/>
  </si>
  <si>
    <t>-</t>
    <phoneticPr fontId="5"/>
  </si>
  <si>
    <t>-</t>
    <phoneticPr fontId="5"/>
  </si>
  <si>
    <t>-</t>
    <phoneticPr fontId="5"/>
  </si>
  <si>
    <t>-</t>
    <phoneticPr fontId="5"/>
  </si>
  <si>
    <t>株式会社島津テクノリサーチ</t>
    <rPh sb="0" eb="6">
      <t>カブシキガイシャシマヅ</t>
    </rPh>
    <phoneticPr fontId="5"/>
  </si>
  <si>
    <t>中井国際特許事務所</t>
    <rPh sb="0" eb="2">
      <t>ナカイ</t>
    </rPh>
    <rPh sb="2" eb="4">
      <t>コクサイ</t>
    </rPh>
    <rPh sb="4" eb="6">
      <t>トッキョ</t>
    </rPh>
    <rPh sb="6" eb="8">
      <t>ジム</t>
    </rPh>
    <rPh sb="8" eb="9">
      <t>ショ</t>
    </rPh>
    <phoneticPr fontId="5"/>
  </si>
  <si>
    <t>特種東海製紙株式会社</t>
    <rPh sb="2" eb="4">
      <t>トウカイ</t>
    </rPh>
    <phoneticPr fontId="5"/>
  </si>
  <si>
    <t>借料及び損料</t>
    <rPh sb="0" eb="2">
      <t>シャクリョウ</t>
    </rPh>
    <rPh sb="2" eb="3">
      <t>オヨ</t>
    </rPh>
    <rPh sb="4" eb="6">
      <t>ソンリョウ</t>
    </rPh>
    <phoneticPr fontId="5"/>
  </si>
  <si>
    <t>消耗品費等</t>
    <rPh sb="0" eb="3">
      <t>ショウモウヒン</t>
    </rPh>
    <rPh sb="3" eb="4">
      <t>ヒ</t>
    </rPh>
    <rPh sb="4" eb="5">
      <t>トウ</t>
    </rPh>
    <phoneticPr fontId="5"/>
  </si>
  <si>
    <t>安井株式会社</t>
    <rPh sb="0" eb="6">
      <t>ヤスイカブシキガイシャ</t>
    </rPh>
    <phoneticPr fontId="5"/>
  </si>
  <si>
    <t>株式会社松尾製作所</t>
    <rPh sb="0" eb="4">
      <t>カブシキガイシャ</t>
    </rPh>
    <rPh sb="4" eb="9">
      <t>マツオセイサクジョ</t>
    </rPh>
    <phoneticPr fontId="5"/>
  </si>
  <si>
    <t>材料・部品製造、産廃処理費など</t>
    <rPh sb="0" eb="2">
      <t>ザイリョウ</t>
    </rPh>
    <rPh sb="3" eb="5">
      <t>ブヒン</t>
    </rPh>
    <rPh sb="5" eb="7">
      <t>セイゾウ</t>
    </rPh>
    <rPh sb="8" eb="12">
      <t>サンパイショリ</t>
    </rPh>
    <rPh sb="12" eb="13">
      <t>ヒ</t>
    </rPh>
    <phoneticPr fontId="5"/>
  </si>
  <si>
    <t>分析・評価機器リース料</t>
    <rPh sb="0" eb="2">
      <t>ブンセキ</t>
    </rPh>
    <rPh sb="3" eb="5">
      <t>ヒョウカ</t>
    </rPh>
    <rPh sb="5" eb="7">
      <t>キキ</t>
    </rPh>
    <rPh sb="10" eb="11">
      <t>リョウ</t>
    </rPh>
    <phoneticPr fontId="5"/>
  </si>
  <si>
    <t>デロイトトーマツコンサルティング合同会社</t>
    <rPh sb="16" eb="20">
      <t>ゴウドウガイシャ</t>
    </rPh>
    <phoneticPr fontId="5"/>
  </si>
  <si>
    <t>一般社団法人産業環境管理協会</t>
    <rPh sb="0" eb="2">
      <t>イッパン</t>
    </rPh>
    <rPh sb="2" eb="4">
      <t>シャダン</t>
    </rPh>
    <rPh sb="4" eb="6">
      <t>ホウジン</t>
    </rPh>
    <rPh sb="6" eb="14">
      <t>サンギョウカンキョウカンリキョウカイ</t>
    </rPh>
    <phoneticPr fontId="5"/>
  </si>
  <si>
    <t>文献調査・ヒアリング調査の補助</t>
    <rPh sb="0" eb="2">
      <t>ブンケン</t>
    </rPh>
    <rPh sb="2" eb="4">
      <t>チョウサ</t>
    </rPh>
    <rPh sb="10" eb="12">
      <t>チョウサ</t>
    </rPh>
    <rPh sb="13" eb="15">
      <t>ホジョ</t>
    </rPh>
    <phoneticPr fontId="5"/>
  </si>
  <si>
    <t>消耗品費</t>
    <rPh sb="0" eb="4">
      <t>ショウモウヒンヒ</t>
    </rPh>
    <phoneticPr fontId="5"/>
  </si>
  <si>
    <t>試験材料費</t>
    <rPh sb="0" eb="2">
      <t>シケン</t>
    </rPh>
    <rPh sb="2" eb="4">
      <t>ザイリョウ</t>
    </rPh>
    <rPh sb="4" eb="5">
      <t>ヒ</t>
    </rPh>
    <phoneticPr fontId="5"/>
  </si>
  <si>
    <t>材料成型、評価</t>
    <rPh sb="0" eb="2">
      <t>ザイリョウ</t>
    </rPh>
    <rPh sb="2" eb="4">
      <t>セイケイ</t>
    </rPh>
    <rPh sb="5" eb="7">
      <t>ヒョウカ</t>
    </rPh>
    <phoneticPr fontId="5"/>
  </si>
  <si>
    <t>雑役務費</t>
    <rPh sb="0" eb="4">
      <t>ザツエキムヒ</t>
    </rPh>
    <phoneticPr fontId="5"/>
  </si>
  <si>
    <t>借料及び損料</t>
    <rPh sb="0" eb="3">
      <t>シャクリョウオヨ</t>
    </rPh>
    <rPh sb="4" eb="6">
      <t>ソンリョウ</t>
    </rPh>
    <phoneticPr fontId="5"/>
  </si>
  <si>
    <t>材料分析、評価</t>
    <rPh sb="0" eb="2">
      <t>ザイリョウ</t>
    </rPh>
    <rPh sb="2" eb="4">
      <t>ブンセキ</t>
    </rPh>
    <rPh sb="5" eb="7">
      <t>ヒョウカ</t>
    </rPh>
    <phoneticPr fontId="5"/>
  </si>
  <si>
    <t>機器レンタル費</t>
    <rPh sb="0" eb="2">
      <t>キキ</t>
    </rPh>
    <rPh sb="6" eb="7">
      <t>ヒ</t>
    </rPh>
    <phoneticPr fontId="5"/>
  </si>
  <si>
    <t>-</t>
    <phoneticPr fontId="5"/>
  </si>
  <si>
    <t>28項目は、平成28年度までにCNFコンセプトカーを製造するために必要なCNF材料に求められる性能を明らかにし、自動車用途向けCNFの性能評価に必要なものさしを特定する件数。</t>
    <phoneticPr fontId="5"/>
  </si>
  <si>
    <t>セルロースナノファイバー（ＣＮＦ）等の次世代素材活用推進事業(経済産業省・農林水産省連携事業)</t>
    <rPh sb="31" eb="33">
      <t>ケイザイ</t>
    </rPh>
    <rPh sb="33" eb="36">
      <t>サンギョウショウ</t>
    </rPh>
    <rPh sb="37" eb="39">
      <t>ノウリン</t>
    </rPh>
    <rPh sb="39" eb="42">
      <t>スイサンショウ</t>
    </rPh>
    <rPh sb="42" eb="44">
      <t>レンケイ</t>
    </rPh>
    <rPh sb="44" eb="46">
      <t>ジギョウ</t>
    </rPh>
    <phoneticPr fontId="5"/>
  </si>
  <si>
    <t>各委託事業の成果報告書など</t>
    <rPh sb="0" eb="1">
      <t>カク</t>
    </rPh>
    <rPh sb="1" eb="3">
      <t>イタク</t>
    </rPh>
    <rPh sb="3" eb="5">
      <t>ジギョウ</t>
    </rPh>
    <rPh sb="6" eb="8">
      <t>セイカ</t>
    </rPh>
    <rPh sb="8" eb="11">
      <t>ホウコクショ</t>
    </rPh>
    <phoneticPr fontId="5"/>
  </si>
  <si>
    <t>各委託事業の提案書、継続審査資料など</t>
    <rPh sb="0" eb="1">
      <t>カク</t>
    </rPh>
    <rPh sb="1" eb="3">
      <t>イタク</t>
    </rPh>
    <rPh sb="3" eb="5">
      <t>ジギョウ</t>
    </rPh>
    <rPh sb="6" eb="9">
      <t>テイアンショ</t>
    </rPh>
    <rPh sb="10" eb="12">
      <t>ケイゾク</t>
    </rPh>
    <rPh sb="12" eb="14">
      <t>シンサ</t>
    </rPh>
    <rPh sb="14" eb="16">
      <t>シリョウ</t>
    </rPh>
    <phoneticPr fontId="5"/>
  </si>
  <si>
    <t>各委託事業の提案書、継続審査資料など</t>
    <rPh sb="0" eb="1">
      <t>カク</t>
    </rPh>
    <rPh sb="1" eb="3">
      <t>イタク</t>
    </rPh>
    <rPh sb="3" eb="5">
      <t>ジギョウ</t>
    </rPh>
    <rPh sb="6" eb="9">
      <t>テイアンショ</t>
    </rPh>
    <rPh sb="10" eb="12">
      <t>ケイゾク</t>
    </rPh>
    <rPh sb="12" eb="14">
      <t>シンサ</t>
    </rPh>
    <rPh sb="14" eb="16">
      <t>シリョウ</t>
    </rPh>
    <phoneticPr fontId="5"/>
  </si>
  <si>
    <t>特別会計に関する法律第８５条第３項第１号ホ
同法施行令第５０条第７項第１０号</t>
    <phoneticPr fontId="5"/>
  </si>
  <si>
    <t>ＣＮＦ等を平成30年度までの成果である自動車部品へ適用し、平成32年度において10%の燃費改善とCO2削減を目標とする。</t>
    <rPh sb="5" eb="7">
      <t>ヘイセイ</t>
    </rPh>
    <rPh sb="9" eb="11">
      <t>ネンド</t>
    </rPh>
    <rPh sb="14" eb="16">
      <t>セイカ</t>
    </rPh>
    <rPh sb="29" eb="31">
      <t>ヘイセイ</t>
    </rPh>
    <rPh sb="33" eb="35">
      <t>ネンド</t>
    </rPh>
    <rPh sb="43" eb="45">
      <t>ネンピ</t>
    </rPh>
    <rPh sb="45" eb="47">
      <t>カイゼン</t>
    </rPh>
    <rPh sb="54" eb="56">
      <t>モクヒョウ</t>
    </rPh>
    <phoneticPr fontId="5"/>
  </si>
  <si>
    <t>本事業終了後、平成42年度までに１t当たりのＣＯ２削減コスト3,520円を達成する。</t>
    <rPh sb="0" eb="1">
      <t>ホン</t>
    </rPh>
    <rPh sb="1" eb="3">
      <t>ジギョウ</t>
    </rPh>
    <rPh sb="3" eb="6">
      <t>シュウリョウゴ</t>
    </rPh>
    <phoneticPr fontId="5"/>
  </si>
  <si>
    <t>執行額／削減効果（波及効果含む）</t>
    <rPh sb="0" eb="2">
      <t>シッコウ</t>
    </rPh>
    <rPh sb="2" eb="3">
      <t>ガク</t>
    </rPh>
    <phoneticPr fontId="5"/>
  </si>
  <si>
    <t>執行額／実証した製品数</t>
    <rPh sb="0" eb="2">
      <t>シッコウ</t>
    </rPh>
    <rPh sb="2" eb="3">
      <t>ガク</t>
    </rPh>
    <phoneticPr fontId="5"/>
  </si>
  <si>
    <t>温暖化対策に資する分野への展開のための戦略策定や新材料による自動車等部品を製作、燃費の測定・評価には国の主導及び産学官連携が必要である。</t>
    <rPh sb="50" eb="51">
      <t>クニ</t>
    </rPh>
    <rPh sb="52" eb="54">
      <t>シュドウ</t>
    </rPh>
    <rPh sb="54" eb="55">
      <t>オヨ</t>
    </rPh>
    <phoneticPr fontId="5"/>
  </si>
  <si>
    <t>-</t>
    <phoneticPr fontId="5"/>
  </si>
  <si>
    <t>費目・使途は事前に十分検討しており、また、精算時に精査し支出している。</t>
    <rPh sb="21" eb="23">
      <t>セイサン</t>
    </rPh>
    <rPh sb="23" eb="24">
      <t>ジ</t>
    </rPh>
    <rPh sb="25" eb="27">
      <t>セイサ</t>
    </rPh>
    <rPh sb="28" eb="30">
      <t>シシュツ</t>
    </rPh>
    <phoneticPr fontId="5"/>
  </si>
  <si>
    <t>試作・評価は目標を達成する成果実績が得られている。</t>
    <rPh sb="0" eb="2">
      <t>シサク</t>
    </rPh>
    <rPh sb="3" eb="5">
      <t>ヒョウカ</t>
    </rPh>
    <phoneticPr fontId="5"/>
  </si>
  <si>
    <t>実証した製品数は、当初見込みの13件を超える15件であった。</t>
    <phoneticPr fontId="5"/>
  </si>
  <si>
    <t>-</t>
    <phoneticPr fontId="5"/>
  </si>
  <si>
    <t>費用対効果の高い案件に限り採択を行ったため不用率が高くなったが、活動実績、成果実績は目標に達することができた。</t>
    <rPh sb="0" eb="5">
      <t>ヒヨウタイコウカ</t>
    </rPh>
    <rPh sb="6" eb="7">
      <t>タカ</t>
    </rPh>
    <rPh sb="8" eb="10">
      <t>アンケン</t>
    </rPh>
    <rPh sb="11" eb="12">
      <t>カギ</t>
    </rPh>
    <rPh sb="13" eb="15">
      <t>サイタク</t>
    </rPh>
    <rPh sb="16" eb="17">
      <t>オコナ</t>
    </rPh>
    <rPh sb="21" eb="23">
      <t>フヨウ</t>
    </rPh>
    <rPh sb="23" eb="24">
      <t>リツ</t>
    </rPh>
    <rPh sb="25" eb="26">
      <t>タカ</t>
    </rPh>
    <rPh sb="32" eb="34">
      <t>カツドウ</t>
    </rPh>
    <rPh sb="34" eb="36">
      <t>ジッセキ</t>
    </rPh>
    <rPh sb="37" eb="39">
      <t>セイカ</t>
    </rPh>
    <rPh sb="39" eb="41">
      <t>ジッセキ</t>
    </rPh>
    <rPh sb="42" eb="44">
      <t>モクヒョウ</t>
    </rPh>
    <rPh sb="45" eb="46">
      <t>タッ</t>
    </rPh>
    <phoneticPr fontId="5"/>
  </si>
  <si>
    <t>引き続き、国のイニシアティブの下、優れた技術及び知見を有する企業、公的研究機関等を連携させて、適切な事業執行を図っていく。</t>
    <rPh sb="0" eb="1">
      <t>ヒ</t>
    </rPh>
    <rPh sb="2" eb="3">
      <t>ツヅ</t>
    </rPh>
    <phoneticPr fontId="5"/>
  </si>
  <si>
    <t>厳正な審査を行い、費用対効果の高い案件に限り、採択を行ったため、不用率が高くなった。</t>
    <rPh sb="32" eb="34">
      <t>フヨウ</t>
    </rPh>
    <rPh sb="34" eb="35">
      <t>リツ</t>
    </rPh>
    <rPh sb="36" eb="37">
      <t>タカ</t>
    </rPh>
    <phoneticPr fontId="5"/>
  </si>
  <si>
    <t>-</t>
    <phoneticPr fontId="5"/>
  </si>
  <si>
    <t>-</t>
    <phoneticPr fontId="5"/>
  </si>
  <si>
    <t>-</t>
    <phoneticPr fontId="5"/>
  </si>
  <si>
    <t>-</t>
    <phoneticPr fontId="5"/>
  </si>
  <si>
    <t>一般管理費、会議室使用料、会議謝金、サンプルの送料など</t>
    <phoneticPr fontId="5"/>
  </si>
  <si>
    <t>その他</t>
    <phoneticPr fontId="5"/>
  </si>
  <si>
    <t>試験用具等</t>
    <phoneticPr fontId="5"/>
  </si>
  <si>
    <t>研究調査並びに関係者打ち合わせ用</t>
    <phoneticPr fontId="5"/>
  </si>
  <si>
    <t>技術補佐員と事務補佐員の給与</t>
    <phoneticPr fontId="5"/>
  </si>
  <si>
    <t>社会実装に向けたCNF材料の導入実証・評価・検証～自動車分野～</t>
    <phoneticPr fontId="5"/>
  </si>
  <si>
    <t>評価試験、分析等</t>
    <phoneticPr fontId="5"/>
  </si>
  <si>
    <t>消耗品費</t>
    <phoneticPr fontId="5"/>
  </si>
  <si>
    <t>旅費</t>
    <phoneticPr fontId="5"/>
  </si>
  <si>
    <t>賃金</t>
    <phoneticPr fontId="5"/>
  </si>
  <si>
    <t>人件費</t>
    <phoneticPr fontId="5"/>
  </si>
  <si>
    <t>雑役務費</t>
    <phoneticPr fontId="5"/>
  </si>
  <si>
    <t>共同実施費</t>
    <rPh sb="0" eb="2">
      <t>キョウドウ</t>
    </rPh>
    <rPh sb="2" eb="4">
      <t>ジッシ</t>
    </rPh>
    <rPh sb="4" eb="5">
      <t>ヒ</t>
    </rPh>
    <phoneticPr fontId="5"/>
  </si>
  <si>
    <t>共同実施費</t>
    <rPh sb="0" eb="5">
      <t>キョウドウジッシヒ</t>
    </rPh>
    <phoneticPr fontId="5"/>
  </si>
  <si>
    <t>CNF部材の試作・実機搭載・評価、最終試作車構想の評価（トヨタテクノクラフト（株））など</t>
    <rPh sb="3" eb="5">
      <t>ブザイ</t>
    </rPh>
    <rPh sb="6" eb="8">
      <t>シサク</t>
    </rPh>
    <rPh sb="9" eb="11">
      <t>ジッキ</t>
    </rPh>
    <rPh sb="11" eb="13">
      <t>トウサイ</t>
    </rPh>
    <rPh sb="14" eb="16">
      <t>ヒョウカ</t>
    </rPh>
    <rPh sb="17" eb="19">
      <t>サイシュウ</t>
    </rPh>
    <rPh sb="19" eb="22">
      <t>シサクシャ</t>
    </rPh>
    <rPh sb="22" eb="24">
      <t>コウソウ</t>
    </rPh>
    <rPh sb="25" eb="27">
      <t>ヒョウカ</t>
    </rPh>
    <rPh sb="39" eb="40">
      <t>カブ</t>
    </rPh>
    <phoneticPr fontId="5"/>
  </si>
  <si>
    <t>高容量化・サイクル特性・釘差し安全性の評価(産業技術総合研究所)</t>
    <rPh sb="22" eb="24">
      <t>サンギョウ</t>
    </rPh>
    <rPh sb="24" eb="26">
      <t>ギジュツ</t>
    </rPh>
    <rPh sb="26" eb="28">
      <t>ソウゴウ</t>
    </rPh>
    <rPh sb="28" eb="31">
      <t>ケンキュウジョ</t>
    </rPh>
    <phoneticPr fontId="5"/>
  </si>
  <si>
    <t>CNFコンポジット製造・性能検証(中越パルプ工業(株))</t>
    <rPh sb="17" eb="19">
      <t>チュウエツ</t>
    </rPh>
    <rPh sb="22" eb="24">
      <t>コウギョウ</t>
    </rPh>
    <rPh sb="25" eb="26">
      <t>カブ</t>
    </rPh>
    <phoneticPr fontId="5"/>
  </si>
  <si>
    <t>一般管理費、光熱費、印刷製本費、外注費(マルヨシ水道)など</t>
    <rPh sb="16" eb="19">
      <t>ガイチュウヒ</t>
    </rPh>
    <rPh sb="24" eb="26">
      <t>スイドウ</t>
    </rPh>
    <phoneticPr fontId="5"/>
  </si>
  <si>
    <t>超高耐熱バイオプラ用途提案、CO2削減効果検証((株)日本能率協会コンサルティング)</t>
    <rPh sb="25" eb="26">
      <t>カブ</t>
    </rPh>
    <rPh sb="27" eb="29">
      <t>ニホン</t>
    </rPh>
    <rPh sb="29" eb="31">
      <t>ノウリツ</t>
    </rPh>
    <rPh sb="31" eb="33">
      <t>キョウカイ</t>
    </rPh>
    <phoneticPr fontId="5"/>
  </si>
  <si>
    <t>原料の最適純度、性状の把握、その他課題抽出(筑波大学(株))</t>
    <rPh sb="22" eb="24">
      <t>ツクバ</t>
    </rPh>
    <rPh sb="24" eb="26">
      <t>ダイガク</t>
    </rPh>
    <rPh sb="27" eb="28">
      <t>カブ</t>
    </rPh>
    <phoneticPr fontId="5"/>
  </si>
  <si>
    <t>CNF材料の模擬廃材作成と物性評価(トクラス(株))</t>
    <rPh sb="23" eb="24">
      <t>カブ</t>
    </rPh>
    <phoneticPr fontId="5"/>
  </si>
  <si>
    <t>消耗品費(試験用具等)、一般管理費、印刷製本費など</t>
    <rPh sb="0" eb="3">
      <t>ショウモウヒン</t>
    </rPh>
    <rPh sb="3" eb="4">
      <t>ヒ</t>
    </rPh>
    <rPh sb="5" eb="7">
      <t>シケン</t>
    </rPh>
    <rPh sb="7" eb="9">
      <t>ヨウグ</t>
    </rPh>
    <rPh sb="9" eb="10">
      <t>トウ</t>
    </rPh>
    <rPh sb="12" eb="14">
      <t>イッパン</t>
    </rPh>
    <rPh sb="14" eb="17">
      <t>カンリヒ</t>
    </rPh>
    <rPh sb="18" eb="20">
      <t>インサツ</t>
    </rPh>
    <rPh sb="20" eb="22">
      <t>セイホン</t>
    </rPh>
    <rPh sb="22" eb="23">
      <t>ヒ</t>
    </rPh>
    <phoneticPr fontId="5"/>
  </si>
  <si>
    <t>CNF最新動向調査(デロイトトーマツコンサルティング(同))など</t>
    <rPh sb="3" eb="5">
      <t>サイシン</t>
    </rPh>
    <rPh sb="5" eb="7">
      <t>ドウコウ</t>
    </rPh>
    <rPh sb="7" eb="9">
      <t>チョウサ</t>
    </rPh>
    <rPh sb="27" eb="28">
      <t>ドウ</t>
    </rPh>
    <phoneticPr fontId="5"/>
  </si>
  <si>
    <t>文献調査・ヒアリング調査の補助((特非)循環型社会推進センター)</t>
    <rPh sb="17" eb="18">
      <t>トク</t>
    </rPh>
    <rPh sb="18" eb="19">
      <t>ヒ</t>
    </rPh>
    <rPh sb="20" eb="23">
      <t>ジュンカンガタ</t>
    </rPh>
    <rPh sb="23" eb="25">
      <t>シャカイ</t>
    </rPh>
    <rPh sb="25" eb="27">
      <t>スイシン</t>
    </rPh>
    <phoneticPr fontId="5"/>
  </si>
  <si>
    <t>試作部品評価試験((一財)日本自動車研究所)</t>
    <rPh sb="10" eb="11">
      <t>イチ</t>
    </rPh>
    <rPh sb="11" eb="12">
      <t>ザイ</t>
    </rPh>
    <rPh sb="13" eb="15">
      <t>ニホン</t>
    </rPh>
    <rPh sb="15" eb="18">
      <t>ジドウシャ</t>
    </rPh>
    <rPh sb="18" eb="21">
      <t>ケンキュウジョ</t>
    </rPh>
    <phoneticPr fontId="5"/>
  </si>
  <si>
    <t>CNF系水系化電極適用Liイオン二次電池のプロトタイプ試作、性能評価(エレクセル(株))</t>
    <rPh sb="9" eb="11">
      <t>テキヨウ</t>
    </rPh>
    <rPh sb="41" eb="42">
      <t>カブ</t>
    </rPh>
    <phoneticPr fontId="5"/>
  </si>
  <si>
    <t>自動車の軽量化を目指したリグノフェノール部品のCO2削減効果及び信頼性等検証</t>
    <rPh sb="0" eb="3">
      <t>ジドウシャ</t>
    </rPh>
    <rPh sb="4" eb="7">
      <t>ケイリョウカ</t>
    </rPh>
    <rPh sb="8" eb="10">
      <t>メザ</t>
    </rPh>
    <rPh sb="20" eb="22">
      <t>ブヒン</t>
    </rPh>
    <rPh sb="26" eb="28">
      <t>サクゲン</t>
    </rPh>
    <rPh sb="28" eb="30">
      <t>コウカ</t>
    </rPh>
    <rPh sb="30" eb="31">
      <t>オヨ</t>
    </rPh>
    <rPh sb="32" eb="36">
      <t>シンライセイナド</t>
    </rPh>
    <rPh sb="36" eb="38">
      <t>ケンショウ</t>
    </rPh>
    <phoneticPr fontId="5"/>
  </si>
  <si>
    <t>-</t>
    <phoneticPr fontId="5"/>
  </si>
  <si>
    <t>-</t>
    <phoneticPr fontId="5"/>
  </si>
  <si>
    <t>a</t>
    <phoneticPr fontId="5"/>
  </si>
  <si>
    <t>国立研究開発法人産業技術総合研究所</t>
    <rPh sb="8" eb="10">
      <t>サンギョウ</t>
    </rPh>
    <phoneticPr fontId="5"/>
  </si>
  <si>
    <t>平成29年度においてCNF材料の材料定数、接着・接合性、成形性の評価及び部材の試作と評価を実施し、次年度以降の実証で活用する件数を28件とする。</t>
    <rPh sb="0" eb="2">
      <t>ヘイセイ</t>
    </rPh>
    <rPh sb="4" eb="6">
      <t>ネンド</t>
    </rPh>
    <rPh sb="45" eb="47">
      <t>ジッシ</t>
    </rPh>
    <rPh sb="49" eb="52">
      <t>ジネンド</t>
    </rPh>
    <rPh sb="52" eb="54">
      <t>イコウ</t>
    </rPh>
    <rPh sb="55" eb="57">
      <t>ジッショウ</t>
    </rPh>
    <rPh sb="58" eb="60">
      <t>カツヨウ</t>
    </rPh>
    <rPh sb="62" eb="64">
      <t>ケンスウ</t>
    </rPh>
    <phoneticPr fontId="5"/>
  </si>
  <si>
    <t>本事業で実証したＣＮＦ材料が実車両へ適用されることで、113.3万トン程度の波及効果を想定。
※事業実施期間中は開発・評価段階であるため、成果実績等を記載することは困難。</t>
    <rPh sb="0" eb="1">
      <t>ホン</t>
    </rPh>
    <rPh sb="1" eb="3">
      <t>ジギョウ</t>
    </rPh>
    <rPh sb="4" eb="6">
      <t>ジッショウ</t>
    </rPh>
    <rPh sb="49" eb="51">
      <t>ジギョウ</t>
    </rPh>
    <rPh sb="51" eb="53">
      <t>ジッシ</t>
    </rPh>
    <rPh sb="53" eb="56">
      <t>キカンチュウ</t>
    </rPh>
    <rPh sb="57" eb="59">
      <t>カイハツ</t>
    </rPh>
    <rPh sb="60" eb="62">
      <t>ヒョウカ</t>
    </rPh>
    <rPh sb="62" eb="64">
      <t>ダンカイ</t>
    </rPh>
    <rPh sb="70" eb="72">
      <t>セイカ</t>
    </rPh>
    <rPh sb="72" eb="74">
      <t>ジッセキ</t>
    </rPh>
    <rPh sb="74" eb="75">
      <t>トウ</t>
    </rPh>
    <rPh sb="76" eb="78">
      <t>キサイ</t>
    </rPh>
    <rPh sb="83" eb="85">
      <t>コンナン</t>
    </rPh>
    <phoneticPr fontId="5"/>
  </si>
  <si>
    <t>平成29年度までの評価結果を基に、平成32年度に実車搭載する各CNFパーツのスペック、成形加工法を確定することで、完成する車載部品を10件程度とする。</t>
    <rPh sb="0" eb="2">
      <t>ヘイセイ</t>
    </rPh>
    <rPh sb="4" eb="6">
      <t>ネンド</t>
    </rPh>
    <rPh sb="9" eb="11">
      <t>ヒョウカ</t>
    </rPh>
    <rPh sb="11" eb="13">
      <t>ケッカ</t>
    </rPh>
    <rPh sb="14" eb="15">
      <t>モト</t>
    </rPh>
    <rPh sb="17" eb="19">
      <t>ヘイセイ</t>
    </rPh>
    <rPh sb="21" eb="23">
      <t>ネンド</t>
    </rPh>
    <rPh sb="57" eb="59">
      <t>カンセイ</t>
    </rPh>
    <rPh sb="61" eb="63">
      <t>シャサイ</t>
    </rPh>
    <rPh sb="63" eb="65">
      <t>ブヒン</t>
    </rPh>
    <rPh sb="68" eb="69">
      <t>ケン</t>
    </rPh>
    <rPh sb="69" eb="71">
      <t>テイド</t>
    </rPh>
    <phoneticPr fontId="5"/>
  </si>
  <si>
    <t>支出先の選定に当たっては、公募及び企画競争契約で実施し、外部審査委員による採択審査により、競争性を確保している。</t>
    <rPh sb="17" eb="19">
      <t>キカク</t>
    </rPh>
    <rPh sb="19" eb="21">
      <t>キョウソウ</t>
    </rPh>
    <rPh sb="21" eb="23">
      <t>ケイヤク</t>
    </rPh>
    <rPh sb="24" eb="26">
      <t>ジッシ</t>
    </rPh>
    <phoneticPr fontId="5"/>
  </si>
  <si>
    <t>C.国立大学法人静岡大学</t>
    <phoneticPr fontId="5"/>
  </si>
  <si>
    <t>借料・損料</t>
  </si>
  <si>
    <t>その他</t>
  </si>
  <si>
    <t>試験用具等</t>
  </si>
  <si>
    <t>試験機器リース費など</t>
  </si>
  <si>
    <t>一般管理費、旅費、賃金、印刷製本費など</t>
  </si>
  <si>
    <t>D.合同会社エフプロ</t>
    <phoneticPr fontId="5"/>
  </si>
  <si>
    <t>人件費等</t>
    <phoneticPr fontId="5"/>
  </si>
  <si>
    <t>CNF利用住宅部品の断熱効果におけるCO2排出量の評価</t>
    <phoneticPr fontId="5"/>
  </si>
  <si>
    <t>E.トクラス株式会社</t>
    <phoneticPr fontId="5"/>
  </si>
  <si>
    <t>借料及び損料</t>
  </si>
  <si>
    <t>人件費</t>
  </si>
  <si>
    <t>雑役務費</t>
  </si>
  <si>
    <t>消耗品費</t>
  </si>
  <si>
    <t>試験備品リース等</t>
  </si>
  <si>
    <t>セルロースナノファイバー添加ウッドプラスチックによる自動車内装部品の軽量化</t>
  </si>
  <si>
    <t>評価試験、分析等</t>
  </si>
  <si>
    <t>一般管理費、旅費、印刷製本費など</t>
  </si>
  <si>
    <t>F. 国立研究開発法人産業技術総合研究所</t>
    <phoneticPr fontId="5"/>
  </si>
  <si>
    <t>人件費等</t>
    <phoneticPr fontId="5"/>
  </si>
  <si>
    <t>CNF等微細添加木粉の分布等特性解析評価</t>
    <phoneticPr fontId="5"/>
  </si>
  <si>
    <t>G.トヨタ車体株式会社</t>
    <phoneticPr fontId="5"/>
  </si>
  <si>
    <t>一般管理費、旅費、消耗品購入費</t>
  </si>
  <si>
    <t>H.一般財団法人日本自動車研究所</t>
    <phoneticPr fontId="5"/>
  </si>
  <si>
    <t>試作部品評価試験</t>
    <phoneticPr fontId="5"/>
  </si>
  <si>
    <t>I.第一工業製薬株式会社</t>
    <phoneticPr fontId="5"/>
  </si>
  <si>
    <t>CNFを適用したアイドリングストップ車用Liイオン電池の実用化に向けた課題抽出</t>
  </si>
  <si>
    <t>一般間接費、印刷製本費、旅費など</t>
  </si>
  <si>
    <t>J.国立研究開発法人産業技術総合研究所</t>
    <phoneticPr fontId="5"/>
  </si>
  <si>
    <t>K.国立大学法人九州大学</t>
    <phoneticPr fontId="5"/>
  </si>
  <si>
    <t>外注費</t>
  </si>
  <si>
    <t>CO2排出量評価((株)プロ・ディバイス)</t>
  </si>
  <si>
    <t>一般管理費、旅費など</t>
  </si>
  <si>
    <t>L.株式会社プロ・ディバイス</t>
    <phoneticPr fontId="5"/>
  </si>
  <si>
    <t>CO2排出量評価</t>
    <phoneticPr fontId="5"/>
  </si>
  <si>
    <t>M.株式会社日建ハウジングシステム</t>
    <phoneticPr fontId="5"/>
  </si>
  <si>
    <t>安全性試験、報告書作成支援等</t>
  </si>
  <si>
    <t>竹CNFを活用した建材の開発と、既築集合住宅への実装によるCO2削減効果の実証</t>
  </si>
  <si>
    <t>一般管理費、試験用住居備品リース代、旅費など</t>
  </si>
  <si>
    <t>素材分散に関わる技術評価(熊本大学など)</t>
    <rPh sb="13" eb="15">
      <t>クマモト</t>
    </rPh>
    <rPh sb="15" eb="17">
      <t>ダイガク</t>
    </rPh>
    <phoneticPr fontId="5"/>
  </si>
  <si>
    <t>N.国立大学法人熊本大学</t>
    <phoneticPr fontId="5"/>
  </si>
  <si>
    <t>素材分散に関わる技術評価等</t>
    <phoneticPr fontId="5"/>
  </si>
  <si>
    <t>O.パナソニック株式会社</t>
    <phoneticPr fontId="5"/>
  </si>
  <si>
    <t>セルロースナノファイバー製品製造工程におけるCO2排出削減に関する技術開発</t>
  </si>
  <si>
    <t>P.国立大学法人愛媛大学</t>
    <phoneticPr fontId="5"/>
  </si>
  <si>
    <t>賃金</t>
  </si>
  <si>
    <t>旅費</t>
  </si>
  <si>
    <t>分析機器リース代等</t>
  </si>
  <si>
    <t>非加熱プロセスによる樹脂混練用CNFの製造－CNF脱水・溶媒置換法の確立</t>
  </si>
  <si>
    <t>実験用具、材料等</t>
  </si>
  <si>
    <t>事務補佐員の給与</t>
  </si>
  <si>
    <t>研究調査並びに関係者打ち合わせ用</t>
  </si>
  <si>
    <t>一般管理費、印刷製本費など</t>
  </si>
  <si>
    <t>Q.日泉化学株式会社</t>
    <phoneticPr fontId="5"/>
  </si>
  <si>
    <t>CNF混合樹脂試作、評価試験等</t>
    <phoneticPr fontId="5"/>
  </si>
  <si>
    <t>R.株式会社藤井基礎設計事務所</t>
    <phoneticPr fontId="5"/>
  </si>
  <si>
    <t>賃金職員給与</t>
  </si>
  <si>
    <t>薬剤、実験用具等</t>
  </si>
  <si>
    <t>S.マルヨシ水道</t>
    <phoneticPr fontId="5"/>
  </si>
  <si>
    <t>配管凍結対策工事</t>
    <phoneticPr fontId="5"/>
  </si>
  <si>
    <t>b.</t>
    <phoneticPr fontId="5"/>
  </si>
  <si>
    <t>T.国立大学法人北陸先端科学技術大学院大学</t>
    <phoneticPr fontId="5"/>
  </si>
  <si>
    <t>サンプル材料作製</t>
  </si>
  <si>
    <t>試験用具、材料など</t>
  </si>
  <si>
    <t>芳香族系超高耐熱バイオマスプラスチックの二酸化炭素削減効果及び信頼性等検証</t>
  </si>
  <si>
    <t>一般管理費、出張旅費、印刷製本費など</t>
  </si>
  <si>
    <t>c.</t>
    <phoneticPr fontId="5"/>
  </si>
  <si>
    <t>d.</t>
    <phoneticPr fontId="5"/>
  </si>
  <si>
    <t>U.株式会社日本能率協会コンサルティング</t>
    <phoneticPr fontId="5"/>
  </si>
  <si>
    <t>人件費等</t>
    <phoneticPr fontId="5"/>
  </si>
  <si>
    <t>超高耐熱バイオマスポリイミドの用途提案及びCO2削減効果の検証</t>
    <phoneticPr fontId="5"/>
  </si>
  <si>
    <t>e.</t>
    <phoneticPr fontId="5"/>
  </si>
  <si>
    <t>V.株式会社エックス都市研究所</t>
    <phoneticPr fontId="5"/>
  </si>
  <si>
    <t>セルロースナノファイバーのリサイクルモデル事業の推進計画等の策定</t>
  </si>
  <si>
    <t>調査、委員会出席</t>
  </si>
  <si>
    <t>会議謝金、会議室料、印刷製本費など</t>
  </si>
  <si>
    <t>f.</t>
    <phoneticPr fontId="5"/>
  </si>
  <si>
    <t>g.</t>
    <phoneticPr fontId="5"/>
  </si>
  <si>
    <t>W.特定非営利活動法人循環型社会推進センター</t>
    <phoneticPr fontId="5"/>
  </si>
  <si>
    <t>h.</t>
    <phoneticPr fontId="5"/>
  </si>
  <si>
    <t>X.トヨタ車体株式会社</t>
    <phoneticPr fontId="5"/>
  </si>
  <si>
    <t>一般管理費</t>
    <rPh sb="0" eb="5">
      <t>イッパンカンリヒ</t>
    </rPh>
    <phoneticPr fontId="5"/>
  </si>
  <si>
    <t>i.</t>
    <phoneticPr fontId="5"/>
  </si>
  <si>
    <t>Y.パナソニック株式会社</t>
    <phoneticPr fontId="5"/>
  </si>
  <si>
    <t>セルロースナノファイバー複合樹脂の高速選別および高強度加工法の開発</t>
  </si>
  <si>
    <t>j.</t>
    <phoneticPr fontId="5"/>
  </si>
  <si>
    <t>Z.国立大学法人静岡大学</t>
    <phoneticPr fontId="5"/>
  </si>
  <si>
    <t>k.</t>
    <phoneticPr fontId="5"/>
  </si>
  <si>
    <t>l.</t>
    <phoneticPr fontId="5"/>
  </si>
  <si>
    <t>a.トクラス株式会社</t>
    <phoneticPr fontId="5"/>
  </si>
  <si>
    <t>CNF材料の模擬廃材作成と物性評価</t>
    <phoneticPr fontId="5"/>
  </si>
  <si>
    <t>評価・分析等（共同実施）</t>
  </si>
  <si>
    <t>国立大学法人静岡大学</t>
    <phoneticPr fontId="5"/>
  </si>
  <si>
    <t>事業のとりまとめ、試作・評価分析等</t>
    <phoneticPr fontId="5"/>
  </si>
  <si>
    <t>-</t>
    <phoneticPr fontId="5"/>
  </si>
  <si>
    <t>-</t>
    <phoneticPr fontId="5"/>
  </si>
  <si>
    <t>学校法人常翔学園
(大阪工業大学)</t>
  </si>
  <si>
    <t>産業技術総合研究所</t>
  </si>
  <si>
    <t>-</t>
    <phoneticPr fontId="5"/>
  </si>
  <si>
    <t>トクラス株式会社</t>
    <phoneticPr fontId="5"/>
  </si>
  <si>
    <t>事業のとりまとめ、試作・評価分析等</t>
    <phoneticPr fontId="5"/>
  </si>
  <si>
    <t>合同会社エフプロ</t>
  </si>
  <si>
    <t>トヨタ車体株式会社</t>
    <phoneticPr fontId="5"/>
  </si>
  <si>
    <t>事業のとりまとめ、試作・評価分析等</t>
    <phoneticPr fontId="5"/>
  </si>
  <si>
    <t>一般財団法人日本自動車研究所</t>
    <phoneticPr fontId="5"/>
  </si>
  <si>
    <t>評価、分析等</t>
    <phoneticPr fontId="5"/>
  </si>
  <si>
    <t>第一工業製薬株式会社</t>
    <phoneticPr fontId="5"/>
  </si>
  <si>
    <t>事業のとりまとめ、試作・評価分析等</t>
    <phoneticPr fontId="5"/>
  </si>
  <si>
    <t>エレクセル株式会社</t>
    <phoneticPr fontId="5"/>
  </si>
  <si>
    <t>評価・分析等（共同実施）</t>
    <phoneticPr fontId="5"/>
  </si>
  <si>
    <t>国立研究開発法人産業技術総合研究所</t>
    <phoneticPr fontId="5"/>
  </si>
  <si>
    <t>国立大学法人九州大学</t>
    <phoneticPr fontId="5"/>
  </si>
  <si>
    <t>事業のとりまとめ、試作・評価分析等</t>
    <phoneticPr fontId="5"/>
  </si>
  <si>
    <t>中越パルプ工業株式会社</t>
    <phoneticPr fontId="5"/>
  </si>
  <si>
    <t>評価・分析等（共同実施）</t>
    <phoneticPr fontId="5"/>
  </si>
  <si>
    <t>-</t>
    <phoneticPr fontId="5"/>
  </si>
  <si>
    <t>-</t>
    <phoneticPr fontId="5"/>
  </si>
  <si>
    <t>株式会社プロ・ディバイス</t>
    <phoneticPr fontId="5"/>
  </si>
  <si>
    <t>評価、分析等</t>
    <phoneticPr fontId="5"/>
  </si>
  <si>
    <t>株式会社日建ハウジングシステム</t>
    <phoneticPr fontId="5"/>
  </si>
  <si>
    <t>事業のとりまとめ、試作・評価分析等</t>
    <phoneticPr fontId="5"/>
  </si>
  <si>
    <t>フィグラ株式会社</t>
  </si>
  <si>
    <t>株式会社田島技術</t>
  </si>
  <si>
    <t>株式会社LIXIL</t>
  </si>
  <si>
    <t>国立大学法人熊本大学</t>
  </si>
  <si>
    <t>株式会社日建設計総合研究所</t>
  </si>
  <si>
    <t>熊本県産業技術センター</t>
  </si>
  <si>
    <t>パナソニック株式会社</t>
    <phoneticPr fontId="5"/>
  </si>
  <si>
    <t>国立大学法人愛媛大学</t>
    <phoneticPr fontId="5"/>
  </si>
  <si>
    <t>愛媛県紙産業技術センター</t>
  </si>
  <si>
    <t>-</t>
    <phoneticPr fontId="5"/>
  </si>
  <si>
    <t>-</t>
    <phoneticPr fontId="5"/>
  </si>
  <si>
    <t>-</t>
    <phoneticPr fontId="5"/>
  </si>
  <si>
    <t>株式会社藤井基礎設計事務所</t>
    <phoneticPr fontId="5"/>
  </si>
  <si>
    <t>マルヨシ水道</t>
    <phoneticPr fontId="5"/>
  </si>
  <si>
    <t>評価、分析等</t>
    <phoneticPr fontId="5"/>
  </si>
  <si>
    <t>国立大学法人北陸先端科学技術大学院大学</t>
    <phoneticPr fontId="5"/>
  </si>
  <si>
    <t>国立大学法人筑波大学</t>
    <phoneticPr fontId="5"/>
  </si>
  <si>
    <t>評価・分析等（共同実施）</t>
    <phoneticPr fontId="5"/>
  </si>
  <si>
    <t>株式会社日本能率協会コンサルティング</t>
    <phoneticPr fontId="5"/>
  </si>
  <si>
    <t>株式会社エックス都市研究所</t>
    <phoneticPr fontId="5"/>
  </si>
  <si>
    <t>特定非営利活動法人循環型社会推進センター</t>
    <phoneticPr fontId="5"/>
  </si>
  <si>
    <t>事業のとりまとめ、試作・評価分析等</t>
    <phoneticPr fontId="5"/>
  </si>
  <si>
    <t>パナソニック株式会社</t>
    <phoneticPr fontId="5"/>
  </si>
  <si>
    <t>国立大学法人静岡大学</t>
    <phoneticPr fontId="5"/>
  </si>
  <si>
    <t>トクラス株式会社</t>
    <phoneticPr fontId="5"/>
  </si>
  <si>
    <t>外壁と浴槽壁での利用における基礎評価（名古屋工業大学など)</t>
    <rPh sb="19" eb="22">
      <t>ナゴヤ</t>
    </rPh>
    <rPh sb="22" eb="24">
      <t>コウギョウ</t>
    </rPh>
    <rPh sb="24" eb="26">
      <t>ダイガク</t>
    </rPh>
    <phoneticPr fontId="5"/>
  </si>
  <si>
    <t>CO2排出量の評価（(同)エフプロなど)</t>
    <rPh sb="3" eb="5">
      <t>ハイシュツ</t>
    </rPh>
    <rPh sb="5" eb="6">
      <t>リョウ</t>
    </rPh>
    <rPh sb="7" eb="9">
      <t>ヒョウカ</t>
    </rPh>
    <rPh sb="11" eb="12">
      <t>ドウ</t>
    </rPh>
    <phoneticPr fontId="5"/>
  </si>
  <si>
    <t>各種成型物の性能評価、安全性・信頼性の評価（山口大学など)</t>
    <rPh sb="22" eb="24">
      <t>ヤマグチ</t>
    </rPh>
    <rPh sb="24" eb="26">
      <t>ダイガク</t>
    </rPh>
    <phoneticPr fontId="5"/>
  </si>
  <si>
    <t>CNF等微細添加木粉の分布等特性解析評価（産業技術総合研究所など)</t>
    <rPh sb="21" eb="23">
      <t>サンギョウ</t>
    </rPh>
    <rPh sb="23" eb="25">
      <t>ギジュツ</t>
    </rPh>
    <rPh sb="25" eb="27">
      <t>ソウゴウ</t>
    </rPh>
    <rPh sb="27" eb="30">
      <t>ケンキュウジョ</t>
    </rPh>
    <phoneticPr fontId="5"/>
  </si>
  <si>
    <t>CNFフィルムの開発設計(フィグラ(株)など)</t>
    <rPh sb="8" eb="10">
      <t>カイハツ</t>
    </rPh>
    <rPh sb="10" eb="12">
      <t>セッケイ</t>
    </rPh>
    <rPh sb="18" eb="19">
      <t>カブ</t>
    </rPh>
    <phoneticPr fontId="5"/>
  </si>
  <si>
    <t>CNF混合樹脂試作・評価試験(日泉化学(株)など)</t>
    <rPh sb="15" eb="17">
      <t>ニッセン</t>
    </rPh>
    <rPh sb="17" eb="19">
      <t>カガク</t>
    </rPh>
    <rPh sb="20" eb="21">
      <t>カブ</t>
    </rPh>
    <phoneticPr fontId="5"/>
  </si>
  <si>
    <t>CNF配合透明樹脂評価(愛媛県紙産業技術センターなど)</t>
    <rPh sb="3" eb="5">
      <t>ハイゴウ</t>
    </rPh>
    <rPh sb="5" eb="7">
      <t>トウメイ</t>
    </rPh>
    <rPh sb="7" eb="9">
      <t>ジュシ</t>
    </rPh>
    <rPh sb="9" eb="11">
      <t>ヒョウカ</t>
    </rPh>
    <rPh sb="12" eb="15">
      <t>エヒメケン</t>
    </rPh>
    <rPh sb="15" eb="16">
      <t>カミ</t>
    </rPh>
    <rPh sb="16" eb="18">
      <t>サンギョウ</t>
    </rPh>
    <rPh sb="18" eb="20">
      <t>ギジュツ</t>
    </rPh>
    <phoneticPr fontId="5"/>
  </si>
  <si>
    <t>リグノセルロース部品の性能評価(安井(株)など)</t>
    <rPh sb="16" eb="18">
      <t>ヤスイ</t>
    </rPh>
    <rPh sb="19" eb="20">
      <t>カブ</t>
    </rPh>
    <phoneticPr fontId="5"/>
  </si>
  <si>
    <t>再生利用の仕組み検証((株)エコフィールなど)</t>
    <rPh sb="0" eb="2">
      <t>サイセイ</t>
    </rPh>
    <rPh sb="2" eb="4">
      <t>リヨウ</t>
    </rPh>
    <rPh sb="5" eb="7">
      <t>シク</t>
    </rPh>
    <rPh sb="8" eb="10">
      <t>ケンショウ</t>
    </rPh>
    <rPh sb="12" eb="13">
      <t>カブ</t>
    </rPh>
    <phoneticPr fontId="5"/>
  </si>
  <si>
    <t>当該経費は、自動車部材の軽量化・燃費改善等による地球温暖化対策への多大なる貢献が期待できるCNF等の次世代素材について、メーカー等と連携し、製品等活用時の削減効果検証、製造プロセスの低炭素化の検証、リサイクル時の課題・解決策検討、早期社会実装を推進する事業である。引き続き他省庁と連携しつつ、効率的に事業を実施し、早期のCNF等の社会実装を推進すること。また、不用の原因分析を行い、今後の事業実施に活用すること。</t>
    <phoneticPr fontId="5"/>
  </si>
  <si>
    <t>外部有識者点検対象外</t>
    <phoneticPr fontId="5"/>
  </si>
  <si>
    <t>3900/8</t>
    <phoneticPr fontId="5"/>
  </si>
  <si>
    <t>高機能なリグノセルロースナノファイバーの一貫製造プロセスと部材化技術の開発事業</t>
    <phoneticPr fontId="5"/>
  </si>
  <si>
    <t>地球温暖化対策計画（平成28年5月13日閣議決定）、「未来投資戦略」2018（平成30年6月15日閣議決定）、統合イノベーション戦略（平成30年6月15日閣議決定）</t>
    <rPh sb="49" eb="51">
      <t>カクギ</t>
    </rPh>
    <rPh sb="51" eb="53">
      <t>ケッテイ</t>
    </rPh>
    <rPh sb="55" eb="57">
      <t>トウゴウ</t>
    </rPh>
    <phoneticPr fontId="5"/>
  </si>
  <si>
    <t>室長　相澤　寛史</t>
    <rPh sb="0" eb="2">
      <t>シツチョウ</t>
    </rPh>
    <rPh sb="3" eb="5">
      <t>アイザワ</t>
    </rPh>
    <rPh sb="6" eb="8">
      <t>ヒロフミ</t>
    </rPh>
    <phoneticPr fontId="5"/>
  </si>
  <si>
    <t>有識者によって採点された得点が一定の基準に達したものを採択することとしており、基準を満たし採択される事業の合計費用が本事業の総事業費に達しない等の理由から不用が発生した。今後は、応募課題の増加へ向けて、関連事業者からのヒアリング等により、事業の周知と有望なシーズの発掘に努めることで不用の改善、効率的な執行に努めるとともに、引き続き他省庁と連携しつつ、効率的に事業を実施し、早期のCNF等の社会実装を推進する。</t>
    <rPh sb="71" eb="72">
      <t>トウ</t>
    </rPh>
    <rPh sb="73" eb="75">
      <t>リユウ</t>
    </rPh>
    <rPh sb="77" eb="79">
      <t>フヨウ</t>
    </rPh>
    <rPh sb="80" eb="82">
      <t>ハッセイ</t>
    </rPh>
    <rPh sb="85" eb="87">
      <t>コンゴ</t>
    </rPh>
    <rPh sb="101" eb="103">
      <t>カンレン</t>
    </rPh>
    <rPh sb="103" eb="105">
      <t>ジギョウ</t>
    </rPh>
    <rPh sb="105" eb="106">
      <t>シャ</t>
    </rPh>
    <rPh sb="125" eb="127">
      <t>ユウボウ</t>
    </rPh>
    <rPh sb="132" eb="134">
      <t>ハックツ</t>
    </rPh>
    <rPh sb="141" eb="143">
      <t>フヨウ</t>
    </rPh>
    <rPh sb="144" eb="146">
      <t>カイゼン</t>
    </rPh>
    <rPh sb="147" eb="150">
      <t>コウリツテキ</t>
    </rPh>
    <rPh sb="151" eb="153">
      <t>シッコウ</t>
    </rPh>
    <rPh sb="154" eb="1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</si>
</sst>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47625</xdr:colOff>
      <xdr:row>739</xdr:row>
      <xdr:rowOff>184150</xdr:rowOff>
    </xdr:from>
    <xdr:to>
      <xdr:col>49</xdr:col>
      <xdr:colOff>378653</xdr:colOff>
      <xdr:row>740</xdr:row>
      <xdr:rowOff>87147</xdr:rowOff>
    </xdr:to>
    <xdr:sp macro="" textlink="">
      <xdr:nvSpPr>
        <xdr:cNvPr id="15" name="正方形/長方形 14"/>
        <xdr:cNvSpPr/>
      </xdr:nvSpPr>
      <xdr:spPr bwMode="auto">
        <a:xfrm>
          <a:off x="6448425" y="49085500"/>
          <a:ext cx="373145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7</xdr:col>
      <xdr:colOff>60325</xdr:colOff>
      <xdr:row>740</xdr:row>
      <xdr:rowOff>152401</xdr:rowOff>
    </xdr:from>
    <xdr:to>
      <xdr:col>14</xdr:col>
      <xdr:colOff>187325</xdr:colOff>
      <xdr:row>740</xdr:row>
      <xdr:rowOff>704851</xdr:rowOff>
    </xdr:to>
    <xdr:sp macro="" textlink="">
      <xdr:nvSpPr>
        <xdr:cNvPr id="4" name="テキスト ボックス 3"/>
        <xdr:cNvSpPr txBox="1"/>
      </xdr:nvSpPr>
      <xdr:spPr>
        <a:xfrm>
          <a:off x="1460500" y="47777401"/>
          <a:ext cx="1527175"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a:t>
          </a:r>
          <a:endParaRPr kumimoji="1" lang="en-US" altLang="ja-JP" sz="1100"/>
        </a:p>
        <a:p>
          <a:r>
            <a:rPr kumimoji="1" lang="ja-JP" altLang="en-US" sz="1100"/>
            <a:t>１，８１１百万円</a:t>
          </a:r>
        </a:p>
      </xdr:txBody>
    </xdr:sp>
    <xdr:clientData/>
  </xdr:twoCellAnchor>
  <xdr:twoCellAnchor>
    <xdr:from>
      <xdr:col>16</xdr:col>
      <xdr:colOff>163850</xdr:colOff>
      <xdr:row>740</xdr:row>
      <xdr:rowOff>139699</xdr:rowOff>
    </xdr:from>
    <xdr:to>
      <xdr:col>49</xdr:col>
      <xdr:colOff>30991</xdr:colOff>
      <xdr:row>740</xdr:row>
      <xdr:rowOff>1147699</xdr:rowOff>
    </xdr:to>
    <xdr:sp macro="" textlink="">
      <xdr:nvSpPr>
        <xdr:cNvPr id="16" name="大かっこ 15"/>
        <xdr:cNvSpPr/>
      </xdr:nvSpPr>
      <xdr:spPr>
        <a:xfrm>
          <a:off x="3364250" y="49936399"/>
          <a:ext cx="6467966" cy="10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r>
            <a:rPr lang="ja-JP" altLang="en-US" sz="1100" b="0" i="0" u="none" strike="noStrike" baseline="0" smtClean="0">
              <a:solidFill>
                <a:schemeClr val="tx1"/>
              </a:solidFill>
              <a:latin typeface="+mn-lt"/>
              <a:ea typeface="+mn-ea"/>
              <a:cs typeface="+mn-cs"/>
            </a:rPr>
            <a:t>「低炭素・資源循環・自然共生社会」の実現に向けて、中長期的なエネルギー起源二酸化炭素排出削減に資する</a:t>
          </a:r>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等の次世代素材の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削減効果の評価・実証、リサイクル時の課題・解決策にむけた対策技術の評価・実証を行う。</a:t>
          </a:r>
          <a:endParaRPr lang="ja-JP" altLang="ja-JP">
            <a:effectLst/>
          </a:endParaRPr>
        </a:p>
      </xdr:txBody>
    </xdr:sp>
    <xdr:clientData/>
  </xdr:twoCellAnchor>
  <xdr:twoCellAnchor>
    <xdr:from>
      <xdr:col>9</xdr:col>
      <xdr:colOff>49215</xdr:colOff>
      <xdr:row>740</xdr:row>
      <xdr:rowOff>1256690</xdr:rowOff>
    </xdr:from>
    <xdr:to>
      <xdr:col>49</xdr:col>
      <xdr:colOff>28575</xdr:colOff>
      <xdr:row>741</xdr:row>
      <xdr:rowOff>1223390</xdr:rowOff>
    </xdr:to>
    <xdr:sp macro="" textlink="">
      <xdr:nvSpPr>
        <xdr:cNvPr id="18" name="大かっこ 17"/>
        <xdr:cNvSpPr/>
      </xdr:nvSpPr>
      <xdr:spPr>
        <a:xfrm>
          <a:off x="1849440" y="51053390"/>
          <a:ext cx="7980360" cy="12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100"/>
            <a:t>＜業務内容＞</a:t>
          </a:r>
          <a:r>
            <a:rPr kumimoji="1" lang="ja-JP" altLang="en-US" sz="1100" b="0" i="0" baseline="0">
              <a:solidFill>
                <a:schemeClr val="tx1"/>
              </a:solidFill>
              <a:effectLst/>
              <a:latin typeface="+mn-lt"/>
              <a:ea typeface="+mn-ea"/>
              <a:cs typeface="+mn-cs"/>
            </a:rPr>
            <a:t>（１）社会実装に向けた</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活用製品の性能評価モデル事業</a:t>
          </a:r>
        </a:p>
        <a:p>
          <a:pPr algn="l"/>
          <a:r>
            <a:rPr kumimoji="1" lang="ja-JP" altLang="en-US" sz="1100" b="0" i="0" baseline="0">
              <a:solidFill>
                <a:schemeClr val="tx1"/>
              </a:solidFill>
              <a:effectLst/>
              <a:latin typeface="+mn-lt"/>
              <a:ea typeface="+mn-ea"/>
              <a:cs typeface="+mn-cs"/>
            </a:rPr>
            <a:t>自動車向け</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活用製品の性能評価モデル事業国内事業規模が大きく、</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削減ポテンシャルの大きい自動車（内装、　外板等）、家電（送風ファン等）、住宅・建材（窓枠、断熱材、構造材等）、再エネ（風力ブレード等）、業務・産業機械等（空調ブレード等）においてメーカーと連携し、</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複合樹脂等の用途開発を実施するとともに、社会実装にむけて実機に</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製品を搭載し活用時の</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削減効果の評価・検証する。</a:t>
          </a:r>
        </a:p>
      </xdr:txBody>
    </xdr:sp>
    <xdr:clientData/>
  </xdr:twoCellAnchor>
  <xdr:twoCellAnchor>
    <xdr:from>
      <xdr:col>9</xdr:col>
      <xdr:colOff>53975</xdr:colOff>
      <xdr:row>756</xdr:row>
      <xdr:rowOff>56654</xdr:rowOff>
    </xdr:from>
    <xdr:to>
      <xdr:col>49</xdr:col>
      <xdr:colOff>148862</xdr:colOff>
      <xdr:row>756</xdr:row>
      <xdr:rowOff>1135380</xdr:rowOff>
    </xdr:to>
    <xdr:sp macro="" textlink="">
      <xdr:nvSpPr>
        <xdr:cNvPr id="19" name="大かっこ 18"/>
        <xdr:cNvSpPr/>
      </xdr:nvSpPr>
      <xdr:spPr>
        <a:xfrm>
          <a:off x="1699895" y="66297314"/>
          <a:ext cx="7410087" cy="107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rtl="0" eaLnBrk="1" fontAlgn="base" hangingPunct="1"/>
          <a:r>
            <a:rPr kumimoji="1" lang="ja-JP" altLang="en-US" sz="1100" b="0" i="0" baseline="0">
              <a:solidFill>
                <a:schemeClr val="tx1"/>
              </a:solidFill>
              <a:effectLst/>
              <a:latin typeface="+mn-lt"/>
              <a:ea typeface="+mn-ea"/>
              <a:cs typeface="+mn-cs"/>
            </a:rPr>
            <a:t>（４）リサイクル時の課題・解決策検討の実証事業</a:t>
          </a:r>
          <a:endParaRPr kumimoji="1" lang="en-US" altLang="ja-JP" sz="1100" b="1" i="0" baseline="0">
            <a:solidFill>
              <a:schemeClr val="tx1"/>
            </a:solidFill>
            <a:effectLst/>
            <a:latin typeface="+mn-lt"/>
            <a:ea typeface="+mn-ea"/>
            <a:cs typeface="+mn-cs"/>
          </a:endParaRPr>
        </a:p>
        <a:p>
          <a:pPr rtl="0" eaLnBrk="1" fontAlgn="base" hangingPunct="1"/>
          <a:r>
            <a:rPr kumimoji="1" lang="en-US" altLang="ja-JP" sz="1100">
              <a:solidFill>
                <a:schemeClr val="tx1"/>
              </a:solidFill>
              <a:effectLst/>
              <a:latin typeface="+mn-lt"/>
              <a:ea typeface="+mn-ea"/>
              <a:cs typeface="+mn-cs"/>
            </a:rPr>
            <a:t>CNF</a:t>
          </a:r>
          <a:r>
            <a:rPr kumimoji="1" lang="ja-JP" altLang="en-US" sz="1100">
              <a:solidFill>
                <a:schemeClr val="tx1"/>
              </a:solidFill>
              <a:effectLst/>
              <a:latin typeface="+mn-lt"/>
              <a:ea typeface="+mn-ea"/>
              <a:cs typeface="+mn-cs"/>
            </a:rPr>
            <a:t>樹脂複合材（材料）を製造する段階での易リサイクル性、リサイクル材料の性能評価等を行い、解決策について実証する。</a:t>
          </a:r>
        </a:p>
      </xdr:txBody>
    </xdr:sp>
    <xdr:clientData/>
  </xdr:twoCellAnchor>
  <xdr:twoCellAnchor>
    <xdr:from>
      <xdr:col>9</xdr:col>
      <xdr:colOff>63500</xdr:colOff>
      <xdr:row>748</xdr:row>
      <xdr:rowOff>9526</xdr:rowOff>
    </xdr:from>
    <xdr:to>
      <xdr:col>49</xdr:col>
      <xdr:colOff>140126</xdr:colOff>
      <xdr:row>748</xdr:row>
      <xdr:rowOff>1143000</xdr:rowOff>
    </xdr:to>
    <xdr:sp macro="" textlink="">
      <xdr:nvSpPr>
        <xdr:cNvPr id="20" name="大かっこ 19"/>
        <xdr:cNvSpPr/>
      </xdr:nvSpPr>
      <xdr:spPr>
        <a:xfrm>
          <a:off x="1709420" y="57449086"/>
          <a:ext cx="7391826" cy="1133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r>
            <a:rPr kumimoji="1" lang="ja-JP" altLang="en-US" sz="1100" b="0" i="0" baseline="0">
              <a:solidFill>
                <a:schemeClr val="tx1"/>
              </a:solidFill>
              <a:effectLst/>
              <a:latin typeface="+mn-lt"/>
              <a:ea typeface="+mn-ea"/>
              <a:cs typeface="+mn-cs"/>
            </a:rPr>
            <a:t>（２）</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複合・成形加工プロセスの低炭素化対策の実証事業</a:t>
          </a:r>
          <a:endParaRPr kumimoji="1" lang="en-US" altLang="ja-JP" sz="1100" b="0" i="0" baseline="0">
            <a:solidFill>
              <a:schemeClr val="tx1"/>
            </a:solidFill>
            <a:effectLst/>
            <a:latin typeface="+mn-lt"/>
            <a:ea typeface="+mn-ea"/>
            <a:cs typeface="+mn-cs"/>
          </a:endParaRPr>
        </a:p>
        <a:p>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樹脂複合材（材料）を製造する段階での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排出量を評価し、その削減対策を実証する（乾式製法）。</a:t>
          </a:r>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樹脂複合材（材料）を、部材・製品へと成形する段階での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排出量を評価し、その削減対策を実証する。</a:t>
          </a:r>
        </a:p>
      </xdr:txBody>
    </xdr:sp>
    <xdr:clientData/>
  </xdr:twoCellAnchor>
  <xdr:twoCellAnchor>
    <xdr:from>
      <xdr:col>8</xdr:col>
      <xdr:colOff>0</xdr:colOff>
      <xdr:row>740</xdr:row>
      <xdr:rowOff>711200</xdr:rowOff>
    </xdr:from>
    <xdr:to>
      <xdr:col>8</xdr:col>
      <xdr:colOff>0</xdr:colOff>
      <xdr:row>756</xdr:row>
      <xdr:rowOff>1255700</xdr:rowOff>
    </xdr:to>
    <xdr:cxnSp macro="">
      <xdr:nvCxnSpPr>
        <xdr:cNvPr id="28" name="直線コネクタ 27"/>
        <xdr:cNvCxnSpPr/>
      </xdr:nvCxnSpPr>
      <xdr:spPr bwMode="auto">
        <a:xfrm flipV="1">
          <a:off x="1600200" y="48336200"/>
          <a:ext cx="0" cy="1940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48671</xdr:colOff>
      <xdr:row>752</xdr:row>
      <xdr:rowOff>123824</xdr:rowOff>
    </xdr:from>
    <xdr:to>
      <xdr:col>46</xdr:col>
      <xdr:colOff>92652</xdr:colOff>
      <xdr:row>752</xdr:row>
      <xdr:rowOff>1156131</xdr:rowOff>
    </xdr:to>
    <xdr:sp macro="" textlink="">
      <xdr:nvSpPr>
        <xdr:cNvPr id="77" name="大かっこ 76"/>
        <xdr:cNvSpPr/>
      </xdr:nvSpPr>
      <xdr:spPr>
        <a:xfrm>
          <a:off x="1848896" y="61579124"/>
          <a:ext cx="7444906" cy="1032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３</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バイオマスプラスチックによる</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削減効果の検証</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耐熱性が要求される各種機械製品について、金属部材等を、高耐熱バイオマスプラスチックにより代替することの実現可能性及び</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削減効果を検証する（自動車エンジン周りの部材、家電、業務・産業機械の部材等）。</a:t>
          </a:r>
        </a:p>
      </xdr:txBody>
    </xdr:sp>
    <xdr:clientData/>
  </xdr:twoCellAnchor>
  <xdr:twoCellAnchor>
    <xdr:from>
      <xdr:col>8</xdr:col>
      <xdr:colOff>72969</xdr:colOff>
      <xdr:row>742</xdr:row>
      <xdr:rowOff>390525</xdr:rowOff>
    </xdr:from>
    <xdr:to>
      <xdr:col>17</xdr:col>
      <xdr:colOff>162505</xdr:colOff>
      <xdr:row>742</xdr:row>
      <xdr:rowOff>678525</xdr:rowOff>
    </xdr:to>
    <xdr:sp macro="" textlink="">
      <xdr:nvSpPr>
        <xdr:cNvPr id="89" name="フレーム 88"/>
        <xdr:cNvSpPr/>
      </xdr:nvSpPr>
      <xdr:spPr bwMode="auto">
        <a:xfrm>
          <a:off x="1673169" y="505301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8</xdr:col>
      <xdr:colOff>19050</xdr:colOff>
      <xdr:row>742</xdr:row>
      <xdr:rowOff>119744</xdr:rowOff>
    </xdr:from>
    <xdr:to>
      <xdr:col>43</xdr:col>
      <xdr:colOff>2175</xdr:colOff>
      <xdr:row>742</xdr:row>
      <xdr:rowOff>119744</xdr:rowOff>
    </xdr:to>
    <xdr:cxnSp macro="">
      <xdr:nvCxnSpPr>
        <xdr:cNvPr id="90" name="直線コネクタ 89"/>
        <xdr:cNvCxnSpPr/>
      </xdr:nvCxnSpPr>
      <xdr:spPr bwMode="auto">
        <a:xfrm>
          <a:off x="1619250" y="50259344"/>
          <a:ext cx="6984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69745</xdr:colOff>
      <xdr:row>742</xdr:row>
      <xdr:rowOff>723899</xdr:rowOff>
    </xdr:from>
    <xdr:to>
      <xdr:col>17</xdr:col>
      <xdr:colOff>141520</xdr:colOff>
      <xdr:row>743</xdr:row>
      <xdr:rowOff>114599</xdr:rowOff>
    </xdr:to>
    <xdr:sp macro="" textlink="">
      <xdr:nvSpPr>
        <xdr:cNvPr id="91" name="正方形/長方形 90"/>
        <xdr:cNvSpPr/>
      </xdr:nvSpPr>
      <xdr:spPr bwMode="auto">
        <a:xfrm>
          <a:off x="1669945" y="50863499"/>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１２４百万円</a:t>
          </a:r>
        </a:p>
      </xdr:txBody>
    </xdr:sp>
    <xdr:clientData/>
  </xdr:twoCellAnchor>
  <xdr:twoCellAnchor>
    <xdr:from>
      <xdr:col>18</xdr:col>
      <xdr:colOff>66675</xdr:colOff>
      <xdr:row>742</xdr:row>
      <xdr:rowOff>390525</xdr:rowOff>
    </xdr:from>
    <xdr:to>
      <xdr:col>27</xdr:col>
      <xdr:colOff>156211</xdr:colOff>
      <xdr:row>742</xdr:row>
      <xdr:rowOff>678525</xdr:rowOff>
    </xdr:to>
    <xdr:sp macro="" textlink="">
      <xdr:nvSpPr>
        <xdr:cNvPr id="64" name="フレーム 63"/>
        <xdr:cNvSpPr/>
      </xdr:nvSpPr>
      <xdr:spPr bwMode="auto">
        <a:xfrm>
          <a:off x="3667125" y="505301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28</xdr:col>
      <xdr:colOff>57150</xdr:colOff>
      <xdr:row>744</xdr:row>
      <xdr:rowOff>95250</xdr:rowOff>
    </xdr:from>
    <xdr:to>
      <xdr:col>37</xdr:col>
      <xdr:colOff>146686</xdr:colOff>
      <xdr:row>744</xdr:row>
      <xdr:rowOff>383250</xdr:rowOff>
    </xdr:to>
    <xdr:sp macro="" textlink="">
      <xdr:nvSpPr>
        <xdr:cNvPr id="132" name="フレーム 131"/>
        <xdr:cNvSpPr/>
      </xdr:nvSpPr>
      <xdr:spPr bwMode="auto">
        <a:xfrm>
          <a:off x="5657850" y="52749450"/>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13</xdr:col>
      <xdr:colOff>9525</xdr:colOff>
      <xdr:row>742</xdr:row>
      <xdr:rowOff>123825</xdr:rowOff>
    </xdr:from>
    <xdr:to>
      <xdr:col>13</xdr:col>
      <xdr:colOff>9525</xdr:colOff>
      <xdr:row>742</xdr:row>
      <xdr:rowOff>375825</xdr:rowOff>
    </xdr:to>
    <xdr:cxnSp macro="">
      <xdr:nvCxnSpPr>
        <xdr:cNvPr id="186" name="直線コネクタ 185"/>
        <xdr:cNvCxnSpPr/>
      </xdr:nvCxnSpPr>
      <xdr:spPr bwMode="auto">
        <a:xfrm flipH="1">
          <a:off x="2609850" y="5026342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742</xdr:row>
      <xdr:rowOff>723899</xdr:rowOff>
    </xdr:from>
    <xdr:to>
      <xdr:col>27</xdr:col>
      <xdr:colOff>138450</xdr:colOff>
      <xdr:row>743</xdr:row>
      <xdr:rowOff>1086599</xdr:rowOff>
    </xdr:to>
    <xdr:sp macro="" textlink="">
      <xdr:nvSpPr>
        <xdr:cNvPr id="187" name="正方形/長方形 186"/>
        <xdr:cNvSpPr/>
      </xdr:nvSpPr>
      <xdr:spPr bwMode="auto">
        <a:xfrm>
          <a:off x="3667125" y="50863499"/>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．京都大学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８７０百万円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うち当該事業者９３百万円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トヨタテクノクラフト（株）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（ほか１９者）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７７７百万円</a:t>
          </a:r>
        </a:p>
      </xdr:txBody>
    </xdr:sp>
    <xdr:clientData/>
  </xdr:twoCellAnchor>
  <xdr:twoCellAnchor>
    <xdr:from>
      <xdr:col>23</xdr:col>
      <xdr:colOff>9525</xdr:colOff>
      <xdr:row>742</xdr:row>
      <xdr:rowOff>133350</xdr:rowOff>
    </xdr:from>
    <xdr:to>
      <xdr:col>23</xdr:col>
      <xdr:colOff>9525</xdr:colOff>
      <xdr:row>742</xdr:row>
      <xdr:rowOff>385350</xdr:rowOff>
    </xdr:to>
    <xdr:cxnSp macro="">
      <xdr:nvCxnSpPr>
        <xdr:cNvPr id="188" name="直線コネクタ 187"/>
        <xdr:cNvCxnSpPr/>
      </xdr:nvCxnSpPr>
      <xdr:spPr bwMode="auto">
        <a:xfrm flipH="1">
          <a:off x="4610100" y="5027295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742</xdr:row>
      <xdr:rowOff>390525</xdr:rowOff>
    </xdr:from>
    <xdr:to>
      <xdr:col>37</xdr:col>
      <xdr:colOff>146686</xdr:colOff>
      <xdr:row>742</xdr:row>
      <xdr:rowOff>678525</xdr:rowOff>
    </xdr:to>
    <xdr:sp macro="" textlink="">
      <xdr:nvSpPr>
        <xdr:cNvPr id="190" name="フレーム 189"/>
        <xdr:cNvSpPr/>
      </xdr:nvSpPr>
      <xdr:spPr bwMode="auto">
        <a:xfrm>
          <a:off x="5657850" y="505301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28</xdr:col>
      <xdr:colOff>57150</xdr:colOff>
      <xdr:row>742</xdr:row>
      <xdr:rowOff>723899</xdr:rowOff>
    </xdr:from>
    <xdr:to>
      <xdr:col>37</xdr:col>
      <xdr:colOff>128925</xdr:colOff>
      <xdr:row>743</xdr:row>
      <xdr:rowOff>1086599</xdr:rowOff>
    </xdr:to>
    <xdr:sp macro="" textlink="">
      <xdr:nvSpPr>
        <xdr:cNvPr id="191" name="正方形/長方形 190"/>
        <xdr:cNvSpPr/>
      </xdr:nvSpPr>
      <xdr:spPr bwMode="auto">
        <a:xfrm>
          <a:off x="5657850" y="50863499"/>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名古屋工業大学（ほか９者）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９５百万円</a:t>
          </a:r>
        </a:p>
      </xdr:txBody>
    </xdr:sp>
    <xdr:clientData/>
  </xdr:twoCellAnchor>
  <xdr:twoCellAnchor>
    <xdr:from>
      <xdr:col>33</xdr:col>
      <xdr:colOff>0</xdr:colOff>
      <xdr:row>742</xdr:row>
      <xdr:rowOff>133350</xdr:rowOff>
    </xdr:from>
    <xdr:to>
      <xdr:col>33</xdr:col>
      <xdr:colOff>0</xdr:colOff>
      <xdr:row>742</xdr:row>
      <xdr:rowOff>385350</xdr:rowOff>
    </xdr:to>
    <xdr:cxnSp macro="">
      <xdr:nvCxnSpPr>
        <xdr:cNvPr id="192" name="直線コネクタ 191"/>
        <xdr:cNvCxnSpPr/>
      </xdr:nvCxnSpPr>
      <xdr:spPr bwMode="auto">
        <a:xfrm flipH="1">
          <a:off x="6600825" y="5027295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743</xdr:row>
      <xdr:rowOff>1085850</xdr:rowOff>
    </xdr:from>
    <xdr:to>
      <xdr:col>33</xdr:col>
      <xdr:colOff>0</xdr:colOff>
      <xdr:row>744</xdr:row>
      <xdr:rowOff>80550</xdr:rowOff>
    </xdr:to>
    <xdr:cxnSp macro="">
      <xdr:nvCxnSpPr>
        <xdr:cNvPr id="195" name="直線コネクタ 194"/>
        <xdr:cNvCxnSpPr/>
      </xdr:nvCxnSpPr>
      <xdr:spPr bwMode="auto">
        <a:xfrm flipH="1">
          <a:off x="6600825" y="5248275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744</xdr:row>
      <xdr:rowOff>428625</xdr:rowOff>
    </xdr:from>
    <xdr:to>
      <xdr:col>37</xdr:col>
      <xdr:colOff>128925</xdr:colOff>
      <xdr:row>744</xdr:row>
      <xdr:rowOff>1076625</xdr:rowOff>
    </xdr:to>
    <xdr:sp macro="" textlink="">
      <xdr:nvSpPr>
        <xdr:cNvPr id="196" name="正方形/長方形 195"/>
        <xdr:cNvSpPr/>
      </xdr:nvSpPr>
      <xdr:spPr bwMode="auto">
        <a:xfrm>
          <a:off x="5657850" y="53082825"/>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．（同）エフプロ（ほか１者）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３百万円</a:t>
          </a:r>
        </a:p>
      </xdr:txBody>
    </xdr:sp>
    <xdr:clientData/>
  </xdr:twoCellAnchor>
  <xdr:twoCellAnchor>
    <xdr:from>
      <xdr:col>38</xdr:col>
      <xdr:colOff>57150</xdr:colOff>
      <xdr:row>744</xdr:row>
      <xdr:rowOff>95250</xdr:rowOff>
    </xdr:from>
    <xdr:to>
      <xdr:col>47</xdr:col>
      <xdr:colOff>146686</xdr:colOff>
      <xdr:row>744</xdr:row>
      <xdr:rowOff>383250</xdr:rowOff>
    </xdr:to>
    <xdr:sp macro="" textlink="">
      <xdr:nvSpPr>
        <xdr:cNvPr id="197" name="フレーム 196"/>
        <xdr:cNvSpPr/>
      </xdr:nvSpPr>
      <xdr:spPr bwMode="auto">
        <a:xfrm>
          <a:off x="7658100" y="52749450"/>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57150</xdr:colOff>
      <xdr:row>742</xdr:row>
      <xdr:rowOff>390525</xdr:rowOff>
    </xdr:from>
    <xdr:to>
      <xdr:col>47</xdr:col>
      <xdr:colOff>146686</xdr:colOff>
      <xdr:row>742</xdr:row>
      <xdr:rowOff>678525</xdr:rowOff>
    </xdr:to>
    <xdr:sp macro="" textlink="">
      <xdr:nvSpPr>
        <xdr:cNvPr id="199" name="フレーム 198"/>
        <xdr:cNvSpPr/>
      </xdr:nvSpPr>
      <xdr:spPr bwMode="auto">
        <a:xfrm>
          <a:off x="7658100" y="505301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57150</xdr:colOff>
      <xdr:row>742</xdr:row>
      <xdr:rowOff>723899</xdr:rowOff>
    </xdr:from>
    <xdr:to>
      <xdr:col>47</xdr:col>
      <xdr:colOff>128925</xdr:colOff>
      <xdr:row>743</xdr:row>
      <xdr:rowOff>1086599</xdr:rowOff>
    </xdr:to>
    <xdr:sp macro="" textlink="">
      <xdr:nvSpPr>
        <xdr:cNvPr id="200" name="正方形/長方形 199"/>
        <xdr:cNvSpPr/>
      </xdr:nvSpPr>
      <xdr:spPr bwMode="auto">
        <a:xfrm>
          <a:off x="7658100" y="50863499"/>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．トクラス（株）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うち当該事業者２９百万円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山口大学（ほか３者）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２２百万円</a:t>
          </a:r>
        </a:p>
      </xdr:txBody>
    </xdr:sp>
    <xdr:clientData/>
  </xdr:twoCellAnchor>
  <xdr:twoCellAnchor>
    <xdr:from>
      <xdr:col>43</xdr:col>
      <xdr:colOff>0</xdr:colOff>
      <xdr:row>742</xdr:row>
      <xdr:rowOff>133350</xdr:rowOff>
    </xdr:from>
    <xdr:to>
      <xdr:col>43</xdr:col>
      <xdr:colOff>0</xdr:colOff>
      <xdr:row>742</xdr:row>
      <xdr:rowOff>385350</xdr:rowOff>
    </xdr:to>
    <xdr:cxnSp macro="">
      <xdr:nvCxnSpPr>
        <xdr:cNvPr id="201" name="直線コネクタ 200"/>
        <xdr:cNvCxnSpPr/>
      </xdr:nvCxnSpPr>
      <xdr:spPr bwMode="auto">
        <a:xfrm flipH="1">
          <a:off x="8601075" y="5027295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743</xdr:row>
      <xdr:rowOff>1085850</xdr:rowOff>
    </xdr:from>
    <xdr:to>
      <xdr:col>43</xdr:col>
      <xdr:colOff>0</xdr:colOff>
      <xdr:row>744</xdr:row>
      <xdr:rowOff>80550</xdr:rowOff>
    </xdr:to>
    <xdr:cxnSp macro="">
      <xdr:nvCxnSpPr>
        <xdr:cNvPr id="214" name="直線コネクタ 213"/>
        <xdr:cNvCxnSpPr/>
      </xdr:nvCxnSpPr>
      <xdr:spPr bwMode="auto">
        <a:xfrm flipH="1">
          <a:off x="8601075" y="5248275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57150</xdr:colOff>
      <xdr:row>744</xdr:row>
      <xdr:rowOff>428625</xdr:rowOff>
    </xdr:from>
    <xdr:to>
      <xdr:col>47</xdr:col>
      <xdr:colOff>128925</xdr:colOff>
      <xdr:row>744</xdr:row>
      <xdr:rowOff>1076625</xdr:rowOff>
    </xdr:to>
    <xdr:sp macro="" textlink="">
      <xdr:nvSpPr>
        <xdr:cNvPr id="221" name="正方形/長方形 220"/>
        <xdr:cNvSpPr/>
      </xdr:nvSpPr>
      <xdr:spPr bwMode="auto">
        <a:xfrm>
          <a:off x="7658100" y="53082825"/>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．産業技術総合研究所</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６百万円</a:t>
          </a:r>
        </a:p>
      </xdr:txBody>
    </xdr:sp>
    <xdr:clientData/>
  </xdr:twoCellAnchor>
  <xdr:twoCellAnchor>
    <xdr:from>
      <xdr:col>8</xdr:col>
      <xdr:colOff>19050</xdr:colOff>
      <xdr:row>745</xdr:row>
      <xdr:rowOff>0</xdr:rowOff>
    </xdr:from>
    <xdr:to>
      <xdr:col>43</xdr:col>
      <xdr:colOff>2175</xdr:colOff>
      <xdr:row>745</xdr:row>
      <xdr:rowOff>0</xdr:rowOff>
    </xdr:to>
    <xdr:cxnSp macro="">
      <xdr:nvCxnSpPr>
        <xdr:cNvPr id="225" name="直線コネクタ 224"/>
        <xdr:cNvCxnSpPr/>
      </xdr:nvCxnSpPr>
      <xdr:spPr bwMode="auto">
        <a:xfrm>
          <a:off x="1619250" y="53911500"/>
          <a:ext cx="6984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746</xdr:row>
      <xdr:rowOff>1228725</xdr:rowOff>
    </xdr:from>
    <xdr:to>
      <xdr:col>37</xdr:col>
      <xdr:colOff>146686</xdr:colOff>
      <xdr:row>747</xdr:row>
      <xdr:rowOff>259425</xdr:rowOff>
    </xdr:to>
    <xdr:sp macro="" textlink="">
      <xdr:nvSpPr>
        <xdr:cNvPr id="226" name="フレーム 225"/>
        <xdr:cNvSpPr/>
      </xdr:nvSpPr>
      <xdr:spPr bwMode="auto">
        <a:xfrm>
          <a:off x="5657850" y="563975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13</xdr:col>
      <xdr:colOff>0</xdr:colOff>
      <xdr:row>745</xdr:row>
      <xdr:rowOff>4081</xdr:rowOff>
    </xdr:from>
    <xdr:to>
      <xdr:col>13</xdr:col>
      <xdr:colOff>0</xdr:colOff>
      <xdr:row>745</xdr:row>
      <xdr:rowOff>256081</xdr:rowOff>
    </xdr:to>
    <xdr:cxnSp macro="">
      <xdr:nvCxnSpPr>
        <xdr:cNvPr id="227" name="直線コネクタ 226"/>
        <xdr:cNvCxnSpPr/>
      </xdr:nvCxnSpPr>
      <xdr:spPr bwMode="auto">
        <a:xfrm flipH="1">
          <a:off x="2600325" y="5391558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745</xdr:row>
      <xdr:rowOff>13606</xdr:rowOff>
    </xdr:from>
    <xdr:to>
      <xdr:col>23</xdr:col>
      <xdr:colOff>0</xdr:colOff>
      <xdr:row>745</xdr:row>
      <xdr:rowOff>265606</xdr:rowOff>
    </xdr:to>
    <xdr:cxnSp macro="">
      <xdr:nvCxnSpPr>
        <xdr:cNvPr id="228" name="直線コネクタ 227"/>
        <xdr:cNvCxnSpPr/>
      </xdr:nvCxnSpPr>
      <xdr:spPr bwMode="auto">
        <a:xfrm flipH="1">
          <a:off x="4600575" y="5392510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745</xdr:row>
      <xdr:rowOff>257175</xdr:rowOff>
    </xdr:from>
    <xdr:to>
      <xdr:col>37</xdr:col>
      <xdr:colOff>146686</xdr:colOff>
      <xdr:row>745</xdr:row>
      <xdr:rowOff>545175</xdr:rowOff>
    </xdr:to>
    <xdr:sp macro="" textlink="">
      <xdr:nvSpPr>
        <xdr:cNvPr id="229" name="フレーム 228"/>
        <xdr:cNvSpPr/>
      </xdr:nvSpPr>
      <xdr:spPr bwMode="auto">
        <a:xfrm>
          <a:off x="5657850" y="541686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28</xdr:col>
      <xdr:colOff>57150</xdr:colOff>
      <xdr:row>745</xdr:row>
      <xdr:rowOff>590548</xdr:rowOff>
    </xdr:from>
    <xdr:to>
      <xdr:col>37</xdr:col>
      <xdr:colOff>128925</xdr:colOff>
      <xdr:row>746</xdr:row>
      <xdr:rowOff>953248</xdr:rowOff>
    </xdr:to>
    <xdr:sp macro="" textlink="">
      <xdr:nvSpPr>
        <xdr:cNvPr id="230" name="正方形/長方形 229"/>
        <xdr:cNvSpPr/>
      </xdr:nvSpPr>
      <xdr:spPr bwMode="auto">
        <a:xfrm>
          <a:off x="5657850" y="54502048"/>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K</a:t>
          </a:r>
          <a:r>
            <a:rPr kumimoji="1" lang="ja-JP" altLang="en-US" sz="1100">
              <a:solidFill>
                <a:sysClr val="windowText" lastClr="000000"/>
              </a:solidFill>
            </a:rPr>
            <a:t>．九州大学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３６百万円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うち当該事業者２７百万円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中越パルプ工業（株）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９百万円</a:t>
          </a:r>
        </a:p>
      </xdr:txBody>
    </xdr:sp>
    <xdr:clientData/>
  </xdr:twoCellAnchor>
  <xdr:twoCellAnchor>
    <xdr:from>
      <xdr:col>33</xdr:col>
      <xdr:colOff>0</xdr:colOff>
      <xdr:row>745</xdr:row>
      <xdr:rowOff>13606</xdr:rowOff>
    </xdr:from>
    <xdr:to>
      <xdr:col>33</xdr:col>
      <xdr:colOff>0</xdr:colOff>
      <xdr:row>745</xdr:row>
      <xdr:rowOff>265606</xdr:rowOff>
    </xdr:to>
    <xdr:cxnSp macro="">
      <xdr:nvCxnSpPr>
        <xdr:cNvPr id="231" name="直線コネクタ 230"/>
        <xdr:cNvCxnSpPr/>
      </xdr:nvCxnSpPr>
      <xdr:spPr bwMode="auto">
        <a:xfrm flipH="1">
          <a:off x="6600825" y="5392510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746</xdr:row>
      <xdr:rowOff>975631</xdr:rowOff>
    </xdr:from>
    <xdr:to>
      <xdr:col>33</xdr:col>
      <xdr:colOff>0</xdr:colOff>
      <xdr:row>746</xdr:row>
      <xdr:rowOff>1227631</xdr:rowOff>
    </xdr:to>
    <xdr:cxnSp macro="">
      <xdr:nvCxnSpPr>
        <xdr:cNvPr id="232" name="直線コネクタ 231"/>
        <xdr:cNvCxnSpPr/>
      </xdr:nvCxnSpPr>
      <xdr:spPr bwMode="auto">
        <a:xfrm flipH="1">
          <a:off x="6600825" y="5614443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747</xdr:row>
      <xdr:rowOff>304800</xdr:rowOff>
    </xdr:from>
    <xdr:to>
      <xdr:col>37</xdr:col>
      <xdr:colOff>128925</xdr:colOff>
      <xdr:row>747</xdr:row>
      <xdr:rowOff>952800</xdr:rowOff>
    </xdr:to>
    <xdr:sp macro="" textlink="">
      <xdr:nvSpPr>
        <xdr:cNvPr id="233" name="正方形/長方形 232"/>
        <xdr:cNvSpPr/>
      </xdr:nvSpPr>
      <xdr:spPr bwMode="auto">
        <a:xfrm>
          <a:off x="5657850" y="56730900"/>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．（株）プロ・ディバイス</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p>
      </xdr:txBody>
    </xdr:sp>
    <xdr:clientData/>
  </xdr:twoCellAnchor>
  <xdr:twoCellAnchor>
    <xdr:from>
      <xdr:col>38</xdr:col>
      <xdr:colOff>57150</xdr:colOff>
      <xdr:row>746</xdr:row>
      <xdr:rowOff>1228725</xdr:rowOff>
    </xdr:from>
    <xdr:to>
      <xdr:col>47</xdr:col>
      <xdr:colOff>146686</xdr:colOff>
      <xdr:row>747</xdr:row>
      <xdr:rowOff>259425</xdr:rowOff>
    </xdr:to>
    <xdr:sp macro="" textlink="">
      <xdr:nvSpPr>
        <xdr:cNvPr id="234" name="フレーム 233"/>
        <xdr:cNvSpPr/>
      </xdr:nvSpPr>
      <xdr:spPr bwMode="auto">
        <a:xfrm>
          <a:off x="7658100" y="563975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57150</xdr:colOff>
      <xdr:row>745</xdr:row>
      <xdr:rowOff>257175</xdr:rowOff>
    </xdr:from>
    <xdr:to>
      <xdr:col>47</xdr:col>
      <xdr:colOff>146686</xdr:colOff>
      <xdr:row>745</xdr:row>
      <xdr:rowOff>545175</xdr:rowOff>
    </xdr:to>
    <xdr:sp macro="" textlink="">
      <xdr:nvSpPr>
        <xdr:cNvPr id="235" name="フレーム 234"/>
        <xdr:cNvSpPr/>
      </xdr:nvSpPr>
      <xdr:spPr bwMode="auto">
        <a:xfrm>
          <a:off x="7658100" y="541686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57150</xdr:colOff>
      <xdr:row>745</xdr:row>
      <xdr:rowOff>590548</xdr:rowOff>
    </xdr:from>
    <xdr:to>
      <xdr:col>47</xdr:col>
      <xdr:colOff>128925</xdr:colOff>
      <xdr:row>746</xdr:row>
      <xdr:rowOff>953248</xdr:rowOff>
    </xdr:to>
    <xdr:sp macro="" textlink="">
      <xdr:nvSpPr>
        <xdr:cNvPr id="236" name="正方形/長方形 235"/>
        <xdr:cNvSpPr/>
      </xdr:nvSpPr>
      <xdr:spPr bwMode="auto">
        <a:xfrm>
          <a:off x="7658100" y="54502048"/>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．株式会社日建ハウジングシステム</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１０４百万円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うち当該事業者５１百万円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フィグラ（株）ほか２者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５３百万円</a:t>
          </a:r>
        </a:p>
      </xdr:txBody>
    </xdr:sp>
    <xdr:clientData/>
  </xdr:twoCellAnchor>
  <xdr:twoCellAnchor>
    <xdr:from>
      <xdr:col>43</xdr:col>
      <xdr:colOff>0</xdr:colOff>
      <xdr:row>745</xdr:row>
      <xdr:rowOff>13606</xdr:rowOff>
    </xdr:from>
    <xdr:to>
      <xdr:col>43</xdr:col>
      <xdr:colOff>0</xdr:colOff>
      <xdr:row>745</xdr:row>
      <xdr:rowOff>265606</xdr:rowOff>
    </xdr:to>
    <xdr:cxnSp macro="">
      <xdr:nvCxnSpPr>
        <xdr:cNvPr id="237" name="直線コネクタ 236"/>
        <xdr:cNvCxnSpPr/>
      </xdr:nvCxnSpPr>
      <xdr:spPr bwMode="auto">
        <a:xfrm flipH="1">
          <a:off x="8601075" y="5392510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746</xdr:row>
      <xdr:rowOff>975631</xdr:rowOff>
    </xdr:from>
    <xdr:to>
      <xdr:col>43</xdr:col>
      <xdr:colOff>0</xdr:colOff>
      <xdr:row>746</xdr:row>
      <xdr:rowOff>1227631</xdr:rowOff>
    </xdr:to>
    <xdr:cxnSp macro="">
      <xdr:nvCxnSpPr>
        <xdr:cNvPr id="238" name="直線コネクタ 237"/>
        <xdr:cNvCxnSpPr/>
      </xdr:nvCxnSpPr>
      <xdr:spPr bwMode="auto">
        <a:xfrm flipH="1">
          <a:off x="8601075" y="5614443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57150</xdr:colOff>
      <xdr:row>747</xdr:row>
      <xdr:rowOff>304800</xdr:rowOff>
    </xdr:from>
    <xdr:to>
      <xdr:col>47</xdr:col>
      <xdr:colOff>128925</xdr:colOff>
      <xdr:row>747</xdr:row>
      <xdr:rowOff>952800</xdr:rowOff>
    </xdr:to>
    <xdr:sp macro="" textlink="">
      <xdr:nvSpPr>
        <xdr:cNvPr id="239" name="正方形/長方形 238"/>
        <xdr:cNvSpPr/>
      </xdr:nvSpPr>
      <xdr:spPr bwMode="auto">
        <a:xfrm>
          <a:off x="7658100" y="56730900"/>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．熊本大学ほか４者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２６百万円</a:t>
          </a:r>
        </a:p>
      </xdr:txBody>
    </xdr:sp>
    <xdr:clientData/>
  </xdr:twoCellAnchor>
  <xdr:twoCellAnchor>
    <xdr:from>
      <xdr:col>8</xdr:col>
      <xdr:colOff>66675</xdr:colOff>
      <xdr:row>745</xdr:row>
      <xdr:rowOff>257175</xdr:rowOff>
    </xdr:from>
    <xdr:to>
      <xdr:col>17</xdr:col>
      <xdr:colOff>156211</xdr:colOff>
      <xdr:row>745</xdr:row>
      <xdr:rowOff>545175</xdr:rowOff>
    </xdr:to>
    <xdr:sp macro="" textlink="">
      <xdr:nvSpPr>
        <xdr:cNvPr id="242" name="フレーム 241"/>
        <xdr:cNvSpPr/>
      </xdr:nvSpPr>
      <xdr:spPr bwMode="auto">
        <a:xfrm>
          <a:off x="1666875" y="541686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8</xdr:col>
      <xdr:colOff>63451</xdr:colOff>
      <xdr:row>745</xdr:row>
      <xdr:rowOff>590548</xdr:rowOff>
    </xdr:from>
    <xdr:to>
      <xdr:col>17</xdr:col>
      <xdr:colOff>135226</xdr:colOff>
      <xdr:row>745</xdr:row>
      <xdr:rowOff>1238548</xdr:rowOff>
    </xdr:to>
    <xdr:sp macro="" textlink="">
      <xdr:nvSpPr>
        <xdr:cNvPr id="243" name="正方形/長方形 242"/>
        <xdr:cNvSpPr/>
      </xdr:nvSpPr>
      <xdr:spPr bwMode="auto">
        <a:xfrm>
          <a:off x="1663651" y="54502048"/>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．トヨタ車体（株）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３７百万円</a:t>
          </a:r>
          <a:endParaRPr kumimoji="1" lang="en-US" altLang="ja-JP" sz="1100">
            <a:solidFill>
              <a:sysClr val="windowText" lastClr="000000"/>
            </a:solidFill>
          </a:endParaRPr>
        </a:p>
      </xdr:txBody>
    </xdr:sp>
    <xdr:clientData/>
  </xdr:twoCellAnchor>
  <xdr:twoCellAnchor>
    <xdr:from>
      <xdr:col>8</xdr:col>
      <xdr:colOff>57150</xdr:colOff>
      <xdr:row>746</xdr:row>
      <xdr:rowOff>1228725</xdr:rowOff>
    </xdr:from>
    <xdr:to>
      <xdr:col>17</xdr:col>
      <xdr:colOff>146686</xdr:colOff>
      <xdr:row>747</xdr:row>
      <xdr:rowOff>259425</xdr:rowOff>
    </xdr:to>
    <xdr:sp macro="" textlink="">
      <xdr:nvSpPr>
        <xdr:cNvPr id="244" name="フレーム 243"/>
        <xdr:cNvSpPr/>
      </xdr:nvSpPr>
      <xdr:spPr bwMode="auto">
        <a:xfrm>
          <a:off x="1657350" y="563975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13</xdr:col>
      <xdr:colOff>0</xdr:colOff>
      <xdr:row>745</xdr:row>
      <xdr:rowOff>1238250</xdr:rowOff>
    </xdr:from>
    <xdr:to>
      <xdr:col>13</xdr:col>
      <xdr:colOff>0</xdr:colOff>
      <xdr:row>746</xdr:row>
      <xdr:rowOff>1204950</xdr:rowOff>
    </xdr:to>
    <xdr:cxnSp macro="">
      <xdr:nvCxnSpPr>
        <xdr:cNvPr id="245" name="直線コネクタ 244"/>
        <xdr:cNvCxnSpPr/>
      </xdr:nvCxnSpPr>
      <xdr:spPr bwMode="auto">
        <a:xfrm flipH="1">
          <a:off x="2600325" y="55149750"/>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747</xdr:row>
      <xdr:rowOff>304800</xdr:rowOff>
    </xdr:from>
    <xdr:to>
      <xdr:col>18</xdr:col>
      <xdr:colOff>15240</xdr:colOff>
      <xdr:row>747</xdr:row>
      <xdr:rowOff>952800</xdr:rowOff>
    </xdr:to>
    <xdr:sp macro="" textlink="">
      <xdr:nvSpPr>
        <xdr:cNvPr id="246" name="正方形/長方形 245"/>
        <xdr:cNvSpPr/>
      </xdr:nvSpPr>
      <xdr:spPr bwMode="auto">
        <a:xfrm>
          <a:off x="1501140" y="56487060"/>
          <a:ext cx="180594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．（一財）日本自動車研究所</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１百万円</a:t>
          </a:r>
        </a:p>
      </xdr:txBody>
    </xdr:sp>
    <xdr:clientData/>
  </xdr:twoCellAnchor>
  <xdr:twoCellAnchor>
    <xdr:from>
      <xdr:col>18</xdr:col>
      <xdr:colOff>57150</xdr:colOff>
      <xdr:row>746</xdr:row>
      <xdr:rowOff>1228725</xdr:rowOff>
    </xdr:from>
    <xdr:to>
      <xdr:col>27</xdr:col>
      <xdr:colOff>146686</xdr:colOff>
      <xdr:row>747</xdr:row>
      <xdr:rowOff>259425</xdr:rowOff>
    </xdr:to>
    <xdr:sp macro="" textlink="">
      <xdr:nvSpPr>
        <xdr:cNvPr id="247" name="フレーム 246"/>
        <xdr:cNvSpPr/>
      </xdr:nvSpPr>
      <xdr:spPr bwMode="auto">
        <a:xfrm>
          <a:off x="3657600" y="5639752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18</xdr:col>
      <xdr:colOff>57150</xdr:colOff>
      <xdr:row>745</xdr:row>
      <xdr:rowOff>257175</xdr:rowOff>
    </xdr:from>
    <xdr:to>
      <xdr:col>27</xdr:col>
      <xdr:colOff>146686</xdr:colOff>
      <xdr:row>745</xdr:row>
      <xdr:rowOff>545175</xdr:rowOff>
    </xdr:to>
    <xdr:sp macro="" textlink="">
      <xdr:nvSpPr>
        <xdr:cNvPr id="248" name="フレーム 247"/>
        <xdr:cNvSpPr/>
      </xdr:nvSpPr>
      <xdr:spPr bwMode="auto">
        <a:xfrm>
          <a:off x="3657600" y="541686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18</xdr:col>
      <xdr:colOff>57150</xdr:colOff>
      <xdr:row>745</xdr:row>
      <xdr:rowOff>590548</xdr:rowOff>
    </xdr:from>
    <xdr:to>
      <xdr:col>27</xdr:col>
      <xdr:colOff>128925</xdr:colOff>
      <xdr:row>746</xdr:row>
      <xdr:rowOff>953248</xdr:rowOff>
    </xdr:to>
    <xdr:sp macro="" textlink="">
      <xdr:nvSpPr>
        <xdr:cNvPr id="249" name="正方形/長方形 248"/>
        <xdr:cNvSpPr/>
      </xdr:nvSpPr>
      <xdr:spPr bwMode="auto">
        <a:xfrm>
          <a:off x="3657600" y="54502048"/>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．第一工業製薬（株）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５１百万円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うち当該事業者２４百万円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エレクセル（株）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２７百万円</a:t>
          </a:r>
        </a:p>
      </xdr:txBody>
    </xdr:sp>
    <xdr:clientData/>
  </xdr:twoCellAnchor>
  <xdr:twoCellAnchor>
    <xdr:from>
      <xdr:col>23</xdr:col>
      <xdr:colOff>0</xdr:colOff>
      <xdr:row>746</xdr:row>
      <xdr:rowOff>962025</xdr:rowOff>
    </xdr:from>
    <xdr:to>
      <xdr:col>23</xdr:col>
      <xdr:colOff>0</xdr:colOff>
      <xdr:row>746</xdr:row>
      <xdr:rowOff>1214025</xdr:rowOff>
    </xdr:to>
    <xdr:cxnSp macro="">
      <xdr:nvCxnSpPr>
        <xdr:cNvPr id="251" name="直線コネクタ 250"/>
        <xdr:cNvCxnSpPr/>
      </xdr:nvCxnSpPr>
      <xdr:spPr bwMode="auto">
        <a:xfrm flipH="1">
          <a:off x="4600575" y="5613082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57150</xdr:colOff>
      <xdr:row>747</xdr:row>
      <xdr:rowOff>304800</xdr:rowOff>
    </xdr:from>
    <xdr:to>
      <xdr:col>27</xdr:col>
      <xdr:colOff>128925</xdr:colOff>
      <xdr:row>747</xdr:row>
      <xdr:rowOff>952800</xdr:rowOff>
    </xdr:to>
    <xdr:sp macro="" textlink="">
      <xdr:nvSpPr>
        <xdr:cNvPr id="252" name="正方形/長方形 251"/>
        <xdr:cNvSpPr/>
      </xdr:nvSpPr>
      <xdr:spPr bwMode="auto">
        <a:xfrm>
          <a:off x="3657600" y="56730900"/>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．産業技術総合研究所</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１０百万円</a:t>
          </a:r>
        </a:p>
      </xdr:txBody>
    </xdr:sp>
    <xdr:clientData/>
  </xdr:twoCellAnchor>
  <xdr:twoCellAnchor>
    <xdr:from>
      <xdr:col>8</xdr:col>
      <xdr:colOff>72969</xdr:colOff>
      <xdr:row>749</xdr:row>
      <xdr:rowOff>270781</xdr:rowOff>
    </xdr:from>
    <xdr:to>
      <xdr:col>17</xdr:col>
      <xdr:colOff>162505</xdr:colOff>
      <xdr:row>749</xdr:row>
      <xdr:rowOff>558781</xdr:rowOff>
    </xdr:to>
    <xdr:sp macro="" textlink="">
      <xdr:nvSpPr>
        <xdr:cNvPr id="253" name="フレーム 252"/>
        <xdr:cNvSpPr/>
      </xdr:nvSpPr>
      <xdr:spPr bwMode="auto">
        <a:xfrm>
          <a:off x="1673169" y="59211481"/>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8</xdr:col>
      <xdr:colOff>0</xdr:colOff>
      <xdr:row>749</xdr:row>
      <xdr:rowOff>0</xdr:rowOff>
    </xdr:from>
    <xdr:to>
      <xdr:col>23</xdr:col>
      <xdr:colOff>23625</xdr:colOff>
      <xdr:row>749</xdr:row>
      <xdr:rowOff>0</xdr:rowOff>
    </xdr:to>
    <xdr:cxnSp macro="">
      <xdr:nvCxnSpPr>
        <xdr:cNvPr id="254" name="直線コネクタ 253"/>
        <xdr:cNvCxnSpPr/>
      </xdr:nvCxnSpPr>
      <xdr:spPr bwMode="auto">
        <a:xfrm>
          <a:off x="1600200" y="58940700"/>
          <a:ext cx="3024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69745</xdr:colOff>
      <xdr:row>749</xdr:row>
      <xdr:rowOff>608724</xdr:rowOff>
    </xdr:from>
    <xdr:to>
      <xdr:col>17</xdr:col>
      <xdr:colOff>141520</xdr:colOff>
      <xdr:row>749</xdr:row>
      <xdr:rowOff>1256724</xdr:rowOff>
    </xdr:to>
    <xdr:sp macro="" textlink="">
      <xdr:nvSpPr>
        <xdr:cNvPr id="255" name="正方形/長方形 254"/>
        <xdr:cNvSpPr/>
      </xdr:nvSpPr>
      <xdr:spPr bwMode="auto">
        <a:xfrm>
          <a:off x="1669945" y="59549424"/>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１００百万円</a:t>
          </a:r>
        </a:p>
      </xdr:txBody>
    </xdr:sp>
    <xdr:clientData/>
  </xdr:twoCellAnchor>
  <xdr:twoCellAnchor>
    <xdr:from>
      <xdr:col>18</xdr:col>
      <xdr:colOff>66675</xdr:colOff>
      <xdr:row>749</xdr:row>
      <xdr:rowOff>270781</xdr:rowOff>
    </xdr:from>
    <xdr:to>
      <xdr:col>27</xdr:col>
      <xdr:colOff>156211</xdr:colOff>
      <xdr:row>749</xdr:row>
      <xdr:rowOff>558781</xdr:rowOff>
    </xdr:to>
    <xdr:sp macro="" textlink="">
      <xdr:nvSpPr>
        <xdr:cNvPr id="256" name="フレーム 255"/>
        <xdr:cNvSpPr/>
      </xdr:nvSpPr>
      <xdr:spPr bwMode="auto">
        <a:xfrm>
          <a:off x="3667125" y="59211481"/>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13</xdr:col>
      <xdr:colOff>9525</xdr:colOff>
      <xdr:row>749</xdr:row>
      <xdr:rowOff>4081</xdr:rowOff>
    </xdr:from>
    <xdr:to>
      <xdr:col>13</xdr:col>
      <xdr:colOff>9525</xdr:colOff>
      <xdr:row>749</xdr:row>
      <xdr:rowOff>256081</xdr:rowOff>
    </xdr:to>
    <xdr:cxnSp macro="">
      <xdr:nvCxnSpPr>
        <xdr:cNvPr id="257" name="直線コネクタ 256"/>
        <xdr:cNvCxnSpPr/>
      </xdr:nvCxnSpPr>
      <xdr:spPr bwMode="auto">
        <a:xfrm flipH="1">
          <a:off x="2609850" y="5894478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749</xdr:row>
      <xdr:rowOff>613681</xdr:rowOff>
    </xdr:from>
    <xdr:to>
      <xdr:col>27</xdr:col>
      <xdr:colOff>138450</xdr:colOff>
      <xdr:row>750</xdr:row>
      <xdr:rowOff>976381</xdr:rowOff>
    </xdr:to>
    <xdr:sp macro="" textlink="">
      <xdr:nvSpPr>
        <xdr:cNvPr id="258" name="正方形/長方形 257"/>
        <xdr:cNvSpPr/>
      </xdr:nvSpPr>
      <xdr:spPr bwMode="auto">
        <a:xfrm>
          <a:off x="3667125" y="59554381"/>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．愛媛大学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うち当該事業者４１百万円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愛媛県紙産業技術センター（ほか１者）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p>
      </xdr:txBody>
    </xdr:sp>
    <xdr:clientData/>
  </xdr:twoCellAnchor>
  <xdr:twoCellAnchor>
    <xdr:from>
      <xdr:col>23</xdr:col>
      <xdr:colOff>9525</xdr:colOff>
      <xdr:row>749</xdr:row>
      <xdr:rowOff>13606</xdr:rowOff>
    </xdr:from>
    <xdr:to>
      <xdr:col>23</xdr:col>
      <xdr:colOff>9525</xdr:colOff>
      <xdr:row>749</xdr:row>
      <xdr:rowOff>265606</xdr:rowOff>
    </xdr:to>
    <xdr:cxnSp macro="">
      <xdr:nvCxnSpPr>
        <xdr:cNvPr id="259" name="直線コネクタ 258"/>
        <xdr:cNvCxnSpPr/>
      </xdr:nvCxnSpPr>
      <xdr:spPr bwMode="auto">
        <a:xfrm flipH="1">
          <a:off x="4610100" y="5895430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0</xdr:rowOff>
    </xdr:from>
    <xdr:to>
      <xdr:col>38</xdr:col>
      <xdr:colOff>89536</xdr:colOff>
      <xdr:row>750</xdr:row>
      <xdr:rowOff>288000</xdr:rowOff>
    </xdr:to>
    <xdr:sp macro="" textlink="">
      <xdr:nvSpPr>
        <xdr:cNvPr id="260" name="フレーム 259"/>
        <xdr:cNvSpPr/>
      </xdr:nvSpPr>
      <xdr:spPr bwMode="auto">
        <a:xfrm>
          <a:off x="5800725" y="60198000"/>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27</xdr:col>
      <xdr:colOff>142875</xdr:colOff>
      <xdr:row>750</xdr:row>
      <xdr:rowOff>657225</xdr:rowOff>
    </xdr:from>
    <xdr:to>
      <xdr:col>28</xdr:col>
      <xdr:colOff>194850</xdr:colOff>
      <xdr:row>750</xdr:row>
      <xdr:rowOff>657225</xdr:rowOff>
    </xdr:to>
    <xdr:cxnSp macro="">
      <xdr:nvCxnSpPr>
        <xdr:cNvPr id="261" name="直線コネクタ 260"/>
        <xdr:cNvCxnSpPr/>
      </xdr:nvCxnSpPr>
      <xdr:spPr bwMode="auto">
        <a:xfrm>
          <a:off x="5543550" y="60855225"/>
          <a:ext cx="2520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750</xdr:row>
      <xdr:rowOff>333375</xdr:rowOff>
    </xdr:from>
    <xdr:to>
      <xdr:col>39</xdr:col>
      <xdr:colOff>7620</xdr:colOff>
      <xdr:row>750</xdr:row>
      <xdr:rowOff>981375</xdr:rowOff>
    </xdr:to>
    <xdr:sp macro="" textlink="">
      <xdr:nvSpPr>
        <xdr:cNvPr id="262" name="正方形/長方形 261"/>
        <xdr:cNvSpPr/>
      </xdr:nvSpPr>
      <xdr:spPr bwMode="auto">
        <a:xfrm>
          <a:off x="5313045" y="60287535"/>
          <a:ext cx="1826895"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Q</a:t>
          </a:r>
          <a:r>
            <a:rPr kumimoji="1" lang="ja-JP" altLang="en-US" sz="1100">
              <a:solidFill>
                <a:sysClr val="windowText" lastClr="000000"/>
              </a:solidFill>
            </a:rPr>
            <a:t>．日泉化学（株）（ほか３者）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１５百万円</a:t>
          </a:r>
        </a:p>
      </xdr:txBody>
    </xdr:sp>
    <xdr:clientData/>
  </xdr:twoCellAnchor>
  <xdr:twoCellAnchor>
    <xdr:from>
      <xdr:col>8</xdr:col>
      <xdr:colOff>0</xdr:colOff>
      <xdr:row>753</xdr:row>
      <xdr:rowOff>0</xdr:rowOff>
    </xdr:from>
    <xdr:to>
      <xdr:col>22</xdr:col>
      <xdr:colOff>187650</xdr:colOff>
      <xdr:row>753</xdr:row>
      <xdr:rowOff>0</xdr:rowOff>
    </xdr:to>
    <xdr:cxnSp macro="">
      <xdr:nvCxnSpPr>
        <xdr:cNvPr id="263" name="直線コネクタ 262"/>
        <xdr:cNvCxnSpPr/>
      </xdr:nvCxnSpPr>
      <xdr:spPr bwMode="auto">
        <a:xfrm>
          <a:off x="1600200" y="62712600"/>
          <a:ext cx="2988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753</xdr:row>
      <xdr:rowOff>4081</xdr:rowOff>
    </xdr:from>
    <xdr:to>
      <xdr:col>13</xdr:col>
      <xdr:colOff>0</xdr:colOff>
      <xdr:row>753</xdr:row>
      <xdr:rowOff>256081</xdr:rowOff>
    </xdr:to>
    <xdr:cxnSp macro="">
      <xdr:nvCxnSpPr>
        <xdr:cNvPr id="264" name="直線コネクタ 263"/>
        <xdr:cNvCxnSpPr/>
      </xdr:nvCxnSpPr>
      <xdr:spPr bwMode="auto">
        <a:xfrm flipH="1">
          <a:off x="2600325" y="6271668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753</xdr:row>
      <xdr:rowOff>13606</xdr:rowOff>
    </xdr:from>
    <xdr:to>
      <xdr:col>23</xdr:col>
      <xdr:colOff>0</xdr:colOff>
      <xdr:row>753</xdr:row>
      <xdr:rowOff>265606</xdr:rowOff>
    </xdr:to>
    <xdr:cxnSp macro="">
      <xdr:nvCxnSpPr>
        <xdr:cNvPr id="265" name="直線コネクタ 264"/>
        <xdr:cNvCxnSpPr/>
      </xdr:nvCxnSpPr>
      <xdr:spPr bwMode="auto">
        <a:xfrm flipH="1">
          <a:off x="4600575" y="6272620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57150</xdr:colOff>
      <xdr:row>754</xdr:row>
      <xdr:rowOff>1219200</xdr:rowOff>
    </xdr:from>
    <xdr:to>
      <xdr:col>27</xdr:col>
      <xdr:colOff>146686</xdr:colOff>
      <xdr:row>755</xdr:row>
      <xdr:rowOff>249900</xdr:rowOff>
    </xdr:to>
    <xdr:sp macro="" textlink="">
      <xdr:nvSpPr>
        <xdr:cNvPr id="266" name="フレーム 265"/>
        <xdr:cNvSpPr/>
      </xdr:nvSpPr>
      <xdr:spPr bwMode="auto">
        <a:xfrm>
          <a:off x="3657600" y="65189100"/>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18</xdr:col>
      <xdr:colOff>57150</xdr:colOff>
      <xdr:row>753</xdr:row>
      <xdr:rowOff>257175</xdr:rowOff>
    </xdr:from>
    <xdr:to>
      <xdr:col>27</xdr:col>
      <xdr:colOff>146686</xdr:colOff>
      <xdr:row>753</xdr:row>
      <xdr:rowOff>545175</xdr:rowOff>
    </xdr:to>
    <xdr:sp macro="" textlink="">
      <xdr:nvSpPr>
        <xdr:cNvPr id="267" name="フレーム 266"/>
        <xdr:cNvSpPr/>
      </xdr:nvSpPr>
      <xdr:spPr bwMode="auto">
        <a:xfrm>
          <a:off x="3657600" y="629697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18</xdr:col>
      <xdr:colOff>66675</xdr:colOff>
      <xdr:row>753</xdr:row>
      <xdr:rowOff>590550</xdr:rowOff>
    </xdr:from>
    <xdr:to>
      <xdr:col>30</xdr:col>
      <xdr:colOff>53340</xdr:colOff>
      <xdr:row>754</xdr:row>
      <xdr:rowOff>953250</xdr:rowOff>
    </xdr:to>
    <xdr:sp macro="" textlink="">
      <xdr:nvSpPr>
        <xdr:cNvPr id="268" name="正方形/長方形 267"/>
        <xdr:cNvSpPr/>
      </xdr:nvSpPr>
      <xdr:spPr bwMode="auto">
        <a:xfrm>
          <a:off x="3358515" y="63059310"/>
          <a:ext cx="218122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T</a:t>
          </a:r>
          <a:r>
            <a:rPr kumimoji="1" lang="ja-JP" altLang="en-US" sz="1100">
              <a:solidFill>
                <a:sysClr val="windowText" lastClr="000000"/>
              </a:solidFill>
            </a:rPr>
            <a:t>．北陸先端科学技術大学院大学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９６百万円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うち当該実施者７９百万円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筑波大学　１７百万円</a:t>
          </a:r>
        </a:p>
      </xdr:txBody>
    </xdr:sp>
    <xdr:clientData/>
  </xdr:twoCellAnchor>
  <xdr:twoCellAnchor>
    <xdr:from>
      <xdr:col>18</xdr:col>
      <xdr:colOff>66675</xdr:colOff>
      <xdr:row>755</xdr:row>
      <xdr:rowOff>295275</xdr:rowOff>
    </xdr:from>
    <xdr:to>
      <xdr:col>27</xdr:col>
      <xdr:colOff>138450</xdr:colOff>
      <xdr:row>755</xdr:row>
      <xdr:rowOff>943275</xdr:rowOff>
    </xdr:to>
    <xdr:sp macro="" textlink="">
      <xdr:nvSpPr>
        <xdr:cNvPr id="269" name="正方形/長方形 268"/>
        <xdr:cNvSpPr/>
      </xdr:nvSpPr>
      <xdr:spPr bwMode="auto">
        <a:xfrm>
          <a:off x="3667125" y="65522475"/>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en-US" sz="1100">
              <a:solidFill>
                <a:sysClr val="windowText" lastClr="000000"/>
              </a:solidFill>
            </a:rPr>
            <a:t>．（株）日本能率協会コンサルティング</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１５百万円</a:t>
          </a:r>
        </a:p>
      </xdr:txBody>
    </xdr:sp>
    <xdr:clientData/>
  </xdr:twoCellAnchor>
  <xdr:twoCellAnchor>
    <xdr:from>
      <xdr:col>23</xdr:col>
      <xdr:colOff>0</xdr:colOff>
      <xdr:row>754</xdr:row>
      <xdr:rowOff>952500</xdr:rowOff>
    </xdr:from>
    <xdr:to>
      <xdr:col>23</xdr:col>
      <xdr:colOff>0</xdr:colOff>
      <xdr:row>754</xdr:row>
      <xdr:rowOff>1204500</xdr:rowOff>
    </xdr:to>
    <xdr:cxnSp macro="">
      <xdr:nvCxnSpPr>
        <xdr:cNvPr id="270" name="直線コネクタ 269"/>
        <xdr:cNvCxnSpPr/>
      </xdr:nvCxnSpPr>
      <xdr:spPr bwMode="auto">
        <a:xfrm flipH="1">
          <a:off x="4600575" y="6492240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754</xdr:row>
      <xdr:rowOff>1219200</xdr:rowOff>
    </xdr:from>
    <xdr:to>
      <xdr:col>17</xdr:col>
      <xdr:colOff>146686</xdr:colOff>
      <xdr:row>755</xdr:row>
      <xdr:rowOff>249900</xdr:rowOff>
    </xdr:to>
    <xdr:sp macro="" textlink="">
      <xdr:nvSpPr>
        <xdr:cNvPr id="271" name="フレーム 270"/>
        <xdr:cNvSpPr/>
      </xdr:nvSpPr>
      <xdr:spPr bwMode="auto">
        <a:xfrm>
          <a:off x="1657350" y="65189100"/>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8</xdr:col>
      <xdr:colOff>57150</xdr:colOff>
      <xdr:row>753</xdr:row>
      <xdr:rowOff>257175</xdr:rowOff>
    </xdr:from>
    <xdr:to>
      <xdr:col>17</xdr:col>
      <xdr:colOff>146686</xdr:colOff>
      <xdr:row>753</xdr:row>
      <xdr:rowOff>545175</xdr:rowOff>
    </xdr:to>
    <xdr:sp macro="" textlink="">
      <xdr:nvSpPr>
        <xdr:cNvPr id="272" name="フレーム 271"/>
        <xdr:cNvSpPr/>
      </xdr:nvSpPr>
      <xdr:spPr bwMode="auto">
        <a:xfrm>
          <a:off x="1657350" y="629697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8</xdr:col>
      <xdr:colOff>66675</xdr:colOff>
      <xdr:row>753</xdr:row>
      <xdr:rowOff>590550</xdr:rowOff>
    </xdr:from>
    <xdr:to>
      <xdr:col>18</xdr:col>
      <xdr:colOff>15240</xdr:colOff>
      <xdr:row>754</xdr:row>
      <xdr:rowOff>953250</xdr:rowOff>
    </xdr:to>
    <xdr:sp macro="" textlink="">
      <xdr:nvSpPr>
        <xdr:cNvPr id="273" name="正方形/長方形 272"/>
        <xdr:cNvSpPr/>
      </xdr:nvSpPr>
      <xdr:spPr bwMode="auto">
        <a:xfrm>
          <a:off x="1529715" y="63059310"/>
          <a:ext cx="177736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R</a:t>
          </a:r>
          <a:r>
            <a:rPr kumimoji="1" lang="ja-JP" altLang="en-US" sz="1100">
              <a:solidFill>
                <a:sysClr val="windowText" lastClr="000000"/>
              </a:solidFill>
            </a:rPr>
            <a:t>．（株）藤井基礎設計事務所</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うち当該実施者４８百万円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安井（株）（ほか１者）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１５百万円</a:t>
          </a:r>
        </a:p>
      </xdr:txBody>
    </xdr:sp>
    <xdr:clientData/>
  </xdr:twoCellAnchor>
  <xdr:twoCellAnchor>
    <xdr:from>
      <xdr:col>8</xdr:col>
      <xdr:colOff>66675</xdr:colOff>
      <xdr:row>755</xdr:row>
      <xdr:rowOff>295275</xdr:rowOff>
    </xdr:from>
    <xdr:to>
      <xdr:col>17</xdr:col>
      <xdr:colOff>138450</xdr:colOff>
      <xdr:row>755</xdr:row>
      <xdr:rowOff>943275</xdr:rowOff>
    </xdr:to>
    <xdr:sp macro="" textlink="">
      <xdr:nvSpPr>
        <xdr:cNvPr id="274" name="正方形/長方形 273"/>
        <xdr:cNvSpPr/>
      </xdr:nvSpPr>
      <xdr:spPr bwMode="auto">
        <a:xfrm>
          <a:off x="1666875" y="65522475"/>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S</a:t>
          </a:r>
          <a:r>
            <a:rPr kumimoji="1" lang="ja-JP" altLang="en-US" sz="1100">
              <a:solidFill>
                <a:sysClr val="windowText" lastClr="000000"/>
              </a:solidFill>
            </a:rPr>
            <a:t>．マルヨシ水道</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０．０３百万円</a:t>
          </a:r>
        </a:p>
      </xdr:txBody>
    </xdr:sp>
    <xdr:clientData/>
  </xdr:twoCellAnchor>
  <xdr:twoCellAnchor>
    <xdr:from>
      <xdr:col>13</xdr:col>
      <xdr:colOff>0</xdr:colOff>
      <xdr:row>754</xdr:row>
      <xdr:rowOff>952500</xdr:rowOff>
    </xdr:from>
    <xdr:to>
      <xdr:col>13</xdr:col>
      <xdr:colOff>0</xdr:colOff>
      <xdr:row>754</xdr:row>
      <xdr:rowOff>1204500</xdr:rowOff>
    </xdr:to>
    <xdr:cxnSp macro="">
      <xdr:nvCxnSpPr>
        <xdr:cNvPr id="275" name="直線コネクタ 274"/>
        <xdr:cNvCxnSpPr/>
      </xdr:nvCxnSpPr>
      <xdr:spPr bwMode="auto">
        <a:xfrm flipH="1">
          <a:off x="2600325" y="6492240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757</xdr:row>
      <xdr:rowOff>0</xdr:rowOff>
    </xdr:from>
    <xdr:to>
      <xdr:col>43</xdr:col>
      <xdr:colOff>2175</xdr:colOff>
      <xdr:row>757</xdr:row>
      <xdr:rowOff>0</xdr:rowOff>
    </xdr:to>
    <xdr:cxnSp macro="">
      <xdr:nvCxnSpPr>
        <xdr:cNvPr id="276" name="直線コネクタ 275"/>
        <xdr:cNvCxnSpPr/>
      </xdr:nvCxnSpPr>
      <xdr:spPr bwMode="auto">
        <a:xfrm>
          <a:off x="1619250" y="67741800"/>
          <a:ext cx="6984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4081</xdr:rowOff>
    </xdr:from>
    <xdr:to>
      <xdr:col>13</xdr:col>
      <xdr:colOff>0</xdr:colOff>
      <xdr:row>757</xdr:row>
      <xdr:rowOff>256081</xdr:rowOff>
    </xdr:to>
    <xdr:cxnSp macro="">
      <xdr:nvCxnSpPr>
        <xdr:cNvPr id="277" name="直線コネクタ 276"/>
        <xdr:cNvCxnSpPr/>
      </xdr:nvCxnSpPr>
      <xdr:spPr bwMode="auto">
        <a:xfrm flipH="1">
          <a:off x="2600325" y="6774588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758</xdr:row>
      <xdr:rowOff>1209675</xdr:rowOff>
    </xdr:from>
    <xdr:to>
      <xdr:col>17</xdr:col>
      <xdr:colOff>146686</xdr:colOff>
      <xdr:row>759</xdr:row>
      <xdr:rowOff>240375</xdr:rowOff>
    </xdr:to>
    <xdr:sp macro="" textlink="">
      <xdr:nvSpPr>
        <xdr:cNvPr id="278" name="フレーム 277"/>
        <xdr:cNvSpPr/>
      </xdr:nvSpPr>
      <xdr:spPr bwMode="auto">
        <a:xfrm>
          <a:off x="1657350" y="702087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8</xdr:col>
      <xdr:colOff>57150</xdr:colOff>
      <xdr:row>757</xdr:row>
      <xdr:rowOff>257175</xdr:rowOff>
    </xdr:from>
    <xdr:to>
      <xdr:col>17</xdr:col>
      <xdr:colOff>146686</xdr:colOff>
      <xdr:row>757</xdr:row>
      <xdr:rowOff>545175</xdr:rowOff>
    </xdr:to>
    <xdr:sp macro="" textlink="">
      <xdr:nvSpPr>
        <xdr:cNvPr id="279" name="フレーム 278"/>
        <xdr:cNvSpPr/>
      </xdr:nvSpPr>
      <xdr:spPr bwMode="auto">
        <a:xfrm>
          <a:off x="1657350" y="679989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随意契約（企画競争）・委託</a:t>
          </a:r>
        </a:p>
      </xdr:txBody>
    </xdr:sp>
    <xdr:clientData/>
  </xdr:twoCellAnchor>
  <xdr:twoCellAnchor>
    <xdr:from>
      <xdr:col>8</xdr:col>
      <xdr:colOff>66675</xdr:colOff>
      <xdr:row>757</xdr:row>
      <xdr:rowOff>590550</xdr:rowOff>
    </xdr:from>
    <xdr:to>
      <xdr:col>17</xdr:col>
      <xdr:colOff>138450</xdr:colOff>
      <xdr:row>758</xdr:row>
      <xdr:rowOff>953250</xdr:rowOff>
    </xdr:to>
    <xdr:sp macro="" textlink="">
      <xdr:nvSpPr>
        <xdr:cNvPr id="280" name="正方形/長方形 279"/>
        <xdr:cNvSpPr/>
      </xdr:nvSpPr>
      <xdr:spPr bwMode="auto">
        <a:xfrm>
          <a:off x="1666875" y="68332350"/>
          <a:ext cx="18720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V</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うち当該事業者３３百万円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デロイトトーマツコンサルティング（同）（ほか１者）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４７百万円</a:t>
          </a:r>
        </a:p>
      </xdr:txBody>
    </xdr:sp>
    <xdr:clientData/>
  </xdr:twoCellAnchor>
  <xdr:twoCellAnchor>
    <xdr:from>
      <xdr:col>8</xdr:col>
      <xdr:colOff>66675</xdr:colOff>
      <xdr:row>759</xdr:row>
      <xdr:rowOff>285750</xdr:rowOff>
    </xdr:from>
    <xdr:to>
      <xdr:col>17</xdr:col>
      <xdr:colOff>138450</xdr:colOff>
      <xdr:row>759</xdr:row>
      <xdr:rowOff>933750</xdr:rowOff>
    </xdr:to>
    <xdr:sp macro="" textlink="">
      <xdr:nvSpPr>
        <xdr:cNvPr id="281" name="正方形/長方形 280"/>
        <xdr:cNvSpPr/>
      </xdr:nvSpPr>
      <xdr:spPr bwMode="auto">
        <a:xfrm>
          <a:off x="1666875" y="70542150"/>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W</a:t>
          </a:r>
          <a:r>
            <a:rPr kumimoji="1" lang="ja-JP" altLang="en-US" sz="1100">
              <a:solidFill>
                <a:sysClr val="windowText" lastClr="000000"/>
              </a:solidFill>
            </a:rPr>
            <a:t>．特定非営利活動法人</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循環型社会推進センター</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３百万円</a:t>
          </a:r>
        </a:p>
      </xdr:txBody>
    </xdr:sp>
    <xdr:clientData/>
  </xdr:twoCellAnchor>
  <xdr:twoCellAnchor>
    <xdr:from>
      <xdr:col>13</xdr:col>
      <xdr:colOff>0</xdr:colOff>
      <xdr:row>758</xdr:row>
      <xdr:rowOff>942975</xdr:rowOff>
    </xdr:from>
    <xdr:to>
      <xdr:col>13</xdr:col>
      <xdr:colOff>0</xdr:colOff>
      <xdr:row>758</xdr:row>
      <xdr:rowOff>1194975</xdr:rowOff>
    </xdr:to>
    <xdr:cxnSp macro="">
      <xdr:nvCxnSpPr>
        <xdr:cNvPr id="282" name="直線コネクタ 281"/>
        <xdr:cNvCxnSpPr/>
      </xdr:nvCxnSpPr>
      <xdr:spPr bwMode="auto">
        <a:xfrm flipH="1">
          <a:off x="2600325" y="6994207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57150</xdr:colOff>
      <xdr:row>758</xdr:row>
      <xdr:rowOff>1209675</xdr:rowOff>
    </xdr:from>
    <xdr:to>
      <xdr:col>47</xdr:col>
      <xdr:colOff>146686</xdr:colOff>
      <xdr:row>759</xdr:row>
      <xdr:rowOff>240375</xdr:rowOff>
    </xdr:to>
    <xdr:sp macro="" textlink="">
      <xdr:nvSpPr>
        <xdr:cNvPr id="283" name="フレーム 282"/>
        <xdr:cNvSpPr/>
      </xdr:nvSpPr>
      <xdr:spPr bwMode="auto">
        <a:xfrm>
          <a:off x="7658100" y="702087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57150</xdr:colOff>
      <xdr:row>757</xdr:row>
      <xdr:rowOff>257175</xdr:rowOff>
    </xdr:from>
    <xdr:to>
      <xdr:col>47</xdr:col>
      <xdr:colOff>146686</xdr:colOff>
      <xdr:row>757</xdr:row>
      <xdr:rowOff>545175</xdr:rowOff>
    </xdr:to>
    <xdr:sp macro="" textlink="">
      <xdr:nvSpPr>
        <xdr:cNvPr id="284" name="フレーム 283"/>
        <xdr:cNvSpPr/>
      </xdr:nvSpPr>
      <xdr:spPr bwMode="auto">
        <a:xfrm>
          <a:off x="7658100" y="679989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66675</xdr:colOff>
      <xdr:row>757</xdr:row>
      <xdr:rowOff>590550</xdr:rowOff>
    </xdr:from>
    <xdr:to>
      <xdr:col>48</xdr:col>
      <xdr:colOff>91440</xdr:colOff>
      <xdr:row>758</xdr:row>
      <xdr:rowOff>953250</xdr:rowOff>
    </xdr:to>
    <xdr:sp macro="" textlink="">
      <xdr:nvSpPr>
        <xdr:cNvPr id="285" name="正方形/長方形 284"/>
        <xdr:cNvSpPr/>
      </xdr:nvSpPr>
      <xdr:spPr bwMode="auto">
        <a:xfrm>
          <a:off x="7016115" y="68088510"/>
          <a:ext cx="185356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Z</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（株）エコフィール（ほか１者）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p>
      </xdr:txBody>
    </xdr:sp>
    <xdr:clientData/>
  </xdr:twoCellAnchor>
  <xdr:twoCellAnchor>
    <xdr:from>
      <xdr:col>43</xdr:col>
      <xdr:colOff>0</xdr:colOff>
      <xdr:row>757</xdr:row>
      <xdr:rowOff>9525</xdr:rowOff>
    </xdr:from>
    <xdr:to>
      <xdr:col>43</xdr:col>
      <xdr:colOff>0</xdr:colOff>
      <xdr:row>757</xdr:row>
      <xdr:rowOff>261525</xdr:rowOff>
    </xdr:to>
    <xdr:cxnSp macro="">
      <xdr:nvCxnSpPr>
        <xdr:cNvPr id="286" name="直線コネクタ 285"/>
        <xdr:cNvCxnSpPr/>
      </xdr:nvCxnSpPr>
      <xdr:spPr bwMode="auto">
        <a:xfrm flipH="1">
          <a:off x="8601075" y="6775132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758</xdr:row>
      <xdr:rowOff>952500</xdr:rowOff>
    </xdr:from>
    <xdr:to>
      <xdr:col>43</xdr:col>
      <xdr:colOff>0</xdr:colOff>
      <xdr:row>758</xdr:row>
      <xdr:rowOff>1204500</xdr:rowOff>
    </xdr:to>
    <xdr:cxnSp macro="">
      <xdr:nvCxnSpPr>
        <xdr:cNvPr id="287" name="直線コネクタ 286"/>
        <xdr:cNvCxnSpPr/>
      </xdr:nvCxnSpPr>
      <xdr:spPr bwMode="auto">
        <a:xfrm flipH="1">
          <a:off x="8601075" y="6995160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759</xdr:row>
      <xdr:rowOff>295275</xdr:rowOff>
    </xdr:from>
    <xdr:to>
      <xdr:col>47</xdr:col>
      <xdr:colOff>138450</xdr:colOff>
      <xdr:row>759</xdr:row>
      <xdr:rowOff>943275</xdr:rowOff>
    </xdr:to>
    <xdr:sp macro="" textlink="">
      <xdr:nvSpPr>
        <xdr:cNvPr id="288" name="正方形/長方形 287"/>
        <xdr:cNvSpPr/>
      </xdr:nvSpPr>
      <xdr:spPr bwMode="auto">
        <a:xfrm>
          <a:off x="7667625" y="70551675"/>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．トクラス（株）</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１百万円</a:t>
          </a:r>
        </a:p>
      </xdr:txBody>
    </xdr:sp>
    <xdr:clientData/>
  </xdr:twoCellAnchor>
  <xdr:twoCellAnchor>
    <xdr:from>
      <xdr:col>18</xdr:col>
      <xdr:colOff>66675</xdr:colOff>
      <xdr:row>757</xdr:row>
      <xdr:rowOff>257175</xdr:rowOff>
    </xdr:from>
    <xdr:to>
      <xdr:col>27</xdr:col>
      <xdr:colOff>156211</xdr:colOff>
      <xdr:row>757</xdr:row>
      <xdr:rowOff>545175</xdr:rowOff>
    </xdr:to>
    <xdr:sp macro="" textlink="">
      <xdr:nvSpPr>
        <xdr:cNvPr id="289" name="フレーム 288"/>
        <xdr:cNvSpPr/>
      </xdr:nvSpPr>
      <xdr:spPr bwMode="auto">
        <a:xfrm>
          <a:off x="3667125" y="679989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18</xdr:col>
      <xdr:colOff>72976</xdr:colOff>
      <xdr:row>757</xdr:row>
      <xdr:rowOff>595118</xdr:rowOff>
    </xdr:from>
    <xdr:to>
      <xdr:col>27</xdr:col>
      <xdr:colOff>144751</xdr:colOff>
      <xdr:row>757</xdr:row>
      <xdr:rowOff>1243118</xdr:rowOff>
    </xdr:to>
    <xdr:sp macro="" textlink="">
      <xdr:nvSpPr>
        <xdr:cNvPr id="290" name="正方形/長方形 289"/>
        <xdr:cNvSpPr/>
      </xdr:nvSpPr>
      <xdr:spPr bwMode="auto">
        <a:xfrm>
          <a:off x="3673426" y="68336918"/>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X</a:t>
          </a:r>
          <a:r>
            <a:rPr kumimoji="1" lang="ja-JP" altLang="en-US" sz="1100">
              <a:solidFill>
                <a:sysClr val="windowText" lastClr="000000"/>
              </a:solidFill>
            </a:rPr>
            <a:t>．トヨタ車体（株）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２１百万円</a:t>
          </a:r>
        </a:p>
      </xdr:txBody>
    </xdr:sp>
    <xdr:clientData/>
  </xdr:twoCellAnchor>
  <xdr:twoCellAnchor>
    <xdr:from>
      <xdr:col>23</xdr:col>
      <xdr:colOff>3231</xdr:colOff>
      <xdr:row>756</xdr:row>
      <xdr:rowOff>1247775</xdr:rowOff>
    </xdr:from>
    <xdr:to>
      <xdr:col>23</xdr:col>
      <xdr:colOff>3231</xdr:colOff>
      <xdr:row>757</xdr:row>
      <xdr:rowOff>242475</xdr:rowOff>
    </xdr:to>
    <xdr:cxnSp macro="">
      <xdr:nvCxnSpPr>
        <xdr:cNvPr id="291" name="直線コネクタ 290"/>
        <xdr:cNvCxnSpPr/>
      </xdr:nvCxnSpPr>
      <xdr:spPr bwMode="auto">
        <a:xfrm flipH="1">
          <a:off x="4603806" y="6773227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66675</xdr:colOff>
      <xdr:row>757</xdr:row>
      <xdr:rowOff>257175</xdr:rowOff>
    </xdr:from>
    <xdr:to>
      <xdr:col>37</xdr:col>
      <xdr:colOff>156211</xdr:colOff>
      <xdr:row>757</xdr:row>
      <xdr:rowOff>545175</xdr:rowOff>
    </xdr:to>
    <xdr:sp macro="" textlink="">
      <xdr:nvSpPr>
        <xdr:cNvPr id="292" name="フレーム 291"/>
        <xdr:cNvSpPr/>
      </xdr:nvSpPr>
      <xdr:spPr bwMode="auto">
        <a:xfrm>
          <a:off x="5667375" y="67998975"/>
          <a:ext cx="18897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28</xdr:col>
      <xdr:colOff>72976</xdr:colOff>
      <xdr:row>757</xdr:row>
      <xdr:rowOff>595118</xdr:rowOff>
    </xdr:from>
    <xdr:to>
      <xdr:col>37</xdr:col>
      <xdr:colOff>144751</xdr:colOff>
      <xdr:row>757</xdr:row>
      <xdr:rowOff>1243118</xdr:rowOff>
    </xdr:to>
    <xdr:sp macro="" textlink="">
      <xdr:nvSpPr>
        <xdr:cNvPr id="293" name="正方形/長方形 292"/>
        <xdr:cNvSpPr/>
      </xdr:nvSpPr>
      <xdr:spPr bwMode="auto">
        <a:xfrm>
          <a:off x="5673676" y="68336918"/>
          <a:ext cx="18720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Y</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２１百万円</a:t>
          </a:r>
        </a:p>
      </xdr:txBody>
    </xdr:sp>
    <xdr:clientData/>
  </xdr:twoCellAnchor>
  <xdr:twoCellAnchor>
    <xdr:from>
      <xdr:col>33</xdr:col>
      <xdr:colOff>3231</xdr:colOff>
      <xdr:row>756</xdr:row>
      <xdr:rowOff>1247775</xdr:rowOff>
    </xdr:from>
    <xdr:to>
      <xdr:col>33</xdr:col>
      <xdr:colOff>3231</xdr:colOff>
      <xdr:row>757</xdr:row>
      <xdr:rowOff>242475</xdr:rowOff>
    </xdr:to>
    <xdr:cxnSp macro="">
      <xdr:nvCxnSpPr>
        <xdr:cNvPr id="294" name="直線コネクタ 293"/>
        <xdr:cNvCxnSpPr/>
      </xdr:nvCxnSpPr>
      <xdr:spPr bwMode="auto">
        <a:xfrm flipH="1">
          <a:off x="6604056" y="67732275"/>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738" sqref="BI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39</v>
      </c>
      <c r="AT2" s="956"/>
      <c r="AU2" s="956"/>
      <c r="AV2" s="52" t="str">
        <f>IF(AW2="", "", "-")</f>
        <v/>
      </c>
      <c r="AW2" s="930"/>
      <c r="AX2" s="930"/>
    </row>
    <row r="3" spans="1:50" ht="21" customHeight="1" thickBot="1" x14ac:dyDescent="0.2">
      <c r="A3" s="884" t="s">
        <v>497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512</v>
      </c>
      <c r="AK3" s="886"/>
      <c r="AL3" s="886"/>
      <c r="AM3" s="886"/>
      <c r="AN3" s="886"/>
      <c r="AO3" s="886"/>
      <c r="AP3" s="886"/>
      <c r="AQ3" s="886"/>
      <c r="AR3" s="886"/>
      <c r="AS3" s="886"/>
      <c r="AT3" s="886"/>
      <c r="AU3" s="886"/>
      <c r="AV3" s="886"/>
      <c r="AW3" s="886"/>
      <c r="AX3" s="24" t="s">
        <v>65</v>
      </c>
    </row>
    <row r="4" spans="1:50" ht="24.75" customHeight="1" x14ac:dyDescent="0.15">
      <c r="A4" s="716" t="s">
        <v>25</v>
      </c>
      <c r="B4" s="717"/>
      <c r="C4" s="717"/>
      <c r="D4" s="717"/>
      <c r="E4" s="717"/>
      <c r="F4" s="717"/>
      <c r="G4" s="694" t="s">
        <v>671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6" t="s">
        <v>73</v>
      </c>
      <c r="H5" s="857"/>
      <c r="I5" s="857"/>
      <c r="J5" s="857"/>
      <c r="K5" s="857"/>
      <c r="L5" s="857"/>
      <c r="M5" s="858" t="s">
        <v>66</v>
      </c>
      <c r="N5" s="859"/>
      <c r="O5" s="859"/>
      <c r="P5" s="859"/>
      <c r="Q5" s="859"/>
      <c r="R5" s="860"/>
      <c r="S5" s="861" t="s">
        <v>83</v>
      </c>
      <c r="T5" s="857"/>
      <c r="U5" s="857"/>
      <c r="V5" s="857"/>
      <c r="W5" s="857"/>
      <c r="X5" s="862"/>
      <c r="Y5" s="710" t="s">
        <v>3</v>
      </c>
      <c r="Z5" s="546"/>
      <c r="AA5" s="546"/>
      <c r="AB5" s="546"/>
      <c r="AC5" s="546"/>
      <c r="AD5" s="547"/>
      <c r="AE5" s="711" t="s">
        <v>514</v>
      </c>
      <c r="AF5" s="711"/>
      <c r="AG5" s="711"/>
      <c r="AH5" s="711"/>
      <c r="AI5" s="711"/>
      <c r="AJ5" s="711"/>
      <c r="AK5" s="711"/>
      <c r="AL5" s="711"/>
      <c r="AM5" s="711"/>
      <c r="AN5" s="711"/>
      <c r="AO5" s="711"/>
      <c r="AP5" s="712"/>
      <c r="AQ5" s="713" t="s">
        <v>888</v>
      </c>
      <c r="AR5" s="714"/>
      <c r="AS5" s="714"/>
      <c r="AT5" s="714"/>
      <c r="AU5" s="714"/>
      <c r="AV5" s="714"/>
      <c r="AW5" s="714"/>
      <c r="AX5" s="715"/>
    </row>
    <row r="6" spans="1:50" ht="39" customHeight="1" x14ac:dyDescent="0.15">
      <c r="A6" s="718" t="s">
        <v>4</v>
      </c>
      <c r="B6" s="719"/>
      <c r="C6" s="719"/>
      <c r="D6" s="719"/>
      <c r="E6" s="719"/>
      <c r="F6" s="719"/>
      <c r="G6" s="407" t="str">
        <f>入力規則等!F39</f>
        <v>エネルギー対策特別会計エネルギー需給勘定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675</v>
      </c>
      <c r="H7" s="511"/>
      <c r="I7" s="511"/>
      <c r="J7" s="511"/>
      <c r="K7" s="511"/>
      <c r="L7" s="511"/>
      <c r="M7" s="511"/>
      <c r="N7" s="511"/>
      <c r="O7" s="511"/>
      <c r="P7" s="511"/>
      <c r="Q7" s="511"/>
      <c r="R7" s="511"/>
      <c r="S7" s="511"/>
      <c r="T7" s="511"/>
      <c r="U7" s="511"/>
      <c r="V7" s="511"/>
      <c r="W7" s="511"/>
      <c r="X7" s="512"/>
      <c r="Y7" s="941" t="s">
        <v>510</v>
      </c>
      <c r="Z7" s="455"/>
      <c r="AA7" s="455"/>
      <c r="AB7" s="455"/>
      <c r="AC7" s="455"/>
      <c r="AD7" s="942"/>
      <c r="AE7" s="931" t="s">
        <v>887</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7" t="s">
        <v>381</v>
      </c>
      <c r="B8" s="508"/>
      <c r="C8" s="508"/>
      <c r="D8" s="508"/>
      <c r="E8" s="508"/>
      <c r="F8" s="509"/>
      <c r="G8" s="957" t="str">
        <f>入力規則等!A26</f>
        <v>地球温暖化対策</v>
      </c>
      <c r="H8" s="732"/>
      <c r="I8" s="732"/>
      <c r="J8" s="732"/>
      <c r="K8" s="732"/>
      <c r="L8" s="732"/>
      <c r="M8" s="732"/>
      <c r="N8" s="732"/>
      <c r="O8" s="732"/>
      <c r="P8" s="732"/>
      <c r="Q8" s="732"/>
      <c r="R8" s="732"/>
      <c r="S8" s="732"/>
      <c r="T8" s="732"/>
      <c r="U8" s="732"/>
      <c r="V8" s="732"/>
      <c r="W8" s="732"/>
      <c r="X8" s="958"/>
      <c r="Y8" s="863" t="s">
        <v>382</v>
      </c>
      <c r="Z8" s="864"/>
      <c r="AA8" s="864"/>
      <c r="AB8" s="864"/>
      <c r="AC8" s="864"/>
      <c r="AD8" s="865"/>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6" t="s">
        <v>23</v>
      </c>
      <c r="B9" s="867"/>
      <c r="C9" s="867"/>
      <c r="D9" s="867"/>
      <c r="E9" s="867"/>
      <c r="F9" s="867"/>
      <c r="G9" s="868" t="s">
        <v>542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2" t="s">
        <v>30</v>
      </c>
      <c r="B10" s="673"/>
      <c r="C10" s="673"/>
      <c r="D10" s="673"/>
      <c r="E10" s="673"/>
      <c r="F10" s="673"/>
      <c r="G10" s="766" t="s">
        <v>543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9" t="s">
        <v>24</v>
      </c>
      <c r="B12" s="960"/>
      <c r="C12" s="960"/>
      <c r="D12" s="960"/>
      <c r="E12" s="960"/>
      <c r="F12" s="961"/>
      <c r="G12" s="772"/>
      <c r="H12" s="773"/>
      <c r="I12" s="773"/>
      <c r="J12" s="773"/>
      <c r="K12" s="773"/>
      <c r="L12" s="773"/>
      <c r="M12" s="773"/>
      <c r="N12" s="773"/>
      <c r="O12" s="773"/>
      <c r="P12" s="427" t="s">
        <v>349</v>
      </c>
      <c r="Q12" s="428"/>
      <c r="R12" s="428"/>
      <c r="S12" s="428"/>
      <c r="T12" s="428"/>
      <c r="U12" s="428"/>
      <c r="V12" s="429"/>
      <c r="W12" s="427" t="s">
        <v>355</v>
      </c>
      <c r="X12" s="428"/>
      <c r="Y12" s="428"/>
      <c r="Z12" s="428"/>
      <c r="AA12" s="428"/>
      <c r="AB12" s="428"/>
      <c r="AC12" s="429"/>
      <c r="AD12" s="427" t="s">
        <v>437</v>
      </c>
      <c r="AE12" s="428"/>
      <c r="AF12" s="428"/>
      <c r="AG12" s="428"/>
      <c r="AH12" s="428"/>
      <c r="AI12" s="428"/>
      <c r="AJ12" s="429"/>
      <c r="AK12" s="427" t="s">
        <v>498</v>
      </c>
      <c r="AL12" s="428"/>
      <c r="AM12" s="428"/>
      <c r="AN12" s="428"/>
      <c r="AO12" s="428"/>
      <c r="AP12" s="428"/>
      <c r="AQ12" s="429"/>
      <c r="AR12" s="427" t="s">
        <v>499</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300</v>
      </c>
      <c r="Q13" s="670"/>
      <c r="R13" s="670"/>
      <c r="S13" s="670"/>
      <c r="T13" s="670"/>
      <c r="U13" s="670"/>
      <c r="V13" s="671"/>
      <c r="W13" s="669">
        <v>3300</v>
      </c>
      <c r="X13" s="670"/>
      <c r="Y13" s="670"/>
      <c r="Z13" s="670"/>
      <c r="AA13" s="670"/>
      <c r="AB13" s="670"/>
      <c r="AC13" s="671"/>
      <c r="AD13" s="669">
        <v>3900</v>
      </c>
      <c r="AE13" s="670"/>
      <c r="AF13" s="670"/>
      <c r="AG13" s="670"/>
      <c r="AH13" s="670"/>
      <c r="AI13" s="670"/>
      <c r="AJ13" s="671"/>
      <c r="AK13" s="669">
        <v>3900</v>
      </c>
      <c r="AL13" s="670"/>
      <c r="AM13" s="670"/>
      <c r="AN13" s="670"/>
      <c r="AO13" s="670"/>
      <c r="AP13" s="670"/>
      <c r="AQ13" s="671"/>
      <c r="AR13" s="938">
        <v>3900</v>
      </c>
      <c r="AS13" s="939"/>
      <c r="AT13" s="939"/>
      <c r="AU13" s="939"/>
      <c r="AV13" s="939"/>
      <c r="AW13" s="939"/>
      <c r="AX13" s="940"/>
    </row>
    <row r="14" spans="1:50" ht="21" customHeight="1" x14ac:dyDescent="0.15">
      <c r="A14" s="626"/>
      <c r="B14" s="627"/>
      <c r="C14" s="627"/>
      <c r="D14" s="627"/>
      <c r="E14" s="627"/>
      <c r="F14" s="628"/>
      <c r="G14" s="737"/>
      <c r="H14" s="738"/>
      <c r="I14" s="723" t="s">
        <v>8</v>
      </c>
      <c r="J14" s="774"/>
      <c r="K14" s="774"/>
      <c r="L14" s="774"/>
      <c r="M14" s="774"/>
      <c r="N14" s="774"/>
      <c r="O14" s="775"/>
      <c r="P14" s="669" t="s">
        <v>544</v>
      </c>
      <c r="Q14" s="670"/>
      <c r="R14" s="670"/>
      <c r="S14" s="670"/>
      <c r="T14" s="670"/>
      <c r="U14" s="670"/>
      <c r="V14" s="671"/>
      <c r="W14" s="669" t="s">
        <v>545</v>
      </c>
      <c r="X14" s="670"/>
      <c r="Y14" s="670"/>
      <c r="Z14" s="670"/>
      <c r="AA14" s="670"/>
      <c r="AB14" s="670"/>
      <c r="AC14" s="671"/>
      <c r="AD14" s="669" t="s">
        <v>546</v>
      </c>
      <c r="AE14" s="670"/>
      <c r="AF14" s="670"/>
      <c r="AG14" s="670"/>
      <c r="AH14" s="670"/>
      <c r="AI14" s="670"/>
      <c r="AJ14" s="671"/>
      <c r="AK14" s="669" t="s">
        <v>545</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547</v>
      </c>
      <c r="Q15" s="670"/>
      <c r="R15" s="670"/>
      <c r="S15" s="670"/>
      <c r="T15" s="670"/>
      <c r="U15" s="670"/>
      <c r="V15" s="671"/>
      <c r="W15" s="669" t="s">
        <v>547</v>
      </c>
      <c r="X15" s="670"/>
      <c r="Y15" s="670"/>
      <c r="Z15" s="670"/>
      <c r="AA15" s="670"/>
      <c r="AB15" s="670"/>
      <c r="AC15" s="671"/>
      <c r="AD15" s="669" t="s">
        <v>546</v>
      </c>
      <c r="AE15" s="670"/>
      <c r="AF15" s="670"/>
      <c r="AG15" s="670"/>
      <c r="AH15" s="670"/>
      <c r="AI15" s="670"/>
      <c r="AJ15" s="671"/>
      <c r="AK15" s="669" t="s">
        <v>546</v>
      </c>
      <c r="AL15" s="670"/>
      <c r="AM15" s="670"/>
      <c r="AN15" s="670"/>
      <c r="AO15" s="670"/>
      <c r="AP15" s="670"/>
      <c r="AQ15" s="671"/>
      <c r="AR15" s="669" t="s">
        <v>669</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546</v>
      </c>
      <c r="Q16" s="670"/>
      <c r="R16" s="670"/>
      <c r="S16" s="670"/>
      <c r="T16" s="670"/>
      <c r="U16" s="670"/>
      <c r="V16" s="671"/>
      <c r="W16" s="669" t="s">
        <v>544</v>
      </c>
      <c r="X16" s="670"/>
      <c r="Y16" s="670"/>
      <c r="Z16" s="670"/>
      <c r="AA16" s="670"/>
      <c r="AB16" s="670"/>
      <c r="AC16" s="671"/>
      <c r="AD16" s="669" t="s">
        <v>546</v>
      </c>
      <c r="AE16" s="670"/>
      <c r="AF16" s="670"/>
      <c r="AG16" s="670"/>
      <c r="AH16" s="670"/>
      <c r="AI16" s="670"/>
      <c r="AJ16" s="671"/>
      <c r="AK16" s="669" t="s">
        <v>548</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546</v>
      </c>
      <c r="Q17" s="670"/>
      <c r="R17" s="670"/>
      <c r="S17" s="670"/>
      <c r="T17" s="670"/>
      <c r="U17" s="670"/>
      <c r="V17" s="671"/>
      <c r="W17" s="669" t="s">
        <v>546</v>
      </c>
      <c r="X17" s="670"/>
      <c r="Y17" s="670"/>
      <c r="Z17" s="670"/>
      <c r="AA17" s="670"/>
      <c r="AB17" s="670"/>
      <c r="AC17" s="671"/>
      <c r="AD17" s="669" t="s">
        <v>546</v>
      </c>
      <c r="AE17" s="670"/>
      <c r="AF17" s="670"/>
      <c r="AG17" s="670"/>
      <c r="AH17" s="670"/>
      <c r="AI17" s="670"/>
      <c r="AJ17" s="671"/>
      <c r="AK17" s="669" t="s">
        <v>547</v>
      </c>
      <c r="AL17" s="670"/>
      <c r="AM17" s="670"/>
      <c r="AN17" s="670"/>
      <c r="AO17" s="670"/>
      <c r="AP17" s="670"/>
      <c r="AQ17" s="671"/>
      <c r="AR17" s="936"/>
      <c r="AS17" s="936"/>
      <c r="AT17" s="936"/>
      <c r="AU17" s="936"/>
      <c r="AV17" s="936"/>
      <c r="AW17" s="936"/>
      <c r="AX17" s="937"/>
    </row>
    <row r="18" spans="1:50" ht="24.75" customHeight="1" x14ac:dyDescent="0.15">
      <c r="A18" s="626"/>
      <c r="B18" s="627"/>
      <c r="C18" s="627"/>
      <c r="D18" s="627"/>
      <c r="E18" s="627"/>
      <c r="F18" s="628"/>
      <c r="G18" s="739"/>
      <c r="H18" s="740"/>
      <c r="I18" s="728" t="s">
        <v>20</v>
      </c>
      <c r="J18" s="729"/>
      <c r="K18" s="729"/>
      <c r="L18" s="729"/>
      <c r="M18" s="729"/>
      <c r="N18" s="729"/>
      <c r="O18" s="730"/>
      <c r="P18" s="895">
        <f>SUM(P13:V17)</f>
        <v>300</v>
      </c>
      <c r="Q18" s="896"/>
      <c r="R18" s="896"/>
      <c r="S18" s="896"/>
      <c r="T18" s="896"/>
      <c r="U18" s="896"/>
      <c r="V18" s="897"/>
      <c r="W18" s="895">
        <f>SUM(W13:AC17)</f>
        <v>3300</v>
      </c>
      <c r="X18" s="896"/>
      <c r="Y18" s="896"/>
      <c r="Z18" s="896"/>
      <c r="AA18" s="896"/>
      <c r="AB18" s="896"/>
      <c r="AC18" s="897"/>
      <c r="AD18" s="895">
        <f>SUM(AD13:AJ17)</f>
        <v>3900</v>
      </c>
      <c r="AE18" s="896"/>
      <c r="AF18" s="896"/>
      <c r="AG18" s="896"/>
      <c r="AH18" s="896"/>
      <c r="AI18" s="896"/>
      <c r="AJ18" s="897"/>
      <c r="AK18" s="895">
        <f>SUM(AK13:AQ17)</f>
        <v>3900</v>
      </c>
      <c r="AL18" s="896"/>
      <c r="AM18" s="896"/>
      <c r="AN18" s="896"/>
      <c r="AO18" s="896"/>
      <c r="AP18" s="896"/>
      <c r="AQ18" s="897"/>
      <c r="AR18" s="895">
        <f>SUM(AR13:AX17)</f>
        <v>3900</v>
      </c>
      <c r="AS18" s="896"/>
      <c r="AT18" s="896"/>
      <c r="AU18" s="896"/>
      <c r="AV18" s="896"/>
      <c r="AW18" s="896"/>
      <c r="AX18" s="898"/>
    </row>
    <row r="19" spans="1:50" ht="24.75" customHeight="1" x14ac:dyDescent="0.15">
      <c r="A19" s="626"/>
      <c r="B19" s="627"/>
      <c r="C19" s="627"/>
      <c r="D19" s="627"/>
      <c r="E19" s="627"/>
      <c r="F19" s="628"/>
      <c r="G19" s="893" t="s">
        <v>9</v>
      </c>
      <c r="H19" s="894"/>
      <c r="I19" s="894"/>
      <c r="J19" s="894"/>
      <c r="K19" s="894"/>
      <c r="L19" s="894"/>
      <c r="M19" s="894"/>
      <c r="N19" s="894"/>
      <c r="O19" s="894"/>
      <c r="P19" s="669">
        <v>282</v>
      </c>
      <c r="Q19" s="670"/>
      <c r="R19" s="670"/>
      <c r="S19" s="670"/>
      <c r="T19" s="670"/>
      <c r="U19" s="670"/>
      <c r="V19" s="671"/>
      <c r="W19" s="669">
        <v>1205</v>
      </c>
      <c r="X19" s="670"/>
      <c r="Y19" s="670"/>
      <c r="Z19" s="670"/>
      <c r="AA19" s="670"/>
      <c r="AB19" s="670"/>
      <c r="AC19" s="671"/>
      <c r="AD19" s="669">
        <v>1811</v>
      </c>
      <c r="AE19" s="670"/>
      <c r="AF19" s="670"/>
      <c r="AG19" s="670"/>
      <c r="AH19" s="670"/>
      <c r="AI19" s="670"/>
      <c r="AJ19" s="671"/>
      <c r="AK19" s="327"/>
      <c r="AL19" s="327"/>
      <c r="AM19" s="327"/>
      <c r="AN19" s="327"/>
      <c r="AO19" s="327"/>
      <c r="AP19" s="327"/>
      <c r="AQ19" s="327"/>
      <c r="AR19" s="327"/>
      <c r="AS19" s="327"/>
      <c r="AT19" s="327"/>
      <c r="AU19" s="327"/>
      <c r="AV19" s="327"/>
      <c r="AW19" s="327"/>
      <c r="AX19" s="329"/>
    </row>
    <row r="20" spans="1:50" ht="24.75" customHeight="1" x14ac:dyDescent="0.15">
      <c r="A20" s="626"/>
      <c r="B20" s="627"/>
      <c r="C20" s="627"/>
      <c r="D20" s="627"/>
      <c r="E20" s="627"/>
      <c r="F20" s="628"/>
      <c r="G20" s="893" t="s">
        <v>10</v>
      </c>
      <c r="H20" s="894"/>
      <c r="I20" s="894"/>
      <c r="J20" s="894"/>
      <c r="K20" s="894"/>
      <c r="L20" s="894"/>
      <c r="M20" s="894"/>
      <c r="N20" s="894"/>
      <c r="O20" s="894"/>
      <c r="P20" s="314">
        <f>IF(P18=0, "-", SUM(P19)/P18)</f>
        <v>0.94</v>
      </c>
      <c r="Q20" s="314"/>
      <c r="R20" s="314"/>
      <c r="S20" s="314"/>
      <c r="T20" s="314"/>
      <c r="U20" s="314"/>
      <c r="V20" s="314"/>
      <c r="W20" s="314">
        <f t="shared" ref="W20" si="0">IF(W18=0, "-", SUM(W19)/W18)</f>
        <v>0.36515151515151517</v>
      </c>
      <c r="X20" s="314"/>
      <c r="Y20" s="314"/>
      <c r="Z20" s="314"/>
      <c r="AA20" s="314"/>
      <c r="AB20" s="314"/>
      <c r="AC20" s="314"/>
      <c r="AD20" s="314">
        <f t="shared" ref="AD20" si="1">IF(AD18=0, "-", SUM(AD19)/AD18)</f>
        <v>0.46435897435897439</v>
      </c>
      <c r="AE20" s="314"/>
      <c r="AF20" s="314"/>
      <c r="AG20" s="314"/>
      <c r="AH20" s="314"/>
      <c r="AI20" s="314"/>
      <c r="AJ20" s="314"/>
      <c r="AK20" s="327"/>
      <c r="AL20" s="327"/>
      <c r="AM20" s="327"/>
      <c r="AN20" s="327"/>
      <c r="AO20" s="327"/>
      <c r="AP20" s="327"/>
      <c r="AQ20" s="328"/>
      <c r="AR20" s="328"/>
      <c r="AS20" s="328"/>
      <c r="AT20" s="328"/>
      <c r="AU20" s="327"/>
      <c r="AV20" s="327"/>
      <c r="AW20" s="327"/>
      <c r="AX20" s="329"/>
    </row>
    <row r="21" spans="1:50" ht="25.5" customHeight="1" x14ac:dyDescent="0.15">
      <c r="A21" s="866"/>
      <c r="B21" s="867"/>
      <c r="C21" s="867"/>
      <c r="D21" s="867"/>
      <c r="E21" s="867"/>
      <c r="F21" s="962"/>
      <c r="G21" s="312" t="s">
        <v>462</v>
      </c>
      <c r="H21" s="313"/>
      <c r="I21" s="313"/>
      <c r="J21" s="313"/>
      <c r="K21" s="313"/>
      <c r="L21" s="313"/>
      <c r="M21" s="313"/>
      <c r="N21" s="313"/>
      <c r="O21" s="313"/>
      <c r="P21" s="314">
        <f>IF(P19=0, "-", SUM(P19)/SUM(P13,P14))</f>
        <v>0.94</v>
      </c>
      <c r="Q21" s="314"/>
      <c r="R21" s="314"/>
      <c r="S21" s="314"/>
      <c r="T21" s="314"/>
      <c r="U21" s="314"/>
      <c r="V21" s="314"/>
      <c r="W21" s="314">
        <f t="shared" ref="W21" si="2">IF(W19=0, "-", SUM(W19)/SUM(W13,W14))</f>
        <v>0.36515151515151517</v>
      </c>
      <c r="X21" s="314"/>
      <c r="Y21" s="314"/>
      <c r="Z21" s="314"/>
      <c r="AA21" s="314"/>
      <c r="AB21" s="314"/>
      <c r="AC21" s="314"/>
      <c r="AD21" s="314">
        <f t="shared" ref="AD21" si="3">IF(AD19=0, "-", SUM(AD19)/SUM(AD13,AD14))</f>
        <v>0.46435897435897439</v>
      </c>
      <c r="AE21" s="314"/>
      <c r="AF21" s="314"/>
      <c r="AG21" s="314"/>
      <c r="AH21" s="314"/>
      <c r="AI21" s="314"/>
      <c r="AJ21" s="314"/>
      <c r="AK21" s="327"/>
      <c r="AL21" s="327"/>
      <c r="AM21" s="327"/>
      <c r="AN21" s="327"/>
      <c r="AO21" s="327"/>
      <c r="AP21" s="327"/>
      <c r="AQ21" s="328"/>
      <c r="AR21" s="328"/>
      <c r="AS21" s="328"/>
      <c r="AT21" s="328"/>
      <c r="AU21" s="327"/>
      <c r="AV21" s="327"/>
      <c r="AW21" s="327"/>
      <c r="AX21" s="329"/>
    </row>
    <row r="22" spans="1:50" ht="18.75" customHeight="1" x14ac:dyDescent="0.15">
      <c r="A22" s="980" t="s">
        <v>502</v>
      </c>
      <c r="B22" s="981"/>
      <c r="C22" s="981"/>
      <c r="D22" s="981"/>
      <c r="E22" s="981"/>
      <c r="F22" s="982"/>
      <c r="G22" s="967" t="s">
        <v>439</v>
      </c>
      <c r="H22" s="218"/>
      <c r="I22" s="218"/>
      <c r="J22" s="218"/>
      <c r="K22" s="218"/>
      <c r="L22" s="218"/>
      <c r="M22" s="218"/>
      <c r="N22" s="218"/>
      <c r="O22" s="219"/>
      <c r="P22" s="952" t="s">
        <v>500</v>
      </c>
      <c r="Q22" s="218"/>
      <c r="R22" s="218"/>
      <c r="S22" s="218"/>
      <c r="T22" s="218"/>
      <c r="U22" s="218"/>
      <c r="V22" s="219"/>
      <c r="W22" s="952" t="s">
        <v>501</v>
      </c>
      <c r="X22" s="218"/>
      <c r="Y22" s="218"/>
      <c r="Z22" s="218"/>
      <c r="AA22" s="218"/>
      <c r="AB22" s="218"/>
      <c r="AC22" s="219"/>
      <c r="AD22" s="952" t="s">
        <v>438</v>
      </c>
      <c r="AE22" s="218"/>
      <c r="AF22" s="218"/>
      <c r="AG22" s="218"/>
      <c r="AH22" s="218"/>
      <c r="AI22" s="218"/>
      <c r="AJ22" s="218"/>
      <c r="AK22" s="218"/>
      <c r="AL22" s="218"/>
      <c r="AM22" s="218"/>
      <c r="AN22" s="218"/>
      <c r="AO22" s="218"/>
      <c r="AP22" s="218"/>
      <c r="AQ22" s="218"/>
      <c r="AR22" s="218"/>
      <c r="AS22" s="218"/>
      <c r="AT22" s="218"/>
      <c r="AU22" s="218"/>
      <c r="AV22" s="218"/>
      <c r="AW22" s="218"/>
      <c r="AX22" s="989"/>
    </row>
    <row r="23" spans="1:50" ht="25.5" customHeight="1" x14ac:dyDescent="0.15">
      <c r="A23" s="983"/>
      <c r="B23" s="984"/>
      <c r="C23" s="984"/>
      <c r="D23" s="984"/>
      <c r="E23" s="984"/>
      <c r="F23" s="985"/>
      <c r="G23" s="968" t="s">
        <v>516</v>
      </c>
      <c r="H23" s="969"/>
      <c r="I23" s="969"/>
      <c r="J23" s="969"/>
      <c r="K23" s="969"/>
      <c r="L23" s="969"/>
      <c r="M23" s="969"/>
      <c r="N23" s="969"/>
      <c r="O23" s="970"/>
      <c r="P23" s="938">
        <v>3900</v>
      </c>
      <c r="Q23" s="939"/>
      <c r="R23" s="939"/>
      <c r="S23" s="939"/>
      <c r="T23" s="939"/>
      <c r="U23" s="939"/>
      <c r="V23" s="953"/>
      <c r="W23" s="938">
        <v>3900</v>
      </c>
      <c r="X23" s="939"/>
      <c r="Y23" s="939"/>
      <c r="Z23" s="939"/>
      <c r="AA23" s="939"/>
      <c r="AB23" s="939"/>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69"/>
      <c r="Q24" s="670"/>
      <c r="R24" s="670"/>
      <c r="S24" s="670"/>
      <c r="T24" s="670"/>
      <c r="U24" s="670"/>
      <c r="V24" s="671"/>
      <c r="W24" s="669"/>
      <c r="X24" s="670"/>
      <c r="Y24" s="670"/>
      <c r="Z24" s="670"/>
      <c r="AA24" s="670"/>
      <c r="AB24" s="670"/>
      <c r="AC24" s="67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9"/>
      <c r="Q25" s="670"/>
      <c r="R25" s="670"/>
      <c r="S25" s="670"/>
      <c r="T25" s="670"/>
      <c r="U25" s="670"/>
      <c r="V25" s="671"/>
      <c r="W25" s="669"/>
      <c r="X25" s="670"/>
      <c r="Y25" s="670"/>
      <c r="Z25" s="670"/>
      <c r="AA25" s="670"/>
      <c r="AB25" s="670"/>
      <c r="AC25" s="67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9"/>
      <c r="Q26" s="670"/>
      <c r="R26" s="670"/>
      <c r="S26" s="670"/>
      <c r="T26" s="670"/>
      <c r="U26" s="670"/>
      <c r="V26" s="671"/>
      <c r="W26" s="669"/>
      <c r="X26" s="670"/>
      <c r="Y26" s="670"/>
      <c r="Z26" s="670"/>
      <c r="AA26" s="670"/>
      <c r="AB26" s="670"/>
      <c r="AC26" s="67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9"/>
      <c r="Q27" s="670"/>
      <c r="R27" s="670"/>
      <c r="S27" s="670"/>
      <c r="T27" s="670"/>
      <c r="U27" s="670"/>
      <c r="V27" s="671"/>
      <c r="W27" s="669"/>
      <c r="X27" s="670"/>
      <c r="Y27" s="670"/>
      <c r="Z27" s="670"/>
      <c r="AA27" s="670"/>
      <c r="AB27" s="670"/>
      <c r="AC27" s="67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443</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440</v>
      </c>
      <c r="H29" s="978"/>
      <c r="I29" s="978"/>
      <c r="J29" s="978"/>
      <c r="K29" s="978"/>
      <c r="L29" s="978"/>
      <c r="M29" s="978"/>
      <c r="N29" s="978"/>
      <c r="O29" s="979"/>
      <c r="P29" s="949">
        <f>AK13</f>
        <v>3900</v>
      </c>
      <c r="Q29" s="950"/>
      <c r="R29" s="950"/>
      <c r="S29" s="950"/>
      <c r="T29" s="950"/>
      <c r="U29" s="950"/>
      <c r="V29" s="951"/>
      <c r="W29" s="949">
        <f>AR13</f>
        <v>3900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hidden="1" customHeight="1" x14ac:dyDescent="0.15">
      <c r="A30" s="878" t="s">
        <v>456</v>
      </c>
      <c r="B30" s="879"/>
      <c r="C30" s="879"/>
      <c r="D30" s="879"/>
      <c r="E30" s="879"/>
      <c r="F30" s="880"/>
      <c r="G30" s="785" t="s">
        <v>265</v>
      </c>
      <c r="H30" s="786"/>
      <c r="I30" s="786"/>
      <c r="J30" s="786"/>
      <c r="K30" s="786"/>
      <c r="L30" s="786"/>
      <c r="M30" s="786"/>
      <c r="N30" s="786"/>
      <c r="O30" s="787"/>
      <c r="P30" s="874" t="s">
        <v>59</v>
      </c>
      <c r="Q30" s="786"/>
      <c r="R30" s="786"/>
      <c r="S30" s="786"/>
      <c r="T30" s="786"/>
      <c r="U30" s="786"/>
      <c r="V30" s="786"/>
      <c r="W30" s="786"/>
      <c r="X30" s="787"/>
      <c r="Y30" s="871"/>
      <c r="Z30" s="872"/>
      <c r="AA30" s="873"/>
      <c r="AB30" s="875" t="s">
        <v>11</v>
      </c>
      <c r="AC30" s="876"/>
      <c r="AD30" s="877"/>
      <c r="AE30" s="875" t="s">
        <v>349</v>
      </c>
      <c r="AF30" s="876"/>
      <c r="AG30" s="876"/>
      <c r="AH30" s="877"/>
      <c r="AI30" s="875" t="s">
        <v>355</v>
      </c>
      <c r="AJ30" s="876"/>
      <c r="AK30" s="876"/>
      <c r="AL30" s="877"/>
      <c r="AM30" s="934" t="s">
        <v>437</v>
      </c>
      <c r="AN30" s="934"/>
      <c r="AO30" s="934"/>
      <c r="AP30" s="875"/>
      <c r="AQ30" s="779" t="s">
        <v>347</v>
      </c>
      <c r="AR30" s="780"/>
      <c r="AS30" s="780"/>
      <c r="AT30" s="781"/>
      <c r="AU30" s="786" t="s">
        <v>253</v>
      </c>
      <c r="AV30" s="786"/>
      <c r="AW30" s="786"/>
      <c r="AX30" s="935"/>
    </row>
    <row r="31" spans="1:50" ht="18.75" hidden="1"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3"/>
      <c r="AC31" s="244"/>
      <c r="AD31" s="245"/>
      <c r="AE31" s="243"/>
      <c r="AF31" s="244"/>
      <c r="AG31" s="244"/>
      <c r="AH31" s="245"/>
      <c r="AI31" s="243"/>
      <c r="AJ31" s="244"/>
      <c r="AK31" s="244"/>
      <c r="AL31" s="245"/>
      <c r="AM31" s="247"/>
      <c r="AN31" s="247"/>
      <c r="AO31" s="247"/>
      <c r="AP31" s="243"/>
      <c r="AQ31" s="601" t="s">
        <v>519</v>
      </c>
      <c r="AR31" s="197"/>
      <c r="AS31" s="130" t="s">
        <v>348</v>
      </c>
      <c r="AT31" s="131"/>
      <c r="AU31" s="196">
        <v>28</v>
      </c>
      <c r="AV31" s="196"/>
      <c r="AW31" s="410" t="s">
        <v>300</v>
      </c>
      <c r="AX31" s="411"/>
    </row>
    <row r="32" spans="1:50" ht="23.25" hidden="1" customHeight="1" x14ac:dyDescent="0.15">
      <c r="A32" s="415"/>
      <c r="B32" s="413"/>
      <c r="C32" s="413"/>
      <c r="D32" s="413"/>
      <c r="E32" s="413"/>
      <c r="F32" s="414"/>
      <c r="G32" s="575" t="s">
        <v>549</v>
      </c>
      <c r="H32" s="576"/>
      <c r="I32" s="576"/>
      <c r="J32" s="576"/>
      <c r="K32" s="576"/>
      <c r="L32" s="576"/>
      <c r="M32" s="576"/>
      <c r="N32" s="576"/>
      <c r="O32" s="577"/>
      <c r="P32" s="102" t="s">
        <v>550</v>
      </c>
      <c r="Q32" s="102"/>
      <c r="R32" s="102"/>
      <c r="S32" s="102"/>
      <c r="T32" s="102"/>
      <c r="U32" s="102"/>
      <c r="V32" s="102"/>
      <c r="W32" s="102"/>
      <c r="X32" s="103"/>
      <c r="Y32" s="483" t="s">
        <v>12</v>
      </c>
      <c r="Z32" s="543"/>
      <c r="AA32" s="544"/>
      <c r="AB32" s="473" t="s">
        <v>551</v>
      </c>
      <c r="AC32" s="473"/>
      <c r="AD32" s="473"/>
      <c r="AE32" s="214" t="s">
        <v>545</v>
      </c>
      <c r="AF32" s="215"/>
      <c r="AG32" s="215"/>
      <c r="AH32" s="215"/>
      <c r="AI32" s="214">
        <v>28</v>
      </c>
      <c r="AJ32" s="215"/>
      <c r="AK32" s="215"/>
      <c r="AL32" s="215"/>
      <c r="AM32" s="214" t="s">
        <v>544</v>
      </c>
      <c r="AN32" s="215"/>
      <c r="AO32" s="215"/>
      <c r="AP32" s="215"/>
      <c r="AQ32" s="338" t="s">
        <v>519</v>
      </c>
      <c r="AR32" s="204"/>
      <c r="AS32" s="204"/>
      <c r="AT32" s="339"/>
      <c r="AU32" s="215">
        <v>28</v>
      </c>
      <c r="AV32" s="215"/>
      <c r="AW32" s="215"/>
      <c r="AX32" s="217"/>
    </row>
    <row r="33" spans="1:50" ht="23.25" hidden="1" customHeight="1" x14ac:dyDescent="0.15">
      <c r="A33" s="416"/>
      <c r="B33" s="417"/>
      <c r="C33" s="417"/>
      <c r="D33" s="417"/>
      <c r="E33" s="417"/>
      <c r="F33" s="418"/>
      <c r="G33" s="578"/>
      <c r="H33" s="579"/>
      <c r="I33" s="579"/>
      <c r="J33" s="579"/>
      <c r="K33" s="579"/>
      <c r="L33" s="579"/>
      <c r="M33" s="579"/>
      <c r="N33" s="579"/>
      <c r="O33" s="580"/>
      <c r="P33" s="105"/>
      <c r="Q33" s="105"/>
      <c r="R33" s="105"/>
      <c r="S33" s="105"/>
      <c r="T33" s="105"/>
      <c r="U33" s="105"/>
      <c r="V33" s="105"/>
      <c r="W33" s="105"/>
      <c r="X33" s="106"/>
      <c r="Y33" s="427" t="s">
        <v>54</v>
      </c>
      <c r="Z33" s="428"/>
      <c r="AA33" s="429"/>
      <c r="AB33" s="535" t="s">
        <v>551</v>
      </c>
      <c r="AC33" s="535"/>
      <c r="AD33" s="535"/>
      <c r="AE33" s="214" t="s">
        <v>544</v>
      </c>
      <c r="AF33" s="215"/>
      <c r="AG33" s="215"/>
      <c r="AH33" s="215"/>
      <c r="AI33" s="214">
        <v>28</v>
      </c>
      <c r="AJ33" s="215"/>
      <c r="AK33" s="215"/>
      <c r="AL33" s="215"/>
      <c r="AM33" s="214" t="s">
        <v>544</v>
      </c>
      <c r="AN33" s="215"/>
      <c r="AO33" s="215"/>
      <c r="AP33" s="215"/>
      <c r="AQ33" s="338" t="s">
        <v>524</v>
      </c>
      <c r="AR33" s="204"/>
      <c r="AS33" s="204"/>
      <c r="AT33" s="339"/>
      <c r="AU33" s="215">
        <v>28</v>
      </c>
      <c r="AV33" s="215"/>
      <c r="AW33" s="215"/>
      <c r="AX33" s="217"/>
    </row>
    <row r="34" spans="1:50" ht="23.25" hidden="1" customHeight="1" x14ac:dyDescent="0.15">
      <c r="A34" s="415"/>
      <c r="B34" s="413"/>
      <c r="C34" s="413"/>
      <c r="D34" s="413"/>
      <c r="E34" s="413"/>
      <c r="F34" s="414"/>
      <c r="G34" s="581"/>
      <c r="H34" s="582"/>
      <c r="I34" s="582"/>
      <c r="J34" s="582"/>
      <c r="K34" s="582"/>
      <c r="L34" s="582"/>
      <c r="M34" s="582"/>
      <c r="N34" s="582"/>
      <c r="O34" s="583"/>
      <c r="P34" s="108"/>
      <c r="Q34" s="108"/>
      <c r="R34" s="108"/>
      <c r="S34" s="108"/>
      <c r="T34" s="108"/>
      <c r="U34" s="108"/>
      <c r="V34" s="108"/>
      <c r="W34" s="108"/>
      <c r="X34" s="109"/>
      <c r="Y34" s="427" t="s">
        <v>13</v>
      </c>
      <c r="Z34" s="428"/>
      <c r="AA34" s="429"/>
      <c r="AB34" s="567" t="s">
        <v>301</v>
      </c>
      <c r="AC34" s="567"/>
      <c r="AD34" s="567"/>
      <c r="AE34" s="214" t="s">
        <v>552</v>
      </c>
      <c r="AF34" s="215"/>
      <c r="AG34" s="215"/>
      <c r="AH34" s="215"/>
      <c r="AI34" s="214">
        <v>100</v>
      </c>
      <c r="AJ34" s="215"/>
      <c r="AK34" s="215"/>
      <c r="AL34" s="215"/>
      <c r="AM34" s="214" t="s">
        <v>546</v>
      </c>
      <c r="AN34" s="215"/>
      <c r="AO34" s="215"/>
      <c r="AP34" s="215"/>
      <c r="AQ34" s="338" t="s">
        <v>524</v>
      </c>
      <c r="AR34" s="204"/>
      <c r="AS34" s="204"/>
      <c r="AT34" s="339"/>
      <c r="AU34" s="215">
        <v>100</v>
      </c>
      <c r="AV34" s="215"/>
      <c r="AW34" s="215"/>
      <c r="AX34" s="217"/>
    </row>
    <row r="35" spans="1:50" ht="23.25" hidden="1" customHeight="1" x14ac:dyDescent="0.15">
      <c r="A35" s="222" t="s">
        <v>490</v>
      </c>
      <c r="B35" s="223"/>
      <c r="C35" s="223"/>
      <c r="D35" s="223"/>
      <c r="E35" s="223"/>
      <c r="F35" s="224"/>
      <c r="G35" s="228" t="s">
        <v>670</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hidden="1"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82" t="s">
        <v>456</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0" t="s">
        <v>11</v>
      </c>
      <c r="AC37" s="241"/>
      <c r="AD37" s="242"/>
      <c r="AE37" s="240" t="s">
        <v>349</v>
      </c>
      <c r="AF37" s="241"/>
      <c r="AG37" s="241"/>
      <c r="AH37" s="242"/>
      <c r="AI37" s="240" t="s">
        <v>355</v>
      </c>
      <c r="AJ37" s="241"/>
      <c r="AK37" s="241"/>
      <c r="AL37" s="242"/>
      <c r="AM37" s="246" t="s">
        <v>437</v>
      </c>
      <c r="AN37" s="246"/>
      <c r="AO37" s="246"/>
      <c r="AP37" s="240"/>
      <c r="AQ37" s="148" t="s">
        <v>347</v>
      </c>
      <c r="AR37" s="149"/>
      <c r="AS37" s="149"/>
      <c r="AT37" s="150"/>
      <c r="AU37" s="423" t="s">
        <v>253</v>
      </c>
      <c r="AV37" s="423"/>
      <c r="AW37" s="423"/>
      <c r="AX37" s="929"/>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3"/>
      <c r="AC38" s="244"/>
      <c r="AD38" s="245"/>
      <c r="AE38" s="243"/>
      <c r="AF38" s="244"/>
      <c r="AG38" s="244"/>
      <c r="AH38" s="245"/>
      <c r="AI38" s="243"/>
      <c r="AJ38" s="244"/>
      <c r="AK38" s="244"/>
      <c r="AL38" s="245"/>
      <c r="AM38" s="247"/>
      <c r="AN38" s="247"/>
      <c r="AO38" s="247"/>
      <c r="AP38" s="243"/>
      <c r="AQ38" s="601" t="s">
        <v>519</v>
      </c>
      <c r="AR38" s="197"/>
      <c r="AS38" s="130" t="s">
        <v>348</v>
      </c>
      <c r="AT38" s="131"/>
      <c r="AU38" s="196">
        <v>29</v>
      </c>
      <c r="AV38" s="196"/>
      <c r="AW38" s="410" t="s">
        <v>300</v>
      </c>
      <c r="AX38" s="411"/>
    </row>
    <row r="39" spans="1:50" ht="34.9" customHeight="1" x14ac:dyDescent="0.15">
      <c r="A39" s="415"/>
      <c r="B39" s="413"/>
      <c r="C39" s="413"/>
      <c r="D39" s="413"/>
      <c r="E39" s="413"/>
      <c r="F39" s="414"/>
      <c r="G39" s="575" t="s">
        <v>724</v>
      </c>
      <c r="H39" s="576"/>
      <c r="I39" s="576"/>
      <c r="J39" s="576"/>
      <c r="K39" s="576"/>
      <c r="L39" s="576"/>
      <c r="M39" s="576"/>
      <c r="N39" s="576"/>
      <c r="O39" s="577"/>
      <c r="P39" s="102" t="s">
        <v>581</v>
      </c>
      <c r="Q39" s="102"/>
      <c r="R39" s="102"/>
      <c r="S39" s="102"/>
      <c r="T39" s="102"/>
      <c r="U39" s="102"/>
      <c r="V39" s="102"/>
      <c r="W39" s="102"/>
      <c r="X39" s="103"/>
      <c r="Y39" s="483" t="s">
        <v>12</v>
      </c>
      <c r="Z39" s="543"/>
      <c r="AA39" s="544"/>
      <c r="AB39" s="473" t="s">
        <v>551</v>
      </c>
      <c r="AC39" s="473"/>
      <c r="AD39" s="473"/>
      <c r="AE39" s="214" t="s">
        <v>546</v>
      </c>
      <c r="AF39" s="215"/>
      <c r="AG39" s="215"/>
      <c r="AH39" s="215"/>
      <c r="AI39" s="214" t="s">
        <v>556</v>
      </c>
      <c r="AJ39" s="215"/>
      <c r="AK39" s="215"/>
      <c r="AL39" s="215"/>
      <c r="AM39" s="214">
        <v>28</v>
      </c>
      <c r="AN39" s="215"/>
      <c r="AO39" s="215"/>
      <c r="AP39" s="215"/>
      <c r="AQ39" s="338" t="s">
        <v>519</v>
      </c>
      <c r="AR39" s="204"/>
      <c r="AS39" s="204"/>
      <c r="AT39" s="339"/>
      <c r="AU39" s="215">
        <v>28</v>
      </c>
      <c r="AV39" s="215"/>
      <c r="AW39" s="215"/>
      <c r="AX39" s="217"/>
    </row>
    <row r="40" spans="1:50" ht="34.9" customHeight="1" x14ac:dyDescent="0.15">
      <c r="A40" s="416"/>
      <c r="B40" s="417"/>
      <c r="C40" s="417"/>
      <c r="D40" s="417"/>
      <c r="E40" s="417"/>
      <c r="F40" s="418"/>
      <c r="G40" s="578"/>
      <c r="H40" s="579"/>
      <c r="I40" s="579"/>
      <c r="J40" s="579"/>
      <c r="K40" s="579"/>
      <c r="L40" s="579"/>
      <c r="M40" s="579"/>
      <c r="N40" s="579"/>
      <c r="O40" s="580"/>
      <c r="P40" s="105"/>
      <c r="Q40" s="105"/>
      <c r="R40" s="105"/>
      <c r="S40" s="105"/>
      <c r="T40" s="105"/>
      <c r="U40" s="105"/>
      <c r="V40" s="105"/>
      <c r="W40" s="105"/>
      <c r="X40" s="106"/>
      <c r="Y40" s="427" t="s">
        <v>54</v>
      </c>
      <c r="Z40" s="428"/>
      <c r="AA40" s="429"/>
      <c r="AB40" s="535" t="s">
        <v>551</v>
      </c>
      <c r="AC40" s="535"/>
      <c r="AD40" s="535"/>
      <c r="AE40" s="214" t="s">
        <v>546</v>
      </c>
      <c r="AF40" s="215"/>
      <c r="AG40" s="215"/>
      <c r="AH40" s="215"/>
      <c r="AI40" s="214" t="s">
        <v>544</v>
      </c>
      <c r="AJ40" s="215"/>
      <c r="AK40" s="215"/>
      <c r="AL40" s="215"/>
      <c r="AM40" s="214">
        <v>28</v>
      </c>
      <c r="AN40" s="215"/>
      <c r="AO40" s="215"/>
      <c r="AP40" s="215"/>
      <c r="AQ40" s="338" t="s">
        <v>519</v>
      </c>
      <c r="AR40" s="204"/>
      <c r="AS40" s="204"/>
      <c r="AT40" s="339"/>
      <c r="AU40" s="215">
        <v>28</v>
      </c>
      <c r="AV40" s="215"/>
      <c r="AW40" s="215"/>
      <c r="AX40" s="217"/>
    </row>
    <row r="41" spans="1:50" ht="34.9" customHeight="1" x14ac:dyDescent="0.15">
      <c r="A41" s="419"/>
      <c r="B41" s="420"/>
      <c r="C41" s="420"/>
      <c r="D41" s="420"/>
      <c r="E41" s="420"/>
      <c r="F41" s="421"/>
      <c r="G41" s="581"/>
      <c r="H41" s="582"/>
      <c r="I41" s="582"/>
      <c r="J41" s="582"/>
      <c r="K41" s="582"/>
      <c r="L41" s="582"/>
      <c r="M41" s="582"/>
      <c r="N41" s="582"/>
      <c r="O41" s="583"/>
      <c r="P41" s="108"/>
      <c r="Q41" s="108"/>
      <c r="R41" s="108"/>
      <c r="S41" s="108"/>
      <c r="T41" s="108"/>
      <c r="U41" s="108"/>
      <c r="V41" s="108"/>
      <c r="W41" s="108"/>
      <c r="X41" s="109"/>
      <c r="Y41" s="427" t="s">
        <v>13</v>
      </c>
      <c r="Z41" s="428"/>
      <c r="AA41" s="429"/>
      <c r="AB41" s="567" t="s">
        <v>301</v>
      </c>
      <c r="AC41" s="567"/>
      <c r="AD41" s="567"/>
      <c r="AE41" s="214" t="s">
        <v>555</v>
      </c>
      <c r="AF41" s="215"/>
      <c r="AG41" s="215"/>
      <c r="AH41" s="215"/>
      <c r="AI41" s="214" t="s">
        <v>546</v>
      </c>
      <c r="AJ41" s="215"/>
      <c r="AK41" s="215"/>
      <c r="AL41" s="215"/>
      <c r="AM41" s="214">
        <v>100</v>
      </c>
      <c r="AN41" s="215"/>
      <c r="AO41" s="215"/>
      <c r="AP41" s="215"/>
      <c r="AQ41" s="338" t="s">
        <v>524</v>
      </c>
      <c r="AR41" s="204"/>
      <c r="AS41" s="204"/>
      <c r="AT41" s="339"/>
      <c r="AU41" s="215">
        <v>100</v>
      </c>
      <c r="AV41" s="215"/>
      <c r="AW41" s="215"/>
      <c r="AX41" s="217"/>
    </row>
    <row r="42" spans="1:50" ht="23.25" customHeight="1" x14ac:dyDescent="0.15">
      <c r="A42" s="222" t="s">
        <v>490</v>
      </c>
      <c r="B42" s="223"/>
      <c r="C42" s="223"/>
      <c r="D42" s="223"/>
      <c r="E42" s="223"/>
      <c r="F42" s="224"/>
      <c r="G42" s="228" t="s">
        <v>672</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782" t="s">
        <v>456</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0" t="s">
        <v>11</v>
      </c>
      <c r="AC44" s="241"/>
      <c r="AD44" s="242"/>
      <c r="AE44" s="240" t="s">
        <v>349</v>
      </c>
      <c r="AF44" s="241"/>
      <c r="AG44" s="241"/>
      <c r="AH44" s="242"/>
      <c r="AI44" s="240" t="s">
        <v>355</v>
      </c>
      <c r="AJ44" s="241"/>
      <c r="AK44" s="241"/>
      <c r="AL44" s="242"/>
      <c r="AM44" s="246" t="s">
        <v>437</v>
      </c>
      <c r="AN44" s="246"/>
      <c r="AO44" s="246"/>
      <c r="AP44" s="240"/>
      <c r="AQ44" s="148" t="s">
        <v>347</v>
      </c>
      <c r="AR44" s="149"/>
      <c r="AS44" s="149"/>
      <c r="AT44" s="150"/>
      <c r="AU44" s="423" t="s">
        <v>253</v>
      </c>
      <c r="AV44" s="423"/>
      <c r="AW44" s="423"/>
      <c r="AX44" s="929"/>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3"/>
      <c r="AC45" s="244"/>
      <c r="AD45" s="245"/>
      <c r="AE45" s="243"/>
      <c r="AF45" s="244"/>
      <c r="AG45" s="244"/>
      <c r="AH45" s="245"/>
      <c r="AI45" s="243"/>
      <c r="AJ45" s="244"/>
      <c r="AK45" s="244"/>
      <c r="AL45" s="245"/>
      <c r="AM45" s="247"/>
      <c r="AN45" s="247"/>
      <c r="AO45" s="247"/>
      <c r="AP45" s="243"/>
      <c r="AQ45" s="601" t="s">
        <v>526</v>
      </c>
      <c r="AR45" s="197"/>
      <c r="AS45" s="130" t="s">
        <v>348</v>
      </c>
      <c r="AT45" s="131"/>
      <c r="AU45" s="196">
        <v>32</v>
      </c>
      <c r="AV45" s="196"/>
      <c r="AW45" s="410" t="s">
        <v>300</v>
      </c>
      <c r="AX45" s="411"/>
    </row>
    <row r="46" spans="1:50" ht="34.5" customHeight="1" x14ac:dyDescent="0.15">
      <c r="A46" s="415"/>
      <c r="B46" s="413"/>
      <c r="C46" s="413"/>
      <c r="D46" s="413"/>
      <c r="E46" s="413"/>
      <c r="F46" s="414"/>
      <c r="G46" s="575" t="s">
        <v>726</v>
      </c>
      <c r="H46" s="576"/>
      <c r="I46" s="576"/>
      <c r="J46" s="576"/>
      <c r="K46" s="576"/>
      <c r="L46" s="576"/>
      <c r="M46" s="576"/>
      <c r="N46" s="576"/>
      <c r="O46" s="577"/>
      <c r="P46" s="102" t="s">
        <v>553</v>
      </c>
      <c r="Q46" s="102"/>
      <c r="R46" s="102"/>
      <c r="S46" s="102"/>
      <c r="T46" s="102"/>
      <c r="U46" s="102"/>
      <c r="V46" s="102"/>
      <c r="W46" s="102"/>
      <c r="X46" s="103"/>
      <c r="Y46" s="483" t="s">
        <v>12</v>
      </c>
      <c r="Z46" s="543"/>
      <c r="AA46" s="544"/>
      <c r="AB46" s="473" t="s">
        <v>551</v>
      </c>
      <c r="AC46" s="473"/>
      <c r="AD46" s="473"/>
      <c r="AE46" s="214" t="s">
        <v>546</v>
      </c>
      <c r="AF46" s="215"/>
      <c r="AG46" s="215"/>
      <c r="AH46" s="215"/>
      <c r="AI46" s="214" t="s">
        <v>546</v>
      </c>
      <c r="AJ46" s="215"/>
      <c r="AK46" s="215"/>
      <c r="AL46" s="215"/>
      <c r="AM46" s="214" t="s">
        <v>546</v>
      </c>
      <c r="AN46" s="215"/>
      <c r="AO46" s="215"/>
      <c r="AP46" s="215"/>
      <c r="AQ46" s="338" t="s">
        <v>519</v>
      </c>
      <c r="AR46" s="204"/>
      <c r="AS46" s="204"/>
      <c r="AT46" s="339"/>
      <c r="AU46" s="215" t="s">
        <v>544</v>
      </c>
      <c r="AV46" s="215"/>
      <c r="AW46" s="215"/>
      <c r="AX46" s="217"/>
    </row>
    <row r="47" spans="1:50" ht="34.5" customHeight="1" x14ac:dyDescent="0.15">
      <c r="A47" s="416"/>
      <c r="B47" s="417"/>
      <c r="C47" s="417"/>
      <c r="D47" s="417"/>
      <c r="E47" s="417"/>
      <c r="F47" s="418"/>
      <c r="G47" s="578"/>
      <c r="H47" s="579"/>
      <c r="I47" s="579"/>
      <c r="J47" s="579"/>
      <c r="K47" s="579"/>
      <c r="L47" s="579"/>
      <c r="M47" s="579"/>
      <c r="N47" s="579"/>
      <c r="O47" s="580"/>
      <c r="P47" s="105"/>
      <c r="Q47" s="105"/>
      <c r="R47" s="105"/>
      <c r="S47" s="105"/>
      <c r="T47" s="105"/>
      <c r="U47" s="105"/>
      <c r="V47" s="105"/>
      <c r="W47" s="105"/>
      <c r="X47" s="106"/>
      <c r="Y47" s="427" t="s">
        <v>54</v>
      </c>
      <c r="Z47" s="428"/>
      <c r="AA47" s="429"/>
      <c r="AB47" s="535" t="s">
        <v>551</v>
      </c>
      <c r="AC47" s="535"/>
      <c r="AD47" s="535"/>
      <c r="AE47" s="214" t="s">
        <v>546</v>
      </c>
      <c r="AF47" s="215"/>
      <c r="AG47" s="215"/>
      <c r="AH47" s="215"/>
      <c r="AI47" s="214" t="s">
        <v>546</v>
      </c>
      <c r="AJ47" s="215"/>
      <c r="AK47" s="215"/>
      <c r="AL47" s="215"/>
      <c r="AM47" s="214" t="s">
        <v>544</v>
      </c>
      <c r="AN47" s="215"/>
      <c r="AO47" s="215"/>
      <c r="AP47" s="215"/>
      <c r="AQ47" s="338" t="s">
        <v>524</v>
      </c>
      <c r="AR47" s="204"/>
      <c r="AS47" s="204"/>
      <c r="AT47" s="339"/>
      <c r="AU47" s="215">
        <v>10</v>
      </c>
      <c r="AV47" s="215"/>
      <c r="AW47" s="215"/>
      <c r="AX47" s="217"/>
    </row>
    <row r="48" spans="1:50" ht="34.5" customHeight="1" x14ac:dyDescent="0.15">
      <c r="A48" s="419"/>
      <c r="B48" s="420"/>
      <c r="C48" s="420"/>
      <c r="D48" s="420"/>
      <c r="E48" s="420"/>
      <c r="F48" s="421"/>
      <c r="G48" s="581"/>
      <c r="H48" s="582"/>
      <c r="I48" s="582"/>
      <c r="J48" s="582"/>
      <c r="K48" s="582"/>
      <c r="L48" s="582"/>
      <c r="M48" s="582"/>
      <c r="N48" s="582"/>
      <c r="O48" s="583"/>
      <c r="P48" s="108"/>
      <c r="Q48" s="108"/>
      <c r="R48" s="108"/>
      <c r="S48" s="108"/>
      <c r="T48" s="108"/>
      <c r="U48" s="108"/>
      <c r="V48" s="108"/>
      <c r="W48" s="108"/>
      <c r="X48" s="109"/>
      <c r="Y48" s="427" t="s">
        <v>13</v>
      </c>
      <c r="Z48" s="428"/>
      <c r="AA48" s="429"/>
      <c r="AB48" s="567" t="s">
        <v>301</v>
      </c>
      <c r="AC48" s="567"/>
      <c r="AD48" s="567"/>
      <c r="AE48" s="214" t="s">
        <v>546</v>
      </c>
      <c r="AF48" s="215"/>
      <c r="AG48" s="215"/>
      <c r="AH48" s="215"/>
      <c r="AI48" s="214" t="s">
        <v>546</v>
      </c>
      <c r="AJ48" s="215"/>
      <c r="AK48" s="215"/>
      <c r="AL48" s="215"/>
      <c r="AM48" s="214" t="s">
        <v>546</v>
      </c>
      <c r="AN48" s="215"/>
      <c r="AO48" s="215"/>
      <c r="AP48" s="215"/>
      <c r="AQ48" s="338" t="s">
        <v>524</v>
      </c>
      <c r="AR48" s="204"/>
      <c r="AS48" s="204"/>
      <c r="AT48" s="339"/>
      <c r="AU48" s="215" t="s">
        <v>544</v>
      </c>
      <c r="AV48" s="215"/>
      <c r="AW48" s="215"/>
      <c r="AX48" s="217"/>
    </row>
    <row r="49" spans="1:50" ht="23.25" customHeight="1" x14ac:dyDescent="0.15">
      <c r="A49" s="222" t="s">
        <v>490</v>
      </c>
      <c r="B49" s="223"/>
      <c r="C49" s="223"/>
      <c r="D49" s="223"/>
      <c r="E49" s="223"/>
      <c r="F49" s="224"/>
      <c r="G49" s="228" t="s">
        <v>673</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2" t="s">
        <v>456</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0" t="s">
        <v>11</v>
      </c>
      <c r="AC51" s="241"/>
      <c r="AD51" s="242"/>
      <c r="AE51" s="240" t="s">
        <v>349</v>
      </c>
      <c r="AF51" s="241"/>
      <c r="AG51" s="241"/>
      <c r="AH51" s="242"/>
      <c r="AI51" s="240" t="s">
        <v>355</v>
      </c>
      <c r="AJ51" s="241"/>
      <c r="AK51" s="241"/>
      <c r="AL51" s="242"/>
      <c r="AM51" s="246" t="s">
        <v>437</v>
      </c>
      <c r="AN51" s="246"/>
      <c r="AO51" s="246"/>
      <c r="AP51" s="240"/>
      <c r="AQ51" s="148" t="s">
        <v>347</v>
      </c>
      <c r="AR51" s="149"/>
      <c r="AS51" s="149"/>
      <c r="AT51" s="150"/>
      <c r="AU51" s="943" t="s">
        <v>253</v>
      </c>
      <c r="AV51" s="943"/>
      <c r="AW51" s="943"/>
      <c r="AX51" s="944"/>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3"/>
      <c r="AC52" s="244"/>
      <c r="AD52" s="245"/>
      <c r="AE52" s="243"/>
      <c r="AF52" s="244"/>
      <c r="AG52" s="244"/>
      <c r="AH52" s="245"/>
      <c r="AI52" s="243"/>
      <c r="AJ52" s="244"/>
      <c r="AK52" s="244"/>
      <c r="AL52" s="245"/>
      <c r="AM52" s="247"/>
      <c r="AN52" s="247"/>
      <c r="AO52" s="247"/>
      <c r="AP52" s="243"/>
      <c r="AQ52" s="601" t="s">
        <v>524</v>
      </c>
      <c r="AR52" s="197"/>
      <c r="AS52" s="130" t="s">
        <v>348</v>
      </c>
      <c r="AT52" s="131"/>
      <c r="AU52" s="196">
        <v>32</v>
      </c>
      <c r="AV52" s="196"/>
      <c r="AW52" s="410" t="s">
        <v>300</v>
      </c>
      <c r="AX52" s="411"/>
    </row>
    <row r="53" spans="1:50" ht="30" customHeight="1" x14ac:dyDescent="0.15">
      <c r="A53" s="415"/>
      <c r="B53" s="413"/>
      <c r="C53" s="413"/>
      <c r="D53" s="413"/>
      <c r="E53" s="413"/>
      <c r="F53" s="414"/>
      <c r="G53" s="575" t="s">
        <v>676</v>
      </c>
      <c r="H53" s="576"/>
      <c r="I53" s="576"/>
      <c r="J53" s="576"/>
      <c r="K53" s="576"/>
      <c r="L53" s="576"/>
      <c r="M53" s="576"/>
      <c r="N53" s="576"/>
      <c r="O53" s="577"/>
      <c r="P53" s="102" t="s">
        <v>554</v>
      </c>
      <c r="Q53" s="102"/>
      <c r="R53" s="102"/>
      <c r="S53" s="102"/>
      <c r="T53" s="102"/>
      <c r="U53" s="102"/>
      <c r="V53" s="102"/>
      <c r="W53" s="102"/>
      <c r="X53" s="103"/>
      <c r="Y53" s="483" t="s">
        <v>12</v>
      </c>
      <c r="Z53" s="543"/>
      <c r="AA53" s="544"/>
      <c r="AB53" s="473" t="s">
        <v>14</v>
      </c>
      <c r="AC53" s="473"/>
      <c r="AD53" s="473"/>
      <c r="AE53" s="214" t="s">
        <v>546</v>
      </c>
      <c r="AF53" s="215"/>
      <c r="AG53" s="215"/>
      <c r="AH53" s="215"/>
      <c r="AI53" s="214" t="s">
        <v>546</v>
      </c>
      <c r="AJ53" s="215"/>
      <c r="AK53" s="215"/>
      <c r="AL53" s="215"/>
      <c r="AM53" s="214" t="s">
        <v>544</v>
      </c>
      <c r="AN53" s="215"/>
      <c r="AO53" s="215"/>
      <c r="AP53" s="215"/>
      <c r="AQ53" s="338" t="s">
        <v>524</v>
      </c>
      <c r="AR53" s="204"/>
      <c r="AS53" s="204"/>
      <c r="AT53" s="339"/>
      <c r="AU53" s="215" t="s">
        <v>544</v>
      </c>
      <c r="AV53" s="215"/>
      <c r="AW53" s="215"/>
      <c r="AX53" s="217"/>
    </row>
    <row r="54" spans="1:50" ht="30" customHeight="1" x14ac:dyDescent="0.15">
      <c r="A54" s="416"/>
      <c r="B54" s="417"/>
      <c r="C54" s="417"/>
      <c r="D54" s="417"/>
      <c r="E54" s="417"/>
      <c r="F54" s="418"/>
      <c r="G54" s="578"/>
      <c r="H54" s="579"/>
      <c r="I54" s="579"/>
      <c r="J54" s="579"/>
      <c r="K54" s="579"/>
      <c r="L54" s="579"/>
      <c r="M54" s="579"/>
      <c r="N54" s="579"/>
      <c r="O54" s="580"/>
      <c r="P54" s="105"/>
      <c r="Q54" s="105"/>
      <c r="R54" s="105"/>
      <c r="S54" s="105"/>
      <c r="T54" s="105"/>
      <c r="U54" s="105"/>
      <c r="V54" s="105"/>
      <c r="W54" s="105"/>
      <c r="X54" s="106"/>
      <c r="Y54" s="427" t="s">
        <v>54</v>
      </c>
      <c r="Z54" s="428"/>
      <c r="AA54" s="429"/>
      <c r="AB54" s="535" t="s">
        <v>14</v>
      </c>
      <c r="AC54" s="535"/>
      <c r="AD54" s="535"/>
      <c r="AE54" s="214" t="s">
        <v>544</v>
      </c>
      <c r="AF54" s="215"/>
      <c r="AG54" s="215"/>
      <c r="AH54" s="215"/>
      <c r="AI54" s="214" t="s">
        <v>546</v>
      </c>
      <c r="AJ54" s="215"/>
      <c r="AK54" s="215"/>
      <c r="AL54" s="215"/>
      <c r="AM54" s="214" t="s">
        <v>546</v>
      </c>
      <c r="AN54" s="215"/>
      <c r="AO54" s="215"/>
      <c r="AP54" s="215"/>
      <c r="AQ54" s="338" t="s">
        <v>519</v>
      </c>
      <c r="AR54" s="204"/>
      <c r="AS54" s="204"/>
      <c r="AT54" s="339"/>
      <c r="AU54" s="215">
        <v>10</v>
      </c>
      <c r="AV54" s="215"/>
      <c r="AW54" s="215"/>
      <c r="AX54" s="217"/>
    </row>
    <row r="55" spans="1:50" ht="30" customHeight="1" x14ac:dyDescent="0.15">
      <c r="A55" s="419"/>
      <c r="B55" s="420"/>
      <c r="C55" s="420"/>
      <c r="D55" s="420"/>
      <c r="E55" s="420"/>
      <c r="F55" s="421"/>
      <c r="G55" s="581"/>
      <c r="H55" s="582"/>
      <c r="I55" s="582"/>
      <c r="J55" s="582"/>
      <c r="K55" s="582"/>
      <c r="L55" s="582"/>
      <c r="M55" s="582"/>
      <c r="N55" s="582"/>
      <c r="O55" s="583"/>
      <c r="P55" s="108"/>
      <c r="Q55" s="108"/>
      <c r="R55" s="108"/>
      <c r="S55" s="108"/>
      <c r="T55" s="108"/>
      <c r="U55" s="108"/>
      <c r="V55" s="108"/>
      <c r="W55" s="108"/>
      <c r="X55" s="109"/>
      <c r="Y55" s="427" t="s">
        <v>13</v>
      </c>
      <c r="Z55" s="428"/>
      <c r="AA55" s="429"/>
      <c r="AB55" s="606" t="s">
        <v>14</v>
      </c>
      <c r="AC55" s="606"/>
      <c r="AD55" s="606"/>
      <c r="AE55" s="214" t="s">
        <v>546</v>
      </c>
      <c r="AF55" s="215"/>
      <c r="AG55" s="215"/>
      <c r="AH55" s="215"/>
      <c r="AI55" s="214" t="s">
        <v>546</v>
      </c>
      <c r="AJ55" s="215"/>
      <c r="AK55" s="215"/>
      <c r="AL55" s="215"/>
      <c r="AM55" s="214" t="s">
        <v>546</v>
      </c>
      <c r="AN55" s="215"/>
      <c r="AO55" s="215"/>
      <c r="AP55" s="215"/>
      <c r="AQ55" s="338" t="s">
        <v>519</v>
      </c>
      <c r="AR55" s="204"/>
      <c r="AS55" s="204"/>
      <c r="AT55" s="339"/>
      <c r="AU55" s="215" t="s">
        <v>546</v>
      </c>
      <c r="AV55" s="215"/>
      <c r="AW55" s="215"/>
      <c r="AX55" s="217"/>
    </row>
    <row r="56" spans="1:50" ht="23.25" customHeight="1" x14ac:dyDescent="0.15">
      <c r="A56" s="222" t="s">
        <v>490</v>
      </c>
      <c r="B56" s="223"/>
      <c r="C56" s="223"/>
      <c r="D56" s="223"/>
      <c r="E56" s="223"/>
      <c r="F56" s="224"/>
      <c r="G56" s="228" t="s">
        <v>674</v>
      </c>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12" t="s">
        <v>456</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0" t="s">
        <v>11</v>
      </c>
      <c r="AC58" s="241"/>
      <c r="AD58" s="242"/>
      <c r="AE58" s="240" t="s">
        <v>349</v>
      </c>
      <c r="AF58" s="241"/>
      <c r="AG58" s="241"/>
      <c r="AH58" s="242"/>
      <c r="AI58" s="240" t="s">
        <v>355</v>
      </c>
      <c r="AJ58" s="241"/>
      <c r="AK58" s="241"/>
      <c r="AL58" s="242"/>
      <c r="AM58" s="246" t="s">
        <v>437</v>
      </c>
      <c r="AN58" s="246"/>
      <c r="AO58" s="246"/>
      <c r="AP58" s="240"/>
      <c r="AQ58" s="148" t="s">
        <v>347</v>
      </c>
      <c r="AR58" s="149"/>
      <c r="AS58" s="149"/>
      <c r="AT58" s="150"/>
      <c r="AU58" s="943" t="s">
        <v>253</v>
      </c>
      <c r="AV58" s="943"/>
      <c r="AW58" s="943"/>
      <c r="AX58" s="944"/>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3"/>
      <c r="AC59" s="244"/>
      <c r="AD59" s="245"/>
      <c r="AE59" s="243"/>
      <c r="AF59" s="244"/>
      <c r="AG59" s="244"/>
      <c r="AH59" s="245"/>
      <c r="AI59" s="243"/>
      <c r="AJ59" s="244"/>
      <c r="AK59" s="244"/>
      <c r="AL59" s="245"/>
      <c r="AM59" s="247"/>
      <c r="AN59" s="247"/>
      <c r="AO59" s="247"/>
      <c r="AP59" s="243"/>
      <c r="AQ59" s="601" t="s">
        <v>519</v>
      </c>
      <c r="AR59" s="197"/>
      <c r="AS59" s="130" t="s">
        <v>348</v>
      </c>
      <c r="AT59" s="131"/>
      <c r="AU59" s="196"/>
      <c r="AV59" s="196"/>
      <c r="AW59" s="410" t="s">
        <v>300</v>
      </c>
      <c r="AX59" s="411"/>
    </row>
    <row r="60" spans="1:50" ht="23.25" hidden="1" customHeight="1" x14ac:dyDescent="0.15">
      <c r="A60" s="415"/>
      <c r="B60" s="413"/>
      <c r="C60" s="413"/>
      <c r="D60" s="413"/>
      <c r="E60" s="413"/>
      <c r="F60" s="414"/>
      <c r="G60" s="575"/>
      <c r="H60" s="576"/>
      <c r="I60" s="576"/>
      <c r="J60" s="576"/>
      <c r="K60" s="576"/>
      <c r="L60" s="576"/>
      <c r="M60" s="576"/>
      <c r="N60" s="576"/>
      <c r="O60" s="577"/>
      <c r="P60" s="102"/>
      <c r="Q60" s="102"/>
      <c r="R60" s="102"/>
      <c r="S60" s="102"/>
      <c r="T60" s="102"/>
      <c r="U60" s="102"/>
      <c r="V60" s="102"/>
      <c r="W60" s="102"/>
      <c r="X60" s="103"/>
      <c r="Y60" s="483" t="s">
        <v>12</v>
      </c>
      <c r="Z60" s="543"/>
      <c r="AA60" s="544"/>
      <c r="AB60" s="473"/>
      <c r="AC60" s="473"/>
      <c r="AD60" s="473"/>
      <c r="AE60" s="214"/>
      <c r="AF60" s="215"/>
      <c r="AG60" s="215"/>
      <c r="AH60" s="215"/>
      <c r="AI60" s="214"/>
      <c r="AJ60" s="215"/>
      <c r="AK60" s="215"/>
      <c r="AL60" s="215"/>
      <c r="AM60" s="214"/>
      <c r="AN60" s="215"/>
      <c r="AO60" s="215"/>
      <c r="AP60" s="215"/>
      <c r="AQ60" s="338" t="s">
        <v>541</v>
      </c>
      <c r="AR60" s="204"/>
      <c r="AS60" s="204"/>
      <c r="AT60" s="339"/>
      <c r="AU60" s="215"/>
      <c r="AV60" s="215"/>
      <c r="AW60" s="215"/>
      <c r="AX60" s="217"/>
    </row>
    <row r="61" spans="1:50" ht="23.25" hidden="1" customHeight="1" x14ac:dyDescent="0.15">
      <c r="A61" s="416"/>
      <c r="B61" s="417"/>
      <c r="C61" s="417"/>
      <c r="D61" s="417"/>
      <c r="E61" s="417"/>
      <c r="F61" s="418"/>
      <c r="G61" s="578"/>
      <c r="H61" s="579"/>
      <c r="I61" s="579"/>
      <c r="J61" s="579"/>
      <c r="K61" s="579"/>
      <c r="L61" s="579"/>
      <c r="M61" s="579"/>
      <c r="N61" s="579"/>
      <c r="O61" s="580"/>
      <c r="P61" s="105"/>
      <c r="Q61" s="105"/>
      <c r="R61" s="105"/>
      <c r="S61" s="105"/>
      <c r="T61" s="105"/>
      <c r="U61" s="105"/>
      <c r="V61" s="105"/>
      <c r="W61" s="105"/>
      <c r="X61" s="106"/>
      <c r="Y61" s="427" t="s">
        <v>54</v>
      </c>
      <c r="Z61" s="428"/>
      <c r="AA61" s="429"/>
      <c r="AB61" s="535"/>
      <c r="AC61" s="535"/>
      <c r="AD61" s="535"/>
      <c r="AE61" s="214"/>
      <c r="AF61" s="215"/>
      <c r="AG61" s="215"/>
      <c r="AH61" s="215"/>
      <c r="AI61" s="214"/>
      <c r="AJ61" s="215"/>
      <c r="AK61" s="215"/>
      <c r="AL61" s="215"/>
      <c r="AM61" s="214"/>
      <c r="AN61" s="215"/>
      <c r="AO61" s="215"/>
      <c r="AP61" s="215"/>
      <c r="AQ61" s="338" t="s">
        <v>524</v>
      </c>
      <c r="AR61" s="204"/>
      <c r="AS61" s="204"/>
      <c r="AT61" s="339"/>
      <c r="AU61" s="215"/>
      <c r="AV61" s="215"/>
      <c r="AW61" s="215"/>
      <c r="AX61" s="217"/>
    </row>
    <row r="62" spans="1:50" ht="23.25" hidden="1" customHeight="1" x14ac:dyDescent="0.15">
      <c r="A62" s="416"/>
      <c r="B62" s="417"/>
      <c r="C62" s="417"/>
      <c r="D62" s="417"/>
      <c r="E62" s="417"/>
      <c r="F62" s="418"/>
      <c r="G62" s="581"/>
      <c r="H62" s="582"/>
      <c r="I62" s="582"/>
      <c r="J62" s="582"/>
      <c r="K62" s="582"/>
      <c r="L62" s="582"/>
      <c r="M62" s="582"/>
      <c r="N62" s="582"/>
      <c r="O62" s="583"/>
      <c r="P62" s="108"/>
      <c r="Q62" s="108"/>
      <c r="R62" s="108"/>
      <c r="S62" s="108"/>
      <c r="T62" s="108"/>
      <c r="U62" s="108"/>
      <c r="V62" s="108"/>
      <c r="W62" s="108"/>
      <c r="X62" s="109"/>
      <c r="Y62" s="427" t="s">
        <v>13</v>
      </c>
      <c r="Z62" s="428"/>
      <c r="AA62" s="429"/>
      <c r="AB62" s="567" t="s">
        <v>14</v>
      </c>
      <c r="AC62" s="567"/>
      <c r="AD62" s="567"/>
      <c r="AE62" s="214"/>
      <c r="AF62" s="215"/>
      <c r="AG62" s="215"/>
      <c r="AH62" s="215"/>
      <c r="AI62" s="214"/>
      <c r="AJ62" s="215"/>
      <c r="AK62" s="215"/>
      <c r="AL62" s="215"/>
      <c r="AM62" s="214"/>
      <c r="AN62" s="215"/>
      <c r="AO62" s="215"/>
      <c r="AP62" s="215"/>
      <c r="AQ62" s="338" t="s">
        <v>524</v>
      </c>
      <c r="AR62" s="204"/>
      <c r="AS62" s="204"/>
      <c r="AT62" s="339"/>
      <c r="AU62" s="215"/>
      <c r="AV62" s="215"/>
      <c r="AW62" s="215"/>
      <c r="AX62" s="217"/>
    </row>
    <row r="63" spans="1:50" ht="23.25" hidden="1" customHeight="1" x14ac:dyDescent="0.15">
      <c r="A63" s="222" t="s">
        <v>490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94" t="s">
        <v>457</v>
      </c>
      <c r="B65" s="495"/>
      <c r="C65" s="495"/>
      <c r="D65" s="495"/>
      <c r="E65" s="495"/>
      <c r="F65" s="496"/>
      <c r="G65" s="497"/>
      <c r="H65" s="235" t="s">
        <v>265</v>
      </c>
      <c r="I65" s="235"/>
      <c r="J65" s="235"/>
      <c r="K65" s="235"/>
      <c r="L65" s="235"/>
      <c r="M65" s="235"/>
      <c r="N65" s="235"/>
      <c r="O65" s="236"/>
      <c r="P65" s="234" t="s">
        <v>59</v>
      </c>
      <c r="Q65" s="235"/>
      <c r="R65" s="235"/>
      <c r="S65" s="235"/>
      <c r="T65" s="235"/>
      <c r="U65" s="235"/>
      <c r="V65" s="236"/>
      <c r="W65" s="499" t="s">
        <v>452</v>
      </c>
      <c r="X65" s="500"/>
      <c r="Y65" s="503"/>
      <c r="Z65" s="503"/>
      <c r="AA65" s="504"/>
      <c r="AB65" s="234" t="s">
        <v>11</v>
      </c>
      <c r="AC65" s="235"/>
      <c r="AD65" s="236"/>
      <c r="AE65" s="240" t="s">
        <v>349</v>
      </c>
      <c r="AF65" s="241"/>
      <c r="AG65" s="241"/>
      <c r="AH65" s="242"/>
      <c r="AI65" s="240" t="s">
        <v>355</v>
      </c>
      <c r="AJ65" s="241"/>
      <c r="AK65" s="241"/>
      <c r="AL65" s="242"/>
      <c r="AM65" s="246" t="s">
        <v>437</v>
      </c>
      <c r="AN65" s="246"/>
      <c r="AO65" s="246"/>
      <c r="AP65" s="240"/>
      <c r="AQ65" s="234" t="s">
        <v>347</v>
      </c>
      <c r="AR65" s="235"/>
      <c r="AS65" s="235"/>
      <c r="AT65" s="236"/>
      <c r="AU65" s="248" t="s">
        <v>253</v>
      </c>
      <c r="AV65" s="248"/>
      <c r="AW65" s="248"/>
      <c r="AX65" s="249"/>
    </row>
    <row r="66" spans="1:50" ht="18.75" customHeight="1" x14ac:dyDescent="0.15">
      <c r="A66" s="487"/>
      <c r="B66" s="488"/>
      <c r="C66" s="488"/>
      <c r="D66" s="488"/>
      <c r="E66" s="488"/>
      <c r="F66" s="489"/>
      <c r="G66" s="498"/>
      <c r="H66" s="238"/>
      <c r="I66" s="238"/>
      <c r="J66" s="238"/>
      <c r="K66" s="238"/>
      <c r="L66" s="238"/>
      <c r="M66" s="238"/>
      <c r="N66" s="238"/>
      <c r="O66" s="239"/>
      <c r="P66" s="237"/>
      <c r="Q66" s="238"/>
      <c r="R66" s="238"/>
      <c r="S66" s="238"/>
      <c r="T66" s="238"/>
      <c r="U66" s="238"/>
      <c r="V66" s="239"/>
      <c r="W66" s="501"/>
      <c r="X66" s="502"/>
      <c r="Y66" s="505"/>
      <c r="Z66" s="505"/>
      <c r="AA66" s="506"/>
      <c r="AB66" s="237"/>
      <c r="AC66" s="238"/>
      <c r="AD66" s="239"/>
      <c r="AE66" s="243"/>
      <c r="AF66" s="244"/>
      <c r="AG66" s="244"/>
      <c r="AH66" s="245"/>
      <c r="AI66" s="243"/>
      <c r="AJ66" s="244"/>
      <c r="AK66" s="244"/>
      <c r="AL66" s="245"/>
      <c r="AM66" s="247"/>
      <c r="AN66" s="247"/>
      <c r="AO66" s="247"/>
      <c r="AP66" s="243"/>
      <c r="AQ66" s="195" t="s">
        <v>519</v>
      </c>
      <c r="AR66" s="196"/>
      <c r="AS66" s="238" t="s">
        <v>348</v>
      </c>
      <c r="AT66" s="239"/>
      <c r="AU66" s="196">
        <v>42</v>
      </c>
      <c r="AV66" s="196"/>
      <c r="AW66" s="238" t="s">
        <v>455</v>
      </c>
      <c r="AX66" s="250"/>
    </row>
    <row r="67" spans="1:50" ht="23.25" customHeight="1" x14ac:dyDescent="0.15">
      <c r="A67" s="487"/>
      <c r="B67" s="488"/>
      <c r="C67" s="488"/>
      <c r="D67" s="488"/>
      <c r="E67" s="488"/>
      <c r="F67" s="489"/>
      <c r="G67" s="251" t="s">
        <v>356</v>
      </c>
      <c r="H67" s="254" t="s">
        <v>677</v>
      </c>
      <c r="I67" s="255"/>
      <c r="J67" s="255"/>
      <c r="K67" s="255"/>
      <c r="L67" s="255"/>
      <c r="M67" s="255"/>
      <c r="N67" s="255"/>
      <c r="O67" s="256"/>
      <c r="P67" s="254" t="s">
        <v>557</v>
      </c>
      <c r="Q67" s="255"/>
      <c r="R67" s="255"/>
      <c r="S67" s="255"/>
      <c r="T67" s="255"/>
      <c r="U67" s="255"/>
      <c r="V67" s="256"/>
      <c r="W67" s="260"/>
      <c r="X67" s="261"/>
      <c r="Y67" s="266" t="s">
        <v>12</v>
      </c>
      <c r="Z67" s="266"/>
      <c r="AA67" s="267"/>
      <c r="AB67" s="268" t="s">
        <v>480</v>
      </c>
      <c r="AC67" s="268"/>
      <c r="AD67" s="268"/>
      <c r="AE67" s="214" t="s">
        <v>546</v>
      </c>
      <c r="AF67" s="215"/>
      <c r="AG67" s="215"/>
      <c r="AH67" s="215"/>
      <c r="AI67" s="214" t="s">
        <v>546</v>
      </c>
      <c r="AJ67" s="215"/>
      <c r="AK67" s="215"/>
      <c r="AL67" s="215"/>
      <c r="AM67" s="214" t="s">
        <v>558</v>
      </c>
      <c r="AN67" s="215"/>
      <c r="AO67" s="215"/>
      <c r="AP67" s="215"/>
      <c r="AQ67" s="214" t="s">
        <v>524</v>
      </c>
      <c r="AR67" s="215"/>
      <c r="AS67" s="215"/>
      <c r="AT67" s="216"/>
      <c r="AU67" s="215" t="s">
        <v>546</v>
      </c>
      <c r="AV67" s="215"/>
      <c r="AW67" s="215"/>
      <c r="AX67" s="217"/>
    </row>
    <row r="68" spans="1:50" ht="23.25" customHeight="1" x14ac:dyDescent="0.15">
      <c r="A68" s="487"/>
      <c r="B68" s="488"/>
      <c r="C68" s="488"/>
      <c r="D68" s="488"/>
      <c r="E68" s="488"/>
      <c r="F68" s="489"/>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480</v>
      </c>
      <c r="AC68" s="220"/>
      <c r="AD68" s="220"/>
      <c r="AE68" s="214" t="s">
        <v>546</v>
      </c>
      <c r="AF68" s="215"/>
      <c r="AG68" s="215"/>
      <c r="AH68" s="215"/>
      <c r="AI68" s="214" t="s">
        <v>546</v>
      </c>
      <c r="AJ68" s="215"/>
      <c r="AK68" s="215"/>
      <c r="AL68" s="215"/>
      <c r="AM68" s="214" t="s">
        <v>558</v>
      </c>
      <c r="AN68" s="215"/>
      <c r="AO68" s="215"/>
      <c r="AP68" s="215"/>
      <c r="AQ68" s="214" t="s">
        <v>524</v>
      </c>
      <c r="AR68" s="215"/>
      <c r="AS68" s="215"/>
      <c r="AT68" s="216"/>
      <c r="AU68" s="215">
        <v>3520</v>
      </c>
      <c r="AV68" s="215"/>
      <c r="AW68" s="215"/>
      <c r="AX68" s="217"/>
    </row>
    <row r="69" spans="1:50" ht="23.25" customHeight="1" x14ac:dyDescent="0.15">
      <c r="A69" s="487"/>
      <c r="B69" s="488"/>
      <c r="C69" s="488"/>
      <c r="D69" s="488"/>
      <c r="E69" s="488"/>
      <c r="F69" s="489"/>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481</v>
      </c>
      <c r="AC69" s="221"/>
      <c r="AD69" s="221"/>
      <c r="AE69" s="269" t="s">
        <v>546</v>
      </c>
      <c r="AF69" s="270"/>
      <c r="AG69" s="270"/>
      <c r="AH69" s="270"/>
      <c r="AI69" s="269" t="s">
        <v>546</v>
      </c>
      <c r="AJ69" s="270"/>
      <c r="AK69" s="270"/>
      <c r="AL69" s="270"/>
      <c r="AM69" s="269" t="s">
        <v>546</v>
      </c>
      <c r="AN69" s="270"/>
      <c r="AO69" s="270"/>
      <c r="AP69" s="270"/>
      <c r="AQ69" s="214" t="s">
        <v>519</v>
      </c>
      <c r="AR69" s="215"/>
      <c r="AS69" s="215"/>
      <c r="AT69" s="216"/>
      <c r="AU69" s="215" t="s">
        <v>546</v>
      </c>
      <c r="AV69" s="215"/>
      <c r="AW69" s="215"/>
      <c r="AX69" s="217"/>
    </row>
    <row r="70" spans="1:50" ht="49.9" customHeight="1" x14ac:dyDescent="0.15">
      <c r="A70" s="487" t="s">
        <v>463</v>
      </c>
      <c r="B70" s="488"/>
      <c r="C70" s="488"/>
      <c r="D70" s="488"/>
      <c r="E70" s="488"/>
      <c r="F70" s="489"/>
      <c r="G70" s="252" t="s">
        <v>357</v>
      </c>
      <c r="H70" s="303" t="s">
        <v>725</v>
      </c>
      <c r="I70" s="303"/>
      <c r="J70" s="303"/>
      <c r="K70" s="303"/>
      <c r="L70" s="303"/>
      <c r="M70" s="303"/>
      <c r="N70" s="303"/>
      <c r="O70" s="303"/>
      <c r="P70" s="303" t="s">
        <v>678</v>
      </c>
      <c r="Q70" s="303"/>
      <c r="R70" s="303"/>
      <c r="S70" s="303"/>
      <c r="T70" s="303"/>
      <c r="U70" s="303"/>
      <c r="V70" s="303"/>
      <c r="W70" s="306" t="s">
        <v>479</v>
      </c>
      <c r="X70" s="307"/>
      <c r="Y70" s="266" t="s">
        <v>12</v>
      </c>
      <c r="Z70" s="266"/>
      <c r="AA70" s="267"/>
      <c r="AB70" s="268" t="s">
        <v>480</v>
      </c>
      <c r="AC70" s="268"/>
      <c r="AD70" s="268"/>
      <c r="AE70" s="214" t="s">
        <v>546</v>
      </c>
      <c r="AF70" s="215"/>
      <c r="AG70" s="215"/>
      <c r="AH70" s="215"/>
      <c r="AI70" s="214" t="s">
        <v>546</v>
      </c>
      <c r="AJ70" s="215"/>
      <c r="AK70" s="215"/>
      <c r="AL70" s="215"/>
      <c r="AM70" s="214" t="s">
        <v>546</v>
      </c>
      <c r="AN70" s="215"/>
      <c r="AO70" s="215"/>
      <c r="AP70" s="215"/>
      <c r="AQ70" s="214" t="s">
        <v>519</v>
      </c>
      <c r="AR70" s="215"/>
      <c r="AS70" s="215"/>
      <c r="AT70" s="216"/>
      <c r="AU70" s="215" t="s">
        <v>544</v>
      </c>
      <c r="AV70" s="215"/>
      <c r="AW70" s="215"/>
      <c r="AX70" s="217"/>
    </row>
    <row r="71" spans="1:50" ht="49.9" customHeight="1" x14ac:dyDescent="0.15">
      <c r="A71" s="487"/>
      <c r="B71" s="488"/>
      <c r="C71" s="488"/>
      <c r="D71" s="488"/>
      <c r="E71" s="488"/>
      <c r="F71" s="489"/>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480</v>
      </c>
      <c r="AC71" s="220"/>
      <c r="AD71" s="220"/>
      <c r="AE71" s="214" t="s">
        <v>546</v>
      </c>
      <c r="AF71" s="215"/>
      <c r="AG71" s="215"/>
      <c r="AH71" s="215"/>
      <c r="AI71" s="214" t="s">
        <v>556</v>
      </c>
      <c r="AJ71" s="215"/>
      <c r="AK71" s="215"/>
      <c r="AL71" s="215"/>
      <c r="AM71" s="214" t="s">
        <v>546</v>
      </c>
      <c r="AN71" s="215"/>
      <c r="AO71" s="215"/>
      <c r="AP71" s="215"/>
      <c r="AQ71" s="214" t="s">
        <v>524</v>
      </c>
      <c r="AR71" s="215"/>
      <c r="AS71" s="215"/>
      <c r="AT71" s="216"/>
      <c r="AU71" s="215" t="s">
        <v>544</v>
      </c>
      <c r="AV71" s="215"/>
      <c r="AW71" s="215"/>
      <c r="AX71" s="217"/>
    </row>
    <row r="72" spans="1:50" ht="49.9" customHeight="1" x14ac:dyDescent="0.15">
      <c r="A72" s="490"/>
      <c r="B72" s="491"/>
      <c r="C72" s="491"/>
      <c r="D72" s="491"/>
      <c r="E72" s="491"/>
      <c r="F72" s="492"/>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481</v>
      </c>
      <c r="AC72" s="221"/>
      <c r="AD72" s="221"/>
      <c r="AE72" s="214" t="s">
        <v>544</v>
      </c>
      <c r="AF72" s="215"/>
      <c r="AG72" s="215"/>
      <c r="AH72" s="215"/>
      <c r="AI72" s="214" t="s">
        <v>546</v>
      </c>
      <c r="AJ72" s="215"/>
      <c r="AK72" s="215"/>
      <c r="AL72" s="215"/>
      <c r="AM72" s="214" t="s">
        <v>546</v>
      </c>
      <c r="AN72" s="215"/>
      <c r="AO72" s="215"/>
      <c r="AP72" s="216"/>
      <c r="AQ72" s="214" t="s">
        <v>524</v>
      </c>
      <c r="AR72" s="215"/>
      <c r="AS72" s="215"/>
      <c r="AT72" s="216"/>
      <c r="AU72" s="215" t="s">
        <v>431</v>
      </c>
      <c r="AV72" s="215"/>
      <c r="AW72" s="215"/>
      <c r="AX72" s="217"/>
    </row>
    <row r="73" spans="1:50" ht="18.75" hidden="1" customHeight="1" x14ac:dyDescent="0.15">
      <c r="A73" s="518" t="s">
        <v>457</v>
      </c>
      <c r="B73" s="519"/>
      <c r="C73" s="519"/>
      <c r="D73" s="519"/>
      <c r="E73" s="519"/>
      <c r="F73" s="520"/>
      <c r="G73" s="596"/>
      <c r="H73" s="127" t="s">
        <v>265</v>
      </c>
      <c r="I73" s="127"/>
      <c r="J73" s="127"/>
      <c r="K73" s="127"/>
      <c r="L73" s="127"/>
      <c r="M73" s="127"/>
      <c r="N73" s="127"/>
      <c r="O73" s="128"/>
      <c r="P73" s="156" t="s">
        <v>59</v>
      </c>
      <c r="Q73" s="127"/>
      <c r="R73" s="127"/>
      <c r="S73" s="127"/>
      <c r="T73" s="127"/>
      <c r="U73" s="127"/>
      <c r="V73" s="127"/>
      <c r="W73" s="127"/>
      <c r="X73" s="128"/>
      <c r="Y73" s="598"/>
      <c r="Z73" s="599"/>
      <c r="AA73" s="600"/>
      <c r="AB73" s="156" t="s">
        <v>11</v>
      </c>
      <c r="AC73" s="127"/>
      <c r="AD73" s="128"/>
      <c r="AE73" s="240" t="s">
        <v>349</v>
      </c>
      <c r="AF73" s="241"/>
      <c r="AG73" s="241"/>
      <c r="AH73" s="242"/>
      <c r="AI73" s="240" t="s">
        <v>355</v>
      </c>
      <c r="AJ73" s="241"/>
      <c r="AK73" s="241"/>
      <c r="AL73" s="242"/>
      <c r="AM73" s="246" t="s">
        <v>437</v>
      </c>
      <c r="AN73" s="246"/>
      <c r="AO73" s="246"/>
      <c r="AP73" s="240"/>
      <c r="AQ73" s="156" t="s">
        <v>347</v>
      </c>
      <c r="AR73" s="127"/>
      <c r="AS73" s="127"/>
      <c r="AT73" s="128"/>
      <c r="AU73" s="132" t="s">
        <v>253</v>
      </c>
      <c r="AV73" s="133"/>
      <c r="AW73" s="133"/>
      <c r="AX73" s="134"/>
    </row>
    <row r="74" spans="1:50" ht="18.75" hidden="1" customHeight="1" x14ac:dyDescent="0.15">
      <c r="A74" s="521"/>
      <c r="B74" s="522"/>
      <c r="C74" s="522"/>
      <c r="D74" s="522"/>
      <c r="E74" s="522"/>
      <c r="F74" s="523"/>
      <c r="G74" s="597"/>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3"/>
      <c r="AF74" s="244"/>
      <c r="AG74" s="244"/>
      <c r="AH74" s="245"/>
      <c r="AI74" s="243"/>
      <c r="AJ74" s="244"/>
      <c r="AK74" s="244"/>
      <c r="AL74" s="245"/>
      <c r="AM74" s="247"/>
      <c r="AN74" s="247"/>
      <c r="AO74" s="247"/>
      <c r="AP74" s="243"/>
      <c r="AQ74" s="601" t="s">
        <v>524</v>
      </c>
      <c r="AR74" s="197"/>
      <c r="AS74" s="130" t="s">
        <v>348</v>
      </c>
      <c r="AT74" s="131"/>
      <c r="AU74" s="601"/>
      <c r="AV74" s="197"/>
      <c r="AW74" s="130" t="s">
        <v>300</v>
      </c>
      <c r="AX74" s="192"/>
    </row>
    <row r="75" spans="1:50" ht="23.25" hidden="1" customHeight="1" x14ac:dyDescent="0.15">
      <c r="A75" s="521"/>
      <c r="B75" s="522"/>
      <c r="C75" s="522"/>
      <c r="D75" s="522"/>
      <c r="E75" s="522"/>
      <c r="F75" s="523"/>
      <c r="G75" s="621" t="s">
        <v>356</v>
      </c>
      <c r="H75" s="102" t="s">
        <v>519</v>
      </c>
      <c r="I75" s="102"/>
      <c r="J75" s="102"/>
      <c r="K75" s="102"/>
      <c r="L75" s="102"/>
      <c r="M75" s="102"/>
      <c r="N75" s="102"/>
      <c r="O75" s="103"/>
      <c r="P75" s="102" t="s">
        <v>519</v>
      </c>
      <c r="Q75" s="102"/>
      <c r="R75" s="102"/>
      <c r="S75" s="102"/>
      <c r="T75" s="102"/>
      <c r="U75" s="102"/>
      <c r="V75" s="102"/>
      <c r="W75" s="102"/>
      <c r="X75" s="103"/>
      <c r="Y75" s="198" t="s">
        <v>12</v>
      </c>
      <c r="Z75" s="199"/>
      <c r="AA75" s="200"/>
      <c r="AB75" s="209" t="s">
        <v>519</v>
      </c>
      <c r="AC75" s="209"/>
      <c r="AD75" s="209"/>
      <c r="AE75" s="95" t="s">
        <v>524</v>
      </c>
      <c r="AF75" s="94"/>
      <c r="AG75" s="94"/>
      <c r="AH75" s="94"/>
      <c r="AI75" s="95" t="s">
        <v>524</v>
      </c>
      <c r="AJ75" s="94"/>
      <c r="AK75" s="94"/>
      <c r="AL75" s="94"/>
      <c r="AM75" s="95" t="s">
        <v>524</v>
      </c>
      <c r="AN75" s="94"/>
      <c r="AO75" s="94"/>
      <c r="AP75" s="94"/>
      <c r="AQ75" s="95" t="s">
        <v>524</v>
      </c>
      <c r="AR75" s="94"/>
      <c r="AS75" s="94"/>
      <c r="AT75" s="94"/>
      <c r="AU75" s="95" t="s">
        <v>524</v>
      </c>
      <c r="AV75" s="94"/>
      <c r="AW75" s="94"/>
      <c r="AX75" s="94"/>
    </row>
    <row r="76" spans="1:50" ht="23.25" hidden="1" customHeight="1" x14ac:dyDescent="0.15">
      <c r="A76" s="521"/>
      <c r="B76" s="522"/>
      <c r="C76" s="522"/>
      <c r="D76" s="522"/>
      <c r="E76" s="522"/>
      <c r="F76" s="523"/>
      <c r="G76" s="622"/>
      <c r="H76" s="105"/>
      <c r="I76" s="105"/>
      <c r="J76" s="105"/>
      <c r="K76" s="105"/>
      <c r="L76" s="105"/>
      <c r="M76" s="105"/>
      <c r="N76" s="105"/>
      <c r="O76" s="106"/>
      <c r="P76" s="105"/>
      <c r="Q76" s="105"/>
      <c r="R76" s="105"/>
      <c r="S76" s="105"/>
      <c r="T76" s="105"/>
      <c r="U76" s="105"/>
      <c r="V76" s="105"/>
      <c r="W76" s="105"/>
      <c r="X76" s="106"/>
      <c r="Y76" s="205" t="s">
        <v>54</v>
      </c>
      <c r="Z76" s="206"/>
      <c r="AA76" s="207"/>
      <c r="AB76" s="202" t="s">
        <v>519</v>
      </c>
      <c r="AC76" s="202"/>
      <c r="AD76" s="202"/>
      <c r="AE76" s="95" t="s">
        <v>524</v>
      </c>
      <c r="AF76" s="94"/>
      <c r="AG76" s="94"/>
      <c r="AH76" s="94"/>
      <c r="AI76" s="95" t="s">
        <v>524</v>
      </c>
      <c r="AJ76" s="94"/>
      <c r="AK76" s="94"/>
      <c r="AL76" s="94"/>
      <c r="AM76" s="95" t="s">
        <v>524</v>
      </c>
      <c r="AN76" s="94"/>
      <c r="AO76" s="94"/>
      <c r="AP76" s="94"/>
      <c r="AQ76" s="95" t="s">
        <v>524</v>
      </c>
      <c r="AR76" s="94"/>
      <c r="AS76" s="94"/>
      <c r="AT76" s="94"/>
      <c r="AU76" s="95" t="s">
        <v>524</v>
      </c>
      <c r="AV76" s="94"/>
      <c r="AW76" s="94"/>
      <c r="AX76" s="94"/>
    </row>
    <row r="77" spans="1:50" ht="23.25" hidden="1" customHeight="1" x14ac:dyDescent="0.15">
      <c r="A77" s="521"/>
      <c r="B77" s="522"/>
      <c r="C77" s="522"/>
      <c r="D77" s="522"/>
      <c r="E77" s="522"/>
      <c r="F77" s="523"/>
      <c r="G77" s="623"/>
      <c r="H77" s="108"/>
      <c r="I77" s="108"/>
      <c r="J77" s="108"/>
      <c r="K77" s="108"/>
      <c r="L77" s="108"/>
      <c r="M77" s="108"/>
      <c r="N77" s="108"/>
      <c r="O77" s="109"/>
      <c r="P77" s="105"/>
      <c r="Q77" s="105"/>
      <c r="R77" s="105"/>
      <c r="S77" s="105"/>
      <c r="T77" s="105"/>
      <c r="U77" s="105"/>
      <c r="V77" s="105"/>
      <c r="W77" s="105"/>
      <c r="X77" s="106"/>
      <c r="Y77" s="156" t="s">
        <v>13</v>
      </c>
      <c r="Z77" s="127"/>
      <c r="AA77" s="128"/>
      <c r="AB77" s="590" t="s">
        <v>14</v>
      </c>
      <c r="AC77" s="590"/>
      <c r="AD77" s="590"/>
      <c r="AE77" s="96" t="s">
        <v>519</v>
      </c>
      <c r="AF77" s="97"/>
      <c r="AG77" s="97"/>
      <c r="AH77" s="97"/>
      <c r="AI77" s="96" t="s">
        <v>519</v>
      </c>
      <c r="AJ77" s="97"/>
      <c r="AK77" s="97"/>
      <c r="AL77" s="97"/>
      <c r="AM77" s="96" t="s">
        <v>519</v>
      </c>
      <c r="AN77" s="97"/>
      <c r="AO77" s="97"/>
      <c r="AP77" s="97"/>
      <c r="AQ77" s="96" t="s">
        <v>519</v>
      </c>
      <c r="AR77" s="97"/>
      <c r="AS77" s="97"/>
      <c r="AT77" s="97"/>
      <c r="AU77" s="96" t="s">
        <v>519</v>
      </c>
      <c r="AV77" s="97"/>
      <c r="AW77" s="97"/>
      <c r="AX77" s="97"/>
    </row>
    <row r="78" spans="1:50" ht="69.75" hidden="1" customHeight="1" x14ac:dyDescent="0.15">
      <c r="A78" s="332" t="s">
        <v>493</v>
      </c>
      <c r="B78" s="333"/>
      <c r="C78" s="333"/>
      <c r="D78" s="333"/>
      <c r="E78" s="330" t="s">
        <v>430</v>
      </c>
      <c r="F78" s="331"/>
      <c r="G78" s="57" t="s">
        <v>357</v>
      </c>
      <c r="H78" s="370" t="s">
        <v>519</v>
      </c>
      <c r="I78" s="371"/>
      <c r="J78" s="371"/>
      <c r="K78" s="371"/>
      <c r="L78" s="371"/>
      <c r="M78" s="371"/>
      <c r="N78" s="371"/>
      <c r="O78" s="372"/>
      <c r="P78" s="144" t="s">
        <v>519</v>
      </c>
      <c r="Q78" s="144"/>
      <c r="R78" s="144"/>
      <c r="S78" s="144"/>
      <c r="T78" s="144"/>
      <c r="U78" s="144"/>
      <c r="V78" s="144"/>
      <c r="W78" s="144"/>
      <c r="X78" s="144"/>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4" t="s">
        <v>451</v>
      </c>
      <c r="AP79" s="275"/>
      <c r="AQ79" s="275"/>
      <c r="AR79" s="81" t="s">
        <v>449</v>
      </c>
      <c r="AS79" s="274"/>
      <c r="AT79" s="275"/>
      <c r="AU79" s="275"/>
      <c r="AV79" s="275"/>
      <c r="AW79" s="275"/>
      <c r="AX79" s="963"/>
    </row>
    <row r="80" spans="1:50" ht="18.75" hidden="1" customHeight="1" x14ac:dyDescent="0.15">
      <c r="A80" s="881" t="s">
        <v>266</v>
      </c>
      <c r="B80" s="536" t="s">
        <v>448</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511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2"/>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82"/>
      <c r="B82" s="539"/>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901"/>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2"/>
    </row>
    <row r="83" spans="1:60" ht="22.5" hidden="1" customHeight="1" x14ac:dyDescent="0.15">
      <c r="A83" s="882"/>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903"/>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4"/>
    </row>
    <row r="84" spans="1:60" ht="19.5" hidden="1" customHeight="1" x14ac:dyDescent="0.15">
      <c r="A84" s="882"/>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5"/>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6"/>
    </row>
    <row r="85" spans="1:60" ht="18.75" hidden="1" customHeight="1" x14ac:dyDescent="0.15">
      <c r="A85" s="882"/>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1"/>
      <c r="Z85" s="162"/>
      <c r="AA85" s="163"/>
      <c r="AB85" s="568" t="s">
        <v>11</v>
      </c>
      <c r="AC85" s="569"/>
      <c r="AD85" s="570"/>
      <c r="AE85" s="240" t="s">
        <v>349</v>
      </c>
      <c r="AF85" s="241"/>
      <c r="AG85" s="241"/>
      <c r="AH85" s="242"/>
      <c r="AI85" s="240" t="s">
        <v>355</v>
      </c>
      <c r="AJ85" s="241"/>
      <c r="AK85" s="241"/>
      <c r="AL85" s="242"/>
      <c r="AM85" s="246" t="s">
        <v>437</v>
      </c>
      <c r="AN85" s="246"/>
      <c r="AO85" s="246"/>
      <c r="AP85" s="240"/>
      <c r="AQ85" s="156" t="s">
        <v>347</v>
      </c>
      <c r="AR85" s="127"/>
      <c r="AS85" s="127"/>
      <c r="AT85" s="128"/>
      <c r="AU85" s="548" t="s">
        <v>253</v>
      </c>
      <c r="AV85" s="548"/>
      <c r="AW85" s="548"/>
      <c r="AX85" s="549"/>
      <c r="AY85" s="10"/>
      <c r="AZ85" s="10"/>
      <c r="BA85" s="10"/>
      <c r="BB85" s="10"/>
      <c r="BC85" s="10"/>
    </row>
    <row r="86" spans="1:60" ht="18.75" hidden="1" customHeight="1" x14ac:dyDescent="0.15">
      <c r="A86" s="882"/>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1"/>
      <c r="Z86" s="162"/>
      <c r="AA86" s="163"/>
      <c r="AB86" s="243"/>
      <c r="AC86" s="244"/>
      <c r="AD86" s="245"/>
      <c r="AE86" s="243"/>
      <c r="AF86" s="244"/>
      <c r="AG86" s="244"/>
      <c r="AH86" s="245"/>
      <c r="AI86" s="243"/>
      <c r="AJ86" s="244"/>
      <c r="AK86" s="244"/>
      <c r="AL86" s="245"/>
      <c r="AM86" s="247"/>
      <c r="AN86" s="247"/>
      <c r="AO86" s="247"/>
      <c r="AP86" s="243"/>
      <c r="AQ86" s="195"/>
      <c r="AR86" s="196"/>
      <c r="AS86" s="130" t="s">
        <v>348</v>
      </c>
      <c r="AT86" s="131"/>
      <c r="AU86" s="196"/>
      <c r="AV86" s="196"/>
      <c r="AW86" s="410" t="s">
        <v>300</v>
      </c>
      <c r="AX86" s="411"/>
      <c r="AY86" s="10"/>
      <c r="AZ86" s="10"/>
      <c r="BA86" s="10"/>
      <c r="BB86" s="10"/>
      <c r="BC86" s="10"/>
      <c r="BD86" s="10"/>
      <c r="BE86" s="10"/>
      <c r="BF86" s="10"/>
      <c r="BG86" s="10"/>
      <c r="BH86" s="10"/>
    </row>
    <row r="87" spans="1:60" ht="23.25" hidden="1" customHeight="1" x14ac:dyDescent="0.15">
      <c r="A87" s="882"/>
      <c r="B87" s="440"/>
      <c r="C87" s="440"/>
      <c r="D87" s="440"/>
      <c r="E87" s="440"/>
      <c r="F87" s="441"/>
      <c r="G87" s="101"/>
      <c r="H87" s="102"/>
      <c r="I87" s="102"/>
      <c r="J87" s="102"/>
      <c r="K87" s="102"/>
      <c r="L87" s="102"/>
      <c r="M87" s="102"/>
      <c r="N87" s="102"/>
      <c r="O87" s="103"/>
      <c r="P87" s="102"/>
      <c r="Q87" s="526"/>
      <c r="R87" s="526"/>
      <c r="S87" s="526"/>
      <c r="T87" s="526"/>
      <c r="U87" s="526"/>
      <c r="V87" s="526"/>
      <c r="W87" s="526"/>
      <c r="X87" s="527"/>
      <c r="Y87" s="572" t="s">
        <v>62</v>
      </c>
      <c r="Z87" s="573"/>
      <c r="AA87" s="574"/>
      <c r="AB87" s="473"/>
      <c r="AC87" s="473"/>
      <c r="AD87" s="473"/>
      <c r="AE87" s="214"/>
      <c r="AF87" s="215"/>
      <c r="AG87" s="215"/>
      <c r="AH87" s="215"/>
      <c r="AI87" s="214"/>
      <c r="AJ87" s="215"/>
      <c r="AK87" s="215"/>
      <c r="AL87" s="215"/>
      <c r="AM87" s="214"/>
      <c r="AN87" s="215"/>
      <c r="AO87" s="215"/>
      <c r="AP87" s="215"/>
      <c r="AQ87" s="338"/>
      <c r="AR87" s="204"/>
      <c r="AS87" s="204"/>
      <c r="AT87" s="339"/>
      <c r="AU87" s="215"/>
      <c r="AV87" s="215"/>
      <c r="AW87" s="215"/>
      <c r="AX87" s="217"/>
    </row>
    <row r="88" spans="1:60" ht="23.25" hidden="1" customHeight="1" x14ac:dyDescent="0.15">
      <c r="A88" s="882"/>
      <c r="B88" s="440"/>
      <c r="C88" s="440"/>
      <c r="D88" s="440"/>
      <c r="E88" s="440"/>
      <c r="F88" s="441"/>
      <c r="G88" s="104"/>
      <c r="H88" s="105"/>
      <c r="I88" s="105"/>
      <c r="J88" s="105"/>
      <c r="K88" s="105"/>
      <c r="L88" s="105"/>
      <c r="M88" s="105"/>
      <c r="N88" s="105"/>
      <c r="O88" s="106"/>
      <c r="P88" s="528"/>
      <c r="Q88" s="528"/>
      <c r="R88" s="528"/>
      <c r="S88" s="528"/>
      <c r="T88" s="528"/>
      <c r="U88" s="528"/>
      <c r="V88" s="528"/>
      <c r="W88" s="528"/>
      <c r="X88" s="529"/>
      <c r="Y88" s="470" t="s">
        <v>54</v>
      </c>
      <c r="Z88" s="471"/>
      <c r="AA88" s="472"/>
      <c r="AB88" s="535"/>
      <c r="AC88" s="535"/>
      <c r="AD88" s="535"/>
      <c r="AE88" s="214"/>
      <c r="AF88" s="215"/>
      <c r="AG88" s="215"/>
      <c r="AH88" s="215"/>
      <c r="AI88" s="214"/>
      <c r="AJ88" s="215"/>
      <c r="AK88" s="215"/>
      <c r="AL88" s="215"/>
      <c r="AM88" s="214"/>
      <c r="AN88" s="215"/>
      <c r="AO88" s="215"/>
      <c r="AP88" s="215"/>
      <c r="AQ88" s="338"/>
      <c r="AR88" s="204"/>
      <c r="AS88" s="204"/>
      <c r="AT88" s="339"/>
      <c r="AU88" s="215"/>
      <c r="AV88" s="215"/>
      <c r="AW88" s="215"/>
      <c r="AX88" s="217"/>
      <c r="AY88" s="10"/>
      <c r="AZ88" s="10"/>
      <c r="BA88" s="10"/>
      <c r="BB88" s="10"/>
      <c r="BC88" s="10"/>
    </row>
    <row r="89" spans="1:60" ht="23.25" hidden="1" customHeight="1" x14ac:dyDescent="0.15">
      <c r="A89" s="882"/>
      <c r="B89" s="541"/>
      <c r="C89" s="541"/>
      <c r="D89" s="541"/>
      <c r="E89" s="541"/>
      <c r="F89" s="542"/>
      <c r="G89" s="107"/>
      <c r="H89" s="108"/>
      <c r="I89" s="108"/>
      <c r="J89" s="108"/>
      <c r="K89" s="108"/>
      <c r="L89" s="108"/>
      <c r="M89" s="108"/>
      <c r="N89" s="108"/>
      <c r="O89" s="109"/>
      <c r="P89" s="173"/>
      <c r="Q89" s="173"/>
      <c r="R89" s="173"/>
      <c r="S89" s="173"/>
      <c r="T89" s="173"/>
      <c r="U89" s="173"/>
      <c r="V89" s="173"/>
      <c r="W89" s="173"/>
      <c r="X89" s="571"/>
      <c r="Y89" s="470" t="s">
        <v>13</v>
      </c>
      <c r="Z89" s="471"/>
      <c r="AA89" s="472"/>
      <c r="AB89" s="606" t="s">
        <v>14</v>
      </c>
      <c r="AC89" s="606"/>
      <c r="AD89" s="606"/>
      <c r="AE89" s="214"/>
      <c r="AF89" s="215"/>
      <c r="AG89" s="215"/>
      <c r="AH89" s="215"/>
      <c r="AI89" s="214"/>
      <c r="AJ89" s="215"/>
      <c r="AK89" s="215"/>
      <c r="AL89" s="215"/>
      <c r="AM89" s="214"/>
      <c r="AN89" s="215"/>
      <c r="AO89" s="215"/>
      <c r="AP89" s="215"/>
      <c r="AQ89" s="338"/>
      <c r="AR89" s="204"/>
      <c r="AS89" s="204"/>
      <c r="AT89" s="339"/>
      <c r="AU89" s="215"/>
      <c r="AV89" s="215"/>
      <c r="AW89" s="215"/>
      <c r="AX89" s="217"/>
      <c r="AY89" s="10"/>
      <c r="AZ89" s="10"/>
      <c r="BA89" s="10"/>
      <c r="BB89" s="10"/>
      <c r="BC89" s="10"/>
      <c r="BD89" s="10"/>
      <c r="BE89" s="10"/>
      <c r="BF89" s="10"/>
      <c r="BG89" s="10"/>
      <c r="BH89" s="10"/>
    </row>
    <row r="90" spans="1:60" ht="18.75" hidden="1" customHeight="1" x14ac:dyDescent="0.15">
      <c r="A90" s="882"/>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1"/>
      <c r="Z90" s="162"/>
      <c r="AA90" s="163"/>
      <c r="AB90" s="568" t="s">
        <v>11</v>
      </c>
      <c r="AC90" s="569"/>
      <c r="AD90" s="570"/>
      <c r="AE90" s="240" t="s">
        <v>349</v>
      </c>
      <c r="AF90" s="241"/>
      <c r="AG90" s="241"/>
      <c r="AH90" s="242"/>
      <c r="AI90" s="240" t="s">
        <v>355</v>
      </c>
      <c r="AJ90" s="241"/>
      <c r="AK90" s="241"/>
      <c r="AL90" s="242"/>
      <c r="AM90" s="246" t="s">
        <v>437</v>
      </c>
      <c r="AN90" s="246"/>
      <c r="AO90" s="246"/>
      <c r="AP90" s="240"/>
      <c r="AQ90" s="156" t="s">
        <v>347</v>
      </c>
      <c r="AR90" s="127"/>
      <c r="AS90" s="127"/>
      <c r="AT90" s="128"/>
      <c r="AU90" s="548" t="s">
        <v>253</v>
      </c>
      <c r="AV90" s="548"/>
      <c r="AW90" s="548"/>
      <c r="AX90" s="549"/>
    </row>
    <row r="91" spans="1:60" ht="18.75" hidden="1" customHeight="1" x14ac:dyDescent="0.15">
      <c r="A91" s="882"/>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1"/>
      <c r="Z91" s="162"/>
      <c r="AA91" s="163"/>
      <c r="AB91" s="243"/>
      <c r="AC91" s="244"/>
      <c r="AD91" s="245"/>
      <c r="AE91" s="243"/>
      <c r="AF91" s="244"/>
      <c r="AG91" s="244"/>
      <c r="AH91" s="245"/>
      <c r="AI91" s="243"/>
      <c r="AJ91" s="244"/>
      <c r="AK91" s="244"/>
      <c r="AL91" s="245"/>
      <c r="AM91" s="247"/>
      <c r="AN91" s="247"/>
      <c r="AO91" s="247"/>
      <c r="AP91" s="243"/>
      <c r="AQ91" s="195"/>
      <c r="AR91" s="196"/>
      <c r="AS91" s="130" t="s">
        <v>348</v>
      </c>
      <c r="AT91" s="131"/>
      <c r="AU91" s="196"/>
      <c r="AV91" s="196"/>
      <c r="AW91" s="410" t="s">
        <v>300</v>
      </c>
      <c r="AX91" s="411"/>
      <c r="AY91" s="10"/>
      <c r="AZ91" s="10"/>
      <c r="BA91" s="10"/>
      <c r="BB91" s="10"/>
      <c r="BC91" s="10"/>
    </row>
    <row r="92" spans="1:60" ht="23.25" hidden="1" customHeight="1" x14ac:dyDescent="0.15">
      <c r="A92" s="882"/>
      <c r="B92" s="440"/>
      <c r="C92" s="440"/>
      <c r="D92" s="440"/>
      <c r="E92" s="440"/>
      <c r="F92" s="441"/>
      <c r="G92" s="101"/>
      <c r="H92" s="102"/>
      <c r="I92" s="102"/>
      <c r="J92" s="102"/>
      <c r="K92" s="102"/>
      <c r="L92" s="102"/>
      <c r="M92" s="102"/>
      <c r="N92" s="102"/>
      <c r="O92" s="103"/>
      <c r="P92" s="102"/>
      <c r="Q92" s="526"/>
      <c r="R92" s="526"/>
      <c r="S92" s="526"/>
      <c r="T92" s="526"/>
      <c r="U92" s="526"/>
      <c r="V92" s="526"/>
      <c r="W92" s="526"/>
      <c r="X92" s="527"/>
      <c r="Y92" s="572" t="s">
        <v>62</v>
      </c>
      <c r="Z92" s="573"/>
      <c r="AA92" s="574"/>
      <c r="AB92" s="473"/>
      <c r="AC92" s="473"/>
      <c r="AD92" s="473"/>
      <c r="AE92" s="214"/>
      <c r="AF92" s="215"/>
      <c r="AG92" s="215"/>
      <c r="AH92" s="215"/>
      <c r="AI92" s="214"/>
      <c r="AJ92" s="215"/>
      <c r="AK92" s="215"/>
      <c r="AL92" s="215"/>
      <c r="AM92" s="214"/>
      <c r="AN92" s="215"/>
      <c r="AO92" s="215"/>
      <c r="AP92" s="215"/>
      <c r="AQ92" s="338"/>
      <c r="AR92" s="204"/>
      <c r="AS92" s="204"/>
      <c r="AT92" s="339"/>
      <c r="AU92" s="215"/>
      <c r="AV92" s="215"/>
      <c r="AW92" s="215"/>
      <c r="AX92" s="217"/>
      <c r="AY92" s="10"/>
      <c r="AZ92" s="10"/>
      <c r="BA92" s="10"/>
      <c r="BB92" s="10"/>
      <c r="BC92" s="10"/>
      <c r="BD92" s="10"/>
      <c r="BE92" s="10"/>
      <c r="BF92" s="10"/>
      <c r="BG92" s="10"/>
      <c r="BH92" s="10"/>
    </row>
    <row r="93" spans="1:60" ht="23.25" hidden="1" customHeight="1" x14ac:dyDescent="0.15">
      <c r="A93" s="882"/>
      <c r="B93" s="440"/>
      <c r="C93" s="440"/>
      <c r="D93" s="440"/>
      <c r="E93" s="440"/>
      <c r="F93" s="441"/>
      <c r="G93" s="104"/>
      <c r="H93" s="105"/>
      <c r="I93" s="105"/>
      <c r="J93" s="105"/>
      <c r="K93" s="105"/>
      <c r="L93" s="105"/>
      <c r="M93" s="105"/>
      <c r="N93" s="105"/>
      <c r="O93" s="106"/>
      <c r="P93" s="528"/>
      <c r="Q93" s="528"/>
      <c r="R93" s="528"/>
      <c r="S93" s="528"/>
      <c r="T93" s="528"/>
      <c r="U93" s="528"/>
      <c r="V93" s="528"/>
      <c r="W93" s="528"/>
      <c r="X93" s="529"/>
      <c r="Y93" s="470" t="s">
        <v>54</v>
      </c>
      <c r="Z93" s="471"/>
      <c r="AA93" s="472"/>
      <c r="AB93" s="535"/>
      <c r="AC93" s="535"/>
      <c r="AD93" s="535"/>
      <c r="AE93" s="214"/>
      <c r="AF93" s="215"/>
      <c r="AG93" s="215"/>
      <c r="AH93" s="215"/>
      <c r="AI93" s="214"/>
      <c r="AJ93" s="215"/>
      <c r="AK93" s="215"/>
      <c r="AL93" s="215"/>
      <c r="AM93" s="214"/>
      <c r="AN93" s="215"/>
      <c r="AO93" s="215"/>
      <c r="AP93" s="215"/>
      <c r="AQ93" s="338"/>
      <c r="AR93" s="204"/>
      <c r="AS93" s="204"/>
      <c r="AT93" s="339"/>
      <c r="AU93" s="215"/>
      <c r="AV93" s="215"/>
      <c r="AW93" s="215"/>
      <c r="AX93" s="217"/>
    </row>
    <row r="94" spans="1:60" ht="23.25" hidden="1" customHeight="1" x14ac:dyDescent="0.15">
      <c r="A94" s="882"/>
      <c r="B94" s="541"/>
      <c r="C94" s="541"/>
      <c r="D94" s="541"/>
      <c r="E94" s="541"/>
      <c r="F94" s="542"/>
      <c r="G94" s="107"/>
      <c r="H94" s="108"/>
      <c r="I94" s="108"/>
      <c r="J94" s="108"/>
      <c r="K94" s="108"/>
      <c r="L94" s="108"/>
      <c r="M94" s="108"/>
      <c r="N94" s="108"/>
      <c r="O94" s="109"/>
      <c r="P94" s="173"/>
      <c r="Q94" s="173"/>
      <c r="R94" s="173"/>
      <c r="S94" s="173"/>
      <c r="T94" s="173"/>
      <c r="U94" s="173"/>
      <c r="V94" s="173"/>
      <c r="W94" s="173"/>
      <c r="X94" s="571"/>
      <c r="Y94" s="470" t="s">
        <v>13</v>
      </c>
      <c r="Z94" s="471"/>
      <c r="AA94" s="472"/>
      <c r="AB94" s="606" t="s">
        <v>14</v>
      </c>
      <c r="AC94" s="606"/>
      <c r="AD94" s="606"/>
      <c r="AE94" s="214"/>
      <c r="AF94" s="215"/>
      <c r="AG94" s="215"/>
      <c r="AH94" s="215"/>
      <c r="AI94" s="214"/>
      <c r="AJ94" s="215"/>
      <c r="AK94" s="215"/>
      <c r="AL94" s="215"/>
      <c r="AM94" s="214"/>
      <c r="AN94" s="215"/>
      <c r="AO94" s="215"/>
      <c r="AP94" s="215"/>
      <c r="AQ94" s="338"/>
      <c r="AR94" s="204"/>
      <c r="AS94" s="204"/>
      <c r="AT94" s="339"/>
      <c r="AU94" s="215"/>
      <c r="AV94" s="215"/>
      <c r="AW94" s="215"/>
      <c r="AX94" s="217"/>
      <c r="AY94" s="10"/>
      <c r="AZ94" s="10"/>
      <c r="BA94" s="10"/>
      <c r="BB94" s="10"/>
      <c r="BC94" s="10"/>
    </row>
    <row r="95" spans="1:60" ht="18.75" hidden="1" customHeight="1" x14ac:dyDescent="0.15">
      <c r="A95" s="882"/>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1"/>
      <c r="Z95" s="162"/>
      <c r="AA95" s="163"/>
      <c r="AB95" s="568" t="s">
        <v>11</v>
      </c>
      <c r="AC95" s="569"/>
      <c r="AD95" s="570"/>
      <c r="AE95" s="240" t="s">
        <v>349</v>
      </c>
      <c r="AF95" s="241"/>
      <c r="AG95" s="241"/>
      <c r="AH95" s="242"/>
      <c r="AI95" s="240" t="s">
        <v>355</v>
      </c>
      <c r="AJ95" s="241"/>
      <c r="AK95" s="241"/>
      <c r="AL95" s="242"/>
      <c r="AM95" s="246" t="s">
        <v>437</v>
      </c>
      <c r="AN95" s="246"/>
      <c r="AO95" s="246"/>
      <c r="AP95" s="240"/>
      <c r="AQ95" s="156" t="s">
        <v>347</v>
      </c>
      <c r="AR95" s="127"/>
      <c r="AS95" s="127"/>
      <c r="AT95" s="128"/>
      <c r="AU95" s="548" t="s">
        <v>253</v>
      </c>
      <c r="AV95" s="548"/>
      <c r="AW95" s="548"/>
      <c r="AX95" s="549"/>
      <c r="AY95" s="10"/>
      <c r="AZ95" s="10"/>
      <c r="BA95" s="10"/>
      <c r="BB95" s="10"/>
      <c r="BC95" s="10"/>
      <c r="BD95" s="10"/>
      <c r="BE95" s="10"/>
      <c r="BF95" s="10"/>
      <c r="BG95" s="10"/>
      <c r="BH95" s="10"/>
    </row>
    <row r="96" spans="1:60" ht="18.75" hidden="1" customHeight="1" x14ac:dyDescent="0.15">
      <c r="A96" s="882"/>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1"/>
      <c r="Z96" s="162"/>
      <c r="AA96" s="163"/>
      <c r="AB96" s="243"/>
      <c r="AC96" s="244"/>
      <c r="AD96" s="245"/>
      <c r="AE96" s="243"/>
      <c r="AF96" s="244"/>
      <c r="AG96" s="244"/>
      <c r="AH96" s="245"/>
      <c r="AI96" s="243"/>
      <c r="AJ96" s="244"/>
      <c r="AK96" s="244"/>
      <c r="AL96" s="245"/>
      <c r="AM96" s="247"/>
      <c r="AN96" s="247"/>
      <c r="AO96" s="247"/>
      <c r="AP96" s="243"/>
      <c r="AQ96" s="195"/>
      <c r="AR96" s="196"/>
      <c r="AS96" s="130" t="s">
        <v>348</v>
      </c>
      <c r="AT96" s="131"/>
      <c r="AU96" s="196"/>
      <c r="AV96" s="196"/>
      <c r="AW96" s="410" t="s">
        <v>300</v>
      </c>
      <c r="AX96" s="411"/>
    </row>
    <row r="97" spans="1:60" ht="23.25" hidden="1" customHeight="1" x14ac:dyDescent="0.15">
      <c r="A97" s="882"/>
      <c r="B97" s="440"/>
      <c r="C97" s="440"/>
      <c r="D97" s="440"/>
      <c r="E97" s="440"/>
      <c r="F97" s="441"/>
      <c r="G97" s="101"/>
      <c r="H97" s="102"/>
      <c r="I97" s="102"/>
      <c r="J97" s="102"/>
      <c r="K97" s="102"/>
      <c r="L97" s="102"/>
      <c r="M97" s="102"/>
      <c r="N97" s="102"/>
      <c r="O97" s="103"/>
      <c r="P97" s="102"/>
      <c r="Q97" s="526"/>
      <c r="R97" s="526"/>
      <c r="S97" s="526"/>
      <c r="T97" s="526"/>
      <c r="U97" s="526"/>
      <c r="V97" s="526"/>
      <c r="W97" s="526"/>
      <c r="X97" s="527"/>
      <c r="Y97" s="572" t="s">
        <v>62</v>
      </c>
      <c r="Z97" s="573"/>
      <c r="AA97" s="574"/>
      <c r="AB97" s="480"/>
      <c r="AC97" s="481"/>
      <c r="AD97" s="482"/>
      <c r="AE97" s="214"/>
      <c r="AF97" s="215"/>
      <c r="AG97" s="215"/>
      <c r="AH97" s="216"/>
      <c r="AI97" s="214"/>
      <c r="AJ97" s="215"/>
      <c r="AK97" s="215"/>
      <c r="AL97" s="216"/>
      <c r="AM97" s="214"/>
      <c r="AN97" s="215"/>
      <c r="AO97" s="215"/>
      <c r="AP97" s="215"/>
      <c r="AQ97" s="338"/>
      <c r="AR97" s="204"/>
      <c r="AS97" s="204"/>
      <c r="AT97" s="339"/>
      <c r="AU97" s="215"/>
      <c r="AV97" s="215"/>
      <c r="AW97" s="215"/>
      <c r="AX97" s="217"/>
      <c r="AY97" s="10"/>
      <c r="AZ97" s="10"/>
      <c r="BA97" s="10"/>
      <c r="BB97" s="10"/>
      <c r="BC97" s="10"/>
    </row>
    <row r="98" spans="1:60" ht="23.25" hidden="1" customHeight="1" x14ac:dyDescent="0.15">
      <c r="A98" s="882"/>
      <c r="B98" s="440"/>
      <c r="C98" s="440"/>
      <c r="D98" s="440"/>
      <c r="E98" s="440"/>
      <c r="F98" s="441"/>
      <c r="G98" s="104"/>
      <c r="H98" s="105"/>
      <c r="I98" s="105"/>
      <c r="J98" s="105"/>
      <c r="K98" s="105"/>
      <c r="L98" s="105"/>
      <c r="M98" s="105"/>
      <c r="N98" s="105"/>
      <c r="O98" s="106"/>
      <c r="P98" s="528"/>
      <c r="Q98" s="528"/>
      <c r="R98" s="528"/>
      <c r="S98" s="528"/>
      <c r="T98" s="528"/>
      <c r="U98" s="528"/>
      <c r="V98" s="528"/>
      <c r="W98" s="528"/>
      <c r="X98" s="529"/>
      <c r="Y98" s="470" t="s">
        <v>54</v>
      </c>
      <c r="Z98" s="471"/>
      <c r="AA98" s="472"/>
      <c r="AB98" s="591"/>
      <c r="AC98" s="592"/>
      <c r="AD98" s="593"/>
      <c r="AE98" s="214"/>
      <c r="AF98" s="215"/>
      <c r="AG98" s="215"/>
      <c r="AH98" s="216"/>
      <c r="AI98" s="214"/>
      <c r="AJ98" s="215"/>
      <c r="AK98" s="215"/>
      <c r="AL98" s="216"/>
      <c r="AM98" s="214"/>
      <c r="AN98" s="215"/>
      <c r="AO98" s="215"/>
      <c r="AP98" s="215"/>
      <c r="AQ98" s="338"/>
      <c r="AR98" s="204"/>
      <c r="AS98" s="204"/>
      <c r="AT98" s="339"/>
      <c r="AU98" s="215"/>
      <c r="AV98" s="215"/>
      <c r="AW98" s="215"/>
      <c r="AX98" s="217"/>
      <c r="AY98" s="10"/>
      <c r="AZ98" s="10"/>
      <c r="BA98" s="10"/>
      <c r="BB98" s="10"/>
      <c r="BC98" s="10"/>
      <c r="BD98" s="10"/>
      <c r="BE98" s="10"/>
      <c r="BF98" s="10"/>
      <c r="BG98" s="10"/>
      <c r="BH98" s="10"/>
    </row>
    <row r="99" spans="1:60" ht="23.25" hidden="1" customHeight="1" thickBot="1" x14ac:dyDescent="0.2">
      <c r="A99" s="883"/>
      <c r="B99" s="442"/>
      <c r="C99" s="442"/>
      <c r="D99" s="442"/>
      <c r="E99" s="442"/>
      <c r="F99" s="443"/>
      <c r="G99" s="594"/>
      <c r="H99" s="211"/>
      <c r="I99" s="211"/>
      <c r="J99" s="211"/>
      <c r="K99" s="211"/>
      <c r="L99" s="211"/>
      <c r="M99" s="211"/>
      <c r="N99" s="211"/>
      <c r="O99" s="595"/>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50"/>
      <c r="AR99" s="551"/>
      <c r="AS99" s="551"/>
      <c r="AT99" s="552"/>
      <c r="AU99" s="533"/>
      <c r="AV99" s="533"/>
      <c r="AW99" s="533"/>
      <c r="AX99" s="553"/>
    </row>
    <row r="100" spans="1:60" ht="31.5" customHeight="1" x14ac:dyDescent="0.15">
      <c r="A100" s="513" t="s">
        <v>458</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71"/>
      <c r="Z100" s="872"/>
      <c r="AA100" s="873"/>
      <c r="AB100" s="493" t="s">
        <v>11</v>
      </c>
      <c r="AC100" s="493"/>
      <c r="AD100" s="493"/>
      <c r="AE100" s="554" t="s">
        <v>349</v>
      </c>
      <c r="AF100" s="555"/>
      <c r="AG100" s="555"/>
      <c r="AH100" s="556"/>
      <c r="AI100" s="554" t="s">
        <v>355</v>
      </c>
      <c r="AJ100" s="555"/>
      <c r="AK100" s="555"/>
      <c r="AL100" s="556"/>
      <c r="AM100" s="554" t="s">
        <v>437</v>
      </c>
      <c r="AN100" s="555"/>
      <c r="AO100" s="555"/>
      <c r="AP100" s="556"/>
      <c r="AQ100" s="317" t="s">
        <v>459</v>
      </c>
      <c r="AR100" s="318"/>
      <c r="AS100" s="318"/>
      <c r="AT100" s="319"/>
      <c r="AU100" s="317" t="s">
        <v>503</v>
      </c>
      <c r="AV100" s="318"/>
      <c r="AW100" s="318"/>
      <c r="AX100" s="320"/>
    </row>
    <row r="101" spans="1:60" ht="23.25" customHeight="1" x14ac:dyDescent="0.15">
      <c r="A101" s="434"/>
      <c r="B101" s="435"/>
      <c r="C101" s="435"/>
      <c r="D101" s="435"/>
      <c r="E101" s="435"/>
      <c r="F101" s="436"/>
      <c r="G101" s="102" t="s">
        <v>559</v>
      </c>
      <c r="H101" s="102"/>
      <c r="I101" s="102"/>
      <c r="J101" s="102"/>
      <c r="K101" s="102"/>
      <c r="L101" s="102"/>
      <c r="M101" s="102"/>
      <c r="N101" s="102"/>
      <c r="O101" s="102"/>
      <c r="P101" s="102"/>
      <c r="Q101" s="102"/>
      <c r="R101" s="102"/>
      <c r="S101" s="102"/>
      <c r="T101" s="102"/>
      <c r="U101" s="102"/>
      <c r="V101" s="102"/>
      <c r="W101" s="102"/>
      <c r="X101" s="103"/>
      <c r="Y101" s="545" t="s">
        <v>55</v>
      </c>
      <c r="Z101" s="546"/>
      <c r="AA101" s="547"/>
      <c r="AB101" s="473" t="s">
        <v>551</v>
      </c>
      <c r="AC101" s="473"/>
      <c r="AD101" s="473"/>
      <c r="AE101" s="214">
        <v>7</v>
      </c>
      <c r="AF101" s="215"/>
      <c r="AG101" s="215"/>
      <c r="AH101" s="216"/>
      <c r="AI101" s="214">
        <v>13</v>
      </c>
      <c r="AJ101" s="215"/>
      <c r="AK101" s="215"/>
      <c r="AL101" s="216"/>
      <c r="AM101" s="214">
        <v>15</v>
      </c>
      <c r="AN101" s="215"/>
      <c r="AO101" s="215"/>
      <c r="AP101" s="216"/>
      <c r="AQ101" s="214" t="s">
        <v>546</v>
      </c>
      <c r="AR101" s="215"/>
      <c r="AS101" s="215"/>
      <c r="AT101" s="216"/>
      <c r="AU101" s="215" t="s">
        <v>431</v>
      </c>
      <c r="AV101" s="215"/>
      <c r="AW101" s="215"/>
      <c r="AX101" s="217"/>
    </row>
    <row r="102" spans="1:60" ht="23.25" customHeight="1" x14ac:dyDescent="0.15">
      <c r="A102" s="437"/>
      <c r="B102" s="438"/>
      <c r="C102" s="438"/>
      <c r="D102" s="438"/>
      <c r="E102" s="438"/>
      <c r="F102" s="439"/>
      <c r="G102" s="108"/>
      <c r="H102" s="108"/>
      <c r="I102" s="108"/>
      <c r="J102" s="108"/>
      <c r="K102" s="108"/>
      <c r="L102" s="108"/>
      <c r="M102" s="108"/>
      <c r="N102" s="108"/>
      <c r="O102" s="108"/>
      <c r="P102" s="108"/>
      <c r="Q102" s="108"/>
      <c r="R102" s="108"/>
      <c r="S102" s="108"/>
      <c r="T102" s="108"/>
      <c r="U102" s="108"/>
      <c r="V102" s="108"/>
      <c r="W102" s="108"/>
      <c r="X102" s="109"/>
      <c r="Y102" s="457" t="s">
        <v>56</v>
      </c>
      <c r="Z102" s="458"/>
      <c r="AA102" s="459"/>
      <c r="AB102" s="473" t="s">
        <v>551</v>
      </c>
      <c r="AC102" s="473"/>
      <c r="AD102" s="473"/>
      <c r="AE102" s="430">
        <v>5</v>
      </c>
      <c r="AF102" s="430"/>
      <c r="AG102" s="430"/>
      <c r="AH102" s="430"/>
      <c r="AI102" s="430">
        <v>10</v>
      </c>
      <c r="AJ102" s="430"/>
      <c r="AK102" s="430"/>
      <c r="AL102" s="430"/>
      <c r="AM102" s="430">
        <v>13</v>
      </c>
      <c r="AN102" s="430"/>
      <c r="AO102" s="430"/>
      <c r="AP102" s="430"/>
      <c r="AQ102" s="269">
        <v>8</v>
      </c>
      <c r="AR102" s="270"/>
      <c r="AS102" s="270"/>
      <c r="AT102" s="316"/>
      <c r="AU102" s="215" t="s">
        <v>431</v>
      </c>
      <c r="AV102" s="215"/>
      <c r="AW102" s="215"/>
      <c r="AX102" s="217"/>
    </row>
    <row r="103" spans="1:60" ht="31.5" hidden="1" customHeight="1" x14ac:dyDescent="0.15">
      <c r="A103" s="431" t="s">
        <v>458</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349</v>
      </c>
      <c r="AF103" s="428"/>
      <c r="AG103" s="428"/>
      <c r="AH103" s="429"/>
      <c r="AI103" s="427" t="s">
        <v>355</v>
      </c>
      <c r="AJ103" s="428"/>
      <c r="AK103" s="428"/>
      <c r="AL103" s="429"/>
      <c r="AM103" s="427" t="s">
        <v>437</v>
      </c>
      <c r="AN103" s="428"/>
      <c r="AO103" s="428"/>
      <c r="AP103" s="429"/>
      <c r="AQ103" s="280" t="s">
        <v>459</v>
      </c>
      <c r="AR103" s="281"/>
      <c r="AS103" s="281"/>
      <c r="AT103" s="321"/>
      <c r="AU103" s="280" t="s">
        <v>503</v>
      </c>
      <c r="AV103" s="281"/>
      <c r="AW103" s="281"/>
      <c r="AX103" s="282"/>
    </row>
    <row r="104" spans="1:60" ht="23.25" hidden="1" customHeight="1" x14ac:dyDescent="0.15">
      <c r="A104" s="434"/>
      <c r="B104" s="435"/>
      <c r="C104" s="435"/>
      <c r="D104" s="435"/>
      <c r="E104" s="435"/>
      <c r="F104" s="436"/>
      <c r="G104" s="102"/>
      <c r="H104" s="102"/>
      <c r="I104" s="102"/>
      <c r="J104" s="102"/>
      <c r="K104" s="102"/>
      <c r="L104" s="102"/>
      <c r="M104" s="102"/>
      <c r="N104" s="102"/>
      <c r="O104" s="102"/>
      <c r="P104" s="102"/>
      <c r="Q104" s="102"/>
      <c r="R104" s="102"/>
      <c r="S104" s="102"/>
      <c r="T104" s="102"/>
      <c r="U104" s="102"/>
      <c r="V104" s="102"/>
      <c r="W104" s="102"/>
      <c r="X104" s="103"/>
      <c r="Y104" s="477" t="s">
        <v>55</v>
      </c>
      <c r="Z104" s="478"/>
      <c r="AA104" s="479"/>
      <c r="AB104" s="557"/>
      <c r="AC104" s="558"/>
      <c r="AD104" s="559"/>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37"/>
      <c r="B105" s="438"/>
      <c r="C105" s="438"/>
      <c r="D105" s="438"/>
      <c r="E105" s="438"/>
      <c r="F105" s="439"/>
      <c r="G105" s="108"/>
      <c r="H105" s="108"/>
      <c r="I105" s="108"/>
      <c r="J105" s="108"/>
      <c r="K105" s="108"/>
      <c r="L105" s="108"/>
      <c r="M105" s="108"/>
      <c r="N105" s="108"/>
      <c r="O105" s="108"/>
      <c r="P105" s="108"/>
      <c r="Q105" s="108"/>
      <c r="R105" s="108"/>
      <c r="S105" s="108"/>
      <c r="T105" s="108"/>
      <c r="U105" s="108"/>
      <c r="V105" s="108"/>
      <c r="W105" s="108"/>
      <c r="X105" s="109"/>
      <c r="Y105" s="457" t="s">
        <v>56</v>
      </c>
      <c r="Z105" s="560"/>
      <c r="AA105" s="561"/>
      <c r="AB105" s="480"/>
      <c r="AC105" s="481"/>
      <c r="AD105" s="482"/>
      <c r="AE105" s="430"/>
      <c r="AF105" s="430"/>
      <c r="AG105" s="430"/>
      <c r="AH105" s="430"/>
      <c r="AI105" s="430"/>
      <c r="AJ105" s="430"/>
      <c r="AK105" s="430"/>
      <c r="AL105" s="430"/>
      <c r="AM105" s="430"/>
      <c r="AN105" s="430"/>
      <c r="AO105" s="430"/>
      <c r="AP105" s="430"/>
      <c r="AQ105" s="214"/>
      <c r="AR105" s="215"/>
      <c r="AS105" s="215"/>
      <c r="AT105" s="216"/>
      <c r="AU105" s="269"/>
      <c r="AV105" s="270"/>
      <c r="AW105" s="270"/>
      <c r="AX105" s="316"/>
    </row>
    <row r="106" spans="1:60" ht="31.5" hidden="1" customHeight="1" x14ac:dyDescent="0.15">
      <c r="A106" s="431" t="s">
        <v>458</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349</v>
      </c>
      <c r="AF106" s="428"/>
      <c r="AG106" s="428"/>
      <c r="AH106" s="429"/>
      <c r="AI106" s="427" t="s">
        <v>355</v>
      </c>
      <c r="AJ106" s="428"/>
      <c r="AK106" s="428"/>
      <c r="AL106" s="429"/>
      <c r="AM106" s="427" t="s">
        <v>437</v>
      </c>
      <c r="AN106" s="428"/>
      <c r="AO106" s="428"/>
      <c r="AP106" s="429"/>
      <c r="AQ106" s="280" t="s">
        <v>459</v>
      </c>
      <c r="AR106" s="281"/>
      <c r="AS106" s="281"/>
      <c r="AT106" s="321"/>
      <c r="AU106" s="280" t="s">
        <v>503</v>
      </c>
      <c r="AV106" s="281"/>
      <c r="AW106" s="281"/>
      <c r="AX106" s="282"/>
    </row>
    <row r="107" spans="1:60" ht="23.25" hidden="1" customHeight="1" x14ac:dyDescent="0.15">
      <c r="A107" s="434"/>
      <c r="B107" s="435"/>
      <c r="C107" s="435"/>
      <c r="D107" s="435"/>
      <c r="E107" s="435"/>
      <c r="F107" s="436"/>
      <c r="G107" s="102"/>
      <c r="H107" s="102"/>
      <c r="I107" s="102"/>
      <c r="J107" s="102"/>
      <c r="K107" s="102"/>
      <c r="L107" s="102"/>
      <c r="M107" s="102"/>
      <c r="N107" s="102"/>
      <c r="O107" s="102"/>
      <c r="P107" s="102"/>
      <c r="Q107" s="102"/>
      <c r="R107" s="102"/>
      <c r="S107" s="102"/>
      <c r="T107" s="102"/>
      <c r="U107" s="102"/>
      <c r="V107" s="102"/>
      <c r="W107" s="102"/>
      <c r="X107" s="103"/>
      <c r="Y107" s="477" t="s">
        <v>55</v>
      </c>
      <c r="Z107" s="478"/>
      <c r="AA107" s="479"/>
      <c r="AB107" s="557"/>
      <c r="AC107" s="558"/>
      <c r="AD107" s="559"/>
      <c r="AE107" s="430"/>
      <c r="AF107" s="430"/>
      <c r="AG107" s="430"/>
      <c r="AH107" s="430"/>
      <c r="AI107" s="430"/>
      <c r="AJ107" s="430"/>
      <c r="AK107" s="430"/>
      <c r="AL107" s="430"/>
      <c r="AM107" s="430"/>
      <c r="AN107" s="430"/>
      <c r="AO107" s="430"/>
      <c r="AP107" s="430"/>
      <c r="AQ107" s="214"/>
      <c r="AR107" s="215"/>
      <c r="AS107" s="215"/>
      <c r="AT107" s="216"/>
      <c r="AU107" s="214"/>
      <c r="AV107" s="215"/>
      <c r="AW107" s="215"/>
      <c r="AX107" s="216"/>
    </row>
    <row r="108" spans="1:60" ht="23.25" hidden="1" customHeight="1" x14ac:dyDescent="0.15">
      <c r="A108" s="437"/>
      <c r="B108" s="438"/>
      <c r="C108" s="438"/>
      <c r="D108" s="438"/>
      <c r="E108" s="438"/>
      <c r="F108" s="439"/>
      <c r="G108" s="108"/>
      <c r="H108" s="108"/>
      <c r="I108" s="108"/>
      <c r="J108" s="108"/>
      <c r="K108" s="108"/>
      <c r="L108" s="108"/>
      <c r="M108" s="108"/>
      <c r="N108" s="108"/>
      <c r="O108" s="108"/>
      <c r="P108" s="108"/>
      <c r="Q108" s="108"/>
      <c r="R108" s="108"/>
      <c r="S108" s="108"/>
      <c r="T108" s="108"/>
      <c r="U108" s="108"/>
      <c r="V108" s="108"/>
      <c r="W108" s="108"/>
      <c r="X108" s="109"/>
      <c r="Y108" s="457" t="s">
        <v>56</v>
      </c>
      <c r="Z108" s="560"/>
      <c r="AA108" s="561"/>
      <c r="AB108" s="480"/>
      <c r="AC108" s="481"/>
      <c r="AD108" s="482"/>
      <c r="AE108" s="430"/>
      <c r="AF108" s="430"/>
      <c r="AG108" s="430"/>
      <c r="AH108" s="430"/>
      <c r="AI108" s="430"/>
      <c r="AJ108" s="430"/>
      <c r="AK108" s="430"/>
      <c r="AL108" s="430"/>
      <c r="AM108" s="430"/>
      <c r="AN108" s="430"/>
      <c r="AO108" s="430"/>
      <c r="AP108" s="430"/>
      <c r="AQ108" s="214"/>
      <c r="AR108" s="215"/>
      <c r="AS108" s="215"/>
      <c r="AT108" s="216"/>
      <c r="AU108" s="269"/>
      <c r="AV108" s="270"/>
      <c r="AW108" s="270"/>
      <c r="AX108" s="316"/>
    </row>
    <row r="109" spans="1:60" ht="31.5" hidden="1" customHeight="1" x14ac:dyDescent="0.15">
      <c r="A109" s="431" t="s">
        <v>458</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349</v>
      </c>
      <c r="AF109" s="428"/>
      <c r="AG109" s="428"/>
      <c r="AH109" s="429"/>
      <c r="AI109" s="427" t="s">
        <v>355</v>
      </c>
      <c r="AJ109" s="428"/>
      <c r="AK109" s="428"/>
      <c r="AL109" s="429"/>
      <c r="AM109" s="427" t="s">
        <v>437</v>
      </c>
      <c r="AN109" s="428"/>
      <c r="AO109" s="428"/>
      <c r="AP109" s="429"/>
      <c r="AQ109" s="280" t="s">
        <v>459</v>
      </c>
      <c r="AR109" s="281"/>
      <c r="AS109" s="281"/>
      <c r="AT109" s="321"/>
      <c r="AU109" s="280" t="s">
        <v>503</v>
      </c>
      <c r="AV109" s="281"/>
      <c r="AW109" s="281"/>
      <c r="AX109" s="282"/>
    </row>
    <row r="110" spans="1:60" ht="23.25" hidden="1" customHeight="1" x14ac:dyDescent="0.15">
      <c r="A110" s="434"/>
      <c r="B110" s="435"/>
      <c r="C110" s="435"/>
      <c r="D110" s="435"/>
      <c r="E110" s="435"/>
      <c r="F110" s="436"/>
      <c r="G110" s="102"/>
      <c r="H110" s="102"/>
      <c r="I110" s="102"/>
      <c r="J110" s="102"/>
      <c r="K110" s="102"/>
      <c r="L110" s="102"/>
      <c r="M110" s="102"/>
      <c r="N110" s="102"/>
      <c r="O110" s="102"/>
      <c r="P110" s="102"/>
      <c r="Q110" s="102"/>
      <c r="R110" s="102"/>
      <c r="S110" s="102"/>
      <c r="T110" s="102"/>
      <c r="U110" s="102"/>
      <c r="V110" s="102"/>
      <c r="W110" s="102"/>
      <c r="X110" s="103"/>
      <c r="Y110" s="477" t="s">
        <v>55</v>
      </c>
      <c r="Z110" s="478"/>
      <c r="AA110" s="479"/>
      <c r="AB110" s="557"/>
      <c r="AC110" s="558"/>
      <c r="AD110" s="559"/>
      <c r="AE110" s="430"/>
      <c r="AF110" s="430"/>
      <c r="AG110" s="430"/>
      <c r="AH110" s="430"/>
      <c r="AI110" s="430"/>
      <c r="AJ110" s="430"/>
      <c r="AK110" s="430"/>
      <c r="AL110" s="430"/>
      <c r="AM110" s="430"/>
      <c r="AN110" s="430"/>
      <c r="AO110" s="430"/>
      <c r="AP110" s="430"/>
      <c r="AQ110" s="214"/>
      <c r="AR110" s="215"/>
      <c r="AS110" s="215"/>
      <c r="AT110" s="216"/>
      <c r="AU110" s="214"/>
      <c r="AV110" s="215"/>
      <c r="AW110" s="215"/>
      <c r="AX110" s="216"/>
    </row>
    <row r="111" spans="1:60" ht="23.25" hidden="1" customHeight="1" x14ac:dyDescent="0.15">
      <c r="A111" s="437"/>
      <c r="B111" s="438"/>
      <c r="C111" s="438"/>
      <c r="D111" s="438"/>
      <c r="E111" s="438"/>
      <c r="F111" s="439"/>
      <c r="G111" s="108"/>
      <c r="H111" s="108"/>
      <c r="I111" s="108"/>
      <c r="J111" s="108"/>
      <c r="K111" s="108"/>
      <c r="L111" s="108"/>
      <c r="M111" s="108"/>
      <c r="N111" s="108"/>
      <c r="O111" s="108"/>
      <c r="P111" s="108"/>
      <c r="Q111" s="108"/>
      <c r="R111" s="108"/>
      <c r="S111" s="108"/>
      <c r="T111" s="108"/>
      <c r="U111" s="108"/>
      <c r="V111" s="108"/>
      <c r="W111" s="108"/>
      <c r="X111" s="109"/>
      <c r="Y111" s="457" t="s">
        <v>56</v>
      </c>
      <c r="Z111" s="560"/>
      <c r="AA111" s="561"/>
      <c r="AB111" s="480"/>
      <c r="AC111" s="481"/>
      <c r="AD111" s="482"/>
      <c r="AE111" s="430"/>
      <c r="AF111" s="430"/>
      <c r="AG111" s="430"/>
      <c r="AH111" s="430"/>
      <c r="AI111" s="430"/>
      <c r="AJ111" s="430"/>
      <c r="AK111" s="430"/>
      <c r="AL111" s="430"/>
      <c r="AM111" s="430"/>
      <c r="AN111" s="430"/>
      <c r="AO111" s="430"/>
      <c r="AP111" s="430"/>
      <c r="AQ111" s="214"/>
      <c r="AR111" s="215"/>
      <c r="AS111" s="215"/>
      <c r="AT111" s="216"/>
      <c r="AU111" s="269"/>
      <c r="AV111" s="270"/>
      <c r="AW111" s="270"/>
      <c r="AX111" s="316"/>
    </row>
    <row r="112" spans="1:60" ht="31.5" hidden="1" customHeight="1" x14ac:dyDescent="0.15">
      <c r="A112" s="431" t="s">
        <v>458</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349</v>
      </c>
      <c r="AF112" s="428"/>
      <c r="AG112" s="428"/>
      <c r="AH112" s="429"/>
      <c r="AI112" s="427" t="s">
        <v>355</v>
      </c>
      <c r="AJ112" s="428"/>
      <c r="AK112" s="428"/>
      <c r="AL112" s="429"/>
      <c r="AM112" s="427" t="s">
        <v>437</v>
      </c>
      <c r="AN112" s="428"/>
      <c r="AO112" s="428"/>
      <c r="AP112" s="429"/>
      <c r="AQ112" s="280" t="s">
        <v>459</v>
      </c>
      <c r="AR112" s="281"/>
      <c r="AS112" s="281"/>
      <c r="AT112" s="321"/>
      <c r="AU112" s="280" t="s">
        <v>503</v>
      </c>
      <c r="AV112" s="281"/>
      <c r="AW112" s="281"/>
      <c r="AX112" s="282"/>
    </row>
    <row r="113" spans="1:50" ht="23.25" hidden="1" customHeight="1" x14ac:dyDescent="0.15">
      <c r="A113" s="434"/>
      <c r="B113" s="435"/>
      <c r="C113" s="435"/>
      <c r="D113" s="435"/>
      <c r="E113" s="435"/>
      <c r="F113" s="436"/>
      <c r="G113" s="102"/>
      <c r="H113" s="102"/>
      <c r="I113" s="102"/>
      <c r="J113" s="102"/>
      <c r="K113" s="102"/>
      <c r="L113" s="102"/>
      <c r="M113" s="102"/>
      <c r="N113" s="102"/>
      <c r="O113" s="102"/>
      <c r="P113" s="102"/>
      <c r="Q113" s="102"/>
      <c r="R113" s="102"/>
      <c r="S113" s="102"/>
      <c r="T113" s="102"/>
      <c r="U113" s="102"/>
      <c r="V113" s="102"/>
      <c r="W113" s="102"/>
      <c r="X113" s="103"/>
      <c r="Y113" s="477" t="s">
        <v>55</v>
      </c>
      <c r="Z113" s="478"/>
      <c r="AA113" s="479"/>
      <c r="AB113" s="557"/>
      <c r="AC113" s="558"/>
      <c r="AD113" s="559"/>
      <c r="AE113" s="430"/>
      <c r="AF113" s="430"/>
      <c r="AG113" s="430"/>
      <c r="AH113" s="430"/>
      <c r="AI113" s="430"/>
      <c r="AJ113" s="430"/>
      <c r="AK113" s="430"/>
      <c r="AL113" s="430"/>
      <c r="AM113" s="430"/>
      <c r="AN113" s="430"/>
      <c r="AO113" s="430"/>
      <c r="AP113" s="430"/>
      <c r="AQ113" s="214"/>
      <c r="AR113" s="215"/>
      <c r="AS113" s="215"/>
      <c r="AT113" s="216"/>
      <c r="AU113" s="214"/>
      <c r="AV113" s="215"/>
      <c r="AW113" s="215"/>
      <c r="AX113" s="216"/>
    </row>
    <row r="114" spans="1:50" ht="23.25" hidden="1" customHeight="1" x14ac:dyDescent="0.15">
      <c r="A114" s="437"/>
      <c r="B114" s="438"/>
      <c r="C114" s="438"/>
      <c r="D114" s="438"/>
      <c r="E114" s="438"/>
      <c r="F114" s="439"/>
      <c r="G114" s="108"/>
      <c r="H114" s="108"/>
      <c r="I114" s="108"/>
      <c r="J114" s="108"/>
      <c r="K114" s="108"/>
      <c r="L114" s="108"/>
      <c r="M114" s="108"/>
      <c r="N114" s="108"/>
      <c r="O114" s="108"/>
      <c r="P114" s="108"/>
      <c r="Q114" s="108"/>
      <c r="R114" s="108"/>
      <c r="S114" s="108"/>
      <c r="T114" s="108"/>
      <c r="U114" s="108"/>
      <c r="V114" s="108"/>
      <c r="W114" s="108"/>
      <c r="X114" s="109"/>
      <c r="Y114" s="457" t="s">
        <v>56</v>
      </c>
      <c r="Z114" s="560"/>
      <c r="AA114" s="561"/>
      <c r="AB114" s="480"/>
      <c r="AC114" s="481"/>
      <c r="AD114" s="482"/>
      <c r="AE114" s="430"/>
      <c r="AF114" s="430"/>
      <c r="AG114" s="430"/>
      <c r="AH114" s="430"/>
      <c r="AI114" s="430"/>
      <c r="AJ114" s="430"/>
      <c r="AK114" s="430"/>
      <c r="AL114" s="430"/>
      <c r="AM114" s="430"/>
      <c r="AN114" s="430"/>
      <c r="AO114" s="430"/>
      <c r="AP114" s="430"/>
      <c r="AQ114" s="214"/>
      <c r="AR114" s="215"/>
      <c r="AS114" s="215"/>
      <c r="AT114" s="216"/>
      <c r="AU114" s="214"/>
      <c r="AV114" s="215"/>
      <c r="AW114" s="215"/>
      <c r="AX114" s="216"/>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4"/>
      <c r="Z115" s="565"/>
      <c r="AA115" s="566"/>
      <c r="AB115" s="427" t="s">
        <v>11</v>
      </c>
      <c r="AC115" s="428"/>
      <c r="AD115" s="429"/>
      <c r="AE115" s="427" t="s">
        <v>349</v>
      </c>
      <c r="AF115" s="428"/>
      <c r="AG115" s="428"/>
      <c r="AH115" s="429"/>
      <c r="AI115" s="427" t="s">
        <v>355</v>
      </c>
      <c r="AJ115" s="428"/>
      <c r="AK115" s="428"/>
      <c r="AL115" s="429"/>
      <c r="AM115" s="427" t="s">
        <v>437</v>
      </c>
      <c r="AN115" s="428"/>
      <c r="AO115" s="428"/>
      <c r="AP115" s="429"/>
      <c r="AQ115" s="603" t="s">
        <v>504</v>
      </c>
      <c r="AR115" s="604"/>
      <c r="AS115" s="604"/>
      <c r="AT115" s="604"/>
      <c r="AU115" s="604"/>
      <c r="AV115" s="604"/>
      <c r="AW115" s="604"/>
      <c r="AX115" s="605"/>
    </row>
    <row r="116" spans="1:50" ht="31.15" customHeight="1" x14ac:dyDescent="0.15">
      <c r="A116" s="451"/>
      <c r="B116" s="452"/>
      <c r="C116" s="452"/>
      <c r="D116" s="452"/>
      <c r="E116" s="452"/>
      <c r="F116" s="453"/>
      <c r="G116" s="405" t="s">
        <v>679</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562</v>
      </c>
      <c r="AC116" s="475"/>
      <c r="AD116" s="476"/>
      <c r="AE116" s="430">
        <v>40</v>
      </c>
      <c r="AF116" s="430"/>
      <c r="AG116" s="430"/>
      <c r="AH116" s="430"/>
      <c r="AI116" s="430">
        <v>93</v>
      </c>
      <c r="AJ116" s="430"/>
      <c r="AK116" s="430"/>
      <c r="AL116" s="430"/>
      <c r="AM116" s="430">
        <v>121</v>
      </c>
      <c r="AN116" s="430"/>
      <c r="AO116" s="430"/>
      <c r="AP116" s="430"/>
      <c r="AQ116" s="214">
        <v>475</v>
      </c>
      <c r="AR116" s="215"/>
      <c r="AS116" s="215"/>
      <c r="AT116" s="215"/>
      <c r="AU116" s="215"/>
      <c r="AV116" s="215"/>
      <c r="AW116" s="215"/>
      <c r="AX116" s="217"/>
    </row>
    <row r="117" spans="1:50" ht="28.9"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563</v>
      </c>
      <c r="AC117" s="485"/>
      <c r="AD117" s="486"/>
      <c r="AE117" s="562" t="s">
        <v>560</v>
      </c>
      <c r="AF117" s="562"/>
      <c r="AG117" s="562"/>
      <c r="AH117" s="562"/>
      <c r="AI117" s="562" t="s">
        <v>561</v>
      </c>
      <c r="AJ117" s="562"/>
      <c r="AK117" s="562"/>
      <c r="AL117" s="562"/>
      <c r="AM117" s="562" t="s">
        <v>582</v>
      </c>
      <c r="AN117" s="562"/>
      <c r="AO117" s="562"/>
      <c r="AP117" s="562"/>
      <c r="AQ117" s="562" t="s">
        <v>885</v>
      </c>
      <c r="AR117" s="562"/>
      <c r="AS117" s="562"/>
      <c r="AT117" s="562"/>
      <c r="AU117" s="562"/>
      <c r="AV117" s="562"/>
      <c r="AW117" s="562"/>
      <c r="AX117" s="563"/>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4"/>
      <c r="Z118" s="565"/>
      <c r="AA118" s="566"/>
      <c r="AB118" s="427" t="s">
        <v>11</v>
      </c>
      <c r="AC118" s="428"/>
      <c r="AD118" s="429"/>
      <c r="AE118" s="427" t="s">
        <v>349</v>
      </c>
      <c r="AF118" s="428"/>
      <c r="AG118" s="428"/>
      <c r="AH118" s="429"/>
      <c r="AI118" s="427" t="s">
        <v>355</v>
      </c>
      <c r="AJ118" s="428"/>
      <c r="AK118" s="428"/>
      <c r="AL118" s="429"/>
      <c r="AM118" s="427" t="s">
        <v>437</v>
      </c>
      <c r="AN118" s="428"/>
      <c r="AO118" s="428"/>
      <c r="AP118" s="429"/>
      <c r="AQ118" s="603" t="s">
        <v>504</v>
      </c>
      <c r="AR118" s="604"/>
      <c r="AS118" s="604"/>
      <c r="AT118" s="604"/>
      <c r="AU118" s="604"/>
      <c r="AV118" s="604"/>
      <c r="AW118" s="604"/>
      <c r="AX118" s="605"/>
    </row>
    <row r="119" spans="1:50" ht="23.25" hidden="1" customHeight="1" x14ac:dyDescent="0.15">
      <c r="A119" s="451"/>
      <c r="B119" s="452"/>
      <c r="C119" s="452"/>
      <c r="D119" s="452"/>
      <c r="E119" s="452"/>
      <c r="F119" s="453"/>
      <c r="G119" s="405" t="s">
        <v>468</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60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467</v>
      </c>
      <c r="AC120" s="485"/>
      <c r="AD120" s="486"/>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4"/>
      <c r="Z121" s="565"/>
      <c r="AA121" s="566"/>
      <c r="AB121" s="427" t="s">
        <v>11</v>
      </c>
      <c r="AC121" s="428"/>
      <c r="AD121" s="429"/>
      <c r="AE121" s="427" t="s">
        <v>349</v>
      </c>
      <c r="AF121" s="428"/>
      <c r="AG121" s="428"/>
      <c r="AH121" s="429"/>
      <c r="AI121" s="427" t="s">
        <v>355</v>
      </c>
      <c r="AJ121" s="428"/>
      <c r="AK121" s="428"/>
      <c r="AL121" s="429"/>
      <c r="AM121" s="427" t="s">
        <v>437</v>
      </c>
      <c r="AN121" s="428"/>
      <c r="AO121" s="428"/>
      <c r="AP121" s="429"/>
      <c r="AQ121" s="603" t="s">
        <v>504</v>
      </c>
      <c r="AR121" s="604"/>
      <c r="AS121" s="604"/>
      <c r="AT121" s="604"/>
      <c r="AU121" s="604"/>
      <c r="AV121" s="604"/>
      <c r="AW121" s="604"/>
      <c r="AX121" s="605"/>
    </row>
    <row r="122" spans="1:50" ht="23.25" hidden="1" customHeight="1" x14ac:dyDescent="0.15">
      <c r="A122" s="451"/>
      <c r="B122" s="452"/>
      <c r="C122" s="452"/>
      <c r="D122" s="452"/>
      <c r="E122" s="452"/>
      <c r="F122" s="453"/>
      <c r="G122" s="405" t="s">
        <v>469</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60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470</v>
      </c>
      <c r="AC123" s="485"/>
      <c r="AD123" s="486"/>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4"/>
      <c r="Z124" s="565"/>
      <c r="AA124" s="566"/>
      <c r="AB124" s="427" t="s">
        <v>11</v>
      </c>
      <c r="AC124" s="428"/>
      <c r="AD124" s="429"/>
      <c r="AE124" s="427" t="s">
        <v>349</v>
      </c>
      <c r="AF124" s="428"/>
      <c r="AG124" s="428"/>
      <c r="AH124" s="429"/>
      <c r="AI124" s="427" t="s">
        <v>355</v>
      </c>
      <c r="AJ124" s="428"/>
      <c r="AK124" s="428"/>
      <c r="AL124" s="429"/>
      <c r="AM124" s="427" t="s">
        <v>437</v>
      </c>
      <c r="AN124" s="428"/>
      <c r="AO124" s="428"/>
      <c r="AP124" s="429"/>
      <c r="AQ124" s="603" t="s">
        <v>504</v>
      </c>
      <c r="AR124" s="604"/>
      <c r="AS124" s="604"/>
      <c r="AT124" s="604"/>
      <c r="AU124" s="604"/>
      <c r="AV124" s="604"/>
      <c r="AW124" s="604"/>
      <c r="AX124" s="605"/>
    </row>
    <row r="125" spans="1:50" ht="23.25" hidden="1" customHeight="1" x14ac:dyDescent="0.15">
      <c r="A125" s="451"/>
      <c r="B125" s="452"/>
      <c r="C125" s="452"/>
      <c r="D125" s="452"/>
      <c r="E125" s="452"/>
      <c r="F125" s="453"/>
      <c r="G125" s="405" t="s">
        <v>469</v>
      </c>
      <c r="H125" s="405"/>
      <c r="I125" s="405"/>
      <c r="J125" s="405"/>
      <c r="K125" s="405"/>
      <c r="L125" s="405"/>
      <c r="M125" s="405"/>
      <c r="N125" s="405"/>
      <c r="O125" s="405"/>
      <c r="P125" s="405"/>
      <c r="Q125" s="405"/>
      <c r="R125" s="405"/>
      <c r="S125" s="405"/>
      <c r="T125" s="405"/>
      <c r="U125" s="405"/>
      <c r="V125" s="405"/>
      <c r="W125" s="405"/>
      <c r="X125" s="945"/>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60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6"/>
      <c r="Y126" s="483" t="s">
        <v>49</v>
      </c>
      <c r="Z126" s="458"/>
      <c r="AA126" s="459"/>
      <c r="AB126" s="484" t="s">
        <v>467</v>
      </c>
      <c r="AC126" s="485"/>
      <c r="AD126" s="486"/>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3" t="s">
        <v>15</v>
      </c>
      <c r="B127" s="452"/>
      <c r="C127" s="452"/>
      <c r="D127" s="452"/>
      <c r="E127" s="452"/>
      <c r="F127" s="453"/>
      <c r="G127" s="244" t="s">
        <v>16</v>
      </c>
      <c r="H127" s="244"/>
      <c r="I127" s="244"/>
      <c r="J127" s="244"/>
      <c r="K127" s="244"/>
      <c r="L127" s="244"/>
      <c r="M127" s="244"/>
      <c r="N127" s="244"/>
      <c r="O127" s="244"/>
      <c r="P127" s="244"/>
      <c r="Q127" s="244"/>
      <c r="R127" s="244"/>
      <c r="S127" s="244"/>
      <c r="T127" s="244"/>
      <c r="U127" s="244"/>
      <c r="V127" s="244"/>
      <c r="W127" s="244"/>
      <c r="X127" s="245"/>
      <c r="Y127" s="913"/>
      <c r="Z127" s="914"/>
      <c r="AA127" s="915"/>
      <c r="AB127" s="243" t="s">
        <v>11</v>
      </c>
      <c r="AC127" s="244"/>
      <c r="AD127" s="245"/>
      <c r="AE127" s="427" t="s">
        <v>349</v>
      </c>
      <c r="AF127" s="428"/>
      <c r="AG127" s="428"/>
      <c r="AH127" s="429"/>
      <c r="AI127" s="427" t="s">
        <v>355</v>
      </c>
      <c r="AJ127" s="428"/>
      <c r="AK127" s="428"/>
      <c r="AL127" s="429"/>
      <c r="AM127" s="427" t="s">
        <v>437</v>
      </c>
      <c r="AN127" s="428"/>
      <c r="AO127" s="428"/>
      <c r="AP127" s="429"/>
      <c r="AQ127" s="603" t="s">
        <v>504</v>
      </c>
      <c r="AR127" s="604"/>
      <c r="AS127" s="604"/>
      <c r="AT127" s="604"/>
      <c r="AU127" s="604"/>
      <c r="AV127" s="604"/>
      <c r="AW127" s="604"/>
      <c r="AX127" s="605"/>
    </row>
    <row r="128" spans="1:50" ht="23.25" hidden="1" customHeight="1" x14ac:dyDescent="0.15">
      <c r="A128" s="451"/>
      <c r="B128" s="452"/>
      <c r="C128" s="452"/>
      <c r="D128" s="452"/>
      <c r="E128" s="452"/>
      <c r="F128" s="453"/>
      <c r="G128" s="405" t="s">
        <v>469</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60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467</v>
      </c>
      <c r="AC129" s="485"/>
      <c r="AD129" s="486"/>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5" t="s">
        <v>361</v>
      </c>
      <c r="B130" s="182"/>
      <c r="C130" s="181" t="s">
        <v>358</v>
      </c>
      <c r="D130" s="182"/>
      <c r="E130" s="166" t="s">
        <v>391</v>
      </c>
      <c r="F130" s="167"/>
      <c r="G130" s="168" t="s">
        <v>519</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390</v>
      </c>
      <c r="F131" s="172"/>
      <c r="G131" s="107" t="s">
        <v>517</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370</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349</v>
      </c>
      <c r="AF132" s="152"/>
      <c r="AG132" s="152"/>
      <c r="AH132" s="152"/>
      <c r="AI132" s="152" t="s">
        <v>355</v>
      </c>
      <c r="AJ132" s="152"/>
      <c r="AK132" s="152"/>
      <c r="AL132" s="152"/>
      <c r="AM132" s="152" t="s">
        <v>437</v>
      </c>
      <c r="AN132" s="152"/>
      <c r="AO132" s="152"/>
      <c r="AP132" s="148"/>
      <c r="AQ132" s="148" t="s">
        <v>347</v>
      </c>
      <c r="AR132" s="149"/>
      <c r="AS132" s="149"/>
      <c r="AT132" s="150"/>
      <c r="AU132" s="193" t="s">
        <v>372</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518</v>
      </c>
      <c r="AR133" s="196"/>
      <c r="AS133" s="130" t="s">
        <v>348</v>
      </c>
      <c r="AT133" s="131"/>
      <c r="AU133" s="197">
        <v>42</v>
      </c>
      <c r="AV133" s="197"/>
      <c r="AW133" s="130" t="s">
        <v>300</v>
      </c>
      <c r="AX133" s="192"/>
    </row>
    <row r="134" spans="1:50" ht="39.75" customHeight="1" x14ac:dyDescent="0.15">
      <c r="A134" s="186"/>
      <c r="B134" s="183"/>
      <c r="C134" s="177"/>
      <c r="D134" s="183"/>
      <c r="E134" s="177"/>
      <c r="F134" s="178"/>
      <c r="G134" s="101" t="s">
        <v>520</v>
      </c>
      <c r="H134" s="102"/>
      <c r="I134" s="102"/>
      <c r="J134" s="102"/>
      <c r="K134" s="102"/>
      <c r="L134" s="102"/>
      <c r="M134" s="102"/>
      <c r="N134" s="102"/>
      <c r="O134" s="102"/>
      <c r="P134" s="102"/>
      <c r="Q134" s="102"/>
      <c r="R134" s="102"/>
      <c r="S134" s="102"/>
      <c r="T134" s="102"/>
      <c r="U134" s="102"/>
      <c r="V134" s="102"/>
      <c r="W134" s="102"/>
      <c r="X134" s="103"/>
      <c r="Y134" s="198" t="s">
        <v>371</v>
      </c>
      <c r="Z134" s="199"/>
      <c r="AA134" s="200"/>
      <c r="AB134" s="201" t="s">
        <v>521</v>
      </c>
      <c r="AC134" s="202"/>
      <c r="AD134" s="202"/>
      <c r="AE134" s="203">
        <v>114700</v>
      </c>
      <c r="AF134" s="204"/>
      <c r="AG134" s="204"/>
      <c r="AH134" s="204"/>
      <c r="AI134" s="203">
        <v>112800</v>
      </c>
      <c r="AJ134" s="204"/>
      <c r="AK134" s="204"/>
      <c r="AL134" s="204"/>
      <c r="AM134" s="203" t="s">
        <v>518</v>
      </c>
      <c r="AN134" s="204"/>
      <c r="AO134" s="204"/>
      <c r="AP134" s="204"/>
      <c r="AQ134" s="203" t="s">
        <v>518</v>
      </c>
      <c r="AR134" s="204"/>
      <c r="AS134" s="204"/>
      <c r="AT134" s="204"/>
      <c r="AU134" s="203" t="s">
        <v>518</v>
      </c>
      <c r="AV134" s="204"/>
      <c r="AW134" s="204"/>
      <c r="AX134" s="334"/>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5" t="s">
        <v>54</v>
      </c>
      <c r="Z135" s="206"/>
      <c r="AA135" s="207"/>
      <c r="AB135" s="208" t="s">
        <v>521</v>
      </c>
      <c r="AC135" s="209"/>
      <c r="AD135" s="209"/>
      <c r="AE135" s="203" t="s">
        <v>518</v>
      </c>
      <c r="AF135" s="204"/>
      <c r="AG135" s="204"/>
      <c r="AH135" s="204"/>
      <c r="AI135" s="203" t="s">
        <v>518</v>
      </c>
      <c r="AJ135" s="204"/>
      <c r="AK135" s="204"/>
      <c r="AL135" s="204"/>
      <c r="AM135" s="203" t="s">
        <v>518</v>
      </c>
      <c r="AN135" s="204"/>
      <c r="AO135" s="204"/>
      <c r="AP135" s="204"/>
      <c r="AQ135" s="203" t="s">
        <v>518</v>
      </c>
      <c r="AR135" s="204"/>
      <c r="AS135" s="204"/>
      <c r="AT135" s="204"/>
      <c r="AU135" s="203">
        <v>92700</v>
      </c>
      <c r="AV135" s="204"/>
      <c r="AW135" s="204"/>
      <c r="AX135" s="334"/>
    </row>
    <row r="136" spans="1:50" ht="18.75" hidden="1" customHeight="1" x14ac:dyDescent="0.15">
      <c r="A136" s="186"/>
      <c r="B136" s="183"/>
      <c r="C136" s="177"/>
      <c r="D136" s="183"/>
      <c r="E136" s="177"/>
      <c r="F136" s="178"/>
      <c r="G136" s="157" t="s">
        <v>370</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349</v>
      </c>
      <c r="AF136" s="152"/>
      <c r="AG136" s="152"/>
      <c r="AH136" s="152"/>
      <c r="AI136" s="152" t="s">
        <v>355</v>
      </c>
      <c r="AJ136" s="152"/>
      <c r="AK136" s="152"/>
      <c r="AL136" s="152"/>
      <c r="AM136" s="152" t="s">
        <v>437</v>
      </c>
      <c r="AN136" s="152"/>
      <c r="AO136" s="152"/>
      <c r="AP136" s="148"/>
      <c r="AQ136" s="148" t="s">
        <v>347</v>
      </c>
      <c r="AR136" s="149"/>
      <c r="AS136" s="149"/>
      <c r="AT136" s="150"/>
      <c r="AU136" s="193" t="s">
        <v>372</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t="s">
        <v>519</v>
      </c>
      <c r="AR137" s="196"/>
      <c r="AS137" s="130" t="s">
        <v>348</v>
      </c>
      <c r="AT137" s="131"/>
      <c r="AU137" s="197" t="s">
        <v>519</v>
      </c>
      <c r="AV137" s="197"/>
      <c r="AW137" s="130" t="s">
        <v>300</v>
      </c>
      <c r="AX137" s="192"/>
    </row>
    <row r="138" spans="1:50" ht="39.75" hidden="1" customHeight="1" x14ac:dyDescent="0.15">
      <c r="A138" s="186"/>
      <c r="B138" s="183"/>
      <c r="C138" s="177"/>
      <c r="D138" s="183"/>
      <c r="E138" s="177"/>
      <c r="F138" s="178"/>
      <c r="G138" s="101" t="s">
        <v>519</v>
      </c>
      <c r="H138" s="102"/>
      <c r="I138" s="102"/>
      <c r="J138" s="102"/>
      <c r="K138" s="102"/>
      <c r="L138" s="102"/>
      <c r="M138" s="102"/>
      <c r="N138" s="102"/>
      <c r="O138" s="102"/>
      <c r="P138" s="102"/>
      <c r="Q138" s="102"/>
      <c r="R138" s="102"/>
      <c r="S138" s="102"/>
      <c r="T138" s="102"/>
      <c r="U138" s="102"/>
      <c r="V138" s="102"/>
      <c r="W138" s="102"/>
      <c r="X138" s="103"/>
      <c r="Y138" s="198" t="s">
        <v>371</v>
      </c>
      <c r="Z138" s="199"/>
      <c r="AA138" s="200"/>
      <c r="AB138" s="201" t="s">
        <v>523</v>
      </c>
      <c r="AC138" s="202"/>
      <c r="AD138" s="202"/>
      <c r="AE138" s="203" t="s">
        <v>519</v>
      </c>
      <c r="AF138" s="204"/>
      <c r="AG138" s="204"/>
      <c r="AH138" s="204"/>
      <c r="AI138" s="203" t="s">
        <v>524</v>
      </c>
      <c r="AJ138" s="204"/>
      <c r="AK138" s="204"/>
      <c r="AL138" s="204"/>
      <c r="AM138" s="203" t="s">
        <v>519</v>
      </c>
      <c r="AN138" s="204"/>
      <c r="AO138" s="204"/>
      <c r="AP138" s="204"/>
      <c r="AQ138" s="203" t="s">
        <v>519</v>
      </c>
      <c r="AR138" s="204"/>
      <c r="AS138" s="204"/>
      <c r="AT138" s="204"/>
      <c r="AU138" s="203" t="s">
        <v>519</v>
      </c>
      <c r="AV138" s="204"/>
      <c r="AW138" s="204"/>
      <c r="AX138" s="334"/>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5" t="s">
        <v>54</v>
      </c>
      <c r="Z139" s="206"/>
      <c r="AA139" s="207"/>
      <c r="AB139" s="208" t="s">
        <v>519</v>
      </c>
      <c r="AC139" s="209"/>
      <c r="AD139" s="209"/>
      <c r="AE139" s="203" t="s">
        <v>524</v>
      </c>
      <c r="AF139" s="204"/>
      <c r="AG139" s="204"/>
      <c r="AH139" s="204"/>
      <c r="AI139" s="203" t="s">
        <v>519</v>
      </c>
      <c r="AJ139" s="204"/>
      <c r="AK139" s="204"/>
      <c r="AL139" s="204"/>
      <c r="AM139" s="203" t="s">
        <v>519</v>
      </c>
      <c r="AN139" s="204"/>
      <c r="AO139" s="204"/>
      <c r="AP139" s="204"/>
      <c r="AQ139" s="203" t="s">
        <v>519</v>
      </c>
      <c r="AR139" s="204"/>
      <c r="AS139" s="204"/>
      <c r="AT139" s="204"/>
      <c r="AU139" s="203" t="s">
        <v>524</v>
      </c>
      <c r="AV139" s="204"/>
      <c r="AW139" s="204"/>
      <c r="AX139" s="334"/>
    </row>
    <row r="140" spans="1:50" ht="18.75" hidden="1" customHeight="1" x14ac:dyDescent="0.15">
      <c r="A140" s="186"/>
      <c r="B140" s="183"/>
      <c r="C140" s="177"/>
      <c r="D140" s="183"/>
      <c r="E140" s="177"/>
      <c r="F140" s="178"/>
      <c r="G140" s="157" t="s">
        <v>370</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349</v>
      </c>
      <c r="AF140" s="152"/>
      <c r="AG140" s="152"/>
      <c r="AH140" s="152"/>
      <c r="AI140" s="152" t="s">
        <v>355</v>
      </c>
      <c r="AJ140" s="152"/>
      <c r="AK140" s="152"/>
      <c r="AL140" s="152"/>
      <c r="AM140" s="152" t="s">
        <v>437</v>
      </c>
      <c r="AN140" s="152"/>
      <c r="AO140" s="152"/>
      <c r="AP140" s="148"/>
      <c r="AQ140" s="148" t="s">
        <v>347</v>
      </c>
      <c r="AR140" s="149"/>
      <c r="AS140" s="149"/>
      <c r="AT140" s="150"/>
      <c r="AU140" s="193" t="s">
        <v>372</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t="s">
        <v>519</v>
      </c>
      <c r="AR141" s="196"/>
      <c r="AS141" s="130" t="s">
        <v>348</v>
      </c>
      <c r="AT141" s="131"/>
      <c r="AU141" s="197" t="s">
        <v>519</v>
      </c>
      <c r="AV141" s="197"/>
      <c r="AW141" s="130" t="s">
        <v>300</v>
      </c>
      <c r="AX141" s="192"/>
    </row>
    <row r="142" spans="1:50" ht="39.75" hidden="1" customHeight="1" x14ac:dyDescent="0.15">
      <c r="A142" s="186"/>
      <c r="B142" s="183"/>
      <c r="C142" s="177"/>
      <c r="D142" s="183"/>
      <c r="E142" s="177"/>
      <c r="F142" s="178"/>
      <c r="G142" s="101" t="s">
        <v>522</v>
      </c>
      <c r="H142" s="102"/>
      <c r="I142" s="102"/>
      <c r="J142" s="102"/>
      <c r="K142" s="102"/>
      <c r="L142" s="102"/>
      <c r="M142" s="102"/>
      <c r="N142" s="102"/>
      <c r="O142" s="102"/>
      <c r="P142" s="102"/>
      <c r="Q142" s="102"/>
      <c r="R142" s="102"/>
      <c r="S142" s="102"/>
      <c r="T142" s="102"/>
      <c r="U142" s="102"/>
      <c r="V142" s="102"/>
      <c r="W142" s="102"/>
      <c r="X142" s="103"/>
      <c r="Y142" s="198" t="s">
        <v>371</v>
      </c>
      <c r="Z142" s="199"/>
      <c r="AA142" s="200"/>
      <c r="AB142" s="201" t="s">
        <v>518</v>
      </c>
      <c r="AC142" s="202"/>
      <c r="AD142" s="202"/>
      <c r="AE142" s="203" t="s">
        <v>518</v>
      </c>
      <c r="AF142" s="204"/>
      <c r="AG142" s="204"/>
      <c r="AH142" s="204"/>
      <c r="AI142" s="203" t="s">
        <v>518</v>
      </c>
      <c r="AJ142" s="204"/>
      <c r="AK142" s="204"/>
      <c r="AL142" s="204"/>
      <c r="AM142" s="203" t="s">
        <v>518</v>
      </c>
      <c r="AN142" s="204"/>
      <c r="AO142" s="204"/>
      <c r="AP142" s="204"/>
      <c r="AQ142" s="203" t="s">
        <v>518</v>
      </c>
      <c r="AR142" s="204"/>
      <c r="AS142" s="204"/>
      <c r="AT142" s="204"/>
      <c r="AU142" s="203" t="s">
        <v>518</v>
      </c>
      <c r="AV142" s="204"/>
      <c r="AW142" s="204"/>
      <c r="AX142" s="334"/>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5" t="s">
        <v>54</v>
      </c>
      <c r="Z143" s="206"/>
      <c r="AA143" s="207"/>
      <c r="AB143" s="208" t="s">
        <v>518</v>
      </c>
      <c r="AC143" s="209"/>
      <c r="AD143" s="209"/>
      <c r="AE143" s="203" t="s">
        <v>518</v>
      </c>
      <c r="AF143" s="204"/>
      <c r="AG143" s="204"/>
      <c r="AH143" s="204"/>
      <c r="AI143" s="203" t="s">
        <v>518</v>
      </c>
      <c r="AJ143" s="204"/>
      <c r="AK143" s="204"/>
      <c r="AL143" s="204"/>
      <c r="AM143" s="203" t="s">
        <v>518</v>
      </c>
      <c r="AN143" s="204"/>
      <c r="AO143" s="204"/>
      <c r="AP143" s="204"/>
      <c r="AQ143" s="203" t="s">
        <v>518</v>
      </c>
      <c r="AR143" s="204"/>
      <c r="AS143" s="204"/>
      <c r="AT143" s="204"/>
      <c r="AU143" s="203" t="s">
        <v>518</v>
      </c>
      <c r="AV143" s="204"/>
      <c r="AW143" s="204"/>
      <c r="AX143" s="334"/>
    </row>
    <row r="144" spans="1:50" ht="18.75" hidden="1" customHeight="1" x14ac:dyDescent="0.15">
      <c r="A144" s="186"/>
      <c r="B144" s="183"/>
      <c r="C144" s="177"/>
      <c r="D144" s="183"/>
      <c r="E144" s="177"/>
      <c r="F144" s="178"/>
      <c r="G144" s="157" t="s">
        <v>370</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349</v>
      </c>
      <c r="AF144" s="152"/>
      <c r="AG144" s="152"/>
      <c r="AH144" s="152"/>
      <c r="AI144" s="152" t="s">
        <v>355</v>
      </c>
      <c r="AJ144" s="152"/>
      <c r="AK144" s="152"/>
      <c r="AL144" s="152"/>
      <c r="AM144" s="152" t="s">
        <v>437</v>
      </c>
      <c r="AN144" s="152"/>
      <c r="AO144" s="152"/>
      <c r="AP144" s="148"/>
      <c r="AQ144" s="148" t="s">
        <v>347</v>
      </c>
      <c r="AR144" s="149"/>
      <c r="AS144" s="149"/>
      <c r="AT144" s="150"/>
      <c r="AU144" s="193" t="s">
        <v>372</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t="s">
        <v>519</v>
      </c>
      <c r="AR145" s="196"/>
      <c r="AS145" s="130" t="s">
        <v>348</v>
      </c>
      <c r="AT145" s="131"/>
      <c r="AU145" s="197" t="s">
        <v>519</v>
      </c>
      <c r="AV145" s="197"/>
      <c r="AW145" s="130" t="s">
        <v>300</v>
      </c>
      <c r="AX145" s="192"/>
    </row>
    <row r="146" spans="1:50" ht="39.75" hidden="1" customHeight="1" x14ac:dyDescent="0.15">
      <c r="A146" s="186"/>
      <c r="B146" s="183"/>
      <c r="C146" s="177"/>
      <c r="D146" s="183"/>
      <c r="E146" s="177"/>
      <c r="F146" s="178"/>
      <c r="G146" s="101" t="s">
        <v>519</v>
      </c>
      <c r="H146" s="102"/>
      <c r="I146" s="102"/>
      <c r="J146" s="102"/>
      <c r="K146" s="102"/>
      <c r="L146" s="102"/>
      <c r="M146" s="102"/>
      <c r="N146" s="102"/>
      <c r="O146" s="102"/>
      <c r="P146" s="102"/>
      <c r="Q146" s="102"/>
      <c r="R146" s="102"/>
      <c r="S146" s="102"/>
      <c r="T146" s="102"/>
      <c r="U146" s="102"/>
      <c r="V146" s="102"/>
      <c r="W146" s="102"/>
      <c r="X146" s="103"/>
      <c r="Y146" s="198" t="s">
        <v>371</v>
      </c>
      <c r="Z146" s="199"/>
      <c r="AA146" s="200"/>
      <c r="AB146" s="201" t="s">
        <v>518</v>
      </c>
      <c r="AC146" s="202"/>
      <c r="AD146" s="202"/>
      <c r="AE146" s="203" t="s">
        <v>518</v>
      </c>
      <c r="AF146" s="204"/>
      <c r="AG146" s="204"/>
      <c r="AH146" s="204"/>
      <c r="AI146" s="203" t="s">
        <v>518</v>
      </c>
      <c r="AJ146" s="204"/>
      <c r="AK146" s="204"/>
      <c r="AL146" s="204"/>
      <c r="AM146" s="203" t="s">
        <v>518</v>
      </c>
      <c r="AN146" s="204"/>
      <c r="AO146" s="204"/>
      <c r="AP146" s="204"/>
      <c r="AQ146" s="203" t="s">
        <v>518</v>
      </c>
      <c r="AR146" s="204"/>
      <c r="AS146" s="204"/>
      <c r="AT146" s="204"/>
      <c r="AU146" s="203" t="s">
        <v>518</v>
      </c>
      <c r="AV146" s="204"/>
      <c r="AW146" s="204"/>
      <c r="AX146" s="334"/>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5" t="s">
        <v>54</v>
      </c>
      <c r="Z147" s="206"/>
      <c r="AA147" s="207"/>
      <c r="AB147" s="208" t="s">
        <v>518</v>
      </c>
      <c r="AC147" s="209"/>
      <c r="AD147" s="209"/>
      <c r="AE147" s="203" t="s">
        <v>518</v>
      </c>
      <c r="AF147" s="204"/>
      <c r="AG147" s="204"/>
      <c r="AH147" s="204"/>
      <c r="AI147" s="203" t="s">
        <v>518</v>
      </c>
      <c r="AJ147" s="204"/>
      <c r="AK147" s="204"/>
      <c r="AL147" s="204"/>
      <c r="AM147" s="203" t="s">
        <v>518</v>
      </c>
      <c r="AN147" s="204"/>
      <c r="AO147" s="204"/>
      <c r="AP147" s="204"/>
      <c r="AQ147" s="203" t="s">
        <v>518</v>
      </c>
      <c r="AR147" s="204"/>
      <c r="AS147" s="204"/>
      <c r="AT147" s="204"/>
      <c r="AU147" s="203" t="s">
        <v>518</v>
      </c>
      <c r="AV147" s="204"/>
      <c r="AW147" s="204"/>
      <c r="AX147" s="334"/>
    </row>
    <row r="148" spans="1:50" ht="18.75" hidden="1" customHeight="1" x14ac:dyDescent="0.15">
      <c r="A148" s="186"/>
      <c r="B148" s="183"/>
      <c r="C148" s="177"/>
      <c r="D148" s="183"/>
      <c r="E148" s="177"/>
      <c r="F148" s="178"/>
      <c r="G148" s="157" t="s">
        <v>370</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349</v>
      </c>
      <c r="AF148" s="152"/>
      <c r="AG148" s="152"/>
      <c r="AH148" s="152"/>
      <c r="AI148" s="152" t="s">
        <v>355</v>
      </c>
      <c r="AJ148" s="152"/>
      <c r="AK148" s="152"/>
      <c r="AL148" s="152"/>
      <c r="AM148" s="152" t="s">
        <v>437</v>
      </c>
      <c r="AN148" s="152"/>
      <c r="AO148" s="152"/>
      <c r="AP148" s="148"/>
      <c r="AQ148" s="148" t="s">
        <v>347</v>
      </c>
      <c r="AR148" s="149"/>
      <c r="AS148" s="149"/>
      <c r="AT148" s="150"/>
      <c r="AU148" s="193" t="s">
        <v>372</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t="s">
        <v>519</v>
      </c>
      <c r="AR149" s="196"/>
      <c r="AS149" s="130" t="s">
        <v>348</v>
      </c>
      <c r="AT149" s="131"/>
      <c r="AU149" s="197" t="s">
        <v>519</v>
      </c>
      <c r="AV149" s="197"/>
      <c r="AW149" s="130" t="s">
        <v>300</v>
      </c>
      <c r="AX149" s="192"/>
    </row>
    <row r="150" spans="1:50" ht="39.75" hidden="1" customHeight="1" x14ac:dyDescent="0.15">
      <c r="A150" s="186"/>
      <c r="B150" s="183"/>
      <c r="C150" s="177"/>
      <c r="D150" s="183"/>
      <c r="E150" s="177"/>
      <c r="F150" s="178"/>
      <c r="G150" s="101" t="s">
        <v>519</v>
      </c>
      <c r="H150" s="102"/>
      <c r="I150" s="102"/>
      <c r="J150" s="102"/>
      <c r="K150" s="102"/>
      <c r="L150" s="102"/>
      <c r="M150" s="102"/>
      <c r="N150" s="102"/>
      <c r="O150" s="102"/>
      <c r="P150" s="102"/>
      <c r="Q150" s="102"/>
      <c r="R150" s="102"/>
      <c r="S150" s="102"/>
      <c r="T150" s="102"/>
      <c r="U150" s="102"/>
      <c r="V150" s="102"/>
      <c r="W150" s="102"/>
      <c r="X150" s="103"/>
      <c r="Y150" s="198" t="s">
        <v>371</v>
      </c>
      <c r="Z150" s="199"/>
      <c r="AA150" s="200"/>
      <c r="AB150" s="201" t="s">
        <v>518</v>
      </c>
      <c r="AC150" s="202"/>
      <c r="AD150" s="202"/>
      <c r="AE150" s="203" t="s">
        <v>518</v>
      </c>
      <c r="AF150" s="204"/>
      <c r="AG150" s="204"/>
      <c r="AH150" s="204"/>
      <c r="AI150" s="203" t="s">
        <v>518</v>
      </c>
      <c r="AJ150" s="204"/>
      <c r="AK150" s="204"/>
      <c r="AL150" s="204"/>
      <c r="AM150" s="203" t="s">
        <v>518</v>
      </c>
      <c r="AN150" s="204"/>
      <c r="AO150" s="204"/>
      <c r="AP150" s="204"/>
      <c r="AQ150" s="203" t="s">
        <v>518</v>
      </c>
      <c r="AR150" s="204"/>
      <c r="AS150" s="204"/>
      <c r="AT150" s="204"/>
      <c r="AU150" s="203" t="s">
        <v>518</v>
      </c>
      <c r="AV150" s="204"/>
      <c r="AW150" s="204"/>
      <c r="AX150" s="334"/>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5" t="s">
        <v>54</v>
      </c>
      <c r="Z151" s="206"/>
      <c r="AA151" s="207"/>
      <c r="AB151" s="208" t="s">
        <v>518</v>
      </c>
      <c r="AC151" s="209"/>
      <c r="AD151" s="209"/>
      <c r="AE151" s="203" t="s">
        <v>518</v>
      </c>
      <c r="AF151" s="204"/>
      <c r="AG151" s="204"/>
      <c r="AH151" s="204"/>
      <c r="AI151" s="203" t="s">
        <v>518</v>
      </c>
      <c r="AJ151" s="204"/>
      <c r="AK151" s="204"/>
      <c r="AL151" s="204"/>
      <c r="AM151" s="203" t="s">
        <v>518</v>
      </c>
      <c r="AN151" s="204"/>
      <c r="AO151" s="204"/>
      <c r="AP151" s="204"/>
      <c r="AQ151" s="203" t="s">
        <v>518</v>
      </c>
      <c r="AR151" s="204"/>
      <c r="AS151" s="204"/>
      <c r="AT151" s="204"/>
      <c r="AU151" s="203" t="s">
        <v>518</v>
      </c>
      <c r="AV151" s="204"/>
      <c r="AW151" s="204"/>
      <c r="AX151" s="334"/>
    </row>
    <row r="152" spans="1:50" ht="22.5" hidden="1" customHeight="1" x14ac:dyDescent="0.15">
      <c r="A152" s="186"/>
      <c r="B152" s="183"/>
      <c r="C152" s="177"/>
      <c r="D152" s="183"/>
      <c r="E152" s="177"/>
      <c r="F152" s="178"/>
      <c r="G152" s="154" t="s">
        <v>373</v>
      </c>
      <c r="H152" s="127"/>
      <c r="I152" s="127"/>
      <c r="J152" s="127"/>
      <c r="K152" s="127"/>
      <c r="L152" s="127"/>
      <c r="M152" s="127"/>
      <c r="N152" s="127"/>
      <c r="O152" s="127"/>
      <c r="P152" s="128"/>
      <c r="Q152" s="156" t="s">
        <v>441</v>
      </c>
      <c r="R152" s="127"/>
      <c r="S152" s="127"/>
      <c r="T152" s="127"/>
      <c r="U152" s="127"/>
      <c r="V152" s="127"/>
      <c r="W152" s="127"/>
      <c r="X152" s="127"/>
      <c r="Y152" s="127"/>
      <c r="Z152" s="127"/>
      <c r="AA152" s="127"/>
      <c r="AB152" s="126" t="s">
        <v>442</v>
      </c>
      <c r="AC152" s="127"/>
      <c r="AD152" s="128"/>
      <c r="AE152" s="156" t="s">
        <v>374</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t="s">
        <v>519</v>
      </c>
      <c r="H154" s="102"/>
      <c r="I154" s="102"/>
      <c r="J154" s="102"/>
      <c r="K154" s="102"/>
      <c r="L154" s="102"/>
      <c r="M154" s="102"/>
      <c r="N154" s="102"/>
      <c r="O154" s="102"/>
      <c r="P154" s="103"/>
      <c r="Q154" s="122" t="s">
        <v>519</v>
      </c>
      <c r="R154" s="102"/>
      <c r="S154" s="102"/>
      <c r="T154" s="102"/>
      <c r="U154" s="102"/>
      <c r="V154" s="102"/>
      <c r="W154" s="102"/>
      <c r="X154" s="102"/>
      <c r="Y154" s="102"/>
      <c r="Z154" s="102"/>
      <c r="AA154" s="289"/>
      <c r="AB154" s="138" t="s">
        <v>519</v>
      </c>
      <c r="AC154" s="139"/>
      <c r="AD154" s="139"/>
      <c r="AE154" s="144" t="s">
        <v>519</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0"/>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0"/>
      <c r="AB156" s="140"/>
      <c r="AC156" s="141"/>
      <c r="AD156" s="141"/>
      <c r="AE156" s="146" t="s">
        <v>375</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0"/>
      <c r="AB157" s="140"/>
      <c r="AC157" s="141"/>
      <c r="AD157" s="141"/>
      <c r="AE157" s="122" t="s">
        <v>519</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1"/>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373</v>
      </c>
      <c r="H159" s="127"/>
      <c r="I159" s="127"/>
      <c r="J159" s="127"/>
      <c r="K159" s="127"/>
      <c r="L159" s="127"/>
      <c r="M159" s="127"/>
      <c r="N159" s="127"/>
      <c r="O159" s="127"/>
      <c r="P159" s="128"/>
      <c r="Q159" s="156" t="s">
        <v>441</v>
      </c>
      <c r="R159" s="127"/>
      <c r="S159" s="127"/>
      <c r="T159" s="127"/>
      <c r="U159" s="127"/>
      <c r="V159" s="127"/>
      <c r="W159" s="127"/>
      <c r="X159" s="127"/>
      <c r="Y159" s="127"/>
      <c r="Z159" s="127"/>
      <c r="AA159" s="127"/>
      <c r="AB159" s="126" t="s">
        <v>442</v>
      </c>
      <c r="AC159" s="127"/>
      <c r="AD159" s="128"/>
      <c r="AE159" s="132" t="s">
        <v>374</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t="s">
        <v>519</v>
      </c>
      <c r="H161" s="102"/>
      <c r="I161" s="102"/>
      <c r="J161" s="102"/>
      <c r="K161" s="102"/>
      <c r="L161" s="102"/>
      <c r="M161" s="102"/>
      <c r="N161" s="102"/>
      <c r="O161" s="102"/>
      <c r="P161" s="103"/>
      <c r="Q161" s="122" t="s">
        <v>519</v>
      </c>
      <c r="R161" s="102"/>
      <c r="S161" s="102"/>
      <c r="T161" s="102"/>
      <c r="U161" s="102"/>
      <c r="V161" s="102"/>
      <c r="W161" s="102"/>
      <c r="X161" s="102"/>
      <c r="Y161" s="102"/>
      <c r="Z161" s="102"/>
      <c r="AA161" s="289"/>
      <c r="AB161" s="138" t="s">
        <v>526</v>
      </c>
      <c r="AC161" s="139"/>
      <c r="AD161" s="139"/>
      <c r="AE161" s="144" t="s">
        <v>519</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0"/>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0"/>
      <c r="AB163" s="140"/>
      <c r="AC163" s="141"/>
      <c r="AD163" s="141"/>
      <c r="AE163" s="146" t="s">
        <v>375</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0"/>
      <c r="AB164" s="140"/>
      <c r="AC164" s="141"/>
      <c r="AD164" s="141"/>
      <c r="AE164" s="122" t="s">
        <v>519</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1"/>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373</v>
      </c>
      <c r="H166" s="127"/>
      <c r="I166" s="127"/>
      <c r="J166" s="127"/>
      <c r="K166" s="127"/>
      <c r="L166" s="127"/>
      <c r="M166" s="127"/>
      <c r="N166" s="127"/>
      <c r="O166" s="127"/>
      <c r="P166" s="128"/>
      <c r="Q166" s="156" t="s">
        <v>441</v>
      </c>
      <c r="R166" s="127"/>
      <c r="S166" s="127"/>
      <c r="T166" s="127"/>
      <c r="U166" s="127"/>
      <c r="V166" s="127"/>
      <c r="W166" s="127"/>
      <c r="X166" s="127"/>
      <c r="Y166" s="127"/>
      <c r="Z166" s="127"/>
      <c r="AA166" s="127"/>
      <c r="AB166" s="126" t="s">
        <v>442</v>
      </c>
      <c r="AC166" s="127"/>
      <c r="AD166" s="128"/>
      <c r="AE166" s="132" t="s">
        <v>374</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t="s">
        <v>519</v>
      </c>
      <c r="H168" s="102"/>
      <c r="I168" s="102"/>
      <c r="J168" s="102"/>
      <c r="K168" s="102"/>
      <c r="L168" s="102"/>
      <c r="M168" s="102"/>
      <c r="N168" s="102"/>
      <c r="O168" s="102"/>
      <c r="P168" s="103"/>
      <c r="Q168" s="122" t="s">
        <v>525</v>
      </c>
      <c r="R168" s="102"/>
      <c r="S168" s="102"/>
      <c r="T168" s="102"/>
      <c r="U168" s="102"/>
      <c r="V168" s="102"/>
      <c r="W168" s="102"/>
      <c r="X168" s="102"/>
      <c r="Y168" s="102"/>
      <c r="Z168" s="102"/>
      <c r="AA168" s="289"/>
      <c r="AB168" s="138" t="s">
        <v>519</v>
      </c>
      <c r="AC168" s="139"/>
      <c r="AD168" s="139"/>
      <c r="AE168" s="144" t="s">
        <v>519</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0"/>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0"/>
      <c r="AB170" s="140"/>
      <c r="AC170" s="141"/>
      <c r="AD170" s="141"/>
      <c r="AE170" s="146" t="s">
        <v>375</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0"/>
      <c r="AB171" s="140"/>
      <c r="AC171" s="141"/>
      <c r="AD171" s="141"/>
      <c r="AE171" s="122" t="s">
        <v>519</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1"/>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373</v>
      </c>
      <c r="H173" s="127"/>
      <c r="I173" s="127"/>
      <c r="J173" s="127"/>
      <c r="K173" s="127"/>
      <c r="L173" s="127"/>
      <c r="M173" s="127"/>
      <c r="N173" s="127"/>
      <c r="O173" s="127"/>
      <c r="P173" s="128"/>
      <c r="Q173" s="156" t="s">
        <v>441</v>
      </c>
      <c r="R173" s="127"/>
      <c r="S173" s="127"/>
      <c r="T173" s="127"/>
      <c r="U173" s="127"/>
      <c r="V173" s="127"/>
      <c r="W173" s="127"/>
      <c r="X173" s="127"/>
      <c r="Y173" s="127"/>
      <c r="Z173" s="127"/>
      <c r="AA173" s="127"/>
      <c r="AB173" s="126" t="s">
        <v>442</v>
      </c>
      <c r="AC173" s="127"/>
      <c r="AD173" s="128"/>
      <c r="AE173" s="132" t="s">
        <v>374</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t="s">
        <v>522</v>
      </c>
      <c r="H175" s="102"/>
      <c r="I175" s="102"/>
      <c r="J175" s="102"/>
      <c r="K175" s="102"/>
      <c r="L175" s="102"/>
      <c r="M175" s="102"/>
      <c r="N175" s="102"/>
      <c r="O175" s="102"/>
      <c r="P175" s="103"/>
      <c r="Q175" s="122" t="s">
        <v>519</v>
      </c>
      <c r="R175" s="102"/>
      <c r="S175" s="102"/>
      <c r="T175" s="102"/>
      <c r="U175" s="102"/>
      <c r="V175" s="102"/>
      <c r="W175" s="102"/>
      <c r="X175" s="102"/>
      <c r="Y175" s="102"/>
      <c r="Z175" s="102"/>
      <c r="AA175" s="289"/>
      <c r="AB175" s="138" t="s">
        <v>519</v>
      </c>
      <c r="AC175" s="139"/>
      <c r="AD175" s="139"/>
      <c r="AE175" s="144" t="s">
        <v>526</v>
      </c>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0"/>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0"/>
      <c r="AB177" s="140"/>
      <c r="AC177" s="141"/>
      <c r="AD177" s="141"/>
      <c r="AE177" s="146" t="s">
        <v>375</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0"/>
      <c r="AB178" s="140"/>
      <c r="AC178" s="141"/>
      <c r="AD178" s="141"/>
      <c r="AE178" s="122" t="s">
        <v>519</v>
      </c>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1"/>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373</v>
      </c>
      <c r="H180" s="127"/>
      <c r="I180" s="127"/>
      <c r="J180" s="127"/>
      <c r="K180" s="127"/>
      <c r="L180" s="127"/>
      <c r="M180" s="127"/>
      <c r="N180" s="127"/>
      <c r="O180" s="127"/>
      <c r="P180" s="128"/>
      <c r="Q180" s="156" t="s">
        <v>441</v>
      </c>
      <c r="R180" s="127"/>
      <c r="S180" s="127"/>
      <c r="T180" s="127"/>
      <c r="U180" s="127"/>
      <c r="V180" s="127"/>
      <c r="W180" s="127"/>
      <c r="X180" s="127"/>
      <c r="Y180" s="127"/>
      <c r="Z180" s="127"/>
      <c r="AA180" s="127"/>
      <c r="AB180" s="126" t="s">
        <v>442</v>
      </c>
      <c r="AC180" s="127"/>
      <c r="AD180" s="128"/>
      <c r="AE180" s="132" t="s">
        <v>374</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t="s">
        <v>519</v>
      </c>
      <c r="H182" s="102"/>
      <c r="I182" s="102"/>
      <c r="J182" s="102"/>
      <c r="K182" s="102"/>
      <c r="L182" s="102"/>
      <c r="M182" s="102"/>
      <c r="N182" s="102"/>
      <c r="O182" s="102"/>
      <c r="P182" s="103"/>
      <c r="Q182" s="122" t="s">
        <v>526</v>
      </c>
      <c r="R182" s="102"/>
      <c r="S182" s="102"/>
      <c r="T182" s="102"/>
      <c r="U182" s="102"/>
      <c r="V182" s="102"/>
      <c r="W182" s="102"/>
      <c r="X182" s="102"/>
      <c r="Y182" s="102"/>
      <c r="Z182" s="102"/>
      <c r="AA182" s="289"/>
      <c r="AB182" s="138" t="s">
        <v>519</v>
      </c>
      <c r="AC182" s="139"/>
      <c r="AD182" s="139"/>
      <c r="AE182" s="144" t="s">
        <v>524</v>
      </c>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0"/>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0"/>
      <c r="AB184" s="140"/>
      <c r="AC184" s="141"/>
      <c r="AD184" s="141"/>
      <c r="AE184" s="189" t="s">
        <v>375</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0"/>
      <c r="AB185" s="140"/>
      <c r="AC185" s="141"/>
      <c r="AD185" s="141"/>
      <c r="AE185" s="122" t="s">
        <v>522</v>
      </c>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1"/>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400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564</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391</v>
      </c>
      <c r="F190" s="167"/>
      <c r="G190" s="315" t="s">
        <v>524</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390</v>
      </c>
      <c r="F191" s="172"/>
      <c r="G191" s="107" t="s">
        <v>519</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370</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349</v>
      </c>
      <c r="AF192" s="152"/>
      <c r="AG192" s="152"/>
      <c r="AH192" s="152"/>
      <c r="AI192" s="152" t="s">
        <v>355</v>
      </c>
      <c r="AJ192" s="152"/>
      <c r="AK192" s="152"/>
      <c r="AL192" s="152"/>
      <c r="AM192" s="152" t="s">
        <v>437</v>
      </c>
      <c r="AN192" s="152"/>
      <c r="AO192" s="152"/>
      <c r="AP192" s="148"/>
      <c r="AQ192" s="148" t="s">
        <v>347</v>
      </c>
      <c r="AR192" s="149"/>
      <c r="AS192" s="149"/>
      <c r="AT192" s="150"/>
      <c r="AU192" s="193" t="s">
        <v>372</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t="s">
        <v>531</v>
      </c>
      <c r="AR193" s="196"/>
      <c r="AS193" s="130" t="s">
        <v>348</v>
      </c>
      <c r="AT193" s="131"/>
      <c r="AU193" s="197" t="s">
        <v>524</v>
      </c>
      <c r="AV193" s="197"/>
      <c r="AW193" s="130" t="s">
        <v>300</v>
      </c>
      <c r="AX193" s="192"/>
    </row>
    <row r="194" spans="1:50" ht="39.75" hidden="1" customHeight="1" x14ac:dyDescent="0.15">
      <c r="A194" s="186"/>
      <c r="B194" s="183"/>
      <c r="C194" s="177"/>
      <c r="D194" s="183"/>
      <c r="E194" s="177"/>
      <c r="F194" s="178"/>
      <c r="G194" s="101" t="s">
        <v>519</v>
      </c>
      <c r="H194" s="102"/>
      <c r="I194" s="102"/>
      <c r="J194" s="102"/>
      <c r="K194" s="102"/>
      <c r="L194" s="102"/>
      <c r="M194" s="102"/>
      <c r="N194" s="102"/>
      <c r="O194" s="102"/>
      <c r="P194" s="102"/>
      <c r="Q194" s="102"/>
      <c r="R194" s="102"/>
      <c r="S194" s="102"/>
      <c r="T194" s="102"/>
      <c r="U194" s="102"/>
      <c r="V194" s="102"/>
      <c r="W194" s="102"/>
      <c r="X194" s="103"/>
      <c r="Y194" s="198" t="s">
        <v>371</v>
      </c>
      <c r="Z194" s="199"/>
      <c r="AA194" s="200"/>
      <c r="AB194" s="201" t="s">
        <v>519</v>
      </c>
      <c r="AC194" s="202"/>
      <c r="AD194" s="202"/>
      <c r="AE194" s="203" t="s">
        <v>519</v>
      </c>
      <c r="AF194" s="204"/>
      <c r="AG194" s="204"/>
      <c r="AH194" s="204"/>
      <c r="AI194" s="203" t="s">
        <v>519</v>
      </c>
      <c r="AJ194" s="204"/>
      <c r="AK194" s="204"/>
      <c r="AL194" s="204"/>
      <c r="AM194" s="203" t="s">
        <v>519</v>
      </c>
      <c r="AN194" s="204"/>
      <c r="AO194" s="204"/>
      <c r="AP194" s="204"/>
      <c r="AQ194" s="203" t="s">
        <v>519</v>
      </c>
      <c r="AR194" s="204"/>
      <c r="AS194" s="204"/>
      <c r="AT194" s="204"/>
      <c r="AU194" s="203" t="s">
        <v>519</v>
      </c>
      <c r="AV194" s="204"/>
      <c r="AW194" s="204"/>
      <c r="AX194" s="204"/>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5" t="s">
        <v>54</v>
      </c>
      <c r="Z195" s="206"/>
      <c r="AA195" s="207"/>
      <c r="AB195" s="208" t="s">
        <v>524</v>
      </c>
      <c r="AC195" s="209"/>
      <c r="AD195" s="209"/>
      <c r="AE195" s="203" t="s">
        <v>519</v>
      </c>
      <c r="AF195" s="204"/>
      <c r="AG195" s="204"/>
      <c r="AH195" s="204"/>
      <c r="AI195" s="203" t="s">
        <v>519</v>
      </c>
      <c r="AJ195" s="204"/>
      <c r="AK195" s="204"/>
      <c r="AL195" s="204"/>
      <c r="AM195" s="203" t="s">
        <v>519</v>
      </c>
      <c r="AN195" s="204"/>
      <c r="AO195" s="204"/>
      <c r="AP195" s="204"/>
      <c r="AQ195" s="203" t="s">
        <v>519</v>
      </c>
      <c r="AR195" s="204"/>
      <c r="AS195" s="204"/>
      <c r="AT195" s="204"/>
      <c r="AU195" s="203" t="s">
        <v>519</v>
      </c>
      <c r="AV195" s="204"/>
      <c r="AW195" s="204"/>
      <c r="AX195" s="204"/>
    </row>
    <row r="196" spans="1:50" ht="18.75" hidden="1" customHeight="1" x14ac:dyDescent="0.15">
      <c r="A196" s="186"/>
      <c r="B196" s="183"/>
      <c r="C196" s="177"/>
      <c r="D196" s="183"/>
      <c r="E196" s="177"/>
      <c r="F196" s="178"/>
      <c r="G196" s="157" t="s">
        <v>370</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349</v>
      </c>
      <c r="AF196" s="152"/>
      <c r="AG196" s="152"/>
      <c r="AH196" s="152"/>
      <c r="AI196" s="152" t="s">
        <v>355</v>
      </c>
      <c r="AJ196" s="152"/>
      <c r="AK196" s="152"/>
      <c r="AL196" s="152"/>
      <c r="AM196" s="152" t="s">
        <v>437</v>
      </c>
      <c r="AN196" s="152"/>
      <c r="AO196" s="152"/>
      <c r="AP196" s="148"/>
      <c r="AQ196" s="148" t="s">
        <v>347</v>
      </c>
      <c r="AR196" s="149"/>
      <c r="AS196" s="149"/>
      <c r="AT196" s="150"/>
      <c r="AU196" s="193" t="s">
        <v>372</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t="s">
        <v>519</v>
      </c>
      <c r="AR197" s="196"/>
      <c r="AS197" s="130" t="s">
        <v>348</v>
      </c>
      <c r="AT197" s="131"/>
      <c r="AU197" s="197" t="s">
        <v>524</v>
      </c>
      <c r="AV197" s="197"/>
      <c r="AW197" s="130" t="s">
        <v>300</v>
      </c>
      <c r="AX197" s="192"/>
    </row>
    <row r="198" spans="1:50" ht="39.75" hidden="1" customHeight="1" x14ac:dyDescent="0.15">
      <c r="A198" s="186"/>
      <c r="B198" s="183"/>
      <c r="C198" s="177"/>
      <c r="D198" s="183"/>
      <c r="E198" s="177"/>
      <c r="F198" s="178"/>
      <c r="G198" s="101" t="s">
        <v>519</v>
      </c>
      <c r="H198" s="102"/>
      <c r="I198" s="102"/>
      <c r="J198" s="102"/>
      <c r="K198" s="102"/>
      <c r="L198" s="102"/>
      <c r="M198" s="102"/>
      <c r="N198" s="102"/>
      <c r="O198" s="102"/>
      <c r="P198" s="102"/>
      <c r="Q198" s="102"/>
      <c r="R198" s="102"/>
      <c r="S198" s="102"/>
      <c r="T198" s="102"/>
      <c r="U198" s="102"/>
      <c r="V198" s="102"/>
      <c r="W198" s="102"/>
      <c r="X198" s="103"/>
      <c r="Y198" s="198" t="s">
        <v>371</v>
      </c>
      <c r="Z198" s="199"/>
      <c r="AA198" s="200"/>
      <c r="AB198" s="201" t="s">
        <v>519</v>
      </c>
      <c r="AC198" s="202"/>
      <c r="AD198" s="202"/>
      <c r="AE198" s="203" t="s">
        <v>519</v>
      </c>
      <c r="AF198" s="204"/>
      <c r="AG198" s="204"/>
      <c r="AH198" s="204"/>
      <c r="AI198" s="203" t="s">
        <v>519</v>
      </c>
      <c r="AJ198" s="204"/>
      <c r="AK198" s="204"/>
      <c r="AL198" s="204"/>
      <c r="AM198" s="203" t="s">
        <v>519</v>
      </c>
      <c r="AN198" s="204"/>
      <c r="AO198" s="204"/>
      <c r="AP198" s="204"/>
      <c r="AQ198" s="203" t="s">
        <v>519</v>
      </c>
      <c r="AR198" s="204"/>
      <c r="AS198" s="204"/>
      <c r="AT198" s="204"/>
      <c r="AU198" s="203" t="s">
        <v>519</v>
      </c>
      <c r="AV198" s="204"/>
      <c r="AW198" s="204"/>
      <c r="AX198" s="204"/>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5" t="s">
        <v>54</v>
      </c>
      <c r="Z199" s="206"/>
      <c r="AA199" s="207"/>
      <c r="AB199" s="208" t="s">
        <v>519</v>
      </c>
      <c r="AC199" s="209"/>
      <c r="AD199" s="209"/>
      <c r="AE199" s="203" t="s">
        <v>519</v>
      </c>
      <c r="AF199" s="204"/>
      <c r="AG199" s="204"/>
      <c r="AH199" s="204"/>
      <c r="AI199" s="203" t="s">
        <v>519</v>
      </c>
      <c r="AJ199" s="204"/>
      <c r="AK199" s="204"/>
      <c r="AL199" s="204"/>
      <c r="AM199" s="203" t="s">
        <v>519</v>
      </c>
      <c r="AN199" s="204"/>
      <c r="AO199" s="204"/>
      <c r="AP199" s="204"/>
      <c r="AQ199" s="203" t="s">
        <v>519</v>
      </c>
      <c r="AR199" s="204"/>
      <c r="AS199" s="204"/>
      <c r="AT199" s="204"/>
      <c r="AU199" s="203" t="s">
        <v>519</v>
      </c>
      <c r="AV199" s="204"/>
      <c r="AW199" s="204"/>
      <c r="AX199" s="204"/>
    </row>
    <row r="200" spans="1:50" ht="18.75" hidden="1" customHeight="1" x14ac:dyDescent="0.15">
      <c r="A200" s="186"/>
      <c r="B200" s="183"/>
      <c r="C200" s="177"/>
      <c r="D200" s="183"/>
      <c r="E200" s="177"/>
      <c r="F200" s="178"/>
      <c r="G200" s="157" t="s">
        <v>370</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349</v>
      </c>
      <c r="AF200" s="152"/>
      <c r="AG200" s="152"/>
      <c r="AH200" s="152"/>
      <c r="AI200" s="152" t="s">
        <v>355</v>
      </c>
      <c r="AJ200" s="152"/>
      <c r="AK200" s="152"/>
      <c r="AL200" s="152"/>
      <c r="AM200" s="152" t="s">
        <v>437</v>
      </c>
      <c r="AN200" s="152"/>
      <c r="AO200" s="152"/>
      <c r="AP200" s="148"/>
      <c r="AQ200" s="148" t="s">
        <v>347</v>
      </c>
      <c r="AR200" s="149"/>
      <c r="AS200" s="149"/>
      <c r="AT200" s="150"/>
      <c r="AU200" s="193" t="s">
        <v>372</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t="s">
        <v>519</v>
      </c>
      <c r="AR201" s="196"/>
      <c r="AS201" s="130" t="s">
        <v>348</v>
      </c>
      <c r="AT201" s="131"/>
      <c r="AU201" s="197" t="s">
        <v>524</v>
      </c>
      <c r="AV201" s="197"/>
      <c r="AW201" s="130" t="s">
        <v>300</v>
      </c>
      <c r="AX201" s="192"/>
    </row>
    <row r="202" spans="1:50" ht="39.75" hidden="1" customHeight="1" x14ac:dyDescent="0.15">
      <c r="A202" s="186"/>
      <c r="B202" s="183"/>
      <c r="C202" s="177"/>
      <c r="D202" s="183"/>
      <c r="E202" s="177"/>
      <c r="F202" s="178"/>
      <c r="G202" s="101" t="s">
        <v>519</v>
      </c>
      <c r="H202" s="102"/>
      <c r="I202" s="102"/>
      <c r="J202" s="102"/>
      <c r="K202" s="102"/>
      <c r="L202" s="102"/>
      <c r="M202" s="102"/>
      <c r="N202" s="102"/>
      <c r="O202" s="102"/>
      <c r="P202" s="102"/>
      <c r="Q202" s="102"/>
      <c r="R202" s="102"/>
      <c r="S202" s="102"/>
      <c r="T202" s="102"/>
      <c r="U202" s="102"/>
      <c r="V202" s="102"/>
      <c r="W202" s="102"/>
      <c r="X202" s="103"/>
      <c r="Y202" s="198" t="s">
        <v>371</v>
      </c>
      <c r="Z202" s="199"/>
      <c r="AA202" s="200"/>
      <c r="AB202" s="201" t="s">
        <v>519</v>
      </c>
      <c r="AC202" s="202"/>
      <c r="AD202" s="202"/>
      <c r="AE202" s="203" t="s">
        <v>519</v>
      </c>
      <c r="AF202" s="204"/>
      <c r="AG202" s="204"/>
      <c r="AH202" s="204"/>
      <c r="AI202" s="203" t="s">
        <v>519</v>
      </c>
      <c r="AJ202" s="204"/>
      <c r="AK202" s="204"/>
      <c r="AL202" s="204"/>
      <c r="AM202" s="203" t="s">
        <v>519</v>
      </c>
      <c r="AN202" s="204"/>
      <c r="AO202" s="204"/>
      <c r="AP202" s="204"/>
      <c r="AQ202" s="203" t="s">
        <v>519</v>
      </c>
      <c r="AR202" s="204"/>
      <c r="AS202" s="204"/>
      <c r="AT202" s="204"/>
      <c r="AU202" s="203" t="s">
        <v>519</v>
      </c>
      <c r="AV202" s="204"/>
      <c r="AW202" s="204"/>
      <c r="AX202" s="204"/>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5" t="s">
        <v>54</v>
      </c>
      <c r="Z203" s="206"/>
      <c r="AA203" s="207"/>
      <c r="AB203" s="208" t="s">
        <v>527</v>
      </c>
      <c r="AC203" s="209"/>
      <c r="AD203" s="209"/>
      <c r="AE203" s="203" t="s">
        <v>519</v>
      </c>
      <c r="AF203" s="204"/>
      <c r="AG203" s="204"/>
      <c r="AH203" s="204"/>
      <c r="AI203" s="203" t="s">
        <v>519</v>
      </c>
      <c r="AJ203" s="204"/>
      <c r="AK203" s="204"/>
      <c r="AL203" s="204"/>
      <c r="AM203" s="203" t="s">
        <v>519</v>
      </c>
      <c r="AN203" s="204"/>
      <c r="AO203" s="204"/>
      <c r="AP203" s="204"/>
      <c r="AQ203" s="203" t="s">
        <v>519</v>
      </c>
      <c r="AR203" s="204"/>
      <c r="AS203" s="204"/>
      <c r="AT203" s="204"/>
      <c r="AU203" s="203" t="s">
        <v>519</v>
      </c>
      <c r="AV203" s="204"/>
      <c r="AW203" s="204"/>
      <c r="AX203" s="204"/>
    </row>
    <row r="204" spans="1:50" ht="18.75" hidden="1" customHeight="1" x14ac:dyDescent="0.15">
      <c r="A204" s="186"/>
      <c r="B204" s="183"/>
      <c r="C204" s="177"/>
      <c r="D204" s="183"/>
      <c r="E204" s="177"/>
      <c r="F204" s="178"/>
      <c r="G204" s="157" t="s">
        <v>370</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349</v>
      </c>
      <c r="AF204" s="152"/>
      <c r="AG204" s="152"/>
      <c r="AH204" s="152"/>
      <c r="AI204" s="152" t="s">
        <v>355</v>
      </c>
      <c r="AJ204" s="152"/>
      <c r="AK204" s="152"/>
      <c r="AL204" s="152"/>
      <c r="AM204" s="152" t="s">
        <v>437</v>
      </c>
      <c r="AN204" s="152"/>
      <c r="AO204" s="152"/>
      <c r="AP204" s="148"/>
      <c r="AQ204" s="148" t="s">
        <v>347</v>
      </c>
      <c r="AR204" s="149"/>
      <c r="AS204" s="149"/>
      <c r="AT204" s="150"/>
      <c r="AU204" s="193" t="s">
        <v>372</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t="s">
        <v>524</v>
      </c>
      <c r="AR205" s="196"/>
      <c r="AS205" s="130" t="s">
        <v>348</v>
      </c>
      <c r="AT205" s="131"/>
      <c r="AU205" s="197" t="s">
        <v>519</v>
      </c>
      <c r="AV205" s="197"/>
      <c r="AW205" s="130" t="s">
        <v>300</v>
      </c>
      <c r="AX205" s="192"/>
    </row>
    <row r="206" spans="1:50" ht="39.75" hidden="1" customHeight="1" x14ac:dyDescent="0.15">
      <c r="A206" s="186"/>
      <c r="B206" s="183"/>
      <c r="C206" s="177"/>
      <c r="D206" s="183"/>
      <c r="E206" s="177"/>
      <c r="F206" s="178"/>
      <c r="G206" s="101" t="s">
        <v>519</v>
      </c>
      <c r="H206" s="102"/>
      <c r="I206" s="102"/>
      <c r="J206" s="102"/>
      <c r="K206" s="102"/>
      <c r="L206" s="102"/>
      <c r="M206" s="102"/>
      <c r="N206" s="102"/>
      <c r="O206" s="102"/>
      <c r="P206" s="102"/>
      <c r="Q206" s="102"/>
      <c r="R206" s="102"/>
      <c r="S206" s="102"/>
      <c r="T206" s="102"/>
      <c r="U206" s="102"/>
      <c r="V206" s="102"/>
      <c r="W206" s="102"/>
      <c r="X206" s="103"/>
      <c r="Y206" s="198" t="s">
        <v>371</v>
      </c>
      <c r="Z206" s="199"/>
      <c r="AA206" s="200"/>
      <c r="AB206" s="201" t="s">
        <v>519</v>
      </c>
      <c r="AC206" s="202"/>
      <c r="AD206" s="202"/>
      <c r="AE206" s="203" t="s">
        <v>519</v>
      </c>
      <c r="AF206" s="204"/>
      <c r="AG206" s="204"/>
      <c r="AH206" s="204"/>
      <c r="AI206" s="203" t="s">
        <v>519</v>
      </c>
      <c r="AJ206" s="204"/>
      <c r="AK206" s="204"/>
      <c r="AL206" s="204"/>
      <c r="AM206" s="203" t="s">
        <v>519</v>
      </c>
      <c r="AN206" s="204"/>
      <c r="AO206" s="204"/>
      <c r="AP206" s="204"/>
      <c r="AQ206" s="203" t="s">
        <v>519</v>
      </c>
      <c r="AR206" s="204"/>
      <c r="AS206" s="204"/>
      <c r="AT206" s="204"/>
      <c r="AU206" s="203" t="s">
        <v>519</v>
      </c>
      <c r="AV206" s="204"/>
      <c r="AW206" s="204"/>
      <c r="AX206" s="204"/>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5" t="s">
        <v>54</v>
      </c>
      <c r="Z207" s="206"/>
      <c r="AA207" s="207"/>
      <c r="AB207" s="208" t="s">
        <v>519</v>
      </c>
      <c r="AC207" s="209"/>
      <c r="AD207" s="209"/>
      <c r="AE207" s="203" t="s">
        <v>519</v>
      </c>
      <c r="AF207" s="204"/>
      <c r="AG207" s="204"/>
      <c r="AH207" s="204"/>
      <c r="AI207" s="203" t="s">
        <v>519</v>
      </c>
      <c r="AJ207" s="204"/>
      <c r="AK207" s="204"/>
      <c r="AL207" s="204"/>
      <c r="AM207" s="203" t="s">
        <v>519</v>
      </c>
      <c r="AN207" s="204"/>
      <c r="AO207" s="204"/>
      <c r="AP207" s="204"/>
      <c r="AQ207" s="203" t="s">
        <v>519</v>
      </c>
      <c r="AR207" s="204"/>
      <c r="AS207" s="204"/>
      <c r="AT207" s="204"/>
      <c r="AU207" s="203" t="s">
        <v>519</v>
      </c>
      <c r="AV207" s="204"/>
      <c r="AW207" s="204"/>
      <c r="AX207" s="204"/>
    </row>
    <row r="208" spans="1:50" ht="18.75" hidden="1" customHeight="1" x14ac:dyDescent="0.15">
      <c r="A208" s="186"/>
      <c r="B208" s="183"/>
      <c r="C208" s="177"/>
      <c r="D208" s="183"/>
      <c r="E208" s="177"/>
      <c r="F208" s="178"/>
      <c r="G208" s="157" t="s">
        <v>370</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349</v>
      </c>
      <c r="AF208" s="152"/>
      <c r="AG208" s="152"/>
      <c r="AH208" s="152"/>
      <c r="AI208" s="152" t="s">
        <v>355</v>
      </c>
      <c r="AJ208" s="152"/>
      <c r="AK208" s="152"/>
      <c r="AL208" s="152"/>
      <c r="AM208" s="152" t="s">
        <v>437</v>
      </c>
      <c r="AN208" s="152"/>
      <c r="AO208" s="152"/>
      <c r="AP208" s="148"/>
      <c r="AQ208" s="148" t="s">
        <v>347</v>
      </c>
      <c r="AR208" s="149"/>
      <c r="AS208" s="149"/>
      <c r="AT208" s="150"/>
      <c r="AU208" s="193" t="s">
        <v>372</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t="s">
        <v>519</v>
      </c>
      <c r="AR209" s="196"/>
      <c r="AS209" s="130" t="s">
        <v>348</v>
      </c>
      <c r="AT209" s="131"/>
      <c r="AU209" s="197" t="s">
        <v>519</v>
      </c>
      <c r="AV209" s="197"/>
      <c r="AW209" s="130" t="s">
        <v>300</v>
      </c>
      <c r="AX209" s="192"/>
    </row>
    <row r="210" spans="1:50" ht="39.75" hidden="1" customHeight="1" x14ac:dyDescent="0.15">
      <c r="A210" s="186"/>
      <c r="B210" s="183"/>
      <c r="C210" s="177"/>
      <c r="D210" s="183"/>
      <c r="E210" s="177"/>
      <c r="F210" s="178"/>
      <c r="G210" s="101" t="s">
        <v>522</v>
      </c>
      <c r="H210" s="102"/>
      <c r="I210" s="102"/>
      <c r="J210" s="102"/>
      <c r="K210" s="102"/>
      <c r="L210" s="102"/>
      <c r="M210" s="102"/>
      <c r="N210" s="102"/>
      <c r="O210" s="102"/>
      <c r="P210" s="102"/>
      <c r="Q210" s="102"/>
      <c r="R210" s="102"/>
      <c r="S210" s="102"/>
      <c r="T210" s="102"/>
      <c r="U210" s="102"/>
      <c r="V210" s="102"/>
      <c r="W210" s="102"/>
      <c r="X210" s="103"/>
      <c r="Y210" s="198" t="s">
        <v>371</v>
      </c>
      <c r="Z210" s="199"/>
      <c r="AA210" s="200"/>
      <c r="AB210" s="201" t="s">
        <v>522</v>
      </c>
      <c r="AC210" s="202"/>
      <c r="AD210" s="202"/>
      <c r="AE210" s="203" t="s">
        <v>519</v>
      </c>
      <c r="AF210" s="204"/>
      <c r="AG210" s="204"/>
      <c r="AH210" s="204"/>
      <c r="AI210" s="203" t="s">
        <v>519</v>
      </c>
      <c r="AJ210" s="204"/>
      <c r="AK210" s="204"/>
      <c r="AL210" s="204"/>
      <c r="AM210" s="203" t="s">
        <v>519</v>
      </c>
      <c r="AN210" s="204"/>
      <c r="AO210" s="204"/>
      <c r="AP210" s="204"/>
      <c r="AQ210" s="203" t="s">
        <v>519</v>
      </c>
      <c r="AR210" s="204"/>
      <c r="AS210" s="204"/>
      <c r="AT210" s="204"/>
      <c r="AU210" s="203" t="s">
        <v>519</v>
      </c>
      <c r="AV210" s="204"/>
      <c r="AW210" s="204"/>
      <c r="AX210" s="204"/>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5" t="s">
        <v>54</v>
      </c>
      <c r="Z211" s="206"/>
      <c r="AA211" s="207"/>
      <c r="AB211" s="208" t="s">
        <v>519</v>
      </c>
      <c r="AC211" s="209"/>
      <c r="AD211" s="209"/>
      <c r="AE211" s="203" t="s">
        <v>519</v>
      </c>
      <c r="AF211" s="204"/>
      <c r="AG211" s="204"/>
      <c r="AH211" s="204"/>
      <c r="AI211" s="203" t="s">
        <v>519</v>
      </c>
      <c r="AJ211" s="204"/>
      <c r="AK211" s="204"/>
      <c r="AL211" s="204"/>
      <c r="AM211" s="203" t="s">
        <v>519</v>
      </c>
      <c r="AN211" s="204"/>
      <c r="AO211" s="204"/>
      <c r="AP211" s="204"/>
      <c r="AQ211" s="203" t="s">
        <v>519</v>
      </c>
      <c r="AR211" s="204"/>
      <c r="AS211" s="204"/>
      <c r="AT211" s="204"/>
      <c r="AU211" s="203" t="s">
        <v>519</v>
      </c>
      <c r="AV211" s="204"/>
      <c r="AW211" s="204"/>
      <c r="AX211" s="204"/>
    </row>
    <row r="212" spans="1:50" ht="22.5" hidden="1" customHeight="1" x14ac:dyDescent="0.15">
      <c r="A212" s="186"/>
      <c r="B212" s="183"/>
      <c r="C212" s="177"/>
      <c r="D212" s="183"/>
      <c r="E212" s="177"/>
      <c r="F212" s="178"/>
      <c r="G212" s="154" t="s">
        <v>373</v>
      </c>
      <c r="H212" s="127"/>
      <c r="I212" s="127"/>
      <c r="J212" s="127"/>
      <c r="K212" s="127"/>
      <c r="L212" s="127"/>
      <c r="M212" s="127"/>
      <c r="N212" s="127"/>
      <c r="O212" s="127"/>
      <c r="P212" s="128"/>
      <c r="Q212" s="156" t="s">
        <v>441</v>
      </c>
      <c r="R212" s="127"/>
      <c r="S212" s="127"/>
      <c r="T212" s="127"/>
      <c r="U212" s="127"/>
      <c r="V212" s="127"/>
      <c r="W212" s="127"/>
      <c r="X212" s="127"/>
      <c r="Y212" s="127"/>
      <c r="Z212" s="127"/>
      <c r="AA212" s="127"/>
      <c r="AB212" s="126" t="s">
        <v>442</v>
      </c>
      <c r="AC212" s="127"/>
      <c r="AD212" s="128"/>
      <c r="AE212" s="156" t="s">
        <v>374</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t="s">
        <v>524</v>
      </c>
      <c r="H214" s="102"/>
      <c r="I214" s="102"/>
      <c r="J214" s="102"/>
      <c r="K214" s="102"/>
      <c r="L214" s="102"/>
      <c r="M214" s="102"/>
      <c r="N214" s="102"/>
      <c r="O214" s="102"/>
      <c r="P214" s="103"/>
      <c r="Q214" s="110" t="s">
        <v>522</v>
      </c>
      <c r="R214" s="111"/>
      <c r="S214" s="111"/>
      <c r="T214" s="111"/>
      <c r="U214" s="111"/>
      <c r="V214" s="111"/>
      <c r="W214" s="111"/>
      <c r="X214" s="111"/>
      <c r="Y214" s="111"/>
      <c r="Z214" s="111"/>
      <c r="AA214" s="112"/>
      <c r="AB214" s="138" t="s">
        <v>519</v>
      </c>
      <c r="AC214" s="139"/>
      <c r="AD214" s="139"/>
      <c r="AE214" s="144" t="s">
        <v>519</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375</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t="s">
        <v>519</v>
      </c>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373</v>
      </c>
      <c r="H219" s="127"/>
      <c r="I219" s="127"/>
      <c r="J219" s="127"/>
      <c r="K219" s="127"/>
      <c r="L219" s="127"/>
      <c r="M219" s="127"/>
      <c r="N219" s="127"/>
      <c r="O219" s="127"/>
      <c r="P219" s="128"/>
      <c r="Q219" s="156" t="s">
        <v>441</v>
      </c>
      <c r="R219" s="127"/>
      <c r="S219" s="127"/>
      <c r="T219" s="127"/>
      <c r="U219" s="127"/>
      <c r="V219" s="127"/>
      <c r="W219" s="127"/>
      <c r="X219" s="127"/>
      <c r="Y219" s="127"/>
      <c r="Z219" s="127"/>
      <c r="AA219" s="127"/>
      <c r="AB219" s="126" t="s">
        <v>442</v>
      </c>
      <c r="AC219" s="127"/>
      <c r="AD219" s="128"/>
      <c r="AE219" s="132" t="s">
        <v>374</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t="s">
        <v>530</v>
      </c>
      <c r="H221" s="102"/>
      <c r="I221" s="102"/>
      <c r="J221" s="102"/>
      <c r="K221" s="102"/>
      <c r="L221" s="102"/>
      <c r="M221" s="102"/>
      <c r="N221" s="102"/>
      <c r="O221" s="102"/>
      <c r="P221" s="103"/>
      <c r="Q221" s="110" t="s">
        <v>519</v>
      </c>
      <c r="R221" s="111"/>
      <c r="S221" s="111"/>
      <c r="T221" s="111"/>
      <c r="U221" s="111"/>
      <c r="V221" s="111"/>
      <c r="W221" s="111"/>
      <c r="X221" s="111"/>
      <c r="Y221" s="111"/>
      <c r="Z221" s="111"/>
      <c r="AA221" s="112"/>
      <c r="AB221" s="138" t="s">
        <v>519</v>
      </c>
      <c r="AC221" s="139"/>
      <c r="AD221" s="139"/>
      <c r="AE221" s="144" t="s">
        <v>519</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375</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t="s">
        <v>519</v>
      </c>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373</v>
      </c>
      <c r="H226" s="127"/>
      <c r="I226" s="127"/>
      <c r="J226" s="127"/>
      <c r="K226" s="127"/>
      <c r="L226" s="127"/>
      <c r="M226" s="127"/>
      <c r="N226" s="127"/>
      <c r="O226" s="127"/>
      <c r="P226" s="128"/>
      <c r="Q226" s="156" t="s">
        <v>441</v>
      </c>
      <c r="R226" s="127"/>
      <c r="S226" s="127"/>
      <c r="T226" s="127"/>
      <c r="U226" s="127"/>
      <c r="V226" s="127"/>
      <c r="W226" s="127"/>
      <c r="X226" s="127"/>
      <c r="Y226" s="127"/>
      <c r="Z226" s="127"/>
      <c r="AA226" s="127"/>
      <c r="AB226" s="126" t="s">
        <v>442</v>
      </c>
      <c r="AC226" s="127"/>
      <c r="AD226" s="128"/>
      <c r="AE226" s="132" t="s">
        <v>374</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t="s">
        <v>519</v>
      </c>
      <c r="H228" s="102"/>
      <c r="I228" s="102"/>
      <c r="J228" s="102"/>
      <c r="K228" s="102"/>
      <c r="L228" s="102"/>
      <c r="M228" s="102"/>
      <c r="N228" s="102"/>
      <c r="O228" s="102"/>
      <c r="P228" s="103"/>
      <c r="Q228" s="110" t="s">
        <v>519</v>
      </c>
      <c r="R228" s="111"/>
      <c r="S228" s="111"/>
      <c r="T228" s="111"/>
      <c r="U228" s="111"/>
      <c r="V228" s="111"/>
      <c r="W228" s="111"/>
      <c r="X228" s="111"/>
      <c r="Y228" s="111"/>
      <c r="Z228" s="111"/>
      <c r="AA228" s="112"/>
      <c r="AB228" s="138" t="s">
        <v>524</v>
      </c>
      <c r="AC228" s="139"/>
      <c r="AD228" s="139"/>
      <c r="AE228" s="144" t="s">
        <v>519</v>
      </c>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375</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t="s">
        <v>519</v>
      </c>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373</v>
      </c>
      <c r="H233" s="127"/>
      <c r="I233" s="127"/>
      <c r="J233" s="127"/>
      <c r="K233" s="127"/>
      <c r="L233" s="127"/>
      <c r="M233" s="127"/>
      <c r="N233" s="127"/>
      <c r="O233" s="127"/>
      <c r="P233" s="128"/>
      <c r="Q233" s="156" t="s">
        <v>441</v>
      </c>
      <c r="R233" s="127"/>
      <c r="S233" s="127"/>
      <c r="T233" s="127"/>
      <c r="U233" s="127"/>
      <c r="V233" s="127"/>
      <c r="W233" s="127"/>
      <c r="X233" s="127"/>
      <c r="Y233" s="127"/>
      <c r="Z233" s="127"/>
      <c r="AA233" s="127"/>
      <c r="AB233" s="126" t="s">
        <v>442</v>
      </c>
      <c r="AC233" s="127"/>
      <c r="AD233" s="128"/>
      <c r="AE233" s="132" t="s">
        <v>374</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t="s">
        <v>519</v>
      </c>
      <c r="H235" s="102"/>
      <c r="I235" s="102"/>
      <c r="J235" s="102"/>
      <c r="K235" s="102"/>
      <c r="L235" s="102"/>
      <c r="M235" s="102"/>
      <c r="N235" s="102"/>
      <c r="O235" s="102"/>
      <c r="P235" s="103"/>
      <c r="Q235" s="110" t="s">
        <v>519</v>
      </c>
      <c r="R235" s="111"/>
      <c r="S235" s="111"/>
      <c r="T235" s="111"/>
      <c r="U235" s="111"/>
      <c r="V235" s="111"/>
      <c r="W235" s="111"/>
      <c r="X235" s="111"/>
      <c r="Y235" s="111"/>
      <c r="Z235" s="111"/>
      <c r="AA235" s="112"/>
      <c r="AB235" s="138" t="s">
        <v>519</v>
      </c>
      <c r="AC235" s="139"/>
      <c r="AD235" s="139"/>
      <c r="AE235" s="144" t="s">
        <v>519</v>
      </c>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375</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t="s">
        <v>519</v>
      </c>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373</v>
      </c>
      <c r="H240" s="127"/>
      <c r="I240" s="127"/>
      <c r="J240" s="127"/>
      <c r="K240" s="127"/>
      <c r="L240" s="127"/>
      <c r="M240" s="127"/>
      <c r="N240" s="127"/>
      <c r="O240" s="127"/>
      <c r="P240" s="128"/>
      <c r="Q240" s="156" t="s">
        <v>441</v>
      </c>
      <c r="R240" s="127"/>
      <c r="S240" s="127"/>
      <c r="T240" s="127"/>
      <c r="U240" s="127"/>
      <c r="V240" s="127"/>
      <c r="W240" s="127"/>
      <c r="X240" s="127"/>
      <c r="Y240" s="127"/>
      <c r="Z240" s="127"/>
      <c r="AA240" s="127"/>
      <c r="AB240" s="126" t="s">
        <v>442</v>
      </c>
      <c r="AC240" s="127"/>
      <c r="AD240" s="128"/>
      <c r="AE240" s="132" t="s">
        <v>374</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t="s">
        <v>519</v>
      </c>
      <c r="H242" s="102"/>
      <c r="I242" s="102"/>
      <c r="J242" s="102"/>
      <c r="K242" s="102"/>
      <c r="L242" s="102"/>
      <c r="M242" s="102"/>
      <c r="N242" s="102"/>
      <c r="O242" s="102"/>
      <c r="P242" s="103"/>
      <c r="Q242" s="110" t="s">
        <v>519</v>
      </c>
      <c r="R242" s="111"/>
      <c r="S242" s="111"/>
      <c r="T242" s="111"/>
      <c r="U242" s="111"/>
      <c r="V242" s="111"/>
      <c r="W242" s="111"/>
      <c r="X242" s="111"/>
      <c r="Y242" s="111"/>
      <c r="Z242" s="111"/>
      <c r="AA242" s="112"/>
      <c r="AB242" s="138" t="s">
        <v>519</v>
      </c>
      <c r="AC242" s="139"/>
      <c r="AD242" s="139"/>
      <c r="AE242" s="144" t="s">
        <v>519</v>
      </c>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375</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t="s">
        <v>519</v>
      </c>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400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t="s">
        <v>519</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391</v>
      </c>
      <c r="F250" s="167"/>
      <c r="G250" s="168" t="s">
        <v>519</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390</v>
      </c>
      <c r="F251" s="172"/>
      <c r="G251" s="107" t="s">
        <v>526</v>
      </c>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370</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349</v>
      </c>
      <c r="AF252" s="152"/>
      <c r="AG252" s="152"/>
      <c r="AH252" s="152"/>
      <c r="AI252" s="152" t="s">
        <v>355</v>
      </c>
      <c r="AJ252" s="152"/>
      <c r="AK252" s="152"/>
      <c r="AL252" s="152"/>
      <c r="AM252" s="152" t="s">
        <v>437</v>
      </c>
      <c r="AN252" s="152"/>
      <c r="AO252" s="152"/>
      <c r="AP252" s="148"/>
      <c r="AQ252" s="148" t="s">
        <v>347</v>
      </c>
      <c r="AR252" s="149"/>
      <c r="AS252" s="149"/>
      <c r="AT252" s="150"/>
      <c r="AU252" s="193" t="s">
        <v>372</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t="s">
        <v>526</v>
      </c>
      <c r="AR253" s="196"/>
      <c r="AS253" s="130" t="s">
        <v>348</v>
      </c>
      <c r="AT253" s="131"/>
      <c r="AU253" s="197" t="s">
        <v>519</v>
      </c>
      <c r="AV253" s="197"/>
      <c r="AW253" s="130" t="s">
        <v>300</v>
      </c>
      <c r="AX253" s="192"/>
    </row>
    <row r="254" spans="1:50" ht="39.75" hidden="1" customHeight="1" x14ac:dyDescent="0.15">
      <c r="A254" s="186"/>
      <c r="B254" s="183"/>
      <c r="C254" s="177"/>
      <c r="D254" s="183"/>
      <c r="E254" s="177"/>
      <c r="F254" s="178"/>
      <c r="G254" s="101" t="s">
        <v>519</v>
      </c>
      <c r="H254" s="102"/>
      <c r="I254" s="102"/>
      <c r="J254" s="102"/>
      <c r="K254" s="102"/>
      <c r="L254" s="102"/>
      <c r="M254" s="102"/>
      <c r="N254" s="102"/>
      <c r="O254" s="102"/>
      <c r="P254" s="102"/>
      <c r="Q254" s="102"/>
      <c r="R254" s="102"/>
      <c r="S254" s="102"/>
      <c r="T254" s="102"/>
      <c r="U254" s="102"/>
      <c r="V254" s="102"/>
      <c r="W254" s="102"/>
      <c r="X254" s="103"/>
      <c r="Y254" s="198" t="s">
        <v>371</v>
      </c>
      <c r="Z254" s="199"/>
      <c r="AA254" s="200"/>
      <c r="AB254" s="201" t="s">
        <v>519</v>
      </c>
      <c r="AC254" s="202"/>
      <c r="AD254" s="202"/>
      <c r="AE254" s="203" t="s">
        <v>519</v>
      </c>
      <c r="AF254" s="204"/>
      <c r="AG254" s="204"/>
      <c r="AH254" s="204"/>
      <c r="AI254" s="203" t="s">
        <v>519</v>
      </c>
      <c r="AJ254" s="204"/>
      <c r="AK254" s="204"/>
      <c r="AL254" s="204"/>
      <c r="AM254" s="203" t="s">
        <v>519</v>
      </c>
      <c r="AN254" s="204"/>
      <c r="AO254" s="204"/>
      <c r="AP254" s="204"/>
      <c r="AQ254" s="203" t="s">
        <v>519</v>
      </c>
      <c r="AR254" s="204"/>
      <c r="AS254" s="204"/>
      <c r="AT254" s="204"/>
      <c r="AU254" s="203" t="s">
        <v>519</v>
      </c>
      <c r="AV254" s="204"/>
      <c r="AW254" s="204"/>
      <c r="AX254" s="204"/>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5" t="s">
        <v>54</v>
      </c>
      <c r="Z255" s="206"/>
      <c r="AA255" s="207"/>
      <c r="AB255" s="208" t="s">
        <v>519</v>
      </c>
      <c r="AC255" s="209"/>
      <c r="AD255" s="209"/>
      <c r="AE255" s="203" t="s">
        <v>519</v>
      </c>
      <c r="AF255" s="204"/>
      <c r="AG255" s="204"/>
      <c r="AH255" s="204"/>
      <c r="AI255" s="203" t="s">
        <v>519</v>
      </c>
      <c r="AJ255" s="204"/>
      <c r="AK255" s="204"/>
      <c r="AL255" s="204"/>
      <c r="AM255" s="203" t="s">
        <v>519</v>
      </c>
      <c r="AN255" s="204"/>
      <c r="AO255" s="204"/>
      <c r="AP255" s="204"/>
      <c r="AQ255" s="203" t="s">
        <v>519</v>
      </c>
      <c r="AR255" s="204"/>
      <c r="AS255" s="204"/>
      <c r="AT255" s="204"/>
      <c r="AU255" s="203" t="s">
        <v>519</v>
      </c>
      <c r="AV255" s="204"/>
      <c r="AW255" s="204"/>
      <c r="AX255" s="204"/>
    </row>
    <row r="256" spans="1:50" ht="18.75" hidden="1" customHeight="1" x14ac:dyDescent="0.15">
      <c r="A256" s="186"/>
      <c r="B256" s="183"/>
      <c r="C256" s="177"/>
      <c r="D256" s="183"/>
      <c r="E256" s="177"/>
      <c r="F256" s="178"/>
      <c r="G256" s="157" t="s">
        <v>370</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349</v>
      </c>
      <c r="AF256" s="152"/>
      <c r="AG256" s="152"/>
      <c r="AH256" s="152"/>
      <c r="AI256" s="152" t="s">
        <v>355</v>
      </c>
      <c r="AJ256" s="152"/>
      <c r="AK256" s="152"/>
      <c r="AL256" s="152"/>
      <c r="AM256" s="152" t="s">
        <v>437</v>
      </c>
      <c r="AN256" s="152"/>
      <c r="AO256" s="152"/>
      <c r="AP256" s="148"/>
      <c r="AQ256" s="148" t="s">
        <v>347</v>
      </c>
      <c r="AR256" s="149"/>
      <c r="AS256" s="149"/>
      <c r="AT256" s="150"/>
      <c r="AU256" s="193" t="s">
        <v>372</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t="s">
        <v>524</v>
      </c>
      <c r="AR257" s="196"/>
      <c r="AS257" s="130" t="s">
        <v>348</v>
      </c>
      <c r="AT257" s="131"/>
      <c r="AU257" s="197" t="s">
        <v>519</v>
      </c>
      <c r="AV257" s="197"/>
      <c r="AW257" s="130" t="s">
        <v>300</v>
      </c>
      <c r="AX257" s="192"/>
    </row>
    <row r="258" spans="1:50" ht="39.75" hidden="1" customHeight="1" x14ac:dyDescent="0.15">
      <c r="A258" s="186"/>
      <c r="B258" s="183"/>
      <c r="C258" s="177"/>
      <c r="D258" s="183"/>
      <c r="E258" s="177"/>
      <c r="F258" s="178"/>
      <c r="G258" s="101" t="s">
        <v>519</v>
      </c>
      <c r="H258" s="102"/>
      <c r="I258" s="102"/>
      <c r="J258" s="102"/>
      <c r="K258" s="102"/>
      <c r="L258" s="102"/>
      <c r="M258" s="102"/>
      <c r="N258" s="102"/>
      <c r="O258" s="102"/>
      <c r="P258" s="102"/>
      <c r="Q258" s="102"/>
      <c r="R258" s="102"/>
      <c r="S258" s="102"/>
      <c r="T258" s="102"/>
      <c r="U258" s="102"/>
      <c r="V258" s="102"/>
      <c r="W258" s="102"/>
      <c r="X258" s="103"/>
      <c r="Y258" s="198" t="s">
        <v>371</v>
      </c>
      <c r="Z258" s="199"/>
      <c r="AA258" s="200"/>
      <c r="AB258" s="201" t="s">
        <v>519</v>
      </c>
      <c r="AC258" s="202"/>
      <c r="AD258" s="202"/>
      <c r="AE258" s="203" t="s">
        <v>519</v>
      </c>
      <c r="AF258" s="204"/>
      <c r="AG258" s="204"/>
      <c r="AH258" s="204"/>
      <c r="AI258" s="203" t="s">
        <v>519</v>
      </c>
      <c r="AJ258" s="204"/>
      <c r="AK258" s="204"/>
      <c r="AL258" s="204"/>
      <c r="AM258" s="203" t="s">
        <v>519</v>
      </c>
      <c r="AN258" s="204"/>
      <c r="AO258" s="204"/>
      <c r="AP258" s="204"/>
      <c r="AQ258" s="203" t="s">
        <v>519</v>
      </c>
      <c r="AR258" s="204"/>
      <c r="AS258" s="204"/>
      <c r="AT258" s="204"/>
      <c r="AU258" s="203" t="s">
        <v>519</v>
      </c>
      <c r="AV258" s="204"/>
      <c r="AW258" s="204"/>
      <c r="AX258" s="204"/>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5" t="s">
        <v>54</v>
      </c>
      <c r="Z259" s="206"/>
      <c r="AA259" s="207"/>
      <c r="AB259" s="208" t="s">
        <v>519</v>
      </c>
      <c r="AC259" s="209"/>
      <c r="AD259" s="209"/>
      <c r="AE259" s="203" t="s">
        <v>519</v>
      </c>
      <c r="AF259" s="204"/>
      <c r="AG259" s="204"/>
      <c r="AH259" s="204"/>
      <c r="AI259" s="203" t="s">
        <v>519</v>
      </c>
      <c r="AJ259" s="204"/>
      <c r="AK259" s="204"/>
      <c r="AL259" s="204"/>
      <c r="AM259" s="203" t="s">
        <v>519</v>
      </c>
      <c r="AN259" s="204"/>
      <c r="AO259" s="204"/>
      <c r="AP259" s="204"/>
      <c r="AQ259" s="203" t="s">
        <v>519</v>
      </c>
      <c r="AR259" s="204"/>
      <c r="AS259" s="204"/>
      <c r="AT259" s="204"/>
      <c r="AU259" s="203" t="s">
        <v>519</v>
      </c>
      <c r="AV259" s="204"/>
      <c r="AW259" s="204"/>
      <c r="AX259" s="204"/>
    </row>
    <row r="260" spans="1:50" ht="18.75" hidden="1" customHeight="1" x14ac:dyDescent="0.15">
      <c r="A260" s="186"/>
      <c r="B260" s="183"/>
      <c r="C260" s="177"/>
      <c r="D260" s="183"/>
      <c r="E260" s="177"/>
      <c r="F260" s="178"/>
      <c r="G260" s="157" t="s">
        <v>370</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349</v>
      </c>
      <c r="AF260" s="152"/>
      <c r="AG260" s="152"/>
      <c r="AH260" s="152"/>
      <c r="AI260" s="152" t="s">
        <v>355</v>
      </c>
      <c r="AJ260" s="152"/>
      <c r="AK260" s="152"/>
      <c r="AL260" s="152"/>
      <c r="AM260" s="152" t="s">
        <v>437</v>
      </c>
      <c r="AN260" s="152"/>
      <c r="AO260" s="152"/>
      <c r="AP260" s="148"/>
      <c r="AQ260" s="148" t="s">
        <v>347</v>
      </c>
      <c r="AR260" s="149"/>
      <c r="AS260" s="149"/>
      <c r="AT260" s="150"/>
      <c r="AU260" s="193" t="s">
        <v>372</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t="s">
        <v>522</v>
      </c>
      <c r="AR261" s="196"/>
      <c r="AS261" s="130" t="s">
        <v>348</v>
      </c>
      <c r="AT261" s="131"/>
      <c r="AU261" s="197" t="s">
        <v>519</v>
      </c>
      <c r="AV261" s="197"/>
      <c r="AW261" s="130" t="s">
        <v>300</v>
      </c>
      <c r="AX261" s="192"/>
    </row>
    <row r="262" spans="1:50" ht="39.75" hidden="1" customHeight="1" x14ac:dyDescent="0.15">
      <c r="A262" s="186"/>
      <c r="B262" s="183"/>
      <c r="C262" s="177"/>
      <c r="D262" s="183"/>
      <c r="E262" s="177"/>
      <c r="F262" s="178"/>
      <c r="G262" s="101" t="s">
        <v>519</v>
      </c>
      <c r="H262" s="102"/>
      <c r="I262" s="102"/>
      <c r="J262" s="102"/>
      <c r="K262" s="102"/>
      <c r="L262" s="102"/>
      <c r="M262" s="102"/>
      <c r="N262" s="102"/>
      <c r="O262" s="102"/>
      <c r="P262" s="102"/>
      <c r="Q262" s="102"/>
      <c r="R262" s="102"/>
      <c r="S262" s="102"/>
      <c r="T262" s="102"/>
      <c r="U262" s="102"/>
      <c r="V262" s="102"/>
      <c r="W262" s="102"/>
      <c r="X262" s="103"/>
      <c r="Y262" s="198" t="s">
        <v>371</v>
      </c>
      <c r="Z262" s="199"/>
      <c r="AA262" s="200"/>
      <c r="AB262" s="201" t="s">
        <v>519</v>
      </c>
      <c r="AC262" s="202"/>
      <c r="AD262" s="202"/>
      <c r="AE262" s="203" t="s">
        <v>519</v>
      </c>
      <c r="AF262" s="204"/>
      <c r="AG262" s="204"/>
      <c r="AH262" s="204"/>
      <c r="AI262" s="203" t="s">
        <v>519</v>
      </c>
      <c r="AJ262" s="204"/>
      <c r="AK262" s="204"/>
      <c r="AL262" s="204"/>
      <c r="AM262" s="203" t="s">
        <v>519</v>
      </c>
      <c r="AN262" s="204"/>
      <c r="AO262" s="204"/>
      <c r="AP262" s="204"/>
      <c r="AQ262" s="203" t="s">
        <v>519</v>
      </c>
      <c r="AR262" s="204"/>
      <c r="AS262" s="204"/>
      <c r="AT262" s="204"/>
      <c r="AU262" s="203" t="s">
        <v>519</v>
      </c>
      <c r="AV262" s="204"/>
      <c r="AW262" s="204"/>
      <c r="AX262" s="204"/>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5" t="s">
        <v>54</v>
      </c>
      <c r="Z263" s="206"/>
      <c r="AA263" s="207"/>
      <c r="AB263" s="208" t="s">
        <v>519</v>
      </c>
      <c r="AC263" s="209"/>
      <c r="AD263" s="209"/>
      <c r="AE263" s="203" t="s">
        <v>519</v>
      </c>
      <c r="AF263" s="204"/>
      <c r="AG263" s="204"/>
      <c r="AH263" s="204"/>
      <c r="AI263" s="203" t="s">
        <v>519</v>
      </c>
      <c r="AJ263" s="204"/>
      <c r="AK263" s="204"/>
      <c r="AL263" s="204"/>
      <c r="AM263" s="203" t="s">
        <v>519</v>
      </c>
      <c r="AN263" s="204"/>
      <c r="AO263" s="204"/>
      <c r="AP263" s="204"/>
      <c r="AQ263" s="203" t="s">
        <v>519</v>
      </c>
      <c r="AR263" s="204"/>
      <c r="AS263" s="204"/>
      <c r="AT263" s="204"/>
      <c r="AU263" s="203" t="s">
        <v>519</v>
      </c>
      <c r="AV263" s="204"/>
      <c r="AW263" s="204"/>
      <c r="AX263" s="204"/>
    </row>
    <row r="264" spans="1:50" ht="18.75" hidden="1" customHeight="1" x14ac:dyDescent="0.15">
      <c r="A264" s="186"/>
      <c r="B264" s="183"/>
      <c r="C264" s="177"/>
      <c r="D264" s="183"/>
      <c r="E264" s="177"/>
      <c r="F264" s="178"/>
      <c r="G264" s="154" t="s">
        <v>370</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3" t="s">
        <v>349</v>
      </c>
      <c r="AF264" s="213"/>
      <c r="AG264" s="213"/>
      <c r="AH264" s="213"/>
      <c r="AI264" s="213" t="s">
        <v>355</v>
      </c>
      <c r="AJ264" s="213"/>
      <c r="AK264" s="213"/>
      <c r="AL264" s="213"/>
      <c r="AM264" s="213" t="s">
        <v>437</v>
      </c>
      <c r="AN264" s="213"/>
      <c r="AO264" s="213"/>
      <c r="AP264" s="156"/>
      <c r="AQ264" s="156" t="s">
        <v>347</v>
      </c>
      <c r="AR264" s="127"/>
      <c r="AS264" s="127"/>
      <c r="AT264" s="128"/>
      <c r="AU264" s="133" t="s">
        <v>372</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t="s">
        <v>519</v>
      </c>
      <c r="AR265" s="196"/>
      <c r="AS265" s="130" t="s">
        <v>348</v>
      </c>
      <c r="AT265" s="131"/>
      <c r="AU265" s="197" t="s">
        <v>524</v>
      </c>
      <c r="AV265" s="197"/>
      <c r="AW265" s="130" t="s">
        <v>300</v>
      </c>
      <c r="AX265" s="192"/>
    </row>
    <row r="266" spans="1:50" ht="39.75" hidden="1" customHeight="1" x14ac:dyDescent="0.15">
      <c r="A266" s="186"/>
      <c r="B266" s="183"/>
      <c r="C266" s="177"/>
      <c r="D266" s="183"/>
      <c r="E266" s="177"/>
      <c r="F266" s="178"/>
      <c r="G266" s="101" t="s">
        <v>519</v>
      </c>
      <c r="H266" s="102"/>
      <c r="I266" s="102"/>
      <c r="J266" s="102"/>
      <c r="K266" s="102"/>
      <c r="L266" s="102"/>
      <c r="M266" s="102"/>
      <c r="N266" s="102"/>
      <c r="O266" s="102"/>
      <c r="P266" s="102"/>
      <c r="Q266" s="102"/>
      <c r="R266" s="102"/>
      <c r="S266" s="102"/>
      <c r="T266" s="102"/>
      <c r="U266" s="102"/>
      <c r="V266" s="102"/>
      <c r="W266" s="102"/>
      <c r="X266" s="103"/>
      <c r="Y266" s="198" t="s">
        <v>371</v>
      </c>
      <c r="Z266" s="199"/>
      <c r="AA266" s="200"/>
      <c r="AB266" s="201" t="s">
        <v>526</v>
      </c>
      <c r="AC266" s="202"/>
      <c r="AD266" s="202"/>
      <c r="AE266" s="203" t="s">
        <v>519</v>
      </c>
      <c r="AF266" s="204"/>
      <c r="AG266" s="204"/>
      <c r="AH266" s="204"/>
      <c r="AI266" s="203" t="s">
        <v>519</v>
      </c>
      <c r="AJ266" s="204"/>
      <c r="AK266" s="204"/>
      <c r="AL266" s="204"/>
      <c r="AM266" s="203" t="s">
        <v>519</v>
      </c>
      <c r="AN266" s="204"/>
      <c r="AO266" s="204"/>
      <c r="AP266" s="204"/>
      <c r="AQ266" s="203" t="s">
        <v>519</v>
      </c>
      <c r="AR266" s="204"/>
      <c r="AS266" s="204"/>
      <c r="AT266" s="204"/>
      <c r="AU266" s="203" t="s">
        <v>519</v>
      </c>
      <c r="AV266" s="204"/>
      <c r="AW266" s="204"/>
      <c r="AX266" s="204"/>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5" t="s">
        <v>54</v>
      </c>
      <c r="Z267" s="206"/>
      <c r="AA267" s="207"/>
      <c r="AB267" s="208" t="s">
        <v>519</v>
      </c>
      <c r="AC267" s="209"/>
      <c r="AD267" s="209"/>
      <c r="AE267" s="203" t="s">
        <v>519</v>
      </c>
      <c r="AF267" s="204"/>
      <c r="AG267" s="204"/>
      <c r="AH267" s="204"/>
      <c r="AI267" s="203" t="s">
        <v>519</v>
      </c>
      <c r="AJ267" s="204"/>
      <c r="AK267" s="204"/>
      <c r="AL267" s="204"/>
      <c r="AM267" s="203" t="s">
        <v>519</v>
      </c>
      <c r="AN267" s="204"/>
      <c r="AO267" s="204"/>
      <c r="AP267" s="204"/>
      <c r="AQ267" s="203" t="s">
        <v>519</v>
      </c>
      <c r="AR267" s="204"/>
      <c r="AS267" s="204"/>
      <c r="AT267" s="204"/>
      <c r="AU267" s="203" t="s">
        <v>519</v>
      </c>
      <c r="AV267" s="204"/>
      <c r="AW267" s="204"/>
      <c r="AX267" s="204"/>
    </row>
    <row r="268" spans="1:50" ht="18.75" hidden="1" customHeight="1" x14ac:dyDescent="0.15">
      <c r="A268" s="186"/>
      <c r="B268" s="183"/>
      <c r="C268" s="177"/>
      <c r="D268" s="183"/>
      <c r="E268" s="177"/>
      <c r="F268" s="178"/>
      <c r="G268" s="157" t="s">
        <v>370</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349</v>
      </c>
      <c r="AF268" s="152"/>
      <c r="AG268" s="152"/>
      <c r="AH268" s="152"/>
      <c r="AI268" s="152" t="s">
        <v>355</v>
      </c>
      <c r="AJ268" s="152"/>
      <c r="AK268" s="152"/>
      <c r="AL268" s="152"/>
      <c r="AM268" s="152" t="s">
        <v>437</v>
      </c>
      <c r="AN268" s="152"/>
      <c r="AO268" s="152"/>
      <c r="AP268" s="148"/>
      <c r="AQ268" s="148" t="s">
        <v>347</v>
      </c>
      <c r="AR268" s="149"/>
      <c r="AS268" s="149"/>
      <c r="AT268" s="150"/>
      <c r="AU268" s="193" t="s">
        <v>372</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t="s">
        <v>519</v>
      </c>
      <c r="AR269" s="196"/>
      <c r="AS269" s="130" t="s">
        <v>348</v>
      </c>
      <c r="AT269" s="131"/>
      <c r="AU269" s="197" t="s">
        <v>524</v>
      </c>
      <c r="AV269" s="197"/>
      <c r="AW269" s="130" t="s">
        <v>300</v>
      </c>
      <c r="AX269" s="192"/>
    </row>
    <row r="270" spans="1:50" ht="39.75" hidden="1" customHeight="1" x14ac:dyDescent="0.15">
      <c r="A270" s="186"/>
      <c r="B270" s="183"/>
      <c r="C270" s="177"/>
      <c r="D270" s="183"/>
      <c r="E270" s="177"/>
      <c r="F270" s="178"/>
      <c r="G270" s="101" t="s">
        <v>519</v>
      </c>
      <c r="H270" s="102"/>
      <c r="I270" s="102"/>
      <c r="J270" s="102"/>
      <c r="K270" s="102"/>
      <c r="L270" s="102"/>
      <c r="M270" s="102"/>
      <c r="N270" s="102"/>
      <c r="O270" s="102"/>
      <c r="P270" s="102"/>
      <c r="Q270" s="102"/>
      <c r="R270" s="102"/>
      <c r="S270" s="102"/>
      <c r="T270" s="102"/>
      <c r="U270" s="102"/>
      <c r="V270" s="102"/>
      <c r="W270" s="102"/>
      <c r="X270" s="103"/>
      <c r="Y270" s="198" t="s">
        <v>371</v>
      </c>
      <c r="Z270" s="199"/>
      <c r="AA270" s="200"/>
      <c r="AB270" s="201" t="s">
        <v>519</v>
      </c>
      <c r="AC270" s="202"/>
      <c r="AD270" s="202"/>
      <c r="AE270" s="203" t="s">
        <v>519</v>
      </c>
      <c r="AF270" s="204"/>
      <c r="AG270" s="204"/>
      <c r="AH270" s="204"/>
      <c r="AI270" s="203" t="s">
        <v>519</v>
      </c>
      <c r="AJ270" s="204"/>
      <c r="AK270" s="204"/>
      <c r="AL270" s="204"/>
      <c r="AM270" s="203" t="s">
        <v>519</v>
      </c>
      <c r="AN270" s="204"/>
      <c r="AO270" s="204"/>
      <c r="AP270" s="204"/>
      <c r="AQ270" s="203" t="s">
        <v>519</v>
      </c>
      <c r="AR270" s="204"/>
      <c r="AS270" s="204"/>
      <c r="AT270" s="204"/>
      <c r="AU270" s="203" t="s">
        <v>519</v>
      </c>
      <c r="AV270" s="204"/>
      <c r="AW270" s="204"/>
      <c r="AX270" s="204"/>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5" t="s">
        <v>54</v>
      </c>
      <c r="Z271" s="206"/>
      <c r="AA271" s="207"/>
      <c r="AB271" s="208" t="s">
        <v>519</v>
      </c>
      <c r="AC271" s="209"/>
      <c r="AD271" s="209"/>
      <c r="AE271" s="203" t="s">
        <v>519</v>
      </c>
      <c r="AF271" s="204"/>
      <c r="AG271" s="204"/>
      <c r="AH271" s="204"/>
      <c r="AI271" s="203" t="s">
        <v>519</v>
      </c>
      <c r="AJ271" s="204"/>
      <c r="AK271" s="204"/>
      <c r="AL271" s="204"/>
      <c r="AM271" s="203" t="s">
        <v>519</v>
      </c>
      <c r="AN271" s="204"/>
      <c r="AO271" s="204"/>
      <c r="AP271" s="204"/>
      <c r="AQ271" s="203" t="s">
        <v>519</v>
      </c>
      <c r="AR271" s="204"/>
      <c r="AS271" s="204"/>
      <c r="AT271" s="204"/>
      <c r="AU271" s="203" t="s">
        <v>519</v>
      </c>
      <c r="AV271" s="204"/>
      <c r="AW271" s="204"/>
      <c r="AX271" s="204"/>
    </row>
    <row r="272" spans="1:50" ht="22.5" hidden="1" customHeight="1" x14ac:dyDescent="0.15">
      <c r="A272" s="186"/>
      <c r="B272" s="183"/>
      <c r="C272" s="177"/>
      <c r="D272" s="183"/>
      <c r="E272" s="177"/>
      <c r="F272" s="178"/>
      <c r="G272" s="154" t="s">
        <v>373</v>
      </c>
      <c r="H272" s="127"/>
      <c r="I272" s="127"/>
      <c r="J272" s="127"/>
      <c r="K272" s="127"/>
      <c r="L272" s="127"/>
      <c r="M272" s="127"/>
      <c r="N272" s="127"/>
      <c r="O272" s="127"/>
      <c r="P272" s="128"/>
      <c r="Q272" s="156" t="s">
        <v>441</v>
      </c>
      <c r="R272" s="127"/>
      <c r="S272" s="127"/>
      <c r="T272" s="127"/>
      <c r="U272" s="127"/>
      <c r="V272" s="127"/>
      <c r="W272" s="127"/>
      <c r="X272" s="127"/>
      <c r="Y272" s="127"/>
      <c r="Z272" s="127"/>
      <c r="AA272" s="127"/>
      <c r="AB272" s="126" t="s">
        <v>442</v>
      </c>
      <c r="AC272" s="127"/>
      <c r="AD272" s="128"/>
      <c r="AE272" s="156" t="s">
        <v>374</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t="s">
        <v>519</v>
      </c>
      <c r="H274" s="102"/>
      <c r="I274" s="102"/>
      <c r="J274" s="102"/>
      <c r="K274" s="102"/>
      <c r="L274" s="102"/>
      <c r="M274" s="102"/>
      <c r="N274" s="102"/>
      <c r="O274" s="102"/>
      <c r="P274" s="103"/>
      <c r="Q274" s="110" t="s">
        <v>519</v>
      </c>
      <c r="R274" s="111"/>
      <c r="S274" s="111"/>
      <c r="T274" s="111"/>
      <c r="U274" s="111"/>
      <c r="V274" s="111"/>
      <c r="W274" s="111"/>
      <c r="X274" s="111"/>
      <c r="Y274" s="111"/>
      <c r="Z274" s="111"/>
      <c r="AA274" s="112"/>
      <c r="AB274" s="138" t="s">
        <v>519</v>
      </c>
      <c r="AC274" s="139"/>
      <c r="AD274" s="139"/>
      <c r="AE274" s="144" t="s">
        <v>519</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375</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t="s">
        <v>519</v>
      </c>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373</v>
      </c>
      <c r="H279" s="127"/>
      <c r="I279" s="127"/>
      <c r="J279" s="127"/>
      <c r="K279" s="127"/>
      <c r="L279" s="127"/>
      <c r="M279" s="127"/>
      <c r="N279" s="127"/>
      <c r="O279" s="127"/>
      <c r="P279" s="128"/>
      <c r="Q279" s="156" t="s">
        <v>441</v>
      </c>
      <c r="R279" s="127"/>
      <c r="S279" s="127"/>
      <c r="T279" s="127"/>
      <c r="U279" s="127"/>
      <c r="V279" s="127"/>
      <c r="W279" s="127"/>
      <c r="X279" s="127"/>
      <c r="Y279" s="127"/>
      <c r="Z279" s="127"/>
      <c r="AA279" s="127"/>
      <c r="AB279" s="126" t="s">
        <v>442</v>
      </c>
      <c r="AC279" s="127"/>
      <c r="AD279" s="128"/>
      <c r="AE279" s="132" t="s">
        <v>374</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t="s">
        <v>519</v>
      </c>
      <c r="H281" s="102"/>
      <c r="I281" s="102"/>
      <c r="J281" s="102"/>
      <c r="K281" s="102"/>
      <c r="L281" s="102"/>
      <c r="M281" s="102"/>
      <c r="N281" s="102"/>
      <c r="O281" s="102"/>
      <c r="P281" s="103"/>
      <c r="Q281" s="110" t="s">
        <v>519</v>
      </c>
      <c r="R281" s="111"/>
      <c r="S281" s="111"/>
      <c r="T281" s="111"/>
      <c r="U281" s="111"/>
      <c r="V281" s="111"/>
      <c r="W281" s="111"/>
      <c r="X281" s="111"/>
      <c r="Y281" s="111"/>
      <c r="Z281" s="111"/>
      <c r="AA281" s="112"/>
      <c r="AB281" s="138" t="s">
        <v>519</v>
      </c>
      <c r="AC281" s="139"/>
      <c r="AD281" s="139"/>
      <c r="AE281" s="144" t="s">
        <v>519</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375</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t="s">
        <v>519</v>
      </c>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373</v>
      </c>
      <c r="H286" s="127"/>
      <c r="I286" s="127"/>
      <c r="J286" s="127"/>
      <c r="K286" s="127"/>
      <c r="L286" s="127"/>
      <c r="M286" s="127"/>
      <c r="N286" s="127"/>
      <c r="O286" s="127"/>
      <c r="P286" s="128"/>
      <c r="Q286" s="156" t="s">
        <v>441</v>
      </c>
      <c r="R286" s="127"/>
      <c r="S286" s="127"/>
      <c r="T286" s="127"/>
      <c r="U286" s="127"/>
      <c r="V286" s="127"/>
      <c r="W286" s="127"/>
      <c r="X286" s="127"/>
      <c r="Y286" s="127"/>
      <c r="Z286" s="127"/>
      <c r="AA286" s="127"/>
      <c r="AB286" s="126" t="s">
        <v>442</v>
      </c>
      <c r="AC286" s="127"/>
      <c r="AD286" s="128"/>
      <c r="AE286" s="132" t="s">
        <v>374</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t="s">
        <v>519</v>
      </c>
      <c r="H288" s="102"/>
      <c r="I288" s="102"/>
      <c r="J288" s="102"/>
      <c r="K288" s="102"/>
      <c r="L288" s="102"/>
      <c r="M288" s="102"/>
      <c r="N288" s="102"/>
      <c r="O288" s="102"/>
      <c r="P288" s="103"/>
      <c r="Q288" s="110" t="s">
        <v>519</v>
      </c>
      <c r="R288" s="111"/>
      <c r="S288" s="111"/>
      <c r="T288" s="111"/>
      <c r="U288" s="111"/>
      <c r="V288" s="111"/>
      <c r="W288" s="111"/>
      <c r="X288" s="111"/>
      <c r="Y288" s="111"/>
      <c r="Z288" s="111"/>
      <c r="AA288" s="112"/>
      <c r="AB288" s="138" t="s">
        <v>519</v>
      </c>
      <c r="AC288" s="139"/>
      <c r="AD288" s="139"/>
      <c r="AE288" s="144" t="s">
        <v>519</v>
      </c>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375</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t="s">
        <v>519</v>
      </c>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373</v>
      </c>
      <c r="H293" s="127"/>
      <c r="I293" s="127"/>
      <c r="J293" s="127"/>
      <c r="K293" s="127"/>
      <c r="L293" s="127"/>
      <c r="M293" s="127"/>
      <c r="N293" s="127"/>
      <c r="O293" s="127"/>
      <c r="P293" s="128"/>
      <c r="Q293" s="156" t="s">
        <v>441</v>
      </c>
      <c r="R293" s="127"/>
      <c r="S293" s="127"/>
      <c r="T293" s="127"/>
      <c r="U293" s="127"/>
      <c r="V293" s="127"/>
      <c r="W293" s="127"/>
      <c r="X293" s="127"/>
      <c r="Y293" s="127"/>
      <c r="Z293" s="127"/>
      <c r="AA293" s="127"/>
      <c r="AB293" s="126" t="s">
        <v>442</v>
      </c>
      <c r="AC293" s="127"/>
      <c r="AD293" s="128"/>
      <c r="AE293" s="132" t="s">
        <v>374</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t="s">
        <v>519</v>
      </c>
      <c r="H295" s="102"/>
      <c r="I295" s="102"/>
      <c r="J295" s="102"/>
      <c r="K295" s="102"/>
      <c r="L295" s="102"/>
      <c r="M295" s="102"/>
      <c r="N295" s="102"/>
      <c r="O295" s="102"/>
      <c r="P295" s="103"/>
      <c r="Q295" s="110" t="s">
        <v>519</v>
      </c>
      <c r="R295" s="111"/>
      <c r="S295" s="111"/>
      <c r="T295" s="111"/>
      <c r="U295" s="111"/>
      <c r="V295" s="111"/>
      <c r="W295" s="111"/>
      <c r="X295" s="111"/>
      <c r="Y295" s="111"/>
      <c r="Z295" s="111"/>
      <c r="AA295" s="112"/>
      <c r="AB295" s="138" t="s">
        <v>519</v>
      </c>
      <c r="AC295" s="139"/>
      <c r="AD295" s="139"/>
      <c r="AE295" s="144" t="s">
        <v>519</v>
      </c>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375</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t="s">
        <v>519</v>
      </c>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373</v>
      </c>
      <c r="H300" s="127"/>
      <c r="I300" s="127"/>
      <c r="J300" s="127"/>
      <c r="K300" s="127"/>
      <c r="L300" s="127"/>
      <c r="M300" s="127"/>
      <c r="N300" s="127"/>
      <c r="O300" s="127"/>
      <c r="P300" s="128"/>
      <c r="Q300" s="156" t="s">
        <v>441</v>
      </c>
      <c r="R300" s="127"/>
      <c r="S300" s="127"/>
      <c r="T300" s="127"/>
      <c r="U300" s="127"/>
      <c r="V300" s="127"/>
      <c r="W300" s="127"/>
      <c r="X300" s="127"/>
      <c r="Y300" s="127"/>
      <c r="Z300" s="127"/>
      <c r="AA300" s="127"/>
      <c r="AB300" s="126" t="s">
        <v>442</v>
      </c>
      <c r="AC300" s="127"/>
      <c r="AD300" s="128"/>
      <c r="AE300" s="132" t="s">
        <v>374</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t="s">
        <v>519</v>
      </c>
      <c r="H302" s="102"/>
      <c r="I302" s="102"/>
      <c r="J302" s="102"/>
      <c r="K302" s="102"/>
      <c r="L302" s="102"/>
      <c r="M302" s="102"/>
      <c r="N302" s="102"/>
      <c r="O302" s="102"/>
      <c r="P302" s="103"/>
      <c r="Q302" s="110" t="s">
        <v>519</v>
      </c>
      <c r="R302" s="111"/>
      <c r="S302" s="111"/>
      <c r="T302" s="111"/>
      <c r="U302" s="111"/>
      <c r="V302" s="111"/>
      <c r="W302" s="111"/>
      <c r="X302" s="111"/>
      <c r="Y302" s="111"/>
      <c r="Z302" s="111"/>
      <c r="AA302" s="112"/>
      <c r="AB302" s="138" t="s">
        <v>519</v>
      </c>
      <c r="AC302" s="139"/>
      <c r="AD302" s="139"/>
      <c r="AE302" s="144" t="s">
        <v>519</v>
      </c>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375</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t="s">
        <v>519</v>
      </c>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400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t="s">
        <v>527</v>
      </c>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77"/>
      <c r="D310" s="183"/>
      <c r="E310" s="166" t="s">
        <v>391</v>
      </c>
      <c r="F310" s="167"/>
      <c r="G310" s="168" t="s">
        <v>519</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390</v>
      </c>
      <c r="F311" s="172"/>
      <c r="G311" s="107" t="s">
        <v>519</v>
      </c>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370</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349</v>
      </c>
      <c r="AF312" s="152"/>
      <c r="AG312" s="152"/>
      <c r="AH312" s="152"/>
      <c r="AI312" s="152" t="s">
        <v>355</v>
      </c>
      <c r="AJ312" s="152"/>
      <c r="AK312" s="152"/>
      <c r="AL312" s="152"/>
      <c r="AM312" s="152" t="s">
        <v>437</v>
      </c>
      <c r="AN312" s="152"/>
      <c r="AO312" s="152"/>
      <c r="AP312" s="148"/>
      <c r="AQ312" s="148" t="s">
        <v>347</v>
      </c>
      <c r="AR312" s="149"/>
      <c r="AS312" s="149"/>
      <c r="AT312" s="150"/>
      <c r="AU312" s="193" t="s">
        <v>372</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t="s">
        <v>519</v>
      </c>
      <c r="AR313" s="196"/>
      <c r="AS313" s="130" t="s">
        <v>348</v>
      </c>
      <c r="AT313" s="131"/>
      <c r="AU313" s="197" t="s">
        <v>519</v>
      </c>
      <c r="AV313" s="197"/>
      <c r="AW313" s="130" t="s">
        <v>300</v>
      </c>
      <c r="AX313" s="192"/>
    </row>
    <row r="314" spans="1:50" ht="39.75" hidden="1" customHeight="1" x14ac:dyDescent="0.15">
      <c r="A314" s="186"/>
      <c r="B314" s="183"/>
      <c r="C314" s="177"/>
      <c r="D314" s="183"/>
      <c r="E314" s="177"/>
      <c r="F314" s="178"/>
      <c r="G314" s="101" t="s">
        <v>519</v>
      </c>
      <c r="H314" s="102"/>
      <c r="I314" s="102"/>
      <c r="J314" s="102"/>
      <c r="K314" s="102"/>
      <c r="L314" s="102"/>
      <c r="M314" s="102"/>
      <c r="N314" s="102"/>
      <c r="O314" s="102"/>
      <c r="P314" s="102"/>
      <c r="Q314" s="102"/>
      <c r="R314" s="102"/>
      <c r="S314" s="102"/>
      <c r="T314" s="102"/>
      <c r="U314" s="102"/>
      <c r="V314" s="102"/>
      <c r="W314" s="102"/>
      <c r="X314" s="103"/>
      <c r="Y314" s="198" t="s">
        <v>371</v>
      </c>
      <c r="Z314" s="199"/>
      <c r="AA314" s="200"/>
      <c r="AB314" s="201" t="s">
        <v>525</v>
      </c>
      <c r="AC314" s="202"/>
      <c r="AD314" s="202"/>
      <c r="AE314" s="203" t="s">
        <v>519</v>
      </c>
      <c r="AF314" s="204"/>
      <c r="AG314" s="204"/>
      <c r="AH314" s="204"/>
      <c r="AI314" s="203" t="s">
        <v>519</v>
      </c>
      <c r="AJ314" s="204"/>
      <c r="AK314" s="204"/>
      <c r="AL314" s="204"/>
      <c r="AM314" s="203" t="s">
        <v>519</v>
      </c>
      <c r="AN314" s="204"/>
      <c r="AO314" s="204"/>
      <c r="AP314" s="204"/>
      <c r="AQ314" s="203" t="s">
        <v>519</v>
      </c>
      <c r="AR314" s="204"/>
      <c r="AS314" s="204"/>
      <c r="AT314" s="204"/>
      <c r="AU314" s="203" t="s">
        <v>519</v>
      </c>
      <c r="AV314" s="204"/>
      <c r="AW314" s="204"/>
      <c r="AX314" s="204"/>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5" t="s">
        <v>54</v>
      </c>
      <c r="Z315" s="206"/>
      <c r="AA315" s="207"/>
      <c r="AB315" s="208" t="s">
        <v>524</v>
      </c>
      <c r="AC315" s="209"/>
      <c r="AD315" s="209"/>
      <c r="AE315" s="203" t="s">
        <v>519</v>
      </c>
      <c r="AF315" s="204"/>
      <c r="AG315" s="204"/>
      <c r="AH315" s="204"/>
      <c r="AI315" s="203" t="s">
        <v>519</v>
      </c>
      <c r="AJ315" s="204"/>
      <c r="AK315" s="204"/>
      <c r="AL315" s="204"/>
      <c r="AM315" s="203" t="s">
        <v>519</v>
      </c>
      <c r="AN315" s="204"/>
      <c r="AO315" s="204"/>
      <c r="AP315" s="204"/>
      <c r="AQ315" s="203" t="s">
        <v>519</v>
      </c>
      <c r="AR315" s="204"/>
      <c r="AS315" s="204"/>
      <c r="AT315" s="204"/>
      <c r="AU315" s="203" t="s">
        <v>519</v>
      </c>
      <c r="AV315" s="204"/>
      <c r="AW315" s="204"/>
      <c r="AX315" s="204"/>
    </row>
    <row r="316" spans="1:50" ht="18.75" hidden="1" customHeight="1" x14ac:dyDescent="0.15">
      <c r="A316" s="186"/>
      <c r="B316" s="183"/>
      <c r="C316" s="177"/>
      <c r="D316" s="183"/>
      <c r="E316" s="177"/>
      <c r="F316" s="178"/>
      <c r="G316" s="157" t="s">
        <v>370</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349</v>
      </c>
      <c r="AF316" s="152"/>
      <c r="AG316" s="152"/>
      <c r="AH316" s="152"/>
      <c r="AI316" s="152" t="s">
        <v>355</v>
      </c>
      <c r="AJ316" s="152"/>
      <c r="AK316" s="152"/>
      <c r="AL316" s="152"/>
      <c r="AM316" s="152" t="s">
        <v>437</v>
      </c>
      <c r="AN316" s="152"/>
      <c r="AO316" s="152"/>
      <c r="AP316" s="148"/>
      <c r="AQ316" s="148" t="s">
        <v>347</v>
      </c>
      <c r="AR316" s="149"/>
      <c r="AS316" s="149"/>
      <c r="AT316" s="150"/>
      <c r="AU316" s="193" t="s">
        <v>372</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t="s">
        <v>524</v>
      </c>
      <c r="AR317" s="196"/>
      <c r="AS317" s="130" t="s">
        <v>348</v>
      </c>
      <c r="AT317" s="131"/>
      <c r="AU317" s="197" t="s">
        <v>524</v>
      </c>
      <c r="AV317" s="197"/>
      <c r="AW317" s="130" t="s">
        <v>300</v>
      </c>
      <c r="AX317" s="192"/>
    </row>
    <row r="318" spans="1:50" ht="39.75" hidden="1" customHeight="1" x14ac:dyDescent="0.15">
      <c r="A318" s="186"/>
      <c r="B318" s="183"/>
      <c r="C318" s="177"/>
      <c r="D318" s="183"/>
      <c r="E318" s="177"/>
      <c r="F318" s="178"/>
      <c r="G318" s="101" t="s">
        <v>519</v>
      </c>
      <c r="H318" s="102"/>
      <c r="I318" s="102"/>
      <c r="J318" s="102"/>
      <c r="K318" s="102"/>
      <c r="L318" s="102"/>
      <c r="M318" s="102"/>
      <c r="N318" s="102"/>
      <c r="O318" s="102"/>
      <c r="P318" s="102"/>
      <c r="Q318" s="102"/>
      <c r="R318" s="102"/>
      <c r="S318" s="102"/>
      <c r="T318" s="102"/>
      <c r="U318" s="102"/>
      <c r="V318" s="102"/>
      <c r="W318" s="102"/>
      <c r="X318" s="103"/>
      <c r="Y318" s="198" t="s">
        <v>371</v>
      </c>
      <c r="Z318" s="199"/>
      <c r="AA318" s="200"/>
      <c r="AB318" s="201" t="s">
        <v>522</v>
      </c>
      <c r="AC318" s="202"/>
      <c r="AD318" s="202"/>
      <c r="AE318" s="203" t="s">
        <v>519</v>
      </c>
      <c r="AF318" s="204"/>
      <c r="AG318" s="204"/>
      <c r="AH318" s="204"/>
      <c r="AI318" s="203" t="s">
        <v>519</v>
      </c>
      <c r="AJ318" s="204"/>
      <c r="AK318" s="204"/>
      <c r="AL318" s="204"/>
      <c r="AM318" s="203" t="s">
        <v>519</v>
      </c>
      <c r="AN318" s="204"/>
      <c r="AO318" s="204"/>
      <c r="AP318" s="204"/>
      <c r="AQ318" s="203" t="s">
        <v>519</v>
      </c>
      <c r="AR318" s="204"/>
      <c r="AS318" s="204"/>
      <c r="AT318" s="204"/>
      <c r="AU318" s="203" t="s">
        <v>519</v>
      </c>
      <c r="AV318" s="204"/>
      <c r="AW318" s="204"/>
      <c r="AX318" s="204"/>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5" t="s">
        <v>54</v>
      </c>
      <c r="Z319" s="206"/>
      <c r="AA319" s="207"/>
      <c r="AB319" s="208" t="s">
        <v>526</v>
      </c>
      <c r="AC319" s="209"/>
      <c r="AD319" s="209"/>
      <c r="AE319" s="203" t="s">
        <v>519</v>
      </c>
      <c r="AF319" s="204"/>
      <c r="AG319" s="204"/>
      <c r="AH319" s="204"/>
      <c r="AI319" s="203" t="s">
        <v>519</v>
      </c>
      <c r="AJ319" s="204"/>
      <c r="AK319" s="204"/>
      <c r="AL319" s="204"/>
      <c r="AM319" s="203" t="s">
        <v>519</v>
      </c>
      <c r="AN319" s="204"/>
      <c r="AO319" s="204"/>
      <c r="AP319" s="204"/>
      <c r="AQ319" s="203" t="s">
        <v>519</v>
      </c>
      <c r="AR319" s="204"/>
      <c r="AS319" s="204"/>
      <c r="AT319" s="204"/>
      <c r="AU319" s="203" t="s">
        <v>519</v>
      </c>
      <c r="AV319" s="204"/>
      <c r="AW319" s="204"/>
      <c r="AX319" s="204"/>
    </row>
    <row r="320" spans="1:50" ht="18.75" hidden="1" customHeight="1" x14ac:dyDescent="0.15">
      <c r="A320" s="186"/>
      <c r="B320" s="183"/>
      <c r="C320" s="177"/>
      <c r="D320" s="183"/>
      <c r="E320" s="177"/>
      <c r="F320" s="178"/>
      <c r="G320" s="157" t="s">
        <v>370</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349</v>
      </c>
      <c r="AF320" s="152"/>
      <c r="AG320" s="152"/>
      <c r="AH320" s="152"/>
      <c r="AI320" s="152" t="s">
        <v>355</v>
      </c>
      <c r="AJ320" s="152"/>
      <c r="AK320" s="152"/>
      <c r="AL320" s="152"/>
      <c r="AM320" s="152" t="s">
        <v>437</v>
      </c>
      <c r="AN320" s="152"/>
      <c r="AO320" s="152"/>
      <c r="AP320" s="148"/>
      <c r="AQ320" s="148" t="s">
        <v>347</v>
      </c>
      <c r="AR320" s="149"/>
      <c r="AS320" s="149"/>
      <c r="AT320" s="150"/>
      <c r="AU320" s="193" t="s">
        <v>372</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t="s">
        <v>519</v>
      </c>
      <c r="AR321" s="196"/>
      <c r="AS321" s="130" t="s">
        <v>348</v>
      </c>
      <c r="AT321" s="131"/>
      <c r="AU321" s="197" t="s">
        <v>524</v>
      </c>
      <c r="AV321" s="197"/>
      <c r="AW321" s="130" t="s">
        <v>300</v>
      </c>
      <c r="AX321" s="192"/>
    </row>
    <row r="322" spans="1:50" ht="39.75" hidden="1" customHeight="1" x14ac:dyDescent="0.15">
      <c r="A322" s="186"/>
      <c r="B322" s="183"/>
      <c r="C322" s="177"/>
      <c r="D322" s="183"/>
      <c r="E322" s="177"/>
      <c r="F322" s="178"/>
      <c r="G322" s="101" t="s">
        <v>519</v>
      </c>
      <c r="H322" s="102"/>
      <c r="I322" s="102"/>
      <c r="J322" s="102"/>
      <c r="K322" s="102"/>
      <c r="L322" s="102"/>
      <c r="M322" s="102"/>
      <c r="N322" s="102"/>
      <c r="O322" s="102"/>
      <c r="P322" s="102"/>
      <c r="Q322" s="102"/>
      <c r="R322" s="102"/>
      <c r="S322" s="102"/>
      <c r="T322" s="102"/>
      <c r="U322" s="102"/>
      <c r="V322" s="102"/>
      <c r="W322" s="102"/>
      <c r="X322" s="103"/>
      <c r="Y322" s="198" t="s">
        <v>371</v>
      </c>
      <c r="Z322" s="199"/>
      <c r="AA322" s="200"/>
      <c r="AB322" s="201" t="s">
        <v>519</v>
      </c>
      <c r="AC322" s="202"/>
      <c r="AD322" s="202"/>
      <c r="AE322" s="203" t="s">
        <v>519</v>
      </c>
      <c r="AF322" s="204"/>
      <c r="AG322" s="204"/>
      <c r="AH322" s="204"/>
      <c r="AI322" s="203" t="s">
        <v>519</v>
      </c>
      <c r="AJ322" s="204"/>
      <c r="AK322" s="204"/>
      <c r="AL322" s="204"/>
      <c r="AM322" s="203" t="s">
        <v>519</v>
      </c>
      <c r="AN322" s="204"/>
      <c r="AO322" s="204"/>
      <c r="AP322" s="204"/>
      <c r="AQ322" s="203" t="s">
        <v>519</v>
      </c>
      <c r="AR322" s="204"/>
      <c r="AS322" s="204"/>
      <c r="AT322" s="204"/>
      <c r="AU322" s="203" t="s">
        <v>519</v>
      </c>
      <c r="AV322" s="204"/>
      <c r="AW322" s="204"/>
      <c r="AX322" s="204"/>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5" t="s">
        <v>54</v>
      </c>
      <c r="Z323" s="206"/>
      <c r="AA323" s="207"/>
      <c r="AB323" s="208" t="s">
        <v>519</v>
      </c>
      <c r="AC323" s="209"/>
      <c r="AD323" s="209"/>
      <c r="AE323" s="203" t="s">
        <v>519</v>
      </c>
      <c r="AF323" s="204"/>
      <c r="AG323" s="204"/>
      <c r="AH323" s="204"/>
      <c r="AI323" s="203" t="s">
        <v>519</v>
      </c>
      <c r="AJ323" s="204"/>
      <c r="AK323" s="204"/>
      <c r="AL323" s="204"/>
      <c r="AM323" s="203" t="s">
        <v>519</v>
      </c>
      <c r="AN323" s="204"/>
      <c r="AO323" s="204"/>
      <c r="AP323" s="204"/>
      <c r="AQ323" s="203" t="s">
        <v>519</v>
      </c>
      <c r="AR323" s="204"/>
      <c r="AS323" s="204"/>
      <c r="AT323" s="204"/>
      <c r="AU323" s="203" t="s">
        <v>519</v>
      </c>
      <c r="AV323" s="204"/>
      <c r="AW323" s="204"/>
      <c r="AX323" s="204"/>
    </row>
    <row r="324" spans="1:50" ht="18.75" hidden="1" customHeight="1" x14ac:dyDescent="0.15">
      <c r="A324" s="186"/>
      <c r="B324" s="183"/>
      <c r="C324" s="177"/>
      <c r="D324" s="183"/>
      <c r="E324" s="177"/>
      <c r="F324" s="178"/>
      <c r="G324" s="157" t="s">
        <v>370</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349</v>
      </c>
      <c r="AF324" s="152"/>
      <c r="AG324" s="152"/>
      <c r="AH324" s="152"/>
      <c r="AI324" s="152" t="s">
        <v>355</v>
      </c>
      <c r="AJ324" s="152"/>
      <c r="AK324" s="152"/>
      <c r="AL324" s="152"/>
      <c r="AM324" s="152" t="s">
        <v>437</v>
      </c>
      <c r="AN324" s="152"/>
      <c r="AO324" s="152"/>
      <c r="AP324" s="148"/>
      <c r="AQ324" s="148" t="s">
        <v>347</v>
      </c>
      <c r="AR324" s="149"/>
      <c r="AS324" s="149"/>
      <c r="AT324" s="150"/>
      <c r="AU324" s="193" t="s">
        <v>372</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t="s">
        <v>519</v>
      </c>
      <c r="AR325" s="196"/>
      <c r="AS325" s="130" t="s">
        <v>348</v>
      </c>
      <c r="AT325" s="131"/>
      <c r="AU325" s="197" t="s">
        <v>519</v>
      </c>
      <c r="AV325" s="197"/>
      <c r="AW325" s="130" t="s">
        <v>300</v>
      </c>
      <c r="AX325" s="192"/>
    </row>
    <row r="326" spans="1:50" ht="39.75" hidden="1" customHeight="1" x14ac:dyDescent="0.15">
      <c r="A326" s="186"/>
      <c r="B326" s="183"/>
      <c r="C326" s="177"/>
      <c r="D326" s="183"/>
      <c r="E326" s="177"/>
      <c r="F326" s="178"/>
      <c r="G326" s="101" t="s">
        <v>519</v>
      </c>
      <c r="H326" s="102"/>
      <c r="I326" s="102"/>
      <c r="J326" s="102"/>
      <c r="K326" s="102"/>
      <c r="L326" s="102"/>
      <c r="M326" s="102"/>
      <c r="N326" s="102"/>
      <c r="O326" s="102"/>
      <c r="P326" s="102"/>
      <c r="Q326" s="102"/>
      <c r="R326" s="102"/>
      <c r="S326" s="102"/>
      <c r="T326" s="102"/>
      <c r="U326" s="102"/>
      <c r="V326" s="102"/>
      <c r="W326" s="102"/>
      <c r="X326" s="103"/>
      <c r="Y326" s="198" t="s">
        <v>371</v>
      </c>
      <c r="Z326" s="199"/>
      <c r="AA326" s="200"/>
      <c r="AB326" s="201" t="s">
        <v>519</v>
      </c>
      <c r="AC326" s="202"/>
      <c r="AD326" s="202"/>
      <c r="AE326" s="203" t="s">
        <v>519</v>
      </c>
      <c r="AF326" s="204"/>
      <c r="AG326" s="204"/>
      <c r="AH326" s="204"/>
      <c r="AI326" s="203" t="s">
        <v>519</v>
      </c>
      <c r="AJ326" s="204"/>
      <c r="AK326" s="204"/>
      <c r="AL326" s="204"/>
      <c r="AM326" s="203" t="s">
        <v>519</v>
      </c>
      <c r="AN326" s="204"/>
      <c r="AO326" s="204"/>
      <c r="AP326" s="204"/>
      <c r="AQ326" s="203" t="s">
        <v>519</v>
      </c>
      <c r="AR326" s="204"/>
      <c r="AS326" s="204"/>
      <c r="AT326" s="204"/>
      <c r="AU326" s="203" t="s">
        <v>519</v>
      </c>
      <c r="AV326" s="204"/>
      <c r="AW326" s="204"/>
      <c r="AX326" s="204"/>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5" t="s">
        <v>54</v>
      </c>
      <c r="Z327" s="206"/>
      <c r="AA327" s="207"/>
      <c r="AB327" s="208" t="s">
        <v>525</v>
      </c>
      <c r="AC327" s="209"/>
      <c r="AD327" s="209"/>
      <c r="AE327" s="203" t="s">
        <v>519</v>
      </c>
      <c r="AF327" s="204"/>
      <c r="AG327" s="204"/>
      <c r="AH327" s="204"/>
      <c r="AI327" s="203" t="s">
        <v>519</v>
      </c>
      <c r="AJ327" s="204"/>
      <c r="AK327" s="204"/>
      <c r="AL327" s="204"/>
      <c r="AM327" s="203" t="s">
        <v>519</v>
      </c>
      <c r="AN327" s="204"/>
      <c r="AO327" s="204"/>
      <c r="AP327" s="204"/>
      <c r="AQ327" s="203" t="s">
        <v>519</v>
      </c>
      <c r="AR327" s="204"/>
      <c r="AS327" s="204"/>
      <c r="AT327" s="204"/>
      <c r="AU327" s="203" t="s">
        <v>519</v>
      </c>
      <c r="AV327" s="204"/>
      <c r="AW327" s="204"/>
      <c r="AX327" s="204"/>
    </row>
    <row r="328" spans="1:50" ht="18.75" hidden="1" customHeight="1" x14ac:dyDescent="0.15">
      <c r="A328" s="186"/>
      <c r="B328" s="183"/>
      <c r="C328" s="177"/>
      <c r="D328" s="183"/>
      <c r="E328" s="177"/>
      <c r="F328" s="178"/>
      <c r="G328" s="157" t="s">
        <v>370</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349</v>
      </c>
      <c r="AF328" s="152"/>
      <c r="AG328" s="152"/>
      <c r="AH328" s="152"/>
      <c r="AI328" s="152" t="s">
        <v>355</v>
      </c>
      <c r="AJ328" s="152"/>
      <c r="AK328" s="152"/>
      <c r="AL328" s="152"/>
      <c r="AM328" s="152" t="s">
        <v>437</v>
      </c>
      <c r="AN328" s="152"/>
      <c r="AO328" s="152"/>
      <c r="AP328" s="148"/>
      <c r="AQ328" s="148" t="s">
        <v>347</v>
      </c>
      <c r="AR328" s="149"/>
      <c r="AS328" s="149"/>
      <c r="AT328" s="150"/>
      <c r="AU328" s="193" t="s">
        <v>372</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t="s">
        <v>524</v>
      </c>
      <c r="AR329" s="196"/>
      <c r="AS329" s="130" t="s">
        <v>348</v>
      </c>
      <c r="AT329" s="131"/>
      <c r="AU329" s="197" t="s">
        <v>519</v>
      </c>
      <c r="AV329" s="197"/>
      <c r="AW329" s="130" t="s">
        <v>300</v>
      </c>
      <c r="AX329" s="192"/>
    </row>
    <row r="330" spans="1:50" ht="39.75" hidden="1" customHeight="1" x14ac:dyDescent="0.15">
      <c r="A330" s="186"/>
      <c r="B330" s="183"/>
      <c r="C330" s="177"/>
      <c r="D330" s="183"/>
      <c r="E330" s="177"/>
      <c r="F330" s="178"/>
      <c r="G330" s="101" t="s">
        <v>528</v>
      </c>
      <c r="H330" s="102"/>
      <c r="I330" s="102"/>
      <c r="J330" s="102"/>
      <c r="K330" s="102"/>
      <c r="L330" s="102"/>
      <c r="M330" s="102"/>
      <c r="N330" s="102"/>
      <c r="O330" s="102"/>
      <c r="P330" s="102"/>
      <c r="Q330" s="102"/>
      <c r="R330" s="102"/>
      <c r="S330" s="102"/>
      <c r="T330" s="102"/>
      <c r="U330" s="102"/>
      <c r="V330" s="102"/>
      <c r="W330" s="102"/>
      <c r="X330" s="103"/>
      <c r="Y330" s="198" t="s">
        <v>371</v>
      </c>
      <c r="Z330" s="199"/>
      <c r="AA330" s="200"/>
      <c r="AB330" s="201" t="s">
        <v>519</v>
      </c>
      <c r="AC330" s="202"/>
      <c r="AD330" s="202"/>
      <c r="AE330" s="203" t="s">
        <v>519</v>
      </c>
      <c r="AF330" s="204"/>
      <c r="AG330" s="204"/>
      <c r="AH330" s="204"/>
      <c r="AI330" s="203" t="s">
        <v>519</v>
      </c>
      <c r="AJ330" s="204"/>
      <c r="AK330" s="204"/>
      <c r="AL330" s="204"/>
      <c r="AM330" s="203" t="s">
        <v>519</v>
      </c>
      <c r="AN330" s="204"/>
      <c r="AO330" s="204"/>
      <c r="AP330" s="204"/>
      <c r="AQ330" s="203" t="s">
        <v>519</v>
      </c>
      <c r="AR330" s="204"/>
      <c r="AS330" s="204"/>
      <c r="AT330" s="204"/>
      <c r="AU330" s="203" t="s">
        <v>519</v>
      </c>
      <c r="AV330" s="204"/>
      <c r="AW330" s="204"/>
      <c r="AX330" s="204"/>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5" t="s">
        <v>54</v>
      </c>
      <c r="Z331" s="206"/>
      <c r="AA331" s="207"/>
      <c r="AB331" s="208" t="s">
        <v>531</v>
      </c>
      <c r="AC331" s="209"/>
      <c r="AD331" s="209"/>
      <c r="AE331" s="203" t="s">
        <v>519</v>
      </c>
      <c r="AF331" s="204"/>
      <c r="AG331" s="204"/>
      <c r="AH331" s="204"/>
      <c r="AI331" s="203" t="s">
        <v>519</v>
      </c>
      <c r="AJ331" s="204"/>
      <c r="AK331" s="204"/>
      <c r="AL331" s="204"/>
      <c r="AM331" s="203" t="s">
        <v>519</v>
      </c>
      <c r="AN331" s="204"/>
      <c r="AO331" s="204"/>
      <c r="AP331" s="204"/>
      <c r="AQ331" s="203" t="s">
        <v>519</v>
      </c>
      <c r="AR331" s="204"/>
      <c r="AS331" s="204"/>
      <c r="AT331" s="204"/>
      <c r="AU331" s="203" t="s">
        <v>519</v>
      </c>
      <c r="AV331" s="204"/>
      <c r="AW331" s="204"/>
      <c r="AX331" s="204"/>
    </row>
    <row r="332" spans="1:50" ht="22.5" hidden="1" customHeight="1" x14ac:dyDescent="0.15">
      <c r="A332" s="186"/>
      <c r="B332" s="183"/>
      <c r="C332" s="177"/>
      <c r="D332" s="183"/>
      <c r="E332" s="177"/>
      <c r="F332" s="178"/>
      <c r="G332" s="154" t="s">
        <v>373</v>
      </c>
      <c r="H332" s="127"/>
      <c r="I332" s="127"/>
      <c r="J332" s="127"/>
      <c r="K332" s="127"/>
      <c r="L332" s="127"/>
      <c r="M332" s="127"/>
      <c r="N332" s="127"/>
      <c r="O332" s="127"/>
      <c r="P332" s="128"/>
      <c r="Q332" s="156" t="s">
        <v>441</v>
      </c>
      <c r="R332" s="127"/>
      <c r="S332" s="127"/>
      <c r="T332" s="127"/>
      <c r="U332" s="127"/>
      <c r="V332" s="127"/>
      <c r="W332" s="127"/>
      <c r="X332" s="127"/>
      <c r="Y332" s="127"/>
      <c r="Z332" s="127"/>
      <c r="AA332" s="127"/>
      <c r="AB332" s="126" t="s">
        <v>442</v>
      </c>
      <c r="AC332" s="127"/>
      <c r="AD332" s="128"/>
      <c r="AE332" s="156" t="s">
        <v>374</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t="s">
        <v>519</v>
      </c>
      <c r="H334" s="102"/>
      <c r="I334" s="102"/>
      <c r="J334" s="102"/>
      <c r="K334" s="102"/>
      <c r="L334" s="102"/>
      <c r="M334" s="102"/>
      <c r="N334" s="102"/>
      <c r="O334" s="102"/>
      <c r="P334" s="103"/>
      <c r="Q334" s="110" t="s">
        <v>519</v>
      </c>
      <c r="R334" s="111"/>
      <c r="S334" s="111"/>
      <c r="T334" s="111"/>
      <c r="U334" s="111"/>
      <c r="V334" s="111"/>
      <c r="W334" s="111"/>
      <c r="X334" s="111"/>
      <c r="Y334" s="111"/>
      <c r="Z334" s="111"/>
      <c r="AA334" s="112"/>
      <c r="AB334" s="138" t="s">
        <v>519</v>
      </c>
      <c r="AC334" s="139"/>
      <c r="AD334" s="139"/>
      <c r="AE334" s="144" t="s">
        <v>519</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375</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t="s">
        <v>526</v>
      </c>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373</v>
      </c>
      <c r="H339" s="127"/>
      <c r="I339" s="127"/>
      <c r="J339" s="127"/>
      <c r="K339" s="127"/>
      <c r="L339" s="127"/>
      <c r="M339" s="127"/>
      <c r="N339" s="127"/>
      <c r="O339" s="127"/>
      <c r="P339" s="128"/>
      <c r="Q339" s="156" t="s">
        <v>441</v>
      </c>
      <c r="R339" s="127"/>
      <c r="S339" s="127"/>
      <c r="T339" s="127"/>
      <c r="U339" s="127"/>
      <c r="V339" s="127"/>
      <c r="W339" s="127"/>
      <c r="X339" s="127"/>
      <c r="Y339" s="127"/>
      <c r="Z339" s="127"/>
      <c r="AA339" s="127"/>
      <c r="AB339" s="126" t="s">
        <v>442</v>
      </c>
      <c r="AC339" s="127"/>
      <c r="AD339" s="128"/>
      <c r="AE339" s="132" t="s">
        <v>374</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t="s">
        <v>519</v>
      </c>
      <c r="H341" s="102"/>
      <c r="I341" s="102"/>
      <c r="J341" s="102"/>
      <c r="K341" s="102"/>
      <c r="L341" s="102"/>
      <c r="M341" s="102"/>
      <c r="N341" s="102"/>
      <c r="O341" s="102"/>
      <c r="P341" s="103"/>
      <c r="Q341" s="110" t="s">
        <v>519</v>
      </c>
      <c r="R341" s="111"/>
      <c r="S341" s="111"/>
      <c r="T341" s="111"/>
      <c r="U341" s="111"/>
      <c r="V341" s="111"/>
      <c r="W341" s="111"/>
      <c r="X341" s="111"/>
      <c r="Y341" s="111"/>
      <c r="Z341" s="111"/>
      <c r="AA341" s="112"/>
      <c r="AB341" s="138" t="s">
        <v>519</v>
      </c>
      <c r="AC341" s="139"/>
      <c r="AD341" s="139"/>
      <c r="AE341" s="144" t="s">
        <v>519</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375</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t="s">
        <v>519</v>
      </c>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373</v>
      </c>
      <c r="H346" s="127"/>
      <c r="I346" s="127"/>
      <c r="J346" s="127"/>
      <c r="K346" s="127"/>
      <c r="L346" s="127"/>
      <c r="M346" s="127"/>
      <c r="N346" s="127"/>
      <c r="O346" s="127"/>
      <c r="P346" s="128"/>
      <c r="Q346" s="156" t="s">
        <v>441</v>
      </c>
      <c r="R346" s="127"/>
      <c r="S346" s="127"/>
      <c r="T346" s="127"/>
      <c r="U346" s="127"/>
      <c r="V346" s="127"/>
      <c r="W346" s="127"/>
      <c r="X346" s="127"/>
      <c r="Y346" s="127"/>
      <c r="Z346" s="127"/>
      <c r="AA346" s="127"/>
      <c r="AB346" s="126" t="s">
        <v>442</v>
      </c>
      <c r="AC346" s="127"/>
      <c r="AD346" s="128"/>
      <c r="AE346" s="132" t="s">
        <v>374</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t="s">
        <v>519</v>
      </c>
      <c r="H348" s="102"/>
      <c r="I348" s="102"/>
      <c r="J348" s="102"/>
      <c r="K348" s="102"/>
      <c r="L348" s="102"/>
      <c r="M348" s="102"/>
      <c r="N348" s="102"/>
      <c r="O348" s="102"/>
      <c r="P348" s="103"/>
      <c r="Q348" s="110" t="s">
        <v>519</v>
      </c>
      <c r="R348" s="111"/>
      <c r="S348" s="111"/>
      <c r="T348" s="111"/>
      <c r="U348" s="111"/>
      <c r="V348" s="111"/>
      <c r="W348" s="111"/>
      <c r="X348" s="111"/>
      <c r="Y348" s="111"/>
      <c r="Z348" s="111"/>
      <c r="AA348" s="112"/>
      <c r="AB348" s="138" t="s">
        <v>532</v>
      </c>
      <c r="AC348" s="139"/>
      <c r="AD348" s="139"/>
      <c r="AE348" s="144" t="s">
        <v>519</v>
      </c>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375</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t="s">
        <v>519</v>
      </c>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373</v>
      </c>
      <c r="H353" s="127"/>
      <c r="I353" s="127"/>
      <c r="J353" s="127"/>
      <c r="K353" s="127"/>
      <c r="L353" s="127"/>
      <c r="M353" s="127"/>
      <c r="N353" s="127"/>
      <c r="O353" s="127"/>
      <c r="P353" s="128"/>
      <c r="Q353" s="156" t="s">
        <v>441</v>
      </c>
      <c r="R353" s="127"/>
      <c r="S353" s="127"/>
      <c r="T353" s="127"/>
      <c r="U353" s="127"/>
      <c r="V353" s="127"/>
      <c r="W353" s="127"/>
      <c r="X353" s="127"/>
      <c r="Y353" s="127"/>
      <c r="Z353" s="127"/>
      <c r="AA353" s="127"/>
      <c r="AB353" s="126" t="s">
        <v>442</v>
      </c>
      <c r="AC353" s="127"/>
      <c r="AD353" s="128"/>
      <c r="AE353" s="132" t="s">
        <v>374</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t="s">
        <v>519</v>
      </c>
      <c r="H355" s="102"/>
      <c r="I355" s="102"/>
      <c r="J355" s="102"/>
      <c r="K355" s="102"/>
      <c r="L355" s="102"/>
      <c r="M355" s="102"/>
      <c r="N355" s="102"/>
      <c r="O355" s="102"/>
      <c r="P355" s="103"/>
      <c r="Q355" s="110" t="s">
        <v>519</v>
      </c>
      <c r="R355" s="111"/>
      <c r="S355" s="111"/>
      <c r="T355" s="111"/>
      <c r="U355" s="111"/>
      <c r="V355" s="111"/>
      <c r="W355" s="111"/>
      <c r="X355" s="111"/>
      <c r="Y355" s="111"/>
      <c r="Z355" s="111"/>
      <c r="AA355" s="112"/>
      <c r="AB355" s="138" t="s">
        <v>519</v>
      </c>
      <c r="AC355" s="139"/>
      <c r="AD355" s="139"/>
      <c r="AE355" s="144" t="s">
        <v>526</v>
      </c>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375</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t="s">
        <v>519</v>
      </c>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373</v>
      </c>
      <c r="H360" s="127"/>
      <c r="I360" s="127"/>
      <c r="J360" s="127"/>
      <c r="K360" s="127"/>
      <c r="L360" s="127"/>
      <c r="M360" s="127"/>
      <c r="N360" s="127"/>
      <c r="O360" s="127"/>
      <c r="P360" s="128"/>
      <c r="Q360" s="156" t="s">
        <v>441</v>
      </c>
      <c r="R360" s="127"/>
      <c r="S360" s="127"/>
      <c r="T360" s="127"/>
      <c r="U360" s="127"/>
      <c r="V360" s="127"/>
      <c r="W360" s="127"/>
      <c r="X360" s="127"/>
      <c r="Y360" s="127"/>
      <c r="Z360" s="127"/>
      <c r="AA360" s="127"/>
      <c r="AB360" s="126" t="s">
        <v>442</v>
      </c>
      <c r="AC360" s="127"/>
      <c r="AD360" s="128"/>
      <c r="AE360" s="132" t="s">
        <v>374</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t="s">
        <v>526</v>
      </c>
      <c r="H362" s="102"/>
      <c r="I362" s="102"/>
      <c r="J362" s="102"/>
      <c r="K362" s="102"/>
      <c r="L362" s="102"/>
      <c r="M362" s="102"/>
      <c r="N362" s="102"/>
      <c r="O362" s="102"/>
      <c r="P362" s="103"/>
      <c r="Q362" s="110" t="s">
        <v>526</v>
      </c>
      <c r="R362" s="111"/>
      <c r="S362" s="111"/>
      <c r="T362" s="111"/>
      <c r="U362" s="111"/>
      <c r="V362" s="111"/>
      <c r="W362" s="111"/>
      <c r="X362" s="111"/>
      <c r="Y362" s="111"/>
      <c r="Z362" s="111"/>
      <c r="AA362" s="112"/>
      <c r="AB362" s="138" t="s">
        <v>519</v>
      </c>
      <c r="AC362" s="139"/>
      <c r="AD362" s="139"/>
      <c r="AE362" s="144" t="s">
        <v>519</v>
      </c>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375</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t="s">
        <v>519</v>
      </c>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400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t="s">
        <v>533</v>
      </c>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391</v>
      </c>
      <c r="F370" s="167"/>
      <c r="G370" s="168" t="s">
        <v>519</v>
      </c>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390</v>
      </c>
      <c r="F371" s="172"/>
      <c r="G371" s="107" t="s">
        <v>519</v>
      </c>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370</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349</v>
      </c>
      <c r="AF372" s="152"/>
      <c r="AG372" s="152"/>
      <c r="AH372" s="152"/>
      <c r="AI372" s="152" t="s">
        <v>355</v>
      </c>
      <c r="AJ372" s="152"/>
      <c r="AK372" s="152"/>
      <c r="AL372" s="152"/>
      <c r="AM372" s="152" t="s">
        <v>437</v>
      </c>
      <c r="AN372" s="152"/>
      <c r="AO372" s="152"/>
      <c r="AP372" s="148"/>
      <c r="AQ372" s="148" t="s">
        <v>347</v>
      </c>
      <c r="AR372" s="149"/>
      <c r="AS372" s="149"/>
      <c r="AT372" s="150"/>
      <c r="AU372" s="193" t="s">
        <v>372</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t="s">
        <v>522</v>
      </c>
      <c r="AR373" s="196"/>
      <c r="AS373" s="130" t="s">
        <v>348</v>
      </c>
      <c r="AT373" s="131"/>
      <c r="AU373" s="197" t="s">
        <v>519</v>
      </c>
      <c r="AV373" s="197"/>
      <c r="AW373" s="130" t="s">
        <v>300</v>
      </c>
      <c r="AX373" s="192"/>
    </row>
    <row r="374" spans="1:50" ht="39.75" hidden="1" customHeight="1" x14ac:dyDescent="0.15">
      <c r="A374" s="186"/>
      <c r="B374" s="183"/>
      <c r="C374" s="177"/>
      <c r="D374" s="183"/>
      <c r="E374" s="177"/>
      <c r="F374" s="178"/>
      <c r="G374" s="101" t="s">
        <v>519</v>
      </c>
      <c r="H374" s="102"/>
      <c r="I374" s="102"/>
      <c r="J374" s="102"/>
      <c r="K374" s="102"/>
      <c r="L374" s="102"/>
      <c r="M374" s="102"/>
      <c r="N374" s="102"/>
      <c r="O374" s="102"/>
      <c r="P374" s="102"/>
      <c r="Q374" s="102"/>
      <c r="R374" s="102"/>
      <c r="S374" s="102"/>
      <c r="T374" s="102"/>
      <c r="U374" s="102"/>
      <c r="V374" s="102"/>
      <c r="W374" s="102"/>
      <c r="X374" s="103"/>
      <c r="Y374" s="198" t="s">
        <v>371</v>
      </c>
      <c r="Z374" s="199"/>
      <c r="AA374" s="200"/>
      <c r="AB374" s="201" t="s">
        <v>519</v>
      </c>
      <c r="AC374" s="202"/>
      <c r="AD374" s="202"/>
      <c r="AE374" s="203" t="s">
        <v>519</v>
      </c>
      <c r="AF374" s="204"/>
      <c r="AG374" s="204"/>
      <c r="AH374" s="204"/>
      <c r="AI374" s="203" t="s">
        <v>519</v>
      </c>
      <c r="AJ374" s="204"/>
      <c r="AK374" s="204"/>
      <c r="AL374" s="204"/>
      <c r="AM374" s="203" t="s">
        <v>519</v>
      </c>
      <c r="AN374" s="204"/>
      <c r="AO374" s="204"/>
      <c r="AP374" s="204"/>
      <c r="AQ374" s="203" t="s">
        <v>519</v>
      </c>
      <c r="AR374" s="204"/>
      <c r="AS374" s="204"/>
      <c r="AT374" s="204"/>
      <c r="AU374" s="203" t="s">
        <v>519</v>
      </c>
      <c r="AV374" s="204"/>
      <c r="AW374" s="204"/>
      <c r="AX374" s="204"/>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5" t="s">
        <v>54</v>
      </c>
      <c r="Z375" s="206"/>
      <c r="AA375" s="207"/>
      <c r="AB375" s="208" t="s">
        <v>519</v>
      </c>
      <c r="AC375" s="209"/>
      <c r="AD375" s="209"/>
      <c r="AE375" s="203" t="s">
        <v>519</v>
      </c>
      <c r="AF375" s="204"/>
      <c r="AG375" s="204"/>
      <c r="AH375" s="204"/>
      <c r="AI375" s="203" t="s">
        <v>519</v>
      </c>
      <c r="AJ375" s="204"/>
      <c r="AK375" s="204"/>
      <c r="AL375" s="204"/>
      <c r="AM375" s="203" t="s">
        <v>519</v>
      </c>
      <c r="AN375" s="204"/>
      <c r="AO375" s="204"/>
      <c r="AP375" s="204"/>
      <c r="AQ375" s="203" t="s">
        <v>519</v>
      </c>
      <c r="AR375" s="204"/>
      <c r="AS375" s="204"/>
      <c r="AT375" s="204"/>
      <c r="AU375" s="203" t="s">
        <v>519</v>
      </c>
      <c r="AV375" s="204"/>
      <c r="AW375" s="204"/>
      <c r="AX375" s="204"/>
    </row>
    <row r="376" spans="1:50" ht="18.75" hidden="1" customHeight="1" x14ac:dyDescent="0.15">
      <c r="A376" s="186"/>
      <c r="B376" s="183"/>
      <c r="C376" s="177"/>
      <c r="D376" s="183"/>
      <c r="E376" s="177"/>
      <c r="F376" s="178"/>
      <c r="G376" s="157" t="s">
        <v>370</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349</v>
      </c>
      <c r="AF376" s="152"/>
      <c r="AG376" s="152"/>
      <c r="AH376" s="152"/>
      <c r="AI376" s="152" t="s">
        <v>355</v>
      </c>
      <c r="AJ376" s="152"/>
      <c r="AK376" s="152"/>
      <c r="AL376" s="152"/>
      <c r="AM376" s="152" t="s">
        <v>437</v>
      </c>
      <c r="AN376" s="152"/>
      <c r="AO376" s="152"/>
      <c r="AP376" s="148"/>
      <c r="AQ376" s="148" t="s">
        <v>347</v>
      </c>
      <c r="AR376" s="149"/>
      <c r="AS376" s="149"/>
      <c r="AT376" s="150"/>
      <c r="AU376" s="193" t="s">
        <v>372</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t="s">
        <v>519</v>
      </c>
      <c r="AR377" s="196"/>
      <c r="AS377" s="130" t="s">
        <v>348</v>
      </c>
      <c r="AT377" s="131"/>
      <c r="AU377" s="197" t="s">
        <v>519</v>
      </c>
      <c r="AV377" s="197"/>
      <c r="AW377" s="130" t="s">
        <v>300</v>
      </c>
      <c r="AX377" s="192"/>
    </row>
    <row r="378" spans="1:50" ht="39.75" hidden="1" customHeight="1" x14ac:dyDescent="0.15">
      <c r="A378" s="186"/>
      <c r="B378" s="183"/>
      <c r="C378" s="177"/>
      <c r="D378" s="183"/>
      <c r="E378" s="177"/>
      <c r="F378" s="178"/>
      <c r="G378" s="101" t="s">
        <v>524</v>
      </c>
      <c r="H378" s="102"/>
      <c r="I378" s="102"/>
      <c r="J378" s="102"/>
      <c r="K378" s="102"/>
      <c r="L378" s="102"/>
      <c r="M378" s="102"/>
      <c r="N378" s="102"/>
      <c r="O378" s="102"/>
      <c r="P378" s="102"/>
      <c r="Q378" s="102"/>
      <c r="R378" s="102"/>
      <c r="S378" s="102"/>
      <c r="T378" s="102"/>
      <c r="U378" s="102"/>
      <c r="V378" s="102"/>
      <c r="W378" s="102"/>
      <c r="X378" s="103"/>
      <c r="Y378" s="198" t="s">
        <v>371</v>
      </c>
      <c r="Z378" s="199"/>
      <c r="AA378" s="200"/>
      <c r="AB378" s="201" t="s">
        <v>519</v>
      </c>
      <c r="AC378" s="202"/>
      <c r="AD378" s="202"/>
      <c r="AE378" s="203" t="s">
        <v>519</v>
      </c>
      <c r="AF378" s="204"/>
      <c r="AG378" s="204"/>
      <c r="AH378" s="204"/>
      <c r="AI378" s="203" t="s">
        <v>519</v>
      </c>
      <c r="AJ378" s="204"/>
      <c r="AK378" s="204"/>
      <c r="AL378" s="204"/>
      <c r="AM378" s="203" t="s">
        <v>519</v>
      </c>
      <c r="AN378" s="204"/>
      <c r="AO378" s="204"/>
      <c r="AP378" s="204"/>
      <c r="AQ378" s="203" t="s">
        <v>519</v>
      </c>
      <c r="AR378" s="204"/>
      <c r="AS378" s="204"/>
      <c r="AT378" s="204"/>
      <c r="AU378" s="203" t="s">
        <v>519</v>
      </c>
      <c r="AV378" s="204"/>
      <c r="AW378" s="204"/>
      <c r="AX378" s="204"/>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5" t="s">
        <v>54</v>
      </c>
      <c r="Z379" s="206"/>
      <c r="AA379" s="207"/>
      <c r="AB379" s="208" t="s">
        <v>519</v>
      </c>
      <c r="AC379" s="209"/>
      <c r="AD379" s="209"/>
      <c r="AE379" s="203" t="s">
        <v>519</v>
      </c>
      <c r="AF379" s="204"/>
      <c r="AG379" s="204"/>
      <c r="AH379" s="204"/>
      <c r="AI379" s="203" t="s">
        <v>519</v>
      </c>
      <c r="AJ379" s="204"/>
      <c r="AK379" s="204"/>
      <c r="AL379" s="204"/>
      <c r="AM379" s="203" t="s">
        <v>519</v>
      </c>
      <c r="AN379" s="204"/>
      <c r="AO379" s="204"/>
      <c r="AP379" s="204"/>
      <c r="AQ379" s="203" t="s">
        <v>519</v>
      </c>
      <c r="AR379" s="204"/>
      <c r="AS379" s="204"/>
      <c r="AT379" s="204"/>
      <c r="AU379" s="203" t="s">
        <v>519</v>
      </c>
      <c r="AV379" s="204"/>
      <c r="AW379" s="204"/>
      <c r="AX379" s="204"/>
    </row>
    <row r="380" spans="1:50" ht="18.75" hidden="1" customHeight="1" x14ac:dyDescent="0.15">
      <c r="A380" s="186"/>
      <c r="B380" s="183"/>
      <c r="C380" s="177"/>
      <c r="D380" s="183"/>
      <c r="E380" s="177"/>
      <c r="F380" s="178"/>
      <c r="G380" s="157" t="s">
        <v>370</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349</v>
      </c>
      <c r="AF380" s="152"/>
      <c r="AG380" s="152"/>
      <c r="AH380" s="152"/>
      <c r="AI380" s="152" t="s">
        <v>355</v>
      </c>
      <c r="AJ380" s="152"/>
      <c r="AK380" s="152"/>
      <c r="AL380" s="152"/>
      <c r="AM380" s="152" t="s">
        <v>437</v>
      </c>
      <c r="AN380" s="152"/>
      <c r="AO380" s="152"/>
      <c r="AP380" s="148"/>
      <c r="AQ380" s="148" t="s">
        <v>347</v>
      </c>
      <c r="AR380" s="149"/>
      <c r="AS380" s="149"/>
      <c r="AT380" s="150"/>
      <c r="AU380" s="193" t="s">
        <v>372</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t="s">
        <v>519</v>
      </c>
      <c r="AR381" s="196"/>
      <c r="AS381" s="130" t="s">
        <v>348</v>
      </c>
      <c r="AT381" s="131"/>
      <c r="AU381" s="197" t="s">
        <v>519</v>
      </c>
      <c r="AV381" s="197"/>
      <c r="AW381" s="130" t="s">
        <v>300</v>
      </c>
      <c r="AX381" s="192"/>
    </row>
    <row r="382" spans="1:50" ht="39.75" hidden="1" customHeight="1" x14ac:dyDescent="0.15">
      <c r="A382" s="186"/>
      <c r="B382" s="183"/>
      <c r="C382" s="177"/>
      <c r="D382" s="183"/>
      <c r="E382" s="177"/>
      <c r="F382" s="178"/>
      <c r="G382" s="101" t="s">
        <v>519</v>
      </c>
      <c r="H382" s="102"/>
      <c r="I382" s="102"/>
      <c r="J382" s="102"/>
      <c r="K382" s="102"/>
      <c r="L382" s="102"/>
      <c r="M382" s="102"/>
      <c r="N382" s="102"/>
      <c r="O382" s="102"/>
      <c r="P382" s="102"/>
      <c r="Q382" s="102"/>
      <c r="R382" s="102"/>
      <c r="S382" s="102"/>
      <c r="T382" s="102"/>
      <c r="U382" s="102"/>
      <c r="V382" s="102"/>
      <c r="W382" s="102"/>
      <c r="X382" s="103"/>
      <c r="Y382" s="198" t="s">
        <v>371</v>
      </c>
      <c r="Z382" s="199"/>
      <c r="AA382" s="200"/>
      <c r="AB382" s="201" t="s">
        <v>519</v>
      </c>
      <c r="AC382" s="202"/>
      <c r="AD382" s="202"/>
      <c r="AE382" s="203" t="s">
        <v>519</v>
      </c>
      <c r="AF382" s="204"/>
      <c r="AG382" s="204"/>
      <c r="AH382" s="204"/>
      <c r="AI382" s="203" t="s">
        <v>519</v>
      </c>
      <c r="AJ382" s="204"/>
      <c r="AK382" s="204"/>
      <c r="AL382" s="204"/>
      <c r="AM382" s="203" t="s">
        <v>519</v>
      </c>
      <c r="AN382" s="204"/>
      <c r="AO382" s="204"/>
      <c r="AP382" s="204"/>
      <c r="AQ382" s="203" t="s">
        <v>519</v>
      </c>
      <c r="AR382" s="204"/>
      <c r="AS382" s="204"/>
      <c r="AT382" s="204"/>
      <c r="AU382" s="203" t="s">
        <v>519</v>
      </c>
      <c r="AV382" s="204"/>
      <c r="AW382" s="204"/>
      <c r="AX382" s="204"/>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5" t="s">
        <v>54</v>
      </c>
      <c r="Z383" s="206"/>
      <c r="AA383" s="207"/>
      <c r="AB383" s="208" t="s">
        <v>519</v>
      </c>
      <c r="AC383" s="209"/>
      <c r="AD383" s="209"/>
      <c r="AE383" s="203" t="s">
        <v>519</v>
      </c>
      <c r="AF383" s="204"/>
      <c r="AG383" s="204"/>
      <c r="AH383" s="204"/>
      <c r="AI383" s="203" t="s">
        <v>519</v>
      </c>
      <c r="AJ383" s="204"/>
      <c r="AK383" s="204"/>
      <c r="AL383" s="204"/>
      <c r="AM383" s="203" t="s">
        <v>519</v>
      </c>
      <c r="AN383" s="204"/>
      <c r="AO383" s="204"/>
      <c r="AP383" s="204"/>
      <c r="AQ383" s="203" t="s">
        <v>519</v>
      </c>
      <c r="AR383" s="204"/>
      <c r="AS383" s="204"/>
      <c r="AT383" s="204"/>
      <c r="AU383" s="203" t="s">
        <v>519</v>
      </c>
      <c r="AV383" s="204"/>
      <c r="AW383" s="204"/>
      <c r="AX383" s="204"/>
    </row>
    <row r="384" spans="1:50" ht="18.75" hidden="1" customHeight="1" x14ac:dyDescent="0.15">
      <c r="A384" s="186"/>
      <c r="B384" s="183"/>
      <c r="C384" s="177"/>
      <c r="D384" s="183"/>
      <c r="E384" s="177"/>
      <c r="F384" s="178"/>
      <c r="G384" s="157" t="s">
        <v>370</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349</v>
      </c>
      <c r="AF384" s="152"/>
      <c r="AG384" s="152"/>
      <c r="AH384" s="152"/>
      <c r="AI384" s="152" t="s">
        <v>355</v>
      </c>
      <c r="AJ384" s="152"/>
      <c r="AK384" s="152"/>
      <c r="AL384" s="152"/>
      <c r="AM384" s="152" t="s">
        <v>437</v>
      </c>
      <c r="AN384" s="152"/>
      <c r="AO384" s="152"/>
      <c r="AP384" s="148"/>
      <c r="AQ384" s="148" t="s">
        <v>347</v>
      </c>
      <c r="AR384" s="149"/>
      <c r="AS384" s="149"/>
      <c r="AT384" s="150"/>
      <c r="AU384" s="193" t="s">
        <v>372</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t="s">
        <v>519</v>
      </c>
      <c r="AR385" s="196"/>
      <c r="AS385" s="130" t="s">
        <v>348</v>
      </c>
      <c r="AT385" s="131"/>
      <c r="AU385" s="197" t="s">
        <v>519</v>
      </c>
      <c r="AV385" s="197"/>
      <c r="AW385" s="130" t="s">
        <v>300</v>
      </c>
      <c r="AX385" s="192"/>
    </row>
    <row r="386" spans="1:50" ht="39.75" hidden="1" customHeight="1" x14ac:dyDescent="0.15">
      <c r="A386" s="186"/>
      <c r="B386" s="183"/>
      <c r="C386" s="177"/>
      <c r="D386" s="183"/>
      <c r="E386" s="177"/>
      <c r="F386" s="178"/>
      <c r="G386" s="101" t="s">
        <v>519</v>
      </c>
      <c r="H386" s="102"/>
      <c r="I386" s="102"/>
      <c r="J386" s="102"/>
      <c r="K386" s="102"/>
      <c r="L386" s="102"/>
      <c r="M386" s="102"/>
      <c r="N386" s="102"/>
      <c r="O386" s="102"/>
      <c r="P386" s="102"/>
      <c r="Q386" s="102"/>
      <c r="R386" s="102"/>
      <c r="S386" s="102"/>
      <c r="T386" s="102"/>
      <c r="U386" s="102"/>
      <c r="V386" s="102"/>
      <c r="W386" s="102"/>
      <c r="X386" s="103"/>
      <c r="Y386" s="198" t="s">
        <v>371</v>
      </c>
      <c r="Z386" s="199"/>
      <c r="AA386" s="200"/>
      <c r="AB386" s="201" t="s">
        <v>519</v>
      </c>
      <c r="AC386" s="202"/>
      <c r="AD386" s="202"/>
      <c r="AE386" s="203" t="s">
        <v>519</v>
      </c>
      <c r="AF386" s="204"/>
      <c r="AG386" s="204"/>
      <c r="AH386" s="204"/>
      <c r="AI386" s="203" t="s">
        <v>519</v>
      </c>
      <c r="AJ386" s="204"/>
      <c r="AK386" s="204"/>
      <c r="AL386" s="204"/>
      <c r="AM386" s="203" t="s">
        <v>519</v>
      </c>
      <c r="AN386" s="204"/>
      <c r="AO386" s="204"/>
      <c r="AP386" s="204"/>
      <c r="AQ386" s="203" t="s">
        <v>519</v>
      </c>
      <c r="AR386" s="204"/>
      <c r="AS386" s="204"/>
      <c r="AT386" s="204"/>
      <c r="AU386" s="203" t="s">
        <v>519</v>
      </c>
      <c r="AV386" s="204"/>
      <c r="AW386" s="204"/>
      <c r="AX386" s="204"/>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5" t="s">
        <v>54</v>
      </c>
      <c r="Z387" s="206"/>
      <c r="AA387" s="207"/>
      <c r="AB387" s="208" t="s">
        <v>524</v>
      </c>
      <c r="AC387" s="209"/>
      <c r="AD387" s="209"/>
      <c r="AE387" s="203" t="s">
        <v>519</v>
      </c>
      <c r="AF387" s="204"/>
      <c r="AG387" s="204"/>
      <c r="AH387" s="204"/>
      <c r="AI387" s="203" t="s">
        <v>519</v>
      </c>
      <c r="AJ387" s="204"/>
      <c r="AK387" s="204"/>
      <c r="AL387" s="204"/>
      <c r="AM387" s="203" t="s">
        <v>519</v>
      </c>
      <c r="AN387" s="204"/>
      <c r="AO387" s="204"/>
      <c r="AP387" s="204"/>
      <c r="AQ387" s="203" t="s">
        <v>519</v>
      </c>
      <c r="AR387" s="204"/>
      <c r="AS387" s="204"/>
      <c r="AT387" s="204"/>
      <c r="AU387" s="203" t="s">
        <v>519</v>
      </c>
      <c r="AV387" s="204"/>
      <c r="AW387" s="204"/>
      <c r="AX387" s="204"/>
    </row>
    <row r="388" spans="1:50" ht="18.75" hidden="1" customHeight="1" x14ac:dyDescent="0.15">
      <c r="A388" s="186"/>
      <c r="B388" s="183"/>
      <c r="C388" s="177"/>
      <c r="D388" s="183"/>
      <c r="E388" s="177"/>
      <c r="F388" s="178"/>
      <c r="G388" s="157" t="s">
        <v>370</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349</v>
      </c>
      <c r="AF388" s="152"/>
      <c r="AG388" s="152"/>
      <c r="AH388" s="152"/>
      <c r="AI388" s="152" t="s">
        <v>355</v>
      </c>
      <c r="AJ388" s="152"/>
      <c r="AK388" s="152"/>
      <c r="AL388" s="152"/>
      <c r="AM388" s="152" t="s">
        <v>437</v>
      </c>
      <c r="AN388" s="152"/>
      <c r="AO388" s="152"/>
      <c r="AP388" s="148"/>
      <c r="AQ388" s="148" t="s">
        <v>347</v>
      </c>
      <c r="AR388" s="149"/>
      <c r="AS388" s="149"/>
      <c r="AT388" s="150"/>
      <c r="AU388" s="193" t="s">
        <v>372</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t="s">
        <v>524</v>
      </c>
      <c r="AR389" s="196"/>
      <c r="AS389" s="130" t="s">
        <v>348</v>
      </c>
      <c r="AT389" s="131"/>
      <c r="AU389" s="197" t="s">
        <v>519</v>
      </c>
      <c r="AV389" s="197"/>
      <c r="AW389" s="130" t="s">
        <v>300</v>
      </c>
      <c r="AX389" s="192"/>
    </row>
    <row r="390" spans="1:50" ht="39.75" hidden="1" customHeight="1" x14ac:dyDescent="0.15">
      <c r="A390" s="186"/>
      <c r="B390" s="183"/>
      <c r="C390" s="177"/>
      <c r="D390" s="183"/>
      <c r="E390" s="177"/>
      <c r="F390" s="178"/>
      <c r="G390" s="101" t="s">
        <v>519</v>
      </c>
      <c r="H390" s="102"/>
      <c r="I390" s="102"/>
      <c r="J390" s="102"/>
      <c r="K390" s="102"/>
      <c r="L390" s="102"/>
      <c r="M390" s="102"/>
      <c r="N390" s="102"/>
      <c r="O390" s="102"/>
      <c r="P390" s="102"/>
      <c r="Q390" s="102"/>
      <c r="R390" s="102"/>
      <c r="S390" s="102"/>
      <c r="T390" s="102"/>
      <c r="U390" s="102"/>
      <c r="V390" s="102"/>
      <c r="W390" s="102"/>
      <c r="X390" s="103"/>
      <c r="Y390" s="198" t="s">
        <v>371</v>
      </c>
      <c r="Z390" s="199"/>
      <c r="AA390" s="200"/>
      <c r="AB390" s="201" t="s">
        <v>519</v>
      </c>
      <c r="AC390" s="202"/>
      <c r="AD390" s="202"/>
      <c r="AE390" s="203" t="s">
        <v>519</v>
      </c>
      <c r="AF390" s="204"/>
      <c r="AG390" s="204"/>
      <c r="AH390" s="204"/>
      <c r="AI390" s="203" t="s">
        <v>519</v>
      </c>
      <c r="AJ390" s="204"/>
      <c r="AK390" s="204"/>
      <c r="AL390" s="204"/>
      <c r="AM390" s="203" t="s">
        <v>519</v>
      </c>
      <c r="AN390" s="204"/>
      <c r="AO390" s="204"/>
      <c r="AP390" s="204"/>
      <c r="AQ390" s="203" t="s">
        <v>519</v>
      </c>
      <c r="AR390" s="204"/>
      <c r="AS390" s="204"/>
      <c r="AT390" s="204"/>
      <c r="AU390" s="203" t="s">
        <v>519</v>
      </c>
      <c r="AV390" s="204"/>
      <c r="AW390" s="204"/>
      <c r="AX390" s="204"/>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5" t="s">
        <v>54</v>
      </c>
      <c r="Z391" s="206"/>
      <c r="AA391" s="207"/>
      <c r="AB391" s="208" t="s">
        <v>519</v>
      </c>
      <c r="AC391" s="209"/>
      <c r="AD391" s="209"/>
      <c r="AE391" s="203" t="s">
        <v>519</v>
      </c>
      <c r="AF391" s="204"/>
      <c r="AG391" s="204"/>
      <c r="AH391" s="204"/>
      <c r="AI391" s="203" t="s">
        <v>519</v>
      </c>
      <c r="AJ391" s="204"/>
      <c r="AK391" s="204"/>
      <c r="AL391" s="204"/>
      <c r="AM391" s="203" t="s">
        <v>519</v>
      </c>
      <c r="AN391" s="204"/>
      <c r="AO391" s="204"/>
      <c r="AP391" s="204"/>
      <c r="AQ391" s="203" t="s">
        <v>519</v>
      </c>
      <c r="AR391" s="204"/>
      <c r="AS391" s="204"/>
      <c r="AT391" s="204"/>
      <c r="AU391" s="203" t="s">
        <v>519</v>
      </c>
      <c r="AV391" s="204"/>
      <c r="AW391" s="204"/>
      <c r="AX391" s="204"/>
    </row>
    <row r="392" spans="1:50" ht="22.5" hidden="1" customHeight="1" x14ac:dyDescent="0.15">
      <c r="A392" s="186"/>
      <c r="B392" s="183"/>
      <c r="C392" s="177"/>
      <c r="D392" s="183"/>
      <c r="E392" s="177"/>
      <c r="F392" s="178"/>
      <c r="G392" s="154" t="s">
        <v>373</v>
      </c>
      <c r="H392" s="127"/>
      <c r="I392" s="127"/>
      <c r="J392" s="127"/>
      <c r="K392" s="127"/>
      <c r="L392" s="127"/>
      <c r="M392" s="127"/>
      <c r="N392" s="127"/>
      <c r="O392" s="127"/>
      <c r="P392" s="128"/>
      <c r="Q392" s="156" t="s">
        <v>441</v>
      </c>
      <c r="R392" s="127"/>
      <c r="S392" s="127"/>
      <c r="T392" s="127"/>
      <c r="U392" s="127"/>
      <c r="V392" s="127"/>
      <c r="W392" s="127"/>
      <c r="X392" s="127"/>
      <c r="Y392" s="127"/>
      <c r="Z392" s="127"/>
      <c r="AA392" s="127"/>
      <c r="AB392" s="126" t="s">
        <v>442</v>
      </c>
      <c r="AC392" s="127"/>
      <c r="AD392" s="128"/>
      <c r="AE392" s="156" t="s">
        <v>374</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t="s">
        <v>519</v>
      </c>
      <c r="H394" s="102"/>
      <c r="I394" s="102"/>
      <c r="J394" s="102"/>
      <c r="K394" s="102"/>
      <c r="L394" s="102"/>
      <c r="M394" s="102"/>
      <c r="N394" s="102"/>
      <c r="O394" s="102"/>
      <c r="P394" s="103"/>
      <c r="Q394" s="110" t="s">
        <v>519</v>
      </c>
      <c r="R394" s="111"/>
      <c r="S394" s="111"/>
      <c r="T394" s="111"/>
      <c r="U394" s="111"/>
      <c r="V394" s="111"/>
      <c r="W394" s="111"/>
      <c r="X394" s="111"/>
      <c r="Y394" s="111"/>
      <c r="Z394" s="111"/>
      <c r="AA394" s="112"/>
      <c r="AB394" s="138" t="s">
        <v>519</v>
      </c>
      <c r="AC394" s="139"/>
      <c r="AD394" s="139"/>
      <c r="AE394" s="144" t="s">
        <v>519</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375</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t="s">
        <v>519</v>
      </c>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373</v>
      </c>
      <c r="H399" s="127"/>
      <c r="I399" s="127"/>
      <c r="J399" s="127"/>
      <c r="K399" s="127"/>
      <c r="L399" s="127"/>
      <c r="M399" s="127"/>
      <c r="N399" s="127"/>
      <c r="O399" s="127"/>
      <c r="P399" s="128"/>
      <c r="Q399" s="156" t="s">
        <v>441</v>
      </c>
      <c r="R399" s="127"/>
      <c r="S399" s="127"/>
      <c r="T399" s="127"/>
      <c r="U399" s="127"/>
      <c r="V399" s="127"/>
      <c r="W399" s="127"/>
      <c r="X399" s="127"/>
      <c r="Y399" s="127"/>
      <c r="Z399" s="127"/>
      <c r="AA399" s="127"/>
      <c r="AB399" s="126" t="s">
        <v>442</v>
      </c>
      <c r="AC399" s="127"/>
      <c r="AD399" s="128"/>
      <c r="AE399" s="132" t="s">
        <v>374</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t="s">
        <v>519</v>
      </c>
      <c r="H401" s="102"/>
      <c r="I401" s="102"/>
      <c r="J401" s="102"/>
      <c r="K401" s="102"/>
      <c r="L401" s="102"/>
      <c r="M401" s="102"/>
      <c r="N401" s="102"/>
      <c r="O401" s="102"/>
      <c r="P401" s="103"/>
      <c r="Q401" s="110" t="s">
        <v>519</v>
      </c>
      <c r="R401" s="111"/>
      <c r="S401" s="111"/>
      <c r="T401" s="111"/>
      <c r="U401" s="111"/>
      <c r="V401" s="111"/>
      <c r="W401" s="111"/>
      <c r="X401" s="111"/>
      <c r="Y401" s="111"/>
      <c r="Z401" s="111"/>
      <c r="AA401" s="112"/>
      <c r="AB401" s="138" t="s">
        <v>519</v>
      </c>
      <c r="AC401" s="139"/>
      <c r="AD401" s="139"/>
      <c r="AE401" s="144" t="s">
        <v>519</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375</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t="s">
        <v>519</v>
      </c>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373</v>
      </c>
      <c r="H406" s="127"/>
      <c r="I406" s="127"/>
      <c r="J406" s="127"/>
      <c r="K406" s="127"/>
      <c r="L406" s="127"/>
      <c r="M406" s="127"/>
      <c r="N406" s="127"/>
      <c r="O406" s="127"/>
      <c r="P406" s="128"/>
      <c r="Q406" s="156" t="s">
        <v>441</v>
      </c>
      <c r="R406" s="127"/>
      <c r="S406" s="127"/>
      <c r="T406" s="127"/>
      <c r="U406" s="127"/>
      <c r="V406" s="127"/>
      <c r="W406" s="127"/>
      <c r="X406" s="127"/>
      <c r="Y406" s="127"/>
      <c r="Z406" s="127"/>
      <c r="AA406" s="127"/>
      <c r="AB406" s="126" t="s">
        <v>442</v>
      </c>
      <c r="AC406" s="127"/>
      <c r="AD406" s="128"/>
      <c r="AE406" s="132" t="s">
        <v>374</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t="s">
        <v>519</v>
      </c>
      <c r="H408" s="102"/>
      <c r="I408" s="102"/>
      <c r="J408" s="102"/>
      <c r="K408" s="102"/>
      <c r="L408" s="102"/>
      <c r="M408" s="102"/>
      <c r="N408" s="102"/>
      <c r="O408" s="102"/>
      <c r="P408" s="103"/>
      <c r="Q408" s="110" t="s">
        <v>519</v>
      </c>
      <c r="R408" s="111"/>
      <c r="S408" s="111"/>
      <c r="T408" s="111"/>
      <c r="U408" s="111"/>
      <c r="V408" s="111"/>
      <c r="W408" s="111"/>
      <c r="X408" s="111"/>
      <c r="Y408" s="111"/>
      <c r="Z408" s="111"/>
      <c r="AA408" s="112"/>
      <c r="AB408" s="138" t="s">
        <v>522</v>
      </c>
      <c r="AC408" s="139"/>
      <c r="AD408" s="139"/>
      <c r="AE408" s="144" t="s">
        <v>519</v>
      </c>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375</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t="s">
        <v>533</v>
      </c>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373</v>
      </c>
      <c r="H413" s="127"/>
      <c r="I413" s="127"/>
      <c r="J413" s="127"/>
      <c r="K413" s="127"/>
      <c r="L413" s="127"/>
      <c r="M413" s="127"/>
      <c r="N413" s="127"/>
      <c r="O413" s="127"/>
      <c r="P413" s="128"/>
      <c r="Q413" s="156" t="s">
        <v>441</v>
      </c>
      <c r="R413" s="127"/>
      <c r="S413" s="127"/>
      <c r="T413" s="127"/>
      <c r="U413" s="127"/>
      <c r="V413" s="127"/>
      <c r="W413" s="127"/>
      <c r="X413" s="127"/>
      <c r="Y413" s="127"/>
      <c r="Z413" s="127"/>
      <c r="AA413" s="127"/>
      <c r="AB413" s="126" t="s">
        <v>442</v>
      </c>
      <c r="AC413" s="127"/>
      <c r="AD413" s="128"/>
      <c r="AE413" s="132" t="s">
        <v>374</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t="s">
        <v>529</v>
      </c>
      <c r="H415" s="102"/>
      <c r="I415" s="102"/>
      <c r="J415" s="102"/>
      <c r="K415" s="102"/>
      <c r="L415" s="102"/>
      <c r="M415" s="102"/>
      <c r="N415" s="102"/>
      <c r="O415" s="102"/>
      <c r="P415" s="103"/>
      <c r="Q415" s="110" t="s">
        <v>527</v>
      </c>
      <c r="R415" s="111"/>
      <c r="S415" s="111"/>
      <c r="T415" s="111"/>
      <c r="U415" s="111"/>
      <c r="V415" s="111"/>
      <c r="W415" s="111"/>
      <c r="X415" s="111"/>
      <c r="Y415" s="111"/>
      <c r="Z415" s="111"/>
      <c r="AA415" s="112"/>
      <c r="AB415" s="138" t="s">
        <v>519</v>
      </c>
      <c r="AC415" s="139"/>
      <c r="AD415" s="139"/>
      <c r="AE415" s="144" t="s">
        <v>534</v>
      </c>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375</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t="s">
        <v>535</v>
      </c>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373</v>
      </c>
      <c r="H420" s="127"/>
      <c r="I420" s="127"/>
      <c r="J420" s="127"/>
      <c r="K420" s="127"/>
      <c r="L420" s="127"/>
      <c r="M420" s="127"/>
      <c r="N420" s="127"/>
      <c r="O420" s="127"/>
      <c r="P420" s="128"/>
      <c r="Q420" s="156" t="s">
        <v>441</v>
      </c>
      <c r="R420" s="127"/>
      <c r="S420" s="127"/>
      <c r="T420" s="127"/>
      <c r="U420" s="127"/>
      <c r="V420" s="127"/>
      <c r="W420" s="127"/>
      <c r="X420" s="127"/>
      <c r="Y420" s="127"/>
      <c r="Z420" s="127"/>
      <c r="AA420" s="127"/>
      <c r="AB420" s="126" t="s">
        <v>442</v>
      </c>
      <c r="AC420" s="127"/>
      <c r="AD420" s="128"/>
      <c r="AE420" s="132" t="s">
        <v>374</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t="s">
        <v>519</v>
      </c>
      <c r="H422" s="102"/>
      <c r="I422" s="102"/>
      <c r="J422" s="102"/>
      <c r="K422" s="102"/>
      <c r="L422" s="102"/>
      <c r="M422" s="102"/>
      <c r="N422" s="102"/>
      <c r="O422" s="102"/>
      <c r="P422" s="103"/>
      <c r="Q422" s="110" t="s">
        <v>519</v>
      </c>
      <c r="R422" s="111"/>
      <c r="S422" s="111"/>
      <c r="T422" s="111"/>
      <c r="U422" s="111"/>
      <c r="V422" s="111"/>
      <c r="W422" s="111"/>
      <c r="X422" s="111"/>
      <c r="Y422" s="111"/>
      <c r="Z422" s="111"/>
      <c r="AA422" s="112"/>
      <c r="AB422" s="138" t="s">
        <v>519</v>
      </c>
      <c r="AC422" s="139"/>
      <c r="AD422" s="139"/>
      <c r="AE422" s="144" t="s">
        <v>519</v>
      </c>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375</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t="s">
        <v>519</v>
      </c>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400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t="s">
        <v>519</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360</v>
      </c>
      <c r="D430" s="947"/>
      <c r="E430" s="171" t="s">
        <v>380</v>
      </c>
      <c r="F430" s="172"/>
      <c r="G430" s="916" t="s">
        <v>376</v>
      </c>
      <c r="H430" s="120"/>
      <c r="I430" s="120"/>
      <c r="J430" s="917" t="s">
        <v>518</v>
      </c>
      <c r="K430" s="918"/>
      <c r="L430" s="918"/>
      <c r="M430" s="918"/>
      <c r="N430" s="918"/>
      <c r="O430" s="918"/>
      <c r="P430" s="918"/>
      <c r="Q430" s="918"/>
      <c r="R430" s="918"/>
      <c r="S430" s="918"/>
      <c r="T430" s="919"/>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920"/>
    </row>
    <row r="431" spans="1:50" ht="18.75" customHeight="1" x14ac:dyDescent="0.15">
      <c r="A431" s="186"/>
      <c r="B431" s="183"/>
      <c r="C431" s="177"/>
      <c r="D431" s="183"/>
      <c r="E431" s="340" t="s">
        <v>365</v>
      </c>
      <c r="F431" s="341"/>
      <c r="G431" s="342" t="s">
        <v>362</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5" t="s">
        <v>364</v>
      </c>
      <c r="AF431" s="336"/>
      <c r="AG431" s="336"/>
      <c r="AH431" s="337"/>
      <c r="AI431" s="213" t="s">
        <v>437</v>
      </c>
      <c r="AJ431" s="213"/>
      <c r="AK431" s="213"/>
      <c r="AL431" s="156"/>
      <c r="AM431" s="213" t="s">
        <v>498</v>
      </c>
      <c r="AN431" s="213"/>
      <c r="AO431" s="213"/>
      <c r="AP431" s="156"/>
      <c r="AQ431" s="156" t="s">
        <v>347</v>
      </c>
      <c r="AR431" s="127"/>
      <c r="AS431" s="127"/>
      <c r="AT431" s="128"/>
      <c r="AU431" s="133" t="s">
        <v>253</v>
      </c>
      <c r="AV431" s="133"/>
      <c r="AW431" s="133"/>
      <c r="AX431" s="134"/>
    </row>
    <row r="432" spans="1:50" ht="18.75" customHeight="1" x14ac:dyDescent="0.15">
      <c r="A432" s="186"/>
      <c r="B432" s="183"/>
      <c r="C432" s="177"/>
      <c r="D432" s="183"/>
      <c r="E432" s="340"/>
      <c r="F432" s="341"/>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519</v>
      </c>
      <c r="AF432" s="197"/>
      <c r="AG432" s="130" t="s">
        <v>348</v>
      </c>
      <c r="AH432" s="131"/>
      <c r="AI432" s="153"/>
      <c r="AJ432" s="153"/>
      <c r="AK432" s="153"/>
      <c r="AL432" s="151"/>
      <c r="AM432" s="153"/>
      <c r="AN432" s="153"/>
      <c r="AO432" s="153"/>
      <c r="AP432" s="151"/>
      <c r="AQ432" s="601" t="s">
        <v>519</v>
      </c>
      <c r="AR432" s="197"/>
      <c r="AS432" s="130" t="s">
        <v>348</v>
      </c>
      <c r="AT432" s="131"/>
      <c r="AU432" s="197" t="s">
        <v>524</v>
      </c>
      <c r="AV432" s="197"/>
      <c r="AW432" s="130" t="s">
        <v>300</v>
      </c>
      <c r="AX432" s="192"/>
    </row>
    <row r="433" spans="1:50" ht="23.25" customHeight="1" x14ac:dyDescent="0.15">
      <c r="A433" s="186"/>
      <c r="B433" s="183"/>
      <c r="C433" s="177"/>
      <c r="D433" s="183"/>
      <c r="E433" s="340"/>
      <c r="F433" s="341"/>
      <c r="G433" s="101" t="s">
        <v>519</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09" t="s">
        <v>538</v>
      </c>
      <c r="AC433" s="209"/>
      <c r="AD433" s="209"/>
      <c r="AE433" s="338" t="s">
        <v>519</v>
      </c>
      <c r="AF433" s="204"/>
      <c r="AG433" s="204"/>
      <c r="AH433" s="204"/>
      <c r="AI433" s="338" t="s">
        <v>519</v>
      </c>
      <c r="AJ433" s="204"/>
      <c r="AK433" s="204"/>
      <c r="AL433" s="204"/>
      <c r="AM433" s="338" t="s">
        <v>519</v>
      </c>
      <c r="AN433" s="204"/>
      <c r="AO433" s="204"/>
      <c r="AP433" s="339"/>
      <c r="AQ433" s="338" t="s">
        <v>524</v>
      </c>
      <c r="AR433" s="204"/>
      <c r="AS433" s="204"/>
      <c r="AT433" s="339"/>
      <c r="AU433" s="204" t="s">
        <v>524</v>
      </c>
      <c r="AV433" s="204"/>
      <c r="AW433" s="204"/>
      <c r="AX433" s="334"/>
    </row>
    <row r="434" spans="1:50" ht="23.25" customHeight="1" x14ac:dyDescent="0.15">
      <c r="A434" s="186"/>
      <c r="B434" s="183"/>
      <c r="C434" s="177"/>
      <c r="D434" s="183"/>
      <c r="E434" s="340"/>
      <c r="F434" s="341"/>
      <c r="G434" s="104"/>
      <c r="H434" s="105"/>
      <c r="I434" s="105"/>
      <c r="J434" s="105"/>
      <c r="K434" s="105"/>
      <c r="L434" s="105"/>
      <c r="M434" s="105"/>
      <c r="N434" s="105"/>
      <c r="O434" s="105"/>
      <c r="P434" s="105"/>
      <c r="Q434" s="105"/>
      <c r="R434" s="105"/>
      <c r="S434" s="105"/>
      <c r="T434" s="105"/>
      <c r="U434" s="105"/>
      <c r="V434" s="105"/>
      <c r="W434" s="105"/>
      <c r="X434" s="106"/>
      <c r="Y434" s="205" t="s">
        <v>54</v>
      </c>
      <c r="Z434" s="206"/>
      <c r="AA434" s="207"/>
      <c r="AB434" s="202" t="s">
        <v>519</v>
      </c>
      <c r="AC434" s="202"/>
      <c r="AD434" s="202"/>
      <c r="AE434" s="338" t="s">
        <v>519</v>
      </c>
      <c r="AF434" s="204"/>
      <c r="AG434" s="204"/>
      <c r="AH434" s="339"/>
      <c r="AI434" s="338" t="s">
        <v>519</v>
      </c>
      <c r="AJ434" s="204"/>
      <c r="AK434" s="204"/>
      <c r="AL434" s="204"/>
      <c r="AM434" s="338" t="s">
        <v>524</v>
      </c>
      <c r="AN434" s="204"/>
      <c r="AO434" s="204"/>
      <c r="AP434" s="339"/>
      <c r="AQ434" s="338" t="s">
        <v>524</v>
      </c>
      <c r="AR434" s="204"/>
      <c r="AS434" s="204"/>
      <c r="AT434" s="339"/>
      <c r="AU434" s="204" t="s">
        <v>519</v>
      </c>
      <c r="AV434" s="204"/>
      <c r="AW434" s="204"/>
      <c r="AX434" s="334"/>
    </row>
    <row r="435" spans="1:50" ht="23.25" customHeight="1" x14ac:dyDescent="0.15">
      <c r="A435" s="186"/>
      <c r="B435" s="183"/>
      <c r="C435" s="177"/>
      <c r="D435" s="183"/>
      <c r="E435" s="340"/>
      <c r="F435" s="341"/>
      <c r="G435" s="107"/>
      <c r="H435" s="108"/>
      <c r="I435" s="108"/>
      <c r="J435" s="108"/>
      <c r="K435" s="108"/>
      <c r="L435" s="108"/>
      <c r="M435" s="108"/>
      <c r="N435" s="108"/>
      <c r="O435" s="108"/>
      <c r="P435" s="108"/>
      <c r="Q435" s="108"/>
      <c r="R435" s="108"/>
      <c r="S435" s="108"/>
      <c r="T435" s="108"/>
      <c r="U435" s="108"/>
      <c r="V435" s="108"/>
      <c r="W435" s="108"/>
      <c r="X435" s="109"/>
      <c r="Y435" s="205" t="s">
        <v>13</v>
      </c>
      <c r="Z435" s="206"/>
      <c r="AA435" s="207"/>
      <c r="AB435" s="590" t="s">
        <v>301</v>
      </c>
      <c r="AC435" s="590"/>
      <c r="AD435" s="590"/>
      <c r="AE435" s="338" t="s">
        <v>522</v>
      </c>
      <c r="AF435" s="204"/>
      <c r="AG435" s="204"/>
      <c r="AH435" s="339"/>
      <c r="AI435" s="338" t="s">
        <v>524</v>
      </c>
      <c r="AJ435" s="204"/>
      <c r="AK435" s="204"/>
      <c r="AL435" s="204"/>
      <c r="AM435" s="338" t="s">
        <v>519</v>
      </c>
      <c r="AN435" s="204"/>
      <c r="AO435" s="204"/>
      <c r="AP435" s="339"/>
      <c r="AQ435" s="338" t="s">
        <v>519</v>
      </c>
      <c r="AR435" s="204"/>
      <c r="AS435" s="204"/>
      <c r="AT435" s="339"/>
      <c r="AU435" s="204" t="s">
        <v>524</v>
      </c>
      <c r="AV435" s="204"/>
      <c r="AW435" s="204"/>
      <c r="AX435" s="334"/>
    </row>
    <row r="436" spans="1:50" ht="18.75" hidden="1" customHeight="1" x14ac:dyDescent="0.15">
      <c r="A436" s="186"/>
      <c r="B436" s="183"/>
      <c r="C436" s="177"/>
      <c r="D436" s="183"/>
      <c r="E436" s="340" t="s">
        <v>365</v>
      </c>
      <c r="F436" s="341"/>
      <c r="G436" s="342" t="s">
        <v>362</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5" t="s">
        <v>364</v>
      </c>
      <c r="AF436" s="336"/>
      <c r="AG436" s="336"/>
      <c r="AH436" s="337"/>
      <c r="AI436" s="213" t="s">
        <v>437</v>
      </c>
      <c r="AJ436" s="213"/>
      <c r="AK436" s="213"/>
      <c r="AL436" s="156"/>
      <c r="AM436" s="213" t="s">
        <v>498</v>
      </c>
      <c r="AN436" s="213"/>
      <c r="AO436" s="213"/>
      <c r="AP436" s="156"/>
      <c r="AQ436" s="156" t="s">
        <v>347</v>
      </c>
      <c r="AR436" s="127"/>
      <c r="AS436" s="127"/>
      <c r="AT436" s="128"/>
      <c r="AU436" s="133" t="s">
        <v>253</v>
      </c>
      <c r="AV436" s="133"/>
      <c r="AW436" s="133"/>
      <c r="AX436" s="134"/>
    </row>
    <row r="437" spans="1:50" ht="18.75" hidden="1" customHeight="1" x14ac:dyDescent="0.15">
      <c r="A437" s="186"/>
      <c r="B437" s="183"/>
      <c r="C437" s="177"/>
      <c r="D437" s="183"/>
      <c r="E437" s="340"/>
      <c r="F437" s="341"/>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519</v>
      </c>
      <c r="AF437" s="197"/>
      <c r="AG437" s="130" t="s">
        <v>348</v>
      </c>
      <c r="AH437" s="131"/>
      <c r="AI437" s="153"/>
      <c r="AJ437" s="153"/>
      <c r="AK437" s="153"/>
      <c r="AL437" s="151"/>
      <c r="AM437" s="153"/>
      <c r="AN437" s="153"/>
      <c r="AO437" s="153"/>
      <c r="AP437" s="151"/>
      <c r="AQ437" s="601" t="s">
        <v>524</v>
      </c>
      <c r="AR437" s="197"/>
      <c r="AS437" s="130" t="s">
        <v>348</v>
      </c>
      <c r="AT437" s="131"/>
      <c r="AU437" s="197" t="s">
        <v>524</v>
      </c>
      <c r="AV437" s="197"/>
      <c r="AW437" s="130" t="s">
        <v>300</v>
      </c>
      <c r="AX437" s="192"/>
    </row>
    <row r="438" spans="1:50" ht="23.25" hidden="1" customHeight="1" x14ac:dyDescent="0.15">
      <c r="A438" s="186"/>
      <c r="B438" s="183"/>
      <c r="C438" s="177"/>
      <c r="D438" s="183"/>
      <c r="E438" s="340"/>
      <c r="F438" s="341"/>
      <c r="G438" s="101" t="s">
        <v>519</v>
      </c>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09" t="s">
        <v>519</v>
      </c>
      <c r="AC438" s="209"/>
      <c r="AD438" s="209"/>
      <c r="AE438" s="338" t="s">
        <v>519</v>
      </c>
      <c r="AF438" s="204"/>
      <c r="AG438" s="204"/>
      <c r="AH438" s="204"/>
      <c r="AI438" s="338" t="s">
        <v>519</v>
      </c>
      <c r="AJ438" s="204"/>
      <c r="AK438" s="204"/>
      <c r="AL438" s="204"/>
      <c r="AM438" s="338" t="s">
        <v>519</v>
      </c>
      <c r="AN438" s="204"/>
      <c r="AO438" s="204"/>
      <c r="AP438" s="339"/>
      <c r="AQ438" s="338" t="s">
        <v>524</v>
      </c>
      <c r="AR438" s="204"/>
      <c r="AS438" s="204"/>
      <c r="AT438" s="339"/>
      <c r="AU438" s="204" t="s">
        <v>524</v>
      </c>
      <c r="AV438" s="204"/>
      <c r="AW438" s="204"/>
      <c r="AX438" s="334"/>
    </row>
    <row r="439" spans="1:50" ht="23.25" hidden="1" customHeight="1" x14ac:dyDescent="0.15">
      <c r="A439" s="186"/>
      <c r="B439" s="183"/>
      <c r="C439" s="177"/>
      <c r="D439" s="183"/>
      <c r="E439" s="340"/>
      <c r="F439" s="341"/>
      <c r="G439" s="104"/>
      <c r="H439" s="105"/>
      <c r="I439" s="105"/>
      <c r="J439" s="105"/>
      <c r="K439" s="105"/>
      <c r="L439" s="105"/>
      <c r="M439" s="105"/>
      <c r="N439" s="105"/>
      <c r="O439" s="105"/>
      <c r="P439" s="105"/>
      <c r="Q439" s="105"/>
      <c r="R439" s="105"/>
      <c r="S439" s="105"/>
      <c r="T439" s="105"/>
      <c r="U439" s="105"/>
      <c r="V439" s="105"/>
      <c r="W439" s="105"/>
      <c r="X439" s="106"/>
      <c r="Y439" s="205" t="s">
        <v>54</v>
      </c>
      <c r="Z439" s="206"/>
      <c r="AA439" s="207"/>
      <c r="AB439" s="202" t="s">
        <v>519</v>
      </c>
      <c r="AC439" s="202"/>
      <c r="AD439" s="202"/>
      <c r="AE439" s="338" t="s">
        <v>519</v>
      </c>
      <c r="AF439" s="204"/>
      <c r="AG439" s="204"/>
      <c r="AH439" s="339"/>
      <c r="AI439" s="338" t="s">
        <v>519</v>
      </c>
      <c r="AJ439" s="204"/>
      <c r="AK439" s="204"/>
      <c r="AL439" s="204"/>
      <c r="AM439" s="338" t="s">
        <v>524</v>
      </c>
      <c r="AN439" s="204"/>
      <c r="AO439" s="204"/>
      <c r="AP439" s="339"/>
      <c r="AQ439" s="338" t="s">
        <v>524</v>
      </c>
      <c r="AR439" s="204"/>
      <c r="AS439" s="204"/>
      <c r="AT439" s="339"/>
      <c r="AU439" s="204" t="s">
        <v>519</v>
      </c>
      <c r="AV439" s="204"/>
      <c r="AW439" s="204"/>
      <c r="AX439" s="334"/>
    </row>
    <row r="440" spans="1:50" ht="23.25" hidden="1" customHeight="1" x14ac:dyDescent="0.15">
      <c r="A440" s="186"/>
      <c r="B440" s="183"/>
      <c r="C440" s="177"/>
      <c r="D440" s="183"/>
      <c r="E440" s="340"/>
      <c r="F440" s="341"/>
      <c r="G440" s="107"/>
      <c r="H440" s="108"/>
      <c r="I440" s="108"/>
      <c r="J440" s="108"/>
      <c r="K440" s="108"/>
      <c r="L440" s="108"/>
      <c r="M440" s="108"/>
      <c r="N440" s="108"/>
      <c r="O440" s="108"/>
      <c r="P440" s="108"/>
      <c r="Q440" s="108"/>
      <c r="R440" s="108"/>
      <c r="S440" s="108"/>
      <c r="T440" s="108"/>
      <c r="U440" s="108"/>
      <c r="V440" s="108"/>
      <c r="W440" s="108"/>
      <c r="X440" s="109"/>
      <c r="Y440" s="205" t="s">
        <v>13</v>
      </c>
      <c r="Z440" s="206"/>
      <c r="AA440" s="207"/>
      <c r="AB440" s="590" t="s">
        <v>301</v>
      </c>
      <c r="AC440" s="590"/>
      <c r="AD440" s="590"/>
      <c r="AE440" s="338" t="s">
        <v>522</v>
      </c>
      <c r="AF440" s="204"/>
      <c r="AG440" s="204"/>
      <c r="AH440" s="339"/>
      <c r="AI440" s="338" t="s">
        <v>524</v>
      </c>
      <c r="AJ440" s="204"/>
      <c r="AK440" s="204"/>
      <c r="AL440" s="204"/>
      <c r="AM440" s="338" t="s">
        <v>519</v>
      </c>
      <c r="AN440" s="204"/>
      <c r="AO440" s="204"/>
      <c r="AP440" s="339"/>
      <c r="AQ440" s="338" t="s">
        <v>519</v>
      </c>
      <c r="AR440" s="204"/>
      <c r="AS440" s="204"/>
      <c r="AT440" s="339"/>
      <c r="AU440" s="204" t="s">
        <v>524</v>
      </c>
      <c r="AV440" s="204"/>
      <c r="AW440" s="204"/>
      <c r="AX440" s="334"/>
    </row>
    <row r="441" spans="1:50" ht="18.75" hidden="1" customHeight="1" x14ac:dyDescent="0.15">
      <c r="A441" s="186"/>
      <c r="B441" s="183"/>
      <c r="C441" s="177"/>
      <c r="D441" s="183"/>
      <c r="E441" s="340" t="s">
        <v>365</v>
      </c>
      <c r="F441" s="341"/>
      <c r="G441" s="342" t="s">
        <v>362</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5" t="s">
        <v>364</v>
      </c>
      <c r="AF441" s="336"/>
      <c r="AG441" s="336"/>
      <c r="AH441" s="337"/>
      <c r="AI441" s="213" t="s">
        <v>437</v>
      </c>
      <c r="AJ441" s="213"/>
      <c r="AK441" s="213"/>
      <c r="AL441" s="156"/>
      <c r="AM441" s="213" t="s">
        <v>498</v>
      </c>
      <c r="AN441" s="213"/>
      <c r="AO441" s="213"/>
      <c r="AP441" s="156"/>
      <c r="AQ441" s="156" t="s">
        <v>347</v>
      </c>
      <c r="AR441" s="127"/>
      <c r="AS441" s="127"/>
      <c r="AT441" s="128"/>
      <c r="AU441" s="133" t="s">
        <v>253</v>
      </c>
      <c r="AV441" s="133"/>
      <c r="AW441" s="133"/>
      <c r="AX441" s="134"/>
    </row>
    <row r="442" spans="1:50" ht="18.75" hidden="1" customHeight="1" x14ac:dyDescent="0.15">
      <c r="A442" s="186"/>
      <c r="B442" s="183"/>
      <c r="C442" s="177"/>
      <c r="D442" s="183"/>
      <c r="E442" s="340"/>
      <c r="F442" s="341"/>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t="s">
        <v>519</v>
      </c>
      <c r="AF442" s="197"/>
      <c r="AG442" s="130" t="s">
        <v>348</v>
      </c>
      <c r="AH442" s="131"/>
      <c r="AI442" s="153"/>
      <c r="AJ442" s="153"/>
      <c r="AK442" s="153"/>
      <c r="AL442" s="151"/>
      <c r="AM442" s="153"/>
      <c r="AN442" s="153"/>
      <c r="AO442" s="153"/>
      <c r="AP442" s="151"/>
      <c r="AQ442" s="601" t="s">
        <v>524</v>
      </c>
      <c r="AR442" s="197"/>
      <c r="AS442" s="130" t="s">
        <v>348</v>
      </c>
      <c r="AT442" s="131"/>
      <c r="AU442" s="197" t="s">
        <v>519</v>
      </c>
      <c r="AV442" s="197"/>
      <c r="AW442" s="130" t="s">
        <v>300</v>
      </c>
      <c r="AX442" s="192"/>
    </row>
    <row r="443" spans="1:50" ht="23.25" hidden="1" customHeight="1" x14ac:dyDescent="0.15">
      <c r="A443" s="186"/>
      <c r="B443" s="183"/>
      <c r="C443" s="177"/>
      <c r="D443" s="183"/>
      <c r="E443" s="340"/>
      <c r="F443" s="341"/>
      <c r="G443" s="101" t="s">
        <v>519</v>
      </c>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09" t="s">
        <v>519</v>
      </c>
      <c r="AC443" s="209"/>
      <c r="AD443" s="209"/>
      <c r="AE443" s="338" t="s">
        <v>519</v>
      </c>
      <c r="AF443" s="204"/>
      <c r="AG443" s="204"/>
      <c r="AH443" s="204"/>
      <c r="AI443" s="338" t="s">
        <v>519</v>
      </c>
      <c r="AJ443" s="204"/>
      <c r="AK443" s="204"/>
      <c r="AL443" s="204"/>
      <c r="AM443" s="338" t="s">
        <v>519</v>
      </c>
      <c r="AN443" s="204"/>
      <c r="AO443" s="204"/>
      <c r="AP443" s="339"/>
      <c r="AQ443" s="338" t="s">
        <v>524</v>
      </c>
      <c r="AR443" s="204"/>
      <c r="AS443" s="204"/>
      <c r="AT443" s="339"/>
      <c r="AU443" s="204" t="s">
        <v>524</v>
      </c>
      <c r="AV443" s="204"/>
      <c r="AW443" s="204"/>
      <c r="AX443" s="334"/>
    </row>
    <row r="444" spans="1:50" ht="23.25" hidden="1" customHeight="1" x14ac:dyDescent="0.15">
      <c r="A444" s="186"/>
      <c r="B444" s="183"/>
      <c r="C444" s="177"/>
      <c r="D444" s="183"/>
      <c r="E444" s="340"/>
      <c r="F444" s="341"/>
      <c r="G444" s="104"/>
      <c r="H444" s="105"/>
      <c r="I444" s="105"/>
      <c r="J444" s="105"/>
      <c r="K444" s="105"/>
      <c r="L444" s="105"/>
      <c r="M444" s="105"/>
      <c r="N444" s="105"/>
      <c r="O444" s="105"/>
      <c r="P444" s="105"/>
      <c r="Q444" s="105"/>
      <c r="R444" s="105"/>
      <c r="S444" s="105"/>
      <c r="T444" s="105"/>
      <c r="U444" s="105"/>
      <c r="V444" s="105"/>
      <c r="W444" s="105"/>
      <c r="X444" s="106"/>
      <c r="Y444" s="205" t="s">
        <v>54</v>
      </c>
      <c r="Z444" s="206"/>
      <c r="AA444" s="207"/>
      <c r="AB444" s="202" t="s">
        <v>519</v>
      </c>
      <c r="AC444" s="202"/>
      <c r="AD444" s="202"/>
      <c r="AE444" s="338" t="s">
        <v>519</v>
      </c>
      <c r="AF444" s="204"/>
      <c r="AG444" s="204"/>
      <c r="AH444" s="339"/>
      <c r="AI444" s="338" t="s">
        <v>519</v>
      </c>
      <c r="AJ444" s="204"/>
      <c r="AK444" s="204"/>
      <c r="AL444" s="204"/>
      <c r="AM444" s="338" t="s">
        <v>524</v>
      </c>
      <c r="AN444" s="204"/>
      <c r="AO444" s="204"/>
      <c r="AP444" s="339"/>
      <c r="AQ444" s="338" t="s">
        <v>524</v>
      </c>
      <c r="AR444" s="204"/>
      <c r="AS444" s="204"/>
      <c r="AT444" s="339"/>
      <c r="AU444" s="204" t="s">
        <v>519</v>
      </c>
      <c r="AV444" s="204"/>
      <c r="AW444" s="204"/>
      <c r="AX444" s="334"/>
    </row>
    <row r="445" spans="1:50" ht="23.25" hidden="1" customHeight="1" x14ac:dyDescent="0.15">
      <c r="A445" s="186"/>
      <c r="B445" s="183"/>
      <c r="C445" s="177"/>
      <c r="D445" s="183"/>
      <c r="E445" s="340"/>
      <c r="F445" s="341"/>
      <c r="G445" s="107"/>
      <c r="H445" s="108"/>
      <c r="I445" s="108"/>
      <c r="J445" s="108"/>
      <c r="K445" s="108"/>
      <c r="L445" s="108"/>
      <c r="M445" s="108"/>
      <c r="N445" s="108"/>
      <c r="O445" s="108"/>
      <c r="P445" s="108"/>
      <c r="Q445" s="108"/>
      <c r="R445" s="108"/>
      <c r="S445" s="108"/>
      <c r="T445" s="108"/>
      <c r="U445" s="108"/>
      <c r="V445" s="108"/>
      <c r="W445" s="108"/>
      <c r="X445" s="109"/>
      <c r="Y445" s="205" t="s">
        <v>13</v>
      </c>
      <c r="Z445" s="206"/>
      <c r="AA445" s="207"/>
      <c r="AB445" s="590" t="s">
        <v>301</v>
      </c>
      <c r="AC445" s="590"/>
      <c r="AD445" s="590"/>
      <c r="AE445" s="338" t="s">
        <v>522</v>
      </c>
      <c r="AF445" s="204"/>
      <c r="AG445" s="204"/>
      <c r="AH445" s="339"/>
      <c r="AI445" s="338" t="s">
        <v>524</v>
      </c>
      <c r="AJ445" s="204"/>
      <c r="AK445" s="204"/>
      <c r="AL445" s="204"/>
      <c r="AM445" s="338" t="s">
        <v>519</v>
      </c>
      <c r="AN445" s="204"/>
      <c r="AO445" s="204"/>
      <c r="AP445" s="339"/>
      <c r="AQ445" s="338" t="s">
        <v>519</v>
      </c>
      <c r="AR445" s="204"/>
      <c r="AS445" s="204"/>
      <c r="AT445" s="339"/>
      <c r="AU445" s="204" t="s">
        <v>524</v>
      </c>
      <c r="AV445" s="204"/>
      <c r="AW445" s="204"/>
      <c r="AX445" s="334"/>
    </row>
    <row r="446" spans="1:50" ht="18.75" hidden="1" customHeight="1" x14ac:dyDescent="0.15">
      <c r="A446" s="186"/>
      <c r="B446" s="183"/>
      <c r="C446" s="177"/>
      <c r="D446" s="183"/>
      <c r="E446" s="340" t="s">
        <v>365</v>
      </c>
      <c r="F446" s="341"/>
      <c r="G446" s="342" t="s">
        <v>362</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5" t="s">
        <v>364</v>
      </c>
      <c r="AF446" s="336"/>
      <c r="AG446" s="336"/>
      <c r="AH446" s="337"/>
      <c r="AI446" s="213" t="s">
        <v>437</v>
      </c>
      <c r="AJ446" s="213"/>
      <c r="AK446" s="213"/>
      <c r="AL446" s="156"/>
      <c r="AM446" s="213" t="s">
        <v>498</v>
      </c>
      <c r="AN446" s="213"/>
      <c r="AO446" s="213"/>
      <c r="AP446" s="156"/>
      <c r="AQ446" s="156" t="s">
        <v>347</v>
      </c>
      <c r="AR446" s="127"/>
      <c r="AS446" s="127"/>
      <c r="AT446" s="128"/>
      <c r="AU446" s="133" t="s">
        <v>253</v>
      </c>
      <c r="AV446" s="133"/>
      <c r="AW446" s="133"/>
      <c r="AX446" s="134"/>
    </row>
    <row r="447" spans="1:50" ht="18.75" hidden="1" customHeight="1" x14ac:dyDescent="0.15">
      <c r="A447" s="186"/>
      <c r="B447" s="183"/>
      <c r="C447" s="177"/>
      <c r="D447" s="183"/>
      <c r="E447" s="340"/>
      <c r="F447" s="341"/>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t="s">
        <v>519</v>
      </c>
      <c r="AF447" s="197"/>
      <c r="AG447" s="130" t="s">
        <v>348</v>
      </c>
      <c r="AH447" s="131"/>
      <c r="AI447" s="153"/>
      <c r="AJ447" s="153"/>
      <c r="AK447" s="153"/>
      <c r="AL447" s="151"/>
      <c r="AM447" s="153"/>
      <c r="AN447" s="153"/>
      <c r="AO447" s="153"/>
      <c r="AP447" s="151"/>
      <c r="AQ447" s="601" t="s">
        <v>539</v>
      </c>
      <c r="AR447" s="197"/>
      <c r="AS447" s="130" t="s">
        <v>348</v>
      </c>
      <c r="AT447" s="131"/>
      <c r="AU447" s="197" t="s">
        <v>519</v>
      </c>
      <c r="AV447" s="197"/>
      <c r="AW447" s="130" t="s">
        <v>300</v>
      </c>
      <c r="AX447" s="192"/>
    </row>
    <row r="448" spans="1:50" ht="23.25" hidden="1" customHeight="1" x14ac:dyDescent="0.15">
      <c r="A448" s="186"/>
      <c r="B448" s="183"/>
      <c r="C448" s="177"/>
      <c r="D448" s="183"/>
      <c r="E448" s="340"/>
      <c r="F448" s="341"/>
      <c r="G448" s="101" t="s">
        <v>519</v>
      </c>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09" t="s">
        <v>519</v>
      </c>
      <c r="AC448" s="209"/>
      <c r="AD448" s="209"/>
      <c r="AE448" s="338" t="s">
        <v>519</v>
      </c>
      <c r="AF448" s="204"/>
      <c r="AG448" s="204"/>
      <c r="AH448" s="204"/>
      <c r="AI448" s="338" t="s">
        <v>519</v>
      </c>
      <c r="AJ448" s="204"/>
      <c r="AK448" s="204"/>
      <c r="AL448" s="204"/>
      <c r="AM448" s="338" t="s">
        <v>519</v>
      </c>
      <c r="AN448" s="204"/>
      <c r="AO448" s="204"/>
      <c r="AP448" s="339"/>
      <c r="AQ448" s="338" t="s">
        <v>524</v>
      </c>
      <c r="AR448" s="204"/>
      <c r="AS448" s="204"/>
      <c r="AT448" s="339"/>
      <c r="AU448" s="204" t="s">
        <v>524</v>
      </c>
      <c r="AV448" s="204"/>
      <c r="AW448" s="204"/>
      <c r="AX448" s="334"/>
    </row>
    <row r="449" spans="1:50" ht="23.25" hidden="1" customHeight="1" x14ac:dyDescent="0.15">
      <c r="A449" s="186"/>
      <c r="B449" s="183"/>
      <c r="C449" s="177"/>
      <c r="D449" s="183"/>
      <c r="E449" s="340"/>
      <c r="F449" s="341"/>
      <c r="G449" s="104"/>
      <c r="H449" s="105"/>
      <c r="I449" s="105"/>
      <c r="J449" s="105"/>
      <c r="K449" s="105"/>
      <c r="L449" s="105"/>
      <c r="M449" s="105"/>
      <c r="N449" s="105"/>
      <c r="O449" s="105"/>
      <c r="P449" s="105"/>
      <c r="Q449" s="105"/>
      <c r="R449" s="105"/>
      <c r="S449" s="105"/>
      <c r="T449" s="105"/>
      <c r="U449" s="105"/>
      <c r="V449" s="105"/>
      <c r="W449" s="105"/>
      <c r="X449" s="106"/>
      <c r="Y449" s="205" t="s">
        <v>54</v>
      </c>
      <c r="Z449" s="206"/>
      <c r="AA449" s="207"/>
      <c r="AB449" s="202" t="s">
        <v>519</v>
      </c>
      <c r="AC449" s="202"/>
      <c r="AD449" s="202"/>
      <c r="AE449" s="338" t="s">
        <v>519</v>
      </c>
      <c r="AF449" s="204"/>
      <c r="AG449" s="204"/>
      <c r="AH449" s="339"/>
      <c r="AI449" s="338" t="s">
        <v>519</v>
      </c>
      <c r="AJ449" s="204"/>
      <c r="AK449" s="204"/>
      <c r="AL449" s="204"/>
      <c r="AM449" s="338" t="s">
        <v>524</v>
      </c>
      <c r="AN449" s="204"/>
      <c r="AO449" s="204"/>
      <c r="AP449" s="339"/>
      <c r="AQ449" s="338" t="s">
        <v>524</v>
      </c>
      <c r="AR449" s="204"/>
      <c r="AS449" s="204"/>
      <c r="AT449" s="339"/>
      <c r="AU449" s="204" t="s">
        <v>519</v>
      </c>
      <c r="AV449" s="204"/>
      <c r="AW449" s="204"/>
      <c r="AX449" s="334"/>
    </row>
    <row r="450" spans="1:50" ht="23.25" hidden="1" customHeight="1" x14ac:dyDescent="0.15">
      <c r="A450" s="186"/>
      <c r="B450" s="183"/>
      <c r="C450" s="177"/>
      <c r="D450" s="183"/>
      <c r="E450" s="340"/>
      <c r="F450" s="341"/>
      <c r="G450" s="107"/>
      <c r="H450" s="108"/>
      <c r="I450" s="108"/>
      <c r="J450" s="108"/>
      <c r="K450" s="108"/>
      <c r="L450" s="108"/>
      <c r="M450" s="108"/>
      <c r="N450" s="108"/>
      <c r="O450" s="108"/>
      <c r="P450" s="108"/>
      <c r="Q450" s="108"/>
      <c r="R450" s="108"/>
      <c r="S450" s="108"/>
      <c r="T450" s="108"/>
      <c r="U450" s="108"/>
      <c r="V450" s="108"/>
      <c r="W450" s="108"/>
      <c r="X450" s="109"/>
      <c r="Y450" s="205" t="s">
        <v>13</v>
      </c>
      <c r="Z450" s="206"/>
      <c r="AA450" s="207"/>
      <c r="AB450" s="590" t="s">
        <v>301</v>
      </c>
      <c r="AC450" s="590"/>
      <c r="AD450" s="590"/>
      <c r="AE450" s="338" t="s">
        <v>522</v>
      </c>
      <c r="AF450" s="204"/>
      <c r="AG450" s="204"/>
      <c r="AH450" s="339"/>
      <c r="AI450" s="338" t="s">
        <v>524</v>
      </c>
      <c r="AJ450" s="204"/>
      <c r="AK450" s="204"/>
      <c r="AL450" s="204"/>
      <c r="AM450" s="338" t="s">
        <v>519</v>
      </c>
      <c r="AN450" s="204"/>
      <c r="AO450" s="204"/>
      <c r="AP450" s="339"/>
      <c r="AQ450" s="338" t="s">
        <v>519</v>
      </c>
      <c r="AR450" s="204"/>
      <c r="AS450" s="204"/>
      <c r="AT450" s="339"/>
      <c r="AU450" s="204" t="s">
        <v>524</v>
      </c>
      <c r="AV450" s="204"/>
      <c r="AW450" s="204"/>
      <c r="AX450" s="334"/>
    </row>
    <row r="451" spans="1:50" ht="18.75" hidden="1" customHeight="1" x14ac:dyDescent="0.15">
      <c r="A451" s="186"/>
      <c r="B451" s="183"/>
      <c r="C451" s="177"/>
      <c r="D451" s="183"/>
      <c r="E451" s="340" t="s">
        <v>365</v>
      </c>
      <c r="F451" s="341"/>
      <c r="G451" s="342" t="s">
        <v>362</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5" t="s">
        <v>364</v>
      </c>
      <c r="AF451" s="336"/>
      <c r="AG451" s="336"/>
      <c r="AH451" s="337"/>
      <c r="AI451" s="213" t="s">
        <v>437</v>
      </c>
      <c r="AJ451" s="213"/>
      <c r="AK451" s="213"/>
      <c r="AL451" s="156"/>
      <c r="AM451" s="213" t="s">
        <v>498</v>
      </c>
      <c r="AN451" s="213"/>
      <c r="AO451" s="213"/>
      <c r="AP451" s="156"/>
      <c r="AQ451" s="156" t="s">
        <v>347</v>
      </c>
      <c r="AR451" s="127"/>
      <c r="AS451" s="127"/>
      <c r="AT451" s="128"/>
      <c r="AU451" s="133" t="s">
        <v>253</v>
      </c>
      <c r="AV451" s="133"/>
      <c r="AW451" s="133"/>
      <c r="AX451" s="134"/>
    </row>
    <row r="452" spans="1:50" ht="18.75" hidden="1" customHeight="1" x14ac:dyDescent="0.15">
      <c r="A452" s="186"/>
      <c r="B452" s="183"/>
      <c r="C452" s="177"/>
      <c r="D452" s="183"/>
      <c r="E452" s="340"/>
      <c r="F452" s="341"/>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t="s">
        <v>519</v>
      </c>
      <c r="AF452" s="197"/>
      <c r="AG452" s="130" t="s">
        <v>348</v>
      </c>
      <c r="AH452" s="131"/>
      <c r="AI452" s="153"/>
      <c r="AJ452" s="153"/>
      <c r="AK452" s="153"/>
      <c r="AL452" s="151"/>
      <c r="AM452" s="153"/>
      <c r="AN452" s="153"/>
      <c r="AO452" s="153"/>
      <c r="AP452" s="151"/>
      <c r="AQ452" s="601" t="s">
        <v>524</v>
      </c>
      <c r="AR452" s="197"/>
      <c r="AS452" s="130" t="s">
        <v>348</v>
      </c>
      <c r="AT452" s="131"/>
      <c r="AU452" s="197" t="s">
        <v>519</v>
      </c>
      <c r="AV452" s="197"/>
      <c r="AW452" s="130" t="s">
        <v>300</v>
      </c>
      <c r="AX452" s="192"/>
    </row>
    <row r="453" spans="1:50" ht="23.25" hidden="1" customHeight="1" x14ac:dyDescent="0.15">
      <c r="A453" s="186"/>
      <c r="B453" s="183"/>
      <c r="C453" s="177"/>
      <c r="D453" s="183"/>
      <c r="E453" s="340"/>
      <c r="F453" s="341"/>
      <c r="G453" s="101" t="s">
        <v>519</v>
      </c>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09" t="s">
        <v>519</v>
      </c>
      <c r="AC453" s="209"/>
      <c r="AD453" s="209"/>
      <c r="AE453" s="338" t="s">
        <v>519</v>
      </c>
      <c r="AF453" s="204"/>
      <c r="AG453" s="204"/>
      <c r="AH453" s="204"/>
      <c r="AI453" s="338" t="s">
        <v>519</v>
      </c>
      <c r="AJ453" s="204"/>
      <c r="AK453" s="204"/>
      <c r="AL453" s="204"/>
      <c r="AM453" s="338" t="s">
        <v>519</v>
      </c>
      <c r="AN453" s="204"/>
      <c r="AO453" s="204"/>
      <c r="AP453" s="339"/>
      <c r="AQ453" s="338" t="s">
        <v>524</v>
      </c>
      <c r="AR453" s="204"/>
      <c r="AS453" s="204"/>
      <c r="AT453" s="339"/>
      <c r="AU453" s="204" t="s">
        <v>524</v>
      </c>
      <c r="AV453" s="204"/>
      <c r="AW453" s="204"/>
      <c r="AX453" s="334"/>
    </row>
    <row r="454" spans="1:50" ht="23.25" hidden="1" customHeight="1" x14ac:dyDescent="0.15">
      <c r="A454" s="186"/>
      <c r="B454" s="183"/>
      <c r="C454" s="177"/>
      <c r="D454" s="183"/>
      <c r="E454" s="340"/>
      <c r="F454" s="341"/>
      <c r="G454" s="104"/>
      <c r="H454" s="105"/>
      <c r="I454" s="105"/>
      <c r="J454" s="105"/>
      <c r="K454" s="105"/>
      <c r="L454" s="105"/>
      <c r="M454" s="105"/>
      <c r="N454" s="105"/>
      <c r="O454" s="105"/>
      <c r="P454" s="105"/>
      <c r="Q454" s="105"/>
      <c r="R454" s="105"/>
      <c r="S454" s="105"/>
      <c r="T454" s="105"/>
      <c r="U454" s="105"/>
      <c r="V454" s="105"/>
      <c r="W454" s="105"/>
      <c r="X454" s="106"/>
      <c r="Y454" s="205" t="s">
        <v>54</v>
      </c>
      <c r="Z454" s="206"/>
      <c r="AA454" s="207"/>
      <c r="AB454" s="202" t="s">
        <v>519</v>
      </c>
      <c r="AC454" s="202"/>
      <c r="AD454" s="202"/>
      <c r="AE454" s="338" t="s">
        <v>519</v>
      </c>
      <c r="AF454" s="204"/>
      <c r="AG454" s="204"/>
      <c r="AH454" s="339"/>
      <c r="AI454" s="338" t="s">
        <v>519</v>
      </c>
      <c r="AJ454" s="204"/>
      <c r="AK454" s="204"/>
      <c r="AL454" s="204"/>
      <c r="AM454" s="338" t="s">
        <v>524</v>
      </c>
      <c r="AN454" s="204"/>
      <c r="AO454" s="204"/>
      <c r="AP454" s="339"/>
      <c r="AQ454" s="338" t="s">
        <v>524</v>
      </c>
      <c r="AR454" s="204"/>
      <c r="AS454" s="204"/>
      <c r="AT454" s="339"/>
      <c r="AU454" s="204" t="s">
        <v>519</v>
      </c>
      <c r="AV454" s="204"/>
      <c r="AW454" s="204"/>
      <c r="AX454" s="334"/>
    </row>
    <row r="455" spans="1:50" ht="23.25" hidden="1" customHeight="1" x14ac:dyDescent="0.15">
      <c r="A455" s="186"/>
      <c r="B455" s="183"/>
      <c r="C455" s="177"/>
      <c r="D455" s="183"/>
      <c r="E455" s="340"/>
      <c r="F455" s="341"/>
      <c r="G455" s="107"/>
      <c r="H455" s="108"/>
      <c r="I455" s="108"/>
      <c r="J455" s="108"/>
      <c r="K455" s="108"/>
      <c r="L455" s="108"/>
      <c r="M455" s="108"/>
      <c r="N455" s="108"/>
      <c r="O455" s="108"/>
      <c r="P455" s="108"/>
      <c r="Q455" s="108"/>
      <c r="R455" s="108"/>
      <c r="S455" s="108"/>
      <c r="T455" s="108"/>
      <c r="U455" s="108"/>
      <c r="V455" s="108"/>
      <c r="W455" s="108"/>
      <c r="X455" s="109"/>
      <c r="Y455" s="205" t="s">
        <v>13</v>
      </c>
      <c r="Z455" s="206"/>
      <c r="AA455" s="207"/>
      <c r="AB455" s="590" t="s">
        <v>301</v>
      </c>
      <c r="AC455" s="590"/>
      <c r="AD455" s="590"/>
      <c r="AE455" s="338" t="s">
        <v>522</v>
      </c>
      <c r="AF455" s="204"/>
      <c r="AG455" s="204"/>
      <c r="AH455" s="339"/>
      <c r="AI455" s="338" t="s">
        <v>524</v>
      </c>
      <c r="AJ455" s="204"/>
      <c r="AK455" s="204"/>
      <c r="AL455" s="204"/>
      <c r="AM455" s="338" t="s">
        <v>519</v>
      </c>
      <c r="AN455" s="204"/>
      <c r="AO455" s="204"/>
      <c r="AP455" s="339"/>
      <c r="AQ455" s="338" t="s">
        <v>519</v>
      </c>
      <c r="AR455" s="204"/>
      <c r="AS455" s="204"/>
      <c r="AT455" s="339"/>
      <c r="AU455" s="204" t="s">
        <v>524</v>
      </c>
      <c r="AV455" s="204"/>
      <c r="AW455" s="204"/>
      <c r="AX455" s="334"/>
    </row>
    <row r="456" spans="1:50" ht="18.75" customHeight="1" x14ac:dyDescent="0.15">
      <c r="A456" s="186"/>
      <c r="B456" s="183"/>
      <c r="C456" s="177"/>
      <c r="D456" s="183"/>
      <c r="E456" s="340" t="s">
        <v>366</v>
      </c>
      <c r="F456" s="341"/>
      <c r="G456" s="342" t="s">
        <v>363</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5" t="s">
        <v>364</v>
      </c>
      <c r="AF456" s="336"/>
      <c r="AG456" s="336"/>
      <c r="AH456" s="337"/>
      <c r="AI456" s="213" t="s">
        <v>437</v>
      </c>
      <c r="AJ456" s="213"/>
      <c r="AK456" s="213"/>
      <c r="AL456" s="156"/>
      <c r="AM456" s="213" t="s">
        <v>498</v>
      </c>
      <c r="AN456" s="213"/>
      <c r="AO456" s="213"/>
      <c r="AP456" s="156"/>
      <c r="AQ456" s="156" t="s">
        <v>347</v>
      </c>
      <c r="AR456" s="127"/>
      <c r="AS456" s="127"/>
      <c r="AT456" s="128"/>
      <c r="AU456" s="133" t="s">
        <v>253</v>
      </c>
      <c r="AV456" s="133"/>
      <c r="AW456" s="133"/>
      <c r="AX456" s="134"/>
    </row>
    <row r="457" spans="1:50" ht="18.75" customHeight="1" x14ac:dyDescent="0.15">
      <c r="A457" s="186"/>
      <c r="B457" s="183"/>
      <c r="C457" s="177"/>
      <c r="D457" s="183"/>
      <c r="E457" s="340"/>
      <c r="F457" s="341"/>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519</v>
      </c>
      <c r="AF457" s="197"/>
      <c r="AG457" s="130" t="s">
        <v>348</v>
      </c>
      <c r="AH457" s="131"/>
      <c r="AI457" s="153"/>
      <c r="AJ457" s="153"/>
      <c r="AK457" s="153"/>
      <c r="AL457" s="151"/>
      <c r="AM457" s="153"/>
      <c r="AN457" s="153"/>
      <c r="AO457" s="153"/>
      <c r="AP457" s="151"/>
      <c r="AQ457" s="601" t="s">
        <v>519</v>
      </c>
      <c r="AR457" s="197"/>
      <c r="AS457" s="130" t="s">
        <v>348</v>
      </c>
      <c r="AT457" s="131"/>
      <c r="AU457" s="197" t="s">
        <v>519</v>
      </c>
      <c r="AV457" s="197"/>
      <c r="AW457" s="130" t="s">
        <v>300</v>
      </c>
      <c r="AX457" s="192"/>
    </row>
    <row r="458" spans="1:50" ht="23.25" customHeight="1" x14ac:dyDescent="0.15">
      <c r="A458" s="186"/>
      <c r="B458" s="183"/>
      <c r="C458" s="177"/>
      <c r="D458" s="183"/>
      <c r="E458" s="340"/>
      <c r="F458" s="341"/>
      <c r="G458" s="101" t="s">
        <v>519</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09" t="s">
        <v>519</v>
      </c>
      <c r="AC458" s="209"/>
      <c r="AD458" s="209"/>
      <c r="AE458" s="338" t="s">
        <v>519</v>
      </c>
      <c r="AF458" s="204"/>
      <c r="AG458" s="204"/>
      <c r="AH458" s="204"/>
      <c r="AI458" s="338" t="s">
        <v>519</v>
      </c>
      <c r="AJ458" s="204"/>
      <c r="AK458" s="204"/>
      <c r="AL458" s="204"/>
      <c r="AM458" s="338" t="s">
        <v>519</v>
      </c>
      <c r="AN458" s="204"/>
      <c r="AO458" s="204"/>
      <c r="AP458" s="339"/>
      <c r="AQ458" s="338" t="s">
        <v>524</v>
      </c>
      <c r="AR458" s="204"/>
      <c r="AS458" s="204"/>
      <c r="AT458" s="339"/>
      <c r="AU458" s="204" t="s">
        <v>524</v>
      </c>
      <c r="AV458" s="204"/>
      <c r="AW458" s="204"/>
      <c r="AX458" s="334"/>
    </row>
    <row r="459" spans="1:50" ht="23.25" customHeight="1" x14ac:dyDescent="0.15">
      <c r="A459" s="186"/>
      <c r="B459" s="183"/>
      <c r="C459" s="177"/>
      <c r="D459" s="183"/>
      <c r="E459" s="340"/>
      <c r="F459" s="341"/>
      <c r="G459" s="104"/>
      <c r="H459" s="105"/>
      <c r="I459" s="105"/>
      <c r="J459" s="105"/>
      <c r="K459" s="105"/>
      <c r="L459" s="105"/>
      <c r="M459" s="105"/>
      <c r="N459" s="105"/>
      <c r="O459" s="105"/>
      <c r="P459" s="105"/>
      <c r="Q459" s="105"/>
      <c r="R459" s="105"/>
      <c r="S459" s="105"/>
      <c r="T459" s="105"/>
      <c r="U459" s="105"/>
      <c r="V459" s="105"/>
      <c r="W459" s="105"/>
      <c r="X459" s="106"/>
      <c r="Y459" s="205" t="s">
        <v>54</v>
      </c>
      <c r="Z459" s="206"/>
      <c r="AA459" s="207"/>
      <c r="AB459" s="202" t="s">
        <v>524</v>
      </c>
      <c r="AC459" s="202"/>
      <c r="AD459" s="202"/>
      <c r="AE459" s="338" t="s">
        <v>519</v>
      </c>
      <c r="AF459" s="204"/>
      <c r="AG459" s="204"/>
      <c r="AH459" s="339"/>
      <c r="AI459" s="338" t="s">
        <v>519</v>
      </c>
      <c r="AJ459" s="204"/>
      <c r="AK459" s="204"/>
      <c r="AL459" s="204"/>
      <c r="AM459" s="338" t="s">
        <v>524</v>
      </c>
      <c r="AN459" s="204"/>
      <c r="AO459" s="204"/>
      <c r="AP459" s="339"/>
      <c r="AQ459" s="338" t="s">
        <v>524</v>
      </c>
      <c r="AR459" s="204"/>
      <c r="AS459" s="204"/>
      <c r="AT459" s="339"/>
      <c r="AU459" s="204" t="s">
        <v>519</v>
      </c>
      <c r="AV459" s="204"/>
      <c r="AW459" s="204"/>
      <c r="AX459" s="334"/>
    </row>
    <row r="460" spans="1:50" ht="23.25" customHeight="1" x14ac:dyDescent="0.15">
      <c r="A460" s="186"/>
      <c r="B460" s="183"/>
      <c r="C460" s="177"/>
      <c r="D460" s="183"/>
      <c r="E460" s="340"/>
      <c r="F460" s="341"/>
      <c r="G460" s="107"/>
      <c r="H460" s="108"/>
      <c r="I460" s="108"/>
      <c r="J460" s="108"/>
      <c r="K460" s="108"/>
      <c r="L460" s="108"/>
      <c r="M460" s="108"/>
      <c r="N460" s="108"/>
      <c r="O460" s="108"/>
      <c r="P460" s="108"/>
      <c r="Q460" s="108"/>
      <c r="R460" s="108"/>
      <c r="S460" s="108"/>
      <c r="T460" s="108"/>
      <c r="U460" s="108"/>
      <c r="V460" s="108"/>
      <c r="W460" s="108"/>
      <c r="X460" s="109"/>
      <c r="Y460" s="205" t="s">
        <v>13</v>
      </c>
      <c r="Z460" s="206"/>
      <c r="AA460" s="207"/>
      <c r="AB460" s="590" t="s">
        <v>14</v>
      </c>
      <c r="AC460" s="590"/>
      <c r="AD460" s="590"/>
      <c r="AE460" s="338" t="s">
        <v>522</v>
      </c>
      <c r="AF460" s="204"/>
      <c r="AG460" s="204"/>
      <c r="AH460" s="339"/>
      <c r="AI460" s="338" t="s">
        <v>524</v>
      </c>
      <c r="AJ460" s="204"/>
      <c r="AK460" s="204"/>
      <c r="AL460" s="204"/>
      <c r="AM460" s="338" t="s">
        <v>519</v>
      </c>
      <c r="AN460" s="204"/>
      <c r="AO460" s="204"/>
      <c r="AP460" s="339"/>
      <c r="AQ460" s="338" t="s">
        <v>519</v>
      </c>
      <c r="AR460" s="204"/>
      <c r="AS460" s="204"/>
      <c r="AT460" s="339"/>
      <c r="AU460" s="204" t="s">
        <v>524</v>
      </c>
      <c r="AV460" s="204"/>
      <c r="AW460" s="204"/>
      <c r="AX460" s="334"/>
    </row>
    <row r="461" spans="1:50" ht="18.75" hidden="1" customHeight="1" x14ac:dyDescent="0.15">
      <c r="A461" s="186"/>
      <c r="B461" s="183"/>
      <c r="C461" s="177"/>
      <c r="D461" s="183"/>
      <c r="E461" s="340" t="s">
        <v>366</v>
      </c>
      <c r="F461" s="341"/>
      <c r="G461" s="342" t="s">
        <v>363</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5" t="s">
        <v>364</v>
      </c>
      <c r="AF461" s="336"/>
      <c r="AG461" s="336"/>
      <c r="AH461" s="337"/>
      <c r="AI461" s="213" t="s">
        <v>437</v>
      </c>
      <c r="AJ461" s="213"/>
      <c r="AK461" s="213"/>
      <c r="AL461" s="156"/>
      <c r="AM461" s="213" t="s">
        <v>498</v>
      </c>
      <c r="AN461" s="213"/>
      <c r="AO461" s="213"/>
      <c r="AP461" s="156"/>
      <c r="AQ461" s="156" t="s">
        <v>347</v>
      </c>
      <c r="AR461" s="127"/>
      <c r="AS461" s="127"/>
      <c r="AT461" s="128"/>
      <c r="AU461" s="133" t="s">
        <v>253</v>
      </c>
      <c r="AV461" s="133"/>
      <c r="AW461" s="133"/>
      <c r="AX461" s="134"/>
    </row>
    <row r="462" spans="1:50" ht="18.75" hidden="1" customHeight="1" x14ac:dyDescent="0.15">
      <c r="A462" s="186"/>
      <c r="B462" s="183"/>
      <c r="C462" s="177"/>
      <c r="D462" s="183"/>
      <c r="E462" s="340"/>
      <c r="F462" s="341"/>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t="s">
        <v>519</v>
      </c>
      <c r="AF462" s="197"/>
      <c r="AG462" s="130" t="s">
        <v>348</v>
      </c>
      <c r="AH462" s="131"/>
      <c r="AI462" s="153"/>
      <c r="AJ462" s="153"/>
      <c r="AK462" s="153"/>
      <c r="AL462" s="151"/>
      <c r="AM462" s="153"/>
      <c r="AN462" s="153"/>
      <c r="AO462" s="153"/>
      <c r="AP462" s="151"/>
      <c r="AQ462" s="601" t="s">
        <v>519</v>
      </c>
      <c r="AR462" s="197"/>
      <c r="AS462" s="130" t="s">
        <v>348</v>
      </c>
      <c r="AT462" s="131"/>
      <c r="AU462" s="197" t="s">
        <v>524</v>
      </c>
      <c r="AV462" s="197"/>
      <c r="AW462" s="130" t="s">
        <v>300</v>
      </c>
      <c r="AX462" s="192"/>
    </row>
    <row r="463" spans="1:50" ht="23.25" hidden="1" customHeight="1" x14ac:dyDescent="0.15">
      <c r="A463" s="186"/>
      <c r="B463" s="183"/>
      <c r="C463" s="177"/>
      <c r="D463" s="183"/>
      <c r="E463" s="340"/>
      <c r="F463" s="341"/>
      <c r="G463" s="101" t="s">
        <v>519</v>
      </c>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09" t="s">
        <v>519</v>
      </c>
      <c r="AC463" s="209"/>
      <c r="AD463" s="209"/>
      <c r="AE463" s="338" t="s">
        <v>519</v>
      </c>
      <c r="AF463" s="204"/>
      <c r="AG463" s="204"/>
      <c r="AH463" s="204"/>
      <c r="AI463" s="338" t="s">
        <v>519</v>
      </c>
      <c r="AJ463" s="204"/>
      <c r="AK463" s="204"/>
      <c r="AL463" s="204"/>
      <c r="AM463" s="338" t="s">
        <v>519</v>
      </c>
      <c r="AN463" s="204"/>
      <c r="AO463" s="204"/>
      <c r="AP463" s="339"/>
      <c r="AQ463" s="338" t="s">
        <v>524</v>
      </c>
      <c r="AR463" s="204"/>
      <c r="AS463" s="204"/>
      <c r="AT463" s="339"/>
      <c r="AU463" s="204" t="s">
        <v>524</v>
      </c>
      <c r="AV463" s="204"/>
      <c r="AW463" s="204"/>
      <c r="AX463" s="334"/>
    </row>
    <row r="464" spans="1:50" ht="23.25" hidden="1" customHeight="1" x14ac:dyDescent="0.15">
      <c r="A464" s="186"/>
      <c r="B464" s="183"/>
      <c r="C464" s="177"/>
      <c r="D464" s="183"/>
      <c r="E464" s="340"/>
      <c r="F464" s="341"/>
      <c r="G464" s="104"/>
      <c r="H464" s="105"/>
      <c r="I464" s="105"/>
      <c r="J464" s="105"/>
      <c r="K464" s="105"/>
      <c r="L464" s="105"/>
      <c r="M464" s="105"/>
      <c r="N464" s="105"/>
      <c r="O464" s="105"/>
      <c r="P464" s="105"/>
      <c r="Q464" s="105"/>
      <c r="R464" s="105"/>
      <c r="S464" s="105"/>
      <c r="T464" s="105"/>
      <c r="U464" s="105"/>
      <c r="V464" s="105"/>
      <c r="W464" s="105"/>
      <c r="X464" s="106"/>
      <c r="Y464" s="205" t="s">
        <v>54</v>
      </c>
      <c r="Z464" s="206"/>
      <c r="AA464" s="207"/>
      <c r="AB464" s="202" t="s">
        <v>519</v>
      </c>
      <c r="AC464" s="202"/>
      <c r="AD464" s="202"/>
      <c r="AE464" s="338" t="s">
        <v>519</v>
      </c>
      <c r="AF464" s="204"/>
      <c r="AG464" s="204"/>
      <c r="AH464" s="339"/>
      <c r="AI464" s="338" t="s">
        <v>519</v>
      </c>
      <c r="AJ464" s="204"/>
      <c r="AK464" s="204"/>
      <c r="AL464" s="204"/>
      <c r="AM464" s="338" t="s">
        <v>524</v>
      </c>
      <c r="AN464" s="204"/>
      <c r="AO464" s="204"/>
      <c r="AP464" s="339"/>
      <c r="AQ464" s="338" t="s">
        <v>524</v>
      </c>
      <c r="AR464" s="204"/>
      <c r="AS464" s="204"/>
      <c r="AT464" s="339"/>
      <c r="AU464" s="204" t="s">
        <v>519</v>
      </c>
      <c r="AV464" s="204"/>
      <c r="AW464" s="204"/>
      <c r="AX464" s="334"/>
    </row>
    <row r="465" spans="1:50" ht="23.25" hidden="1" customHeight="1" x14ac:dyDescent="0.15">
      <c r="A465" s="186"/>
      <c r="B465" s="183"/>
      <c r="C465" s="177"/>
      <c r="D465" s="183"/>
      <c r="E465" s="340"/>
      <c r="F465" s="341"/>
      <c r="G465" s="107"/>
      <c r="H465" s="108"/>
      <c r="I465" s="108"/>
      <c r="J465" s="108"/>
      <c r="K465" s="108"/>
      <c r="L465" s="108"/>
      <c r="M465" s="108"/>
      <c r="N465" s="108"/>
      <c r="O465" s="108"/>
      <c r="P465" s="108"/>
      <c r="Q465" s="108"/>
      <c r="R465" s="108"/>
      <c r="S465" s="108"/>
      <c r="T465" s="108"/>
      <c r="U465" s="108"/>
      <c r="V465" s="108"/>
      <c r="W465" s="108"/>
      <c r="X465" s="109"/>
      <c r="Y465" s="205" t="s">
        <v>13</v>
      </c>
      <c r="Z465" s="206"/>
      <c r="AA465" s="207"/>
      <c r="AB465" s="590" t="s">
        <v>14</v>
      </c>
      <c r="AC465" s="590"/>
      <c r="AD465" s="590"/>
      <c r="AE465" s="338" t="s">
        <v>522</v>
      </c>
      <c r="AF465" s="204"/>
      <c r="AG465" s="204"/>
      <c r="AH465" s="339"/>
      <c r="AI465" s="338" t="s">
        <v>524</v>
      </c>
      <c r="AJ465" s="204"/>
      <c r="AK465" s="204"/>
      <c r="AL465" s="204"/>
      <c r="AM465" s="338" t="s">
        <v>519</v>
      </c>
      <c r="AN465" s="204"/>
      <c r="AO465" s="204"/>
      <c r="AP465" s="339"/>
      <c r="AQ465" s="338" t="s">
        <v>519</v>
      </c>
      <c r="AR465" s="204"/>
      <c r="AS465" s="204"/>
      <c r="AT465" s="339"/>
      <c r="AU465" s="204" t="s">
        <v>524</v>
      </c>
      <c r="AV465" s="204"/>
      <c r="AW465" s="204"/>
      <c r="AX465" s="334"/>
    </row>
    <row r="466" spans="1:50" ht="18.75" hidden="1" customHeight="1" x14ac:dyDescent="0.15">
      <c r="A466" s="186"/>
      <c r="B466" s="183"/>
      <c r="C466" s="177"/>
      <c r="D466" s="183"/>
      <c r="E466" s="340" t="s">
        <v>366</v>
      </c>
      <c r="F466" s="341"/>
      <c r="G466" s="342" t="s">
        <v>363</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5" t="s">
        <v>364</v>
      </c>
      <c r="AF466" s="336"/>
      <c r="AG466" s="336"/>
      <c r="AH466" s="337"/>
      <c r="AI466" s="213" t="s">
        <v>437</v>
      </c>
      <c r="AJ466" s="213"/>
      <c r="AK466" s="213"/>
      <c r="AL466" s="156"/>
      <c r="AM466" s="213" t="s">
        <v>498</v>
      </c>
      <c r="AN466" s="213"/>
      <c r="AO466" s="213"/>
      <c r="AP466" s="156"/>
      <c r="AQ466" s="156" t="s">
        <v>347</v>
      </c>
      <c r="AR466" s="127"/>
      <c r="AS466" s="127"/>
      <c r="AT466" s="128"/>
      <c r="AU466" s="133" t="s">
        <v>253</v>
      </c>
      <c r="AV466" s="133"/>
      <c r="AW466" s="133"/>
      <c r="AX466" s="134"/>
    </row>
    <row r="467" spans="1:50" ht="18.75" hidden="1" customHeight="1" x14ac:dyDescent="0.15">
      <c r="A467" s="186"/>
      <c r="B467" s="183"/>
      <c r="C467" s="177"/>
      <c r="D467" s="183"/>
      <c r="E467" s="340"/>
      <c r="F467" s="341"/>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t="s">
        <v>519</v>
      </c>
      <c r="AF467" s="197"/>
      <c r="AG467" s="130" t="s">
        <v>348</v>
      </c>
      <c r="AH467" s="131"/>
      <c r="AI467" s="153"/>
      <c r="AJ467" s="153"/>
      <c r="AK467" s="153"/>
      <c r="AL467" s="151"/>
      <c r="AM467" s="153"/>
      <c r="AN467" s="153"/>
      <c r="AO467" s="153"/>
      <c r="AP467" s="151"/>
      <c r="AQ467" s="601" t="s">
        <v>519</v>
      </c>
      <c r="AR467" s="197"/>
      <c r="AS467" s="130" t="s">
        <v>348</v>
      </c>
      <c r="AT467" s="131"/>
      <c r="AU467" s="197" t="s">
        <v>519</v>
      </c>
      <c r="AV467" s="197"/>
      <c r="AW467" s="130" t="s">
        <v>300</v>
      </c>
      <c r="AX467" s="192"/>
    </row>
    <row r="468" spans="1:50" ht="23.25" hidden="1" customHeight="1" x14ac:dyDescent="0.15">
      <c r="A468" s="186"/>
      <c r="B468" s="183"/>
      <c r="C468" s="177"/>
      <c r="D468" s="183"/>
      <c r="E468" s="340"/>
      <c r="F468" s="341"/>
      <c r="G468" s="101" t="s">
        <v>519</v>
      </c>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09" t="s">
        <v>519</v>
      </c>
      <c r="AC468" s="209"/>
      <c r="AD468" s="209"/>
      <c r="AE468" s="338" t="s">
        <v>519</v>
      </c>
      <c r="AF468" s="204"/>
      <c r="AG468" s="204"/>
      <c r="AH468" s="204"/>
      <c r="AI468" s="338" t="s">
        <v>519</v>
      </c>
      <c r="AJ468" s="204"/>
      <c r="AK468" s="204"/>
      <c r="AL468" s="204"/>
      <c r="AM468" s="338" t="s">
        <v>519</v>
      </c>
      <c r="AN468" s="204"/>
      <c r="AO468" s="204"/>
      <c r="AP468" s="339"/>
      <c r="AQ468" s="338" t="s">
        <v>524</v>
      </c>
      <c r="AR468" s="204"/>
      <c r="AS468" s="204"/>
      <c r="AT468" s="339"/>
      <c r="AU468" s="204" t="s">
        <v>524</v>
      </c>
      <c r="AV468" s="204"/>
      <c r="AW468" s="204"/>
      <c r="AX468" s="334"/>
    </row>
    <row r="469" spans="1:50" ht="23.25" hidden="1" customHeight="1" x14ac:dyDescent="0.15">
      <c r="A469" s="186"/>
      <c r="B469" s="183"/>
      <c r="C469" s="177"/>
      <c r="D469" s="183"/>
      <c r="E469" s="340"/>
      <c r="F469" s="341"/>
      <c r="G469" s="104"/>
      <c r="H469" s="105"/>
      <c r="I469" s="105"/>
      <c r="J469" s="105"/>
      <c r="K469" s="105"/>
      <c r="L469" s="105"/>
      <c r="M469" s="105"/>
      <c r="N469" s="105"/>
      <c r="O469" s="105"/>
      <c r="P469" s="105"/>
      <c r="Q469" s="105"/>
      <c r="R469" s="105"/>
      <c r="S469" s="105"/>
      <c r="T469" s="105"/>
      <c r="U469" s="105"/>
      <c r="V469" s="105"/>
      <c r="W469" s="105"/>
      <c r="X469" s="106"/>
      <c r="Y469" s="205" t="s">
        <v>54</v>
      </c>
      <c r="Z469" s="206"/>
      <c r="AA469" s="207"/>
      <c r="AB469" s="202" t="s">
        <v>522</v>
      </c>
      <c r="AC469" s="202"/>
      <c r="AD469" s="202"/>
      <c r="AE469" s="338" t="s">
        <v>519</v>
      </c>
      <c r="AF469" s="204"/>
      <c r="AG469" s="204"/>
      <c r="AH469" s="339"/>
      <c r="AI469" s="338" t="s">
        <v>519</v>
      </c>
      <c r="AJ469" s="204"/>
      <c r="AK469" s="204"/>
      <c r="AL469" s="204"/>
      <c r="AM469" s="338" t="s">
        <v>524</v>
      </c>
      <c r="AN469" s="204"/>
      <c r="AO469" s="204"/>
      <c r="AP469" s="339"/>
      <c r="AQ469" s="338" t="s">
        <v>524</v>
      </c>
      <c r="AR469" s="204"/>
      <c r="AS469" s="204"/>
      <c r="AT469" s="339"/>
      <c r="AU469" s="204" t="s">
        <v>519</v>
      </c>
      <c r="AV469" s="204"/>
      <c r="AW469" s="204"/>
      <c r="AX469" s="334"/>
    </row>
    <row r="470" spans="1:50" ht="23.25" hidden="1" customHeight="1" x14ac:dyDescent="0.15">
      <c r="A470" s="186"/>
      <c r="B470" s="183"/>
      <c r="C470" s="177"/>
      <c r="D470" s="183"/>
      <c r="E470" s="340"/>
      <c r="F470" s="341"/>
      <c r="G470" s="107"/>
      <c r="H470" s="108"/>
      <c r="I470" s="108"/>
      <c r="J470" s="108"/>
      <c r="K470" s="108"/>
      <c r="L470" s="108"/>
      <c r="M470" s="108"/>
      <c r="N470" s="108"/>
      <c r="O470" s="108"/>
      <c r="P470" s="108"/>
      <c r="Q470" s="108"/>
      <c r="R470" s="108"/>
      <c r="S470" s="108"/>
      <c r="T470" s="108"/>
      <c r="U470" s="108"/>
      <c r="V470" s="108"/>
      <c r="W470" s="108"/>
      <c r="X470" s="109"/>
      <c r="Y470" s="205" t="s">
        <v>13</v>
      </c>
      <c r="Z470" s="206"/>
      <c r="AA470" s="207"/>
      <c r="AB470" s="590" t="s">
        <v>14</v>
      </c>
      <c r="AC470" s="590"/>
      <c r="AD470" s="590"/>
      <c r="AE470" s="338" t="s">
        <v>522</v>
      </c>
      <c r="AF470" s="204"/>
      <c r="AG470" s="204"/>
      <c r="AH470" s="339"/>
      <c r="AI470" s="338" t="s">
        <v>524</v>
      </c>
      <c r="AJ470" s="204"/>
      <c r="AK470" s="204"/>
      <c r="AL470" s="204"/>
      <c r="AM470" s="338" t="s">
        <v>519</v>
      </c>
      <c r="AN470" s="204"/>
      <c r="AO470" s="204"/>
      <c r="AP470" s="339"/>
      <c r="AQ470" s="338" t="s">
        <v>519</v>
      </c>
      <c r="AR470" s="204"/>
      <c r="AS470" s="204"/>
      <c r="AT470" s="339"/>
      <c r="AU470" s="204" t="s">
        <v>524</v>
      </c>
      <c r="AV470" s="204"/>
      <c r="AW470" s="204"/>
      <c r="AX470" s="334"/>
    </row>
    <row r="471" spans="1:50" ht="18.75" hidden="1" customHeight="1" x14ac:dyDescent="0.15">
      <c r="A471" s="186"/>
      <c r="B471" s="183"/>
      <c r="C471" s="177"/>
      <c r="D471" s="183"/>
      <c r="E471" s="340" t="s">
        <v>366</v>
      </c>
      <c r="F471" s="341"/>
      <c r="G471" s="342" t="s">
        <v>363</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5" t="s">
        <v>364</v>
      </c>
      <c r="AF471" s="336"/>
      <c r="AG471" s="336"/>
      <c r="AH471" s="337"/>
      <c r="AI471" s="213" t="s">
        <v>437</v>
      </c>
      <c r="AJ471" s="213"/>
      <c r="AK471" s="213"/>
      <c r="AL471" s="156"/>
      <c r="AM471" s="213" t="s">
        <v>498</v>
      </c>
      <c r="AN471" s="213"/>
      <c r="AO471" s="213"/>
      <c r="AP471" s="156"/>
      <c r="AQ471" s="156" t="s">
        <v>347</v>
      </c>
      <c r="AR471" s="127"/>
      <c r="AS471" s="127"/>
      <c r="AT471" s="128"/>
      <c r="AU471" s="133" t="s">
        <v>253</v>
      </c>
      <c r="AV471" s="133"/>
      <c r="AW471" s="133"/>
      <c r="AX471" s="134"/>
    </row>
    <row r="472" spans="1:50" ht="18.75" hidden="1" customHeight="1" x14ac:dyDescent="0.15">
      <c r="A472" s="186"/>
      <c r="B472" s="183"/>
      <c r="C472" s="177"/>
      <c r="D472" s="183"/>
      <c r="E472" s="340"/>
      <c r="F472" s="341"/>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t="s">
        <v>524</v>
      </c>
      <c r="AF472" s="197"/>
      <c r="AG472" s="130" t="s">
        <v>348</v>
      </c>
      <c r="AH472" s="131"/>
      <c r="AI472" s="153"/>
      <c r="AJ472" s="153"/>
      <c r="AK472" s="153"/>
      <c r="AL472" s="151"/>
      <c r="AM472" s="153"/>
      <c r="AN472" s="153"/>
      <c r="AO472" s="153"/>
      <c r="AP472" s="151"/>
      <c r="AQ472" s="601" t="s">
        <v>519</v>
      </c>
      <c r="AR472" s="197"/>
      <c r="AS472" s="130" t="s">
        <v>348</v>
      </c>
      <c r="AT472" s="131"/>
      <c r="AU472" s="197" t="s">
        <v>519</v>
      </c>
      <c r="AV472" s="197"/>
      <c r="AW472" s="130" t="s">
        <v>300</v>
      </c>
      <c r="AX472" s="192"/>
    </row>
    <row r="473" spans="1:50" ht="23.25" hidden="1" customHeight="1" x14ac:dyDescent="0.15">
      <c r="A473" s="186"/>
      <c r="B473" s="183"/>
      <c r="C473" s="177"/>
      <c r="D473" s="183"/>
      <c r="E473" s="340"/>
      <c r="F473" s="341"/>
      <c r="G473" s="101" t="s">
        <v>519</v>
      </c>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09" t="s">
        <v>519</v>
      </c>
      <c r="AC473" s="209"/>
      <c r="AD473" s="209"/>
      <c r="AE473" s="338" t="s">
        <v>519</v>
      </c>
      <c r="AF473" s="204"/>
      <c r="AG473" s="204"/>
      <c r="AH473" s="204"/>
      <c r="AI473" s="338" t="s">
        <v>519</v>
      </c>
      <c r="AJ473" s="204"/>
      <c r="AK473" s="204"/>
      <c r="AL473" s="204"/>
      <c r="AM473" s="338" t="s">
        <v>519</v>
      </c>
      <c r="AN473" s="204"/>
      <c r="AO473" s="204"/>
      <c r="AP473" s="339"/>
      <c r="AQ473" s="338" t="s">
        <v>524</v>
      </c>
      <c r="AR473" s="204"/>
      <c r="AS473" s="204"/>
      <c r="AT473" s="339"/>
      <c r="AU473" s="204" t="s">
        <v>524</v>
      </c>
      <c r="AV473" s="204"/>
      <c r="AW473" s="204"/>
      <c r="AX473" s="334"/>
    </row>
    <row r="474" spans="1:50" ht="23.25" hidden="1" customHeight="1" x14ac:dyDescent="0.15">
      <c r="A474" s="186"/>
      <c r="B474" s="183"/>
      <c r="C474" s="177"/>
      <c r="D474" s="183"/>
      <c r="E474" s="340"/>
      <c r="F474" s="341"/>
      <c r="G474" s="104"/>
      <c r="H474" s="105"/>
      <c r="I474" s="105"/>
      <c r="J474" s="105"/>
      <c r="K474" s="105"/>
      <c r="L474" s="105"/>
      <c r="M474" s="105"/>
      <c r="N474" s="105"/>
      <c r="O474" s="105"/>
      <c r="P474" s="105"/>
      <c r="Q474" s="105"/>
      <c r="R474" s="105"/>
      <c r="S474" s="105"/>
      <c r="T474" s="105"/>
      <c r="U474" s="105"/>
      <c r="V474" s="105"/>
      <c r="W474" s="105"/>
      <c r="X474" s="106"/>
      <c r="Y474" s="205" t="s">
        <v>54</v>
      </c>
      <c r="Z474" s="206"/>
      <c r="AA474" s="207"/>
      <c r="AB474" s="202" t="s">
        <v>519</v>
      </c>
      <c r="AC474" s="202"/>
      <c r="AD474" s="202"/>
      <c r="AE474" s="338" t="s">
        <v>519</v>
      </c>
      <c r="AF474" s="204"/>
      <c r="AG474" s="204"/>
      <c r="AH474" s="339"/>
      <c r="AI474" s="338" t="s">
        <v>519</v>
      </c>
      <c r="AJ474" s="204"/>
      <c r="AK474" s="204"/>
      <c r="AL474" s="204"/>
      <c r="AM474" s="338" t="s">
        <v>524</v>
      </c>
      <c r="AN474" s="204"/>
      <c r="AO474" s="204"/>
      <c r="AP474" s="339"/>
      <c r="AQ474" s="338" t="s">
        <v>524</v>
      </c>
      <c r="AR474" s="204"/>
      <c r="AS474" s="204"/>
      <c r="AT474" s="339"/>
      <c r="AU474" s="204" t="s">
        <v>519</v>
      </c>
      <c r="AV474" s="204"/>
      <c r="AW474" s="204"/>
      <c r="AX474" s="334"/>
    </row>
    <row r="475" spans="1:50" ht="23.25" hidden="1" customHeight="1" x14ac:dyDescent="0.15">
      <c r="A475" s="186"/>
      <c r="B475" s="183"/>
      <c r="C475" s="177"/>
      <c r="D475" s="183"/>
      <c r="E475" s="340"/>
      <c r="F475" s="341"/>
      <c r="G475" s="107"/>
      <c r="H475" s="108"/>
      <c r="I475" s="108"/>
      <c r="J475" s="108"/>
      <c r="K475" s="108"/>
      <c r="L475" s="108"/>
      <c r="M475" s="108"/>
      <c r="N475" s="108"/>
      <c r="O475" s="108"/>
      <c r="P475" s="108"/>
      <c r="Q475" s="108"/>
      <c r="R475" s="108"/>
      <c r="S475" s="108"/>
      <c r="T475" s="108"/>
      <c r="U475" s="108"/>
      <c r="V475" s="108"/>
      <c r="W475" s="108"/>
      <c r="X475" s="109"/>
      <c r="Y475" s="205" t="s">
        <v>13</v>
      </c>
      <c r="Z475" s="206"/>
      <c r="AA475" s="207"/>
      <c r="AB475" s="590" t="s">
        <v>14</v>
      </c>
      <c r="AC475" s="590"/>
      <c r="AD475" s="590"/>
      <c r="AE475" s="338" t="s">
        <v>522</v>
      </c>
      <c r="AF475" s="204"/>
      <c r="AG475" s="204"/>
      <c r="AH475" s="339"/>
      <c r="AI475" s="338" t="s">
        <v>524</v>
      </c>
      <c r="AJ475" s="204"/>
      <c r="AK475" s="204"/>
      <c r="AL475" s="204"/>
      <c r="AM475" s="338" t="s">
        <v>519</v>
      </c>
      <c r="AN475" s="204"/>
      <c r="AO475" s="204"/>
      <c r="AP475" s="339"/>
      <c r="AQ475" s="338" t="s">
        <v>519</v>
      </c>
      <c r="AR475" s="204"/>
      <c r="AS475" s="204"/>
      <c r="AT475" s="339"/>
      <c r="AU475" s="204" t="s">
        <v>524</v>
      </c>
      <c r="AV475" s="204"/>
      <c r="AW475" s="204"/>
      <c r="AX475" s="334"/>
    </row>
    <row r="476" spans="1:50" ht="18.75" hidden="1" customHeight="1" x14ac:dyDescent="0.15">
      <c r="A476" s="186"/>
      <c r="B476" s="183"/>
      <c r="C476" s="177"/>
      <c r="D476" s="183"/>
      <c r="E476" s="340" t="s">
        <v>366</v>
      </c>
      <c r="F476" s="341"/>
      <c r="G476" s="342" t="s">
        <v>363</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5" t="s">
        <v>364</v>
      </c>
      <c r="AF476" s="336"/>
      <c r="AG476" s="336"/>
      <c r="AH476" s="337"/>
      <c r="AI476" s="213" t="s">
        <v>437</v>
      </c>
      <c r="AJ476" s="213"/>
      <c r="AK476" s="213"/>
      <c r="AL476" s="156"/>
      <c r="AM476" s="213" t="s">
        <v>498</v>
      </c>
      <c r="AN476" s="213"/>
      <c r="AO476" s="213"/>
      <c r="AP476" s="156"/>
      <c r="AQ476" s="156" t="s">
        <v>347</v>
      </c>
      <c r="AR476" s="127"/>
      <c r="AS476" s="127"/>
      <c r="AT476" s="128"/>
      <c r="AU476" s="133" t="s">
        <v>253</v>
      </c>
      <c r="AV476" s="133"/>
      <c r="AW476" s="133"/>
      <c r="AX476" s="134"/>
    </row>
    <row r="477" spans="1:50" ht="18.75" hidden="1" customHeight="1" x14ac:dyDescent="0.15">
      <c r="A477" s="186"/>
      <c r="B477" s="183"/>
      <c r="C477" s="177"/>
      <c r="D477" s="183"/>
      <c r="E477" s="340"/>
      <c r="F477" s="341"/>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519</v>
      </c>
      <c r="AF477" s="197"/>
      <c r="AG477" s="130" t="s">
        <v>348</v>
      </c>
      <c r="AH477" s="131"/>
      <c r="AI477" s="153"/>
      <c r="AJ477" s="153"/>
      <c r="AK477" s="153"/>
      <c r="AL477" s="151"/>
      <c r="AM477" s="153"/>
      <c r="AN477" s="153"/>
      <c r="AO477" s="153"/>
      <c r="AP477" s="151"/>
      <c r="AQ477" s="601" t="s">
        <v>519</v>
      </c>
      <c r="AR477" s="197"/>
      <c r="AS477" s="130" t="s">
        <v>348</v>
      </c>
      <c r="AT477" s="131"/>
      <c r="AU477" s="197" t="s">
        <v>524</v>
      </c>
      <c r="AV477" s="197"/>
      <c r="AW477" s="130" t="s">
        <v>300</v>
      </c>
      <c r="AX477" s="192"/>
    </row>
    <row r="478" spans="1:50" ht="23.25" hidden="1" customHeight="1" x14ac:dyDescent="0.15">
      <c r="A478" s="186"/>
      <c r="B478" s="183"/>
      <c r="C478" s="177"/>
      <c r="D478" s="183"/>
      <c r="E478" s="340"/>
      <c r="F478" s="341"/>
      <c r="G478" s="101" t="s">
        <v>524</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09" t="s">
        <v>526</v>
      </c>
      <c r="AC478" s="209"/>
      <c r="AD478" s="209"/>
      <c r="AE478" s="338" t="s">
        <v>519</v>
      </c>
      <c r="AF478" s="204"/>
      <c r="AG478" s="204"/>
      <c r="AH478" s="204"/>
      <c r="AI478" s="338" t="s">
        <v>519</v>
      </c>
      <c r="AJ478" s="204"/>
      <c r="AK478" s="204"/>
      <c r="AL478" s="204"/>
      <c r="AM478" s="338" t="s">
        <v>519</v>
      </c>
      <c r="AN478" s="204"/>
      <c r="AO478" s="204"/>
      <c r="AP478" s="339"/>
      <c r="AQ478" s="338" t="s">
        <v>524</v>
      </c>
      <c r="AR478" s="204"/>
      <c r="AS478" s="204"/>
      <c r="AT478" s="339"/>
      <c r="AU478" s="204" t="s">
        <v>524</v>
      </c>
      <c r="AV478" s="204"/>
      <c r="AW478" s="204"/>
      <c r="AX478" s="334"/>
    </row>
    <row r="479" spans="1:50" ht="23.25" hidden="1" customHeight="1" x14ac:dyDescent="0.15">
      <c r="A479" s="186"/>
      <c r="B479" s="183"/>
      <c r="C479" s="177"/>
      <c r="D479" s="183"/>
      <c r="E479" s="340"/>
      <c r="F479" s="341"/>
      <c r="G479" s="104"/>
      <c r="H479" s="105"/>
      <c r="I479" s="105"/>
      <c r="J479" s="105"/>
      <c r="K479" s="105"/>
      <c r="L479" s="105"/>
      <c r="M479" s="105"/>
      <c r="N479" s="105"/>
      <c r="O479" s="105"/>
      <c r="P479" s="105"/>
      <c r="Q479" s="105"/>
      <c r="R479" s="105"/>
      <c r="S479" s="105"/>
      <c r="T479" s="105"/>
      <c r="U479" s="105"/>
      <c r="V479" s="105"/>
      <c r="W479" s="105"/>
      <c r="X479" s="106"/>
      <c r="Y479" s="205" t="s">
        <v>54</v>
      </c>
      <c r="Z479" s="206"/>
      <c r="AA479" s="207"/>
      <c r="AB479" s="202" t="s">
        <v>519</v>
      </c>
      <c r="AC479" s="202"/>
      <c r="AD479" s="202"/>
      <c r="AE479" s="338" t="s">
        <v>519</v>
      </c>
      <c r="AF479" s="204"/>
      <c r="AG479" s="204"/>
      <c r="AH479" s="339"/>
      <c r="AI479" s="338" t="s">
        <v>519</v>
      </c>
      <c r="AJ479" s="204"/>
      <c r="AK479" s="204"/>
      <c r="AL479" s="204"/>
      <c r="AM479" s="338" t="s">
        <v>524</v>
      </c>
      <c r="AN479" s="204"/>
      <c r="AO479" s="204"/>
      <c r="AP479" s="339"/>
      <c r="AQ479" s="338" t="s">
        <v>524</v>
      </c>
      <c r="AR479" s="204"/>
      <c r="AS479" s="204"/>
      <c r="AT479" s="339"/>
      <c r="AU479" s="204" t="s">
        <v>519</v>
      </c>
      <c r="AV479" s="204"/>
      <c r="AW479" s="204"/>
      <c r="AX479" s="334"/>
    </row>
    <row r="480" spans="1:50" ht="23.25" hidden="1" customHeight="1" x14ac:dyDescent="0.15">
      <c r="A480" s="186"/>
      <c r="B480" s="183"/>
      <c r="C480" s="177"/>
      <c r="D480" s="183"/>
      <c r="E480" s="340"/>
      <c r="F480" s="341"/>
      <c r="G480" s="107"/>
      <c r="H480" s="108"/>
      <c r="I480" s="108"/>
      <c r="J480" s="108"/>
      <c r="K480" s="108"/>
      <c r="L480" s="108"/>
      <c r="M480" s="108"/>
      <c r="N480" s="108"/>
      <c r="O480" s="108"/>
      <c r="P480" s="108"/>
      <c r="Q480" s="108"/>
      <c r="R480" s="108"/>
      <c r="S480" s="108"/>
      <c r="T480" s="108"/>
      <c r="U480" s="108"/>
      <c r="V480" s="108"/>
      <c r="W480" s="108"/>
      <c r="X480" s="109"/>
      <c r="Y480" s="205" t="s">
        <v>13</v>
      </c>
      <c r="Z480" s="206"/>
      <c r="AA480" s="207"/>
      <c r="AB480" s="590" t="s">
        <v>14</v>
      </c>
      <c r="AC480" s="590"/>
      <c r="AD480" s="590"/>
      <c r="AE480" s="338" t="s">
        <v>522</v>
      </c>
      <c r="AF480" s="204"/>
      <c r="AG480" s="204"/>
      <c r="AH480" s="339"/>
      <c r="AI480" s="338" t="s">
        <v>524</v>
      </c>
      <c r="AJ480" s="204"/>
      <c r="AK480" s="204"/>
      <c r="AL480" s="204"/>
      <c r="AM480" s="338" t="s">
        <v>519</v>
      </c>
      <c r="AN480" s="204"/>
      <c r="AO480" s="204"/>
      <c r="AP480" s="339"/>
      <c r="AQ480" s="338" t="s">
        <v>519</v>
      </c>
      <c r="AR480" s="204"/>
      <c r="AS480" s="204"/>
      <c r="AT480" s="339"/>
      <c r="AU480" s="204" t="s">
        <v>524</v>
      </c>
      <c r="AV480" s="204"/>
      <c r="AW480" s="204"/>
      <c r="AX480" s="334"/>
    </row>
    <row r="481" spans="1:50" ht="23.85" customHeight="1" x14ac:dyDescent="0.15">
      <c r="A481" s="186"/>
      <c r="B481" s="183"/>
      <c r="C481" s="177"/>
      <c r="D481" s="183"/>
      <c r="E481" s="119" t="s">
        <v>384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519</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346</v>
      </c>
      <c r="F484" s="172"/>
      <c r="G484" s="916" t="s">
        <v>376</v>
      </c>
      <c r="H484" s="120"/>
      <c r="I484" s="120"/>
      <c r="J484" s="917" t="s">
        <v>518</v>
      </c>
      <c r="K484" s="918"/>
      <c r="L484" s="918"/>
      <c r="M484" s="918"/>
      <c r="N484" s="918"/>
      <c r="O484" s="918"/>
      <c r="P484" s="918"/>
      <c r="Q484" s="918"/>
      <c r="R484" s="918"/>
      <c r="S484" s="918"/>
      <c r="T484" s="919"/>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920"/>
    </row>
    <row r="485" spans="1:50" ht="18.75" hidden="1" customHeight="1" x14ac:dyDescent="0.15">
      <c r="A485" s="186"/>
      <c r="B485" s="183"/>
      <c r="C485" s="177"/>
      <c r="D485" s="183"/>
      <c r="E485" s="340" t="s">
        <v>365</v>
      </c>
      <c r="F485" s="341"/>
      <c r="G485" s="342" t="s">
        <v>362</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5" t="s">
        <v>364</v>
      </c>
      <c r="AF485" s="336"/>
      <c r="AG485" s="336"/>
      <c r="AH485" s="337"/>
      <c r="AI485" s="213" t="s">
        <v>437</v>
      </c>
      <c r="AJ485" s="213"/>
      <c r="AK485" s="213"/>
      <c r="AL485" s="156"/>
      <c r="AM485" s="213" t="s">
        <v>498</v>
      </c>
      <c r="AN485" s="213"/>
      <c r="AO485" s="213"/>
      <c r="AP485" s="156"/>
      <c r="AQ485" s="156" t="s">
        <v>347</v>
      </c>
      <c r="AR485" s="127"/>
      <c r="AS485" s="127"/>
      <c r="AT485" s="128"/>
      <c r="AU485" s="133" t="s">
        <v>253</v>
      </c>
      <c r="AV485" s="133"/>
      <c r="AW485" s="133"/>
      <c r="AX485" s="134"/>
    </row>
    <row r="486" spans="1:50" ht="18.75" hidden="1" customHeight="1" x14ac:dyDescent="0.15">
      <c r="A486" s="186"/>
      <c r="B486" s="183"/>
      <c r="C486" s="177"/>
      <c r="D486" s="183"/>
      <c r="E486" s="340"/>
      <c r="F486" s="341"/>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t="s">
        <v>519</v>
      </c>
      <c r="AF486" s="197"/>
      <c r="AG486" s="130" t="s">
        <v>348</v>
      </c>
      <c r="AH486" s="131"/>
      <c r="AI486" s="153"/>
      <c r="AJ486" s="153"/>
      <c r="AK486" s="153"/>
      <c r="AL486" s="151"/>
      <c r="AM486" s="153"/>
      <c r="AN486" s="153"/>
      <c r="AO486" s="153"/>
      <c r="AP486" s="151"/>
      <c r="AQ486" s="601" t="s">
        <v>524</v>
      </c>
      <c r="AR486" s="197"/>
      <c r="AS486" s="130" t="s">
        <v>348</v>
      </c>
      <c r="AT486" s="131"/>
      <c r="AU486" s="197" t="s">
        <v>519</v>
      </c>
      <c r="AV486" s="197"/>
      <c r="AW486" s="130" t="s">
        <v>300</v>
      </c>
      <c r="AX486" s="192"/>
    </row>
    <row r="487" spans="1:50" ht="23.25" hidden="1" customHeight="1" x14ac:dyDescent="0.15">
      <c r="A487" s="186"/>
      <c r="B487" s="183"/>
      <c r="C487" s="177"/>
      <c r="D487" s="183"/>
      <c r="E487" s="340"/>
      <c r="F487" s="341"/>
      <c r="G487" s="101" t="s">
        <v>519</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09" t="s">
        <v>524</v>
      </c>
      <c r="AC487" s="209"/>
      <c r="AD487" s="209"/>
      <c r="AE487" s="338" t="s">
        <v>519</v>
      </c>
      <c r="AF487" s="204"/>
      <c r="AG487" s="204"/>
      <c r="AH487" s="204"/>
      <c r="AI487" s="338" t="s">
        <v>519</v>
      </c>
      <c r="AJ487" s="204"/>
      <c r="AK487" s="204"/>
      <c r="AL487" s="204"/>
      <c r="AM487" s="338" t="s">
        <v>519</v>
      </c>
      <c r="AN487" s="204"/>
      <c r="AO487" s="204"/>
      <c r="AP487" s="339"/>
      <c r="AQ487" s="338" t="s">
        <v>524</v>
      </c>
      <c r="AR487" s="204"/>
      <c r="AS487" s="204"/>
      <c r="AT487" s="339"/>
      <c r="AU487" s="204" t="s">
        <v>524</v>
      </c>
      <c r="AV487" s="204"/>
      <c r="AW487" s="204"/>
      <c r="AX487" s="334"/>
    </row>
    <row r="488" spans="1:50" ht="23.25" hidden="1" customHeight="1" x14ac:dyDescent="0.15">
      <c r="A488" s="186"/>
      <c r="B488" s="183"/>
      <c r="C488" s="177"/>
      <c r="D488" s="183"/>
      <c r="E488" s="340"/>
      <c r="F488" s="341"/>
      <c r="G488" s="104"/>
      <c r="H488" s="105"/>
      <c r="I488" s="105"/>
      <c r="J488" s="105"/>
      <c r="K488" s="105"/>
      <c r="L488" s="105"/>
      <c r="M488" s="105"/>
      <c r="N488" s="105"/>
      <c r="O488" s="105"/>
      <c r="P488" s="105"/>
      <c r="Q488" s="105"/>
      <c r="R488" s="105"/>
      <c r="S488" s="105"/>
      <c r="T488" s="105"/>
      <c r="U488" s="105"/>
      <c r="V488" s="105"/>
      <c r="W488" s="105"/>
      <c r="X488" s="106"/>
      <c r="Y488" s="205" t="s">
        <v>54</v>
      </c>
      <c r="Z488" s="206"/>
      <c r="AA488" s="207"/>
      <c r="AB488" s="202" t="s">
        <v>519</v>
      </c>
      <c r="AC488" s="202"/>
      <c r="AD488" s="202"/>
      <c r="AE488" s="338" t="s">
        <v>519</v>
      </c>
      <c r="AF488" s="204"/>
      <c r="AG488" s="204"/>
      <c r="AH488" s="339"/>
      <c r="AI488" s="338" t="s">
        <v>519</v>
      </c>
      <c r="AJ488" s="204"/>
      <c r="AK488" s="204"/>
      <c r="AL488" s="204"/>
      <c r="AM488" s="338" t="s">
        <v>524</v>
      </c>
      <c r="AN488" s="204"/>
      <c r="AO488" s="204"/>
      <c r="AP488" s="339"/>
      <c r="AQ488" s="338" t="s">
        <v>524</v>
      </c>
      <c r="AR488" s="204"/>
      <c r="AS488" s="204"/>
      <c r="AT488" s="339"/>
      <c r="AU488" s="204" t="s">
        <v>519</v>
      </c>
      <c r="AV488" s="204"/>
      <c r="AW488" s="204"/>
      <c r="AX488" s="334"/>
    </row>
    <row r="489" spans="1:50" ht="23.25" hidden="1" customHeight="1" x14ac:dyDescent="0.15">
      <c r="A489" s="186"/>
      <c r="B489" s="183"/>
      <c r="C489" s="177"/>
      <c r="D489" s="183"/>
      <c r="E489" s="340"/>
      <c r="F489" s="341"/>
      <c r="G489" s="107"/>
      <c r="H489" s="108"/>
      <c r="I489" s="108"/>
      <c r="J489" s="108"/>
      <c r="K489" s="108"/>
      <c r="L489" s="108"/>
      <c r="M489" s="108"/>
      <c r="N489" s="108"/>
      <c r="O489" s="108"/>
      <c r="P489" s="108"/>
      <c r="Q489" s="108"/>
      <c r="R489" s="108"/>
      <c r="S489" s="108"/>
      <c r="T489" s="108"/>
      <c r="U489" s="108"/>
      <c r="V489" s="108"/>
      <c r="W489" s="108"/>
      <c r="X489" s="109"/>
      <c r="Y489" s="205" t="s">
        <v>13</v>
      </c>
      <c r="Z489" s="206"/>
      <c r="AA489" s="207"/>
      <c r="AB489" s="590" t="s">
        <v>301</v>
      </c>
      <c r="AC489" s="590"/>
      <c r="AD489" s="590"/>
      <c r="AE489" s="338" t="s">
        <v>522</v>
      </c>
      <c r="AF489" s="204"/>
      <c r="AG489" s="204"/>
      <c r="AH489" s="339"/>
      <c r="AI489" s="338" t="s">
        <v>524</v>
      </c>
      <c r="AJ489" s="204"/>
      <c r="AK489" s="204"/>
      <c r="AL489" s="204"/>
      <c r="AM489" s="338" t="s">
        <v>519</v>
      </c>
      <c r="AN489" s="204"/>
      <c r="AO489" s="204"/>
      <c r="AP489" s="339"/>
      <c r="AQ489" s="338" t="s">
        <v>519</v>
      </c>
      <c r="AR489" s="204"/>
      <c r="AS489" s="204"/>
      <c r="AT489" s="339"/>
      <c r="AU489" s="204" t="s">
        <v>524</v>
      </c>
      <c r="AV489" s="204"/>
      <c r="AW489" s="204"/>
      <c r="AX489" s="334"/>
    </row>
    <row r="490" spans="1:50" ht="18.75" hidden="1" customHeight="1" x14ac:dyDescent="0.15">
      <c r="A490" s="186"/>
      <c r="B490" s="183"/>
      <c r="C490" s="177"/>
      <c r="D490" s="183"/>
      <c r="E490" s="340" t="s">
        <v>365</v>
      </c>
      <c r="F490" s="341"/>
      <c r="G490" s="342" t="s">
        <v>362</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5" t="s">
        <v>364</v>
      </c>
      <c r="AF490" s="336"/>
      <c r="AG490" s="336"/>
      <c r="AH490" s="337"/>
      <c r="AI490" s="213" t="s">
        <v>437</v>
      </c>
      <c r="AJ490" s="213"/>
      <c r="AK490" s="213"/>
      <c r="AL490" s="156"/>
      <c r="AM490" s="213" t="s">
        <v>498</v>
      </c>
      <c r="AN490" s="213"/>
      <c r="AO490" s="213"/>
      <c r="AP490" s="156"/>
      <c r="AQ490" s="156" t="s">
        <v>347</v>
      </c>
      <c r="AR490" s="127"/>
      <c r="AS490" s="127"/>
      <c r="AT490" s="128"/>
      <c r="AU490" s="133" t="s">
        <v>253</v>
      </c>
      <c r="AV490" s="133"/>
      <c r="AW490" s="133"/>
      <c r="AX490" s="134"/>
    </row>
    <row r="491" spans="1:50" ht="18.75" hidden="1" customHeight="1" x14ac:dyDescent="0.15">
      <c r="A491" s="186"/>
      <c r="B491" s="183"/>
      <c r="C491" s="177"/>
      <c r="D491" s="183"/>
      <c r="E491" s="340"/>
      <c r="F491" s="341"/>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t="s">
        <v>522</v>
      </c>
      <c r="AF491" s="197"/>
      <c r="AG491" s="130" t="s">
        <v>348</v>
      </c>
      <c r="AH491" s="131"/>
      <c r="AI491" s="153"/>
      <c r="AJ491" s="153"/>
      <c r="AK491" s="153"/>
      <c r="AL491" s="151"/>
      <c r="AM491" s="153"/>
      <c r="AN491" s="153"/>
      <c r="AO491" s="153"/>
      <c r="AP491" s="151"/>
      <c r="AQ491" s="601" t="s">
        <v>524</v>
      </c>
      <c r="AR491" s="197"/>
      <c r="AS491" s="130" t="s">
        <v>348</v>
      </c>
      <c r="AT491" s="131"/>
      <c r="AU491" s="197" t="s">
        <v>519</v>
      </c>
      <c r="AV491" s="197"/>
      <c r="AW491" s="130" t="s">
        <v>300</v>
      </c>
      <c r="AX491" s="192"/>
    </row>
    <row r="492" spans="1:50" ht="23.25" hidden="1" customHeight="1" x14ac:dyDescent="0.15">
      <c r="A492" s="186"/>
      <c r="B492" s="183"/>
      <c r="C492" s="177"/>
      <c r="D492" s="183"/>
      <c r="E492" s="340"/>
      <c r="F492" s="341"/>
      <c r="G492" s="101" t="s">
        <v>519</v>
      </c>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09" t="s">
        <v>519</v>
      </c>
      <c r="AC492" s="209"/>
      <c r="AD492" s="209"/>
      <c r="AE492" s="338" t="s">
        <v>519</v>
      </c>
      <c r="AF492" s="204"/>
      <c r="AG492" s="204"/>
      <c r="AH492" s="204"/>
      <c r="AI492" s="338" t="s">
        <v>519</v>
      </c>
      <c r="AJ492" s="204"/>
      <c r="AK492" s="204"/>
      <c r="AL492" s="204"/>
      <c r="AM492" s="338" t="s">
        <v>519</v>
      </c>
      <c r="AN492" s="204"/>
      <c r="AO492" s="204"/>
      <c r="AP492" s="339"/>
      <c r="AQ492" s="338" t="s">
        <v>524</v>
      </c>
      <c r="AR492" s="204"/>
      <c r="AS492" s="204"/>
      <c r="AT492" s="339"/>
      <c r="AU492" s="204" t="s">
        <v>524</v>
      </c>
      <c r="AV492" s="204"/>
      <c r="AW492" s="204"/>
      <c r="AX492" s="334"/>
    </row>
    <row r="493" spans="1:50" ht="23.25" hidden="1" customHeight="1" x14ac:dyDescent="0.15">
      <c r="A493" s="186"/>
      <c r="B493" s="183"/>
      <c r="C493" s="177"/>
      <c r="D493" s="183"/>
      <c r="E493" s="340"/>
      <c r="F493" s="341"/>
      <c r="G493" s="104"/>
      <c r="H493" s="105"/>
      <c r="I493" s="105"/>
      <c r="J493" s="105"/>
      <c r="K493" s="105"/>
      <c r="L493" s="105"/>
      <c r="M493" s="105"/>
      <c r="N493" s="105"/>
      <c r="O493" s="105"/>
      <c r="P493" s="105"/>
      <c r="Q493" s="105"/>
      <c r="R493" s="105"/>
      <c r="S493" s="105"/>
      <c r="T493" s="105"/>
      <c r="U493" s="105"/>
      <c r="V493" s="105"/>
      <c r="W493" s="105"/>
      <c r="X493" s="106"/>
      <c r="Y493" s="205" t="s">
        <v>54</v>
      </c>
      <c r="Z493" s="206"/>
      <c r="AA493" s="207"/>
      <c r="AB493" s="202" t="s">
        <v>519</v>
      </c>
      <c r="AC493" s="202"/>
      <c r="AD493" s="202"/>
      <c r="AE493" s="338" t="s">
        <v>519</v>
      </c>
      <c r="AF493" s="204"/>
      <c r="AG493" s="204"/>
      <c r="AH493" s="339"/>
      <c r="AI493" s="338" t="s">
        <v>519</v>
      </c>
      <c r="AJ493" s="204"/>
      <c r="AK493" s="204"/>
      <c r="AL493" s="204"/>
      <c r="AM493" s="338" t="s">
        <v>524</v>
      </c>
      <c r="AN493" s="204"/>
      <c r="AO493" s="204"/>
      <c r="AP493" s="339"/>
      <c r="AQ493" s="338" t="s">
        <v>524</v>
      </c>
      <c r="AR493" s="204"/>
      <c r="AS493" s="204"/>
      <c r="AT493" s="339"/>
      <c r="AU493" s="204" t="s">
        <v>519</v>
      </c>
      <c r="AV493" s="204"/>
      <c r="AW493" s="204"/>
      <c r="AX493" s="334"/>
    </row>
    <row r="494" spans="1:50" ht="23.25" hidden="1" customHeight="1" x14ac:dyDescent="0.15">
      <c r="A494" s="186"/>
      <c r="B494" s="183"/>
      <c r="C494" s="177"/>
      <c r="D494" s="183"/>
      <c r="E494" s="340"/>
      <c r="F494" s="341"/>
      <c r="G494" s="107"/>
      <c r="H494" s="108"/>
      <c r="I494" s="108"/>
      <c r="J494" s="108"/>
      <c r="K494" s="108"/>
      <c r="L494" s="108"/>
      <c r="M494" s="108"/>
      <c r="N494" s="108"/>
      <c r="O494" s="108"/>
      <c r="P494" s="108"/>
      <c r="Q494" s="108"/>
      <c r="R494" s="108"/>
      <c r="S494" s="108"/>
      <c r="T494" s="108"/>
      <c r="U494" s="108"/>
      <c r="V494" s="108"/>
      <c r="W494" s="108"/>
      <c r="X494" s="109"/>
      <c r="Y494" s="205" t="s">
        <v>13</v>
      </c>
      <c r="Z494" s="206"/>
      <c r="AA494" s="207"/>
      <c r="AB494" s="590" t="s">
        <v>301</v>
      </c>
      <c r="AC494" s="590"/>
      <c r="AD494" s="590"/>
      <c r="AE494" s="338" t="s">
        <v>522</v>
      </c>
      <c r="AF494" s="204"/>
      <c r="AG494" s="204"/>
      <c r="AH494" s="339"/>
      <c r="AI494" s="338" t="s">
        <v>524</v>
      </c>
      <c r="AJ494" s="204"/>
      <c r="AK494" s="204"/>
      <c r="AL494" s="204"/>
      <c r="AM494" s="338" t="s">
        <v>519</v>
      </c>
      <c r="AN494" s="204"/>
      <c r="AO494" s="204"/>
      <c r="AP494" s="339"/>
      <c r="AQ494" s="338" t="s">
        <v>519</v>
      </c>
      <c r="AR494" s="204"/>
      <c r="AS494" s="204"/>
      <c r="AT494" s="339"/>
      <c r="AU494" s="204" t="s">
        <v>524</v>
      </c>
      <c r="AV494" s="204"/>
      <c r="AW494" s="204"/>
      <c r="AX494" s="334"/>
    </row>
    <row r="495" spans="1:50" ht="18.75" hidden="1" customHeight="1" x14ac:dyDescent="0.15">
      <c r="A495" s="186"/>
      <c r="B495" s="183"/>
      <c r="C495" s="177"/>
      <c r="D495" s="183"/>
      <c r="E495" s="340" t="s">
        <v>365</v>
      </c>
      <c r="F495" s="341"/>
      <c r="G495" s="342" t="s">
        <v>362</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5" t="s">
        <v>364</v>
      </c>
      <c r="AF495" s="336"/>
      <c r="AG495" s="336"/>
      <c r="AH495" s="337"/>
      <c r="AI495" s="213" t="s">
        <v>437</v>
      </c>
      <c r="AJ495" s="213"/>
      <c r="AK495" s="213"/>
      <c r="AL495" s="156"/>
      <c r="AM495" s="213" t="s">
        <v>498</v>
      </c>
      <c r="AN495" s="213"/>
      <c r="AO495" s="213"/>
      <c r="AP495" s="156"/>
      <c r="AQ495" s="156" t="s">
        <v>347</v>
      </c>
      <c r="AR495" s="127"/>
      <c r="AS495" s="127"/>
      <c r="AT495" s="128"/>
      <c r="AU495" s="133" t="s">
        <v>253</v>
      </c>
      <c r="AV495" s="133"/>
      <c r="AW495" s="133"/>
      <c r="AX495" s="134"/>
    </row>
    <row r="496" spans="1:50" ht="18.75" hidden="1" customHeight="1" x14ac:dyDescent="0.15">
      <c r="A496" s="186"/>
      <c r="B496" s="183"/>
      <c r="C496" s="177"/>
      <c r="D496" s="183"/>
      <c r="E496" s="340"/>
      <c r="F496" s="341"/>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t="s">
        <v>519</v>
      </c>
      <c r="AF496" s="197"/>
      <c r="AG496" s="130" t="s">
        <v>348</v>
      </c>
      <c r="AH496" s="131"/>
      <c r="AI496" s="153"/>
      <c r="AJ496" s="153"/>
      <c r="AK496" s="153"/>
      <c r="AL496" s="151"/>
      <c r="AM496" s="153"/>
      <c r="AN496" s="153"/>
      <c r="AO496" s="153"/>
      <c r="AP496" s="151"/>
      <c r="AQ496" s="601" t="s">
        <v>522</v>
      </c>
      <c r="AR496" s="197"/>
      <c r="AS496" s="130" t="s">
        <v>348</v>
      </c>
      <c r="AT496" s="131"/>
      <c r="AU496" s="197" t="s">
        <v>519</v>
      </c>
      <c r="AV496" s="197"/>
      <c r="AW496" s="130" t="s">
        <v>300</v>
      </c>
      <c r="AX496" s="192"/>
    </row>
    <row r="497" spans="1:50" ht="23.25" hidden="1" customHeight="1" x14ac:dyDescent="0.15">
      <c r="A497" s="186"/>
      <c r="B497" s="183"/>
      <c r="C497" s="177"/>
      <c r="D497" s="183"/>
      <c r="E497" s="340"/>
      <c r="F497" s="341"/>
      <c r="G497" s="101" t="s">
        <v>519</v>
      </c>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09" t="s">
        <v>519</v>
      </c>
      <c r="AC497" s="209"/>
      <c r="AD497" s="209"/>
      <c r="AE497" s="338" t="s">
        <v>519</v>
      </c>
      <c r="AF497" s="204"/>
      <c r="AG497" s="204"/>
      <c r="AH497" s="204"/>
      <c r="AI497" s="338" t="s">
        <v>519</v>
      </c>
      <c r="AJ497" s="204"/>
      <c r="AK497" s="204"/>
      <c r="AL497" s="204"/>
      <c r="AM497" s="338" t="s">
        <v>519</v>
      </c>
      <c r="AN497" s="204"/>
      <c r="AO497" s="204"/>
      <c r="AP497" s="339"/>
      <c r="AQ497" s="338" t="s">
        <v>524</v>
      </c>
      <c r="AR497" s="204"/>
      <c r="AS497" s="204"/>
      <c r="AT497" s="339"/>
      <c r="AU497" s="204" t="s">
        <v>524</v>
      </c>
      <c r="AV497" s="204"/>
      <c r="AW497" s="204"/>
      <c r="AX497" s="334"/>
    </row>
    <row r="498" spans="1:50" ht="23.25" hidden="1" customHeight="1" x14ac:dyDescent="0.15">
      <c r="A498" s="186"/>
      <c r="B498" s="183"/>
      <c r="C498" s="177"/>
      <c r="D498" s="183"/>
      <c r="E498" s="340"/>
      <c r="F498" s="341"/>
      <c r="G498" s="104"/>
      <c r="H498" s="105"/>
      <c r="I498" s="105"/>
      <c r="J498" s="105"/>
      <c r="K498" s="105"/>
      <c r="L498" s="105"/>
      <c r="M498" s="105"/>
      <c r="N498" s="105"/>
      <c r="O498" s="105"/>
      <c r="P498" s="105"/>
      <c r="Q498" s="105"/>
      <c r="R498" s="105"/>
      <c r="S498" s="105"/>
      <c r="T498" s="105"/>
      <c r="U498" s="105"/>
      <c r="V498" s="105"/>
      <c r="W498" s="105"/>
      <c r="X498" s="106"/>
      <c r="Y498" s="205" t="s">
        <v>54</v>
      </c>
      <c r="Z498" s="206"/>
      <c r="AA498" s="207"/>
      <c r="AB498" s="202" t="s">
        <v>519</v>
      </c>
      <c r="AC498" s="202"/>
      <c r="AD498" s="202"/>
      <c r="AE498" s="338" t="s">
        <v>519</v>
      </c>
      <c r="AF498" s="204"/>
      <c r="AG498" s="204"/>
      <c r="AH498" s="339"/>
      <c r="AI498" s="338" t="s">
        <v>519</v>
      </c>
      <c r="AJ498" s="204"/>
      <c r="AK498" s="204"/>
      <c r="AL498" s="204"/>
      <c r="AM498" s="338" t="s">
        <v>524</v>
      </c>
      <c r="AN498" s="204"/>
      <c r="AO498" s="204"/>
      <c r="AP498" s="339"/>
      <c r="AQ498" s="338" t="s">
        <v>524</v>
      </c>
      <c r="AR498" s="204"/>
      <c r="AS498" s="204"/>
      <c r="AT498" s="339"/>
      <c r="AU498" s="204" t="s">
        <v>519</v>
      </c>
      <c r="AV498" s="204"/>
      <c r="AW498" s="204"/>
      <c r="AX498" s="334"/>
    </row>
    <row r="499" spans="1:50" ht="23.25" hidden="1" customHeight="1" x14ac:dyDescent="0.15">
      <c r="A499" s="186"/>
      <c r="B499" s="183"/>
      <c r="C499" s="177"/>
      <c r="D499" s="183"/>
      <c r="E499" s="340"/>
      <c r="F499" s="341"/>
      <c r="G499" s="107"/>
      <c r="H499" s="108"/>
      <c r="I499" s="108"/>
      <c r="J499" s="108"/>
      <c r="K499" s="108"/>
      <c r="L499" s="108"/>
      <c r="M499" s="108"/>
      <c r="N499" s="108"/>
      <c r="O499" s="108"/>
      <c r="P499" s="108"/>
      <c r="Q499" s="108"/>
      <c r="R499" s="108"/>
      <c r="S499" s="108"/>
      <c r="T499" s="108"/>
      <c r="U499" s="108"/>
      <c r="V499" s="108"/>
      <c r="W499" s="108"/>
      <c r="X499" s="109"/>
      <c r="Y499" s="205" t="s">
        <v>13</v>
      </c>
      <c r="Z499" s="206"/>
      <c r="AA499" s="207"/>
      <c r="AB499" s="590" t="s">
        <v>301</v>
      </c>
      <c r="AC499" s="590"/>
      <c r="AD499" s="590"/>
      <c r="AE499" s="338" t="s">
        <v>522</v>
      </c>
      <c r="AF499" s="204"/>
      <c r="AG499" s="204"/>
      <c r="AH499" s="339"/>
      <c r="AI499" s="338" t="s">
        <v>524</v>
      </c>
      <c r="AJ499" s="204"/>
      <c r="AK499" s="204"/>
      <c r="AL499" s="204"/>
      <c r="AM499" s="338" t="s">
        <v>519</v>
      </c>
      <c r="AN499" s="204"/>
      <c r="AO499" s="204"/>
      <c r="AP499" s="339"/>
      <c r="AQ499" s="338" t="s">
        <v>519</v>
      </c>
      <c r="AR499" s="204"/>
      <c r="AS499" s="204"/>
      <c r="AT499" s="339"/>
      <c r="AU499" s="204" t="s">
        <v>524</v>
      </c>
      <c r="AV499" s="204"/>
      <c r="AW499" s="204"/>
      <c r="AX499" s="334"/>
    </row>
    <row r="500" spans="1:50" ht="18.75" hidden="1" customHeight="1" x14ac:dyDescent="0.15">
      <c r="A500" s="186"/>
      <c r="B500" s="183"/>
      <c r="C500" s="177"/>
      <c r="D500" s="183"/>
      <c r="E500" s="340" t="s">
        <v>365</v>
      </c>
      <c r="F500" s="341"/>
      <c r="G500" s="342" t="s">
        <v>362</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5" t="s">
        <v>364</v>
      </c>
      <c r="AF500" s="336"/>
      <c r="AG500" s="336"/>
      <c r="AH500" s="337"/>
      <c r="AI500" s="213" t="s">
        <v>437</v>
      </c>
      <c r="AJ500" s="213"/>
      <c r="AK500" s="213"/>
      <c r="AL500" s="156"/>
      <c r="AM500" s="213" t="s">
        <v>498</v>
      </c>
      <c r="AN500" s="213"/>
      <c r="AO500" s="213"/>
      <c r="AP500" s="156"/>
      <c r="AQ500" s="156" t="s">
        <v>347</v>
      </c>
      <c r="AR500" s="127"/>
      <c r="AS500" s="127"/>
      <c r="AT500" s="128"/>
      <c r="AU500" s="133" t="s">
        <v>253</v>
      </c>
      <c r="AV500" s="133"/>
      <c r="AW500" s="133"/>
      <c r="AX500" s="134"/>
    </row>
    <row r="501" spans="1:50" ht="18.75" hidden="1" customHeight="1" x14ac:dyDescent="0.15">
      <c r="A501" s="186"/>
      <c r="B501" s="183"/>
      <c r="C501" s="177"/>
      <c r="D501" s="183"/>
      <c r="E501" s="340"/>
      <c r="F501" s="341"/>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t="s">
        <v>519</v>
      </c>
      <c r="AF501" s="197"/>
      <c r="AG501" s="130" t="s">
        <v>348</v>
      </c>
      <c r="AH501" s="131"/>
      <c r="AI501" s="153"/>
      <c r="AJ501" s="153"/>
      <c r="AK501" s="153"/>
      <c r="AL501" s="151"/>
      <c r="AM501" s="153"/>
      <c r="AN501" s="153"/>
      <c r="AO501" s="153"/>
      <c r="AP501" s="151"/>
      <c r="AQ501" s="601" t="s">
        <v>524</v>
      </c>
      <c r="AR501" s="197"/>
      <c r="AS501" s="130" t="s">
        <v>348</v>
      </c>
      <c r="AT501" s="131"/>
      <c r="AU501" s="197" t="s">
        <v>519</v>
      </c>
      <c r="AV501" s="197"/>
      <c r="AW501" s="130" t="s">
        <v>300</v>
      </c>
      <c r="AX501" s="192"/>
    </row>
    <row r="502" spans="1:50" ht="23.25" hidden="1" customHeight="1" x14ac:dyDescent="0.15">
      <c r="A502" s="186"/>
      <c r="B502" s="183"/>
      <c r="C502" s="177"/>
      <c r="D502" s="183"/>
      <c r="E502" s="340"/>
      <c r="F502" s="341"/>
      <c r="G502" s="101" t="s">
        <v>519</v>
      </c>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09" t="s">
        <v>519</v>
      </c>
      <c r="AC502" s="209"/>
      <c r="AD502" s="209"/>
      <c r="AE502" s="338" t="s">
        <v>519</v>
      </c>
      <c r="AF502" s="204"/>
      <c r="AG502" s="204"/>
      <c r="AH502" s="204"/>
      <c r="AI502" s="338" t="s">
        <v>519</v>
      </c>
      <c r="AJ502" s="204"/>
      <c r="AK502" s="204"/>
      <c r="AL502" s="204"/>
      <c r="AM502" s="338" t="s">
        <v>519</v>
      </c>
      <c r="AN502" s="204"/>
      <c r="AO502" s="204"/>
      <c r="AP502" s="339"/>
      <c r="AQ502" s="338" t="s">
        <v>524</v>
      </c>
      <c r="AR502" s="204"/>
      <c r="AS502" s="204"/>
      <c r="AT502" s="339"/>
      <c r="AU502" s="204" t="s">
        <v>524</v>
      </c>
      <c r="AV502" s="204"/>
      <c r="AW502" s="204"/>
      <c r="AX502" s="334"/>
    </row>
    <row r="503" spans="1:50" ht="23.25" hidden="1" customHeight="1" x14ac:dyDescent="0.15">
      <c r="A503" s="186"/>
      <c r="B503" s="183"/>
      <c r="C503" s="177"/>
      <c r="D503" s="183"/>
      <c r="E503" s="340"/>
      <c r="F503" s="341"/>
      <c r="G503" s="104"/>
      <c r="H503" s="105"/>
      <c r="I503" s="105"/>
      <c r="J503" s="105"/>
      <c r="K503" s="105"/>
      <c r="L503" s="105"/>
      <c r="M503" s="105"/>
      <c r="N503" s="105"/>
      <c r="O503" s="105"/>
      <c r="P503" s="105"/>
      <c r="Q503" s="105"/>
      <c r="R503" s="105"/>
      <c r="S503" s="105"/>
      <c r="T503" s="105"/>
      <c r="U503" s="105"/>
      <c r="V503" s="105"/>
      <c r="W503" s="105"/>
      <c r="X503" s="106"/>
      <c r="Y503" s="205" t="s">
        <v>54</v>
      </c>
      <c r="Z503" s="206"/>
      <c r="AA503" s="207"/>
      <c r="AB503" s="202" t="s">
        <v>519</v>
      </c>
      <c r="AC503" s="202"/>
      <c r="AD503" s="202"/>
      <c r="AE503" s="338" t="s">
        <v>519</v>
      </c>
      <c r="AF503" s="204"/>
      <c r="AG503" s="204"/>
      <c r="AH503" s="339"/>
      <c r="AI503" s="338" t="s">
        <v>519</v>
      </c>
      <c r="AJ503" s="204"/>
      <c r="AK503" s="204"/>
      <c r="AL503" s="204"/>
      <c r="AM503" s="338" t="s">
        <v>524</v>
      </c>
      <c r="AN503" s="204"/>
      <c r="AO503" s="204"/>
      <c r="AP503" s="339"/>
      <c r="AQ503" s="338" t="s">
        <v>524</v>
      </c>
      <c r="AR503" s="204"/>
      <c r="AS503" s="204"/>
      <c r="AT503" s="339"/>
      <c r="AU503" s="204" t="s">
        <v>519</v>
      </c>
      <c r="AV503" s="204"/>
      <c r="AW503" s="204"/>
      <c r="AX503" s="334"/>
    </row>
    <row r="504" spans="1:50" ht="23.25" hidden="1" customHeight="1" x14ac:dyDescent="0.15">
      <c r="A504" s="186"/>
      <c r="B504" s="183"/>
      <c r="C504" s="177"/>
      <c r="D504" s="183"/>
      <c r="E504" s="340"/>
      <c r="F504" s="341"/>
      <c r="G504" s="107"/>
      <c r="H504" s="108"/>
      <c r="I504" s="108"/>
      <c r="J504" s="108"/>
      <c r="K504" s="108"/>
      <c r="L504" s="108"/>
      <c r="M504" s="108"/>
      <c r="N504" s="108"/>
      <c r="O504" s="108"/>
      <c r="P504" s="108"/>
      <c r="Q504" s="108"/>
      <c r="R504" s="108"/>
      <c r="S504" s="108"/>
      <c r="T504" s="108"/>
      <c r="U504" s="108"/>
      <c r="V504" s="108"/>
      <c r="W504" s="108"/>
      <c r="X504" s="109"/>
      <c r="Y504" s="205" t="s">
        <v>13</v>
      </c>
      <c r="Z504" s="206"/>
      <c r="AA504" s="207"/>
      <c r="AB504" s="590" t="s">
        <v>301</v>
      </c>
      <c r="AC504" s="590"/>
      <c r="AD504" s="590"/>
      <c r="AE504" s="338" t="s">
        <v>522</v>
      </c>
      <c r="AF504" s="204"/>
      <c r="AG504" s="204"/>
      <c r="AH504" s="339"/>
      <c r="AI504" s="338" t="s">
        <v>524</v>
      </c>
      <c r="AJ504" s="204"/>
      <c r="AK504" s="204"/>
      <c r="AL504" s="204"/>
      <c r="AM504" s="338" t="s">
        <v>519</v>
      </c>
      <c r="AN504" s="204"/>
      <c r="AO504" s="204"/>
      <c r="AP504" s="339"/>
      <c r="AQ504" s="338" t="s">
        <v>519</v>
      </c>
      <c r="AR504" s="204"/>
      <c r="AS504" s="204"/>
      <c r="AT504" s="339"/>
      <c r="AU504" s="204" t="s">
        <v>524</v>
      </c>
      <c r="AV504" s="204"/>
      <c r="AW504" s="204"/>
      <c r="AX504" s="334"/>
    </row>
    <row r="505" spans="1:50" ht="18.75" hidden="1" customHeight="1" x14ac:dyDescent="0.15">
      <c r="A505" s="186"/>
      <c r="B505" s="183"/>
      <c r="C505" s="177"/>
      <c r="D505" s="183"/>
      <c r="E505" s="340" t="s">
        <v>365</v>
      </c>
      <c r="F505" s="341"/>
      <c r="G505" s="342" t="s">
        <v>362</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5" t="s">
        <v>364</v>
      </c>
      <c r="AF505" s="336"/>
      <c r="AG505" s="336"/>
      <c r="AH505" s="337"/>
      <c r="AI505" s="213" t="s">
        <v>437</v>
      </c>
      <c r="AJ505" s="213"/>
      <c r="AK505" s="213"/>
      <c r="AL505" s="156"/>
      <c r="AM505" s="213" t="s">
        <v>498</v>
      </c>
      <c r="AN505" s="213"/>
      <c r="AO505" s="213"/>
      <c r="AP505" s="156"/>
      <c r="AQ505" s="156" t="s">
        <v>347</v>
      </c>
      <c r="AR505" s="127"/>
      <c r="AS505" s="127"/>
      <c r="AT505" s="128"/>
      <c r="AU505" s="133" t="s">
        <v>253</v>
      </c>
      <c r="AV505" s="133"/>
      <c r="AW505" s="133"/>
      <c r="AX505" s="134"/>
    </row>
    <row r="506" spans="1:50" ht="18.75" hidden="1" customHeight="1" x14ac:dyDescent="0.15">
      <c r="A506" s="186"/>
      <c r="B506" s="183"/>
      <c r="C506" s="177"/>
      <c r="D506" s="183"/>
      <c r="E506" s="340"/>
      <c r="F506" s="341"/>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t="s">
        <v>524</v>
      </c>
      <c r="AF506" s="197"/>
      <c r="AG506" s="130" t="s">
        <v>348</v>
      </c>
      <c r="AH506" s="131"/>
      <c r="AI506" s="153"/>
      <c r="AJ506" s="153"/>
      <c r="AK506" s="153"/>
      <c r="AL506" s="151"/>
      <c r="AM506" s="153"/>
      <c r="AN506" s="153"/>
      <c r="AO506" s="153"/>
      <c r="AP506" s="151"/>
      <c r="AQ506" s="601" t="s">
        <v>519</v>
      </c>
      <c r="AR506" s="197"/>
      <c r="AS506" s="130" t="s">
        <v>348</v>
      </c>
      <c r="AT506" s="131"/>
      <c r="AU506" s="197" t="s">
        <v>519</v>
      </c>
      <c r="AV506" s="197"/>
      <c r="AW506" s="130" t="s">
        <v>300</v>
      </c>
      <c r="AX506" s="192"/>
    </row>
    <row r="507" spans="1:50" ht="23.25" hidden="1" customHeight="1" x14ac:dyDescent="0.15">
      <c r="A507" s="186"/>
      <c r="B507" s="183"/>
      <c r="C507" s="177"/>
      <c r="D507" s="183"/>
      <c r="E507" s="340"/>
      <c r="F507" s="341"/>
      <c r="G507" s="101" t="s">
        <v>519</v>
      </c>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09" t="s">
        <v>519</v>
      </c>
      <c r="AC507" s="209"/>
      <c r="AD507" s="209"/>
      <c r="AE507" s="338" t="s">
        <v>519</v>
      </c>
      <c r="AF507" s="204"/>
      <c r="AG507" s="204"/>
      <c r="AH507" s="204"/>
      <c r="AI507" s="338" t="s">
        <v>519</v>
      </c>
      <c r="AJ507" s="204"/>
      <c r="AK507" s="204"/>
      <c r="AL507" s="204"/>
      <c r="AM507" s="338" t="s">
        <v>519</v>
      </c>
      <c r="AN507" s="204"/>
      <c r="AO507" s="204"/>
      <c r="AP507" s="339"/>
      <c r="AQ507" s="338" t="s">
        <v>524</v>
      </c>
      <c r="AR507" s="204"/>
      <c r="AS507" s="204"/>
      <c r="AT507" s="339"/>
      <c r="AU507" s="204" t="s">
        <v>524</v>
      </c>
      <c r="AV507" s="204"/>
      <c r="AW507" s="204"/>
      <c r="AX507" s="334"/>
    </row>
    <row r="508" spans="1:50" ht="23.25" hidden="1" customHeight="1" x14ac:dyDescent="0.15">
      <c r="A508" s="186"/>
      <c r="B508" s="183"/>
      <c r="C508" s="177"/>
      <c r="D508" s="183"/>
      <c r="E508" s="340"/>
      <c r="F508" s="341"/>
      <c r="G508" s="104"/>
      <c r="H508" s="105"/>
      <c r="I508" s="105"/>
      <c r="J508" s="105"/>
      <c r="K508" s="105"/>
      <c r="L508" s="105"/>
      <c r="M508" s="105"/>
      <c r="N508" s="105"/>
      <c r="O508" s="105"/>
      <c r="P508" s="105"/>
      <c r="Q508" s="105"/>
      <c r="R508" s="105"/>
      <c r="S508" s="105"/>
      <c r="T508" s="105"/>
      <c r="U508" s="105"/>
      <c r="V508" s="105"/>
      <c r="W508" s="105"/>
      <c r="X508" s="106"/>
      <c r="Y508" s="205" t="s">
        <v>54</v>
      </c>
      <c r="Z508" s="206"/>
      <c r="AA508" s="207"/>
      <c r="AB508" s="202" t="s">
        <v>519</v>
      </c>
      <c r="AC508" s="202"/>
      <c r="AD508" s="202"/>
      <c r="AE508" s="338" t="s">
        <v>519</v>
      </c>
      <c r="AF508" s="204"/>
      <c r="AG508" s="204"/>
      <c r="AH508" s="339"/>
      <c r="AI508" s="338" t="s">
        <v>519</v>
      </c>
      <c r="AJ508" s="204"/>
      <c r="AK508" s="204"/>
      <c r="AL508" s="204"/>
      <c r="AM508" s="338" t="s">
        <v>524</v>
      </c>
      <c r="AN508" s="204"/>
      <c r="AO508" s="204"/>
      <c r="AP508" s="339"/>
      <c r="AQ508" s="338" t="s">
        <v>524</v>
      </c>
      <c r="AR508" s="204"/>
      <c r="AS508" s="204"/>
      <c r="AT508" s="339"/>
      <c r="AU508" s="204" t="s">
        <v>519</v>
      </c>
      <c r="AV508" s="204"/>
      <c r="AW508" s="204"/>
      <c r="AX508" s="334"/>
    </row>
    <row r="509" spans="1:50" ht="23.25" hidden="1" customHeight="1" x14ac:dyDescent="0.15">
      <c r="A509" s="186"/>
      <c r="B509" s="183"/>
      <c r="C509" s="177"/>
      <c r="D509" s="183"/>
      <c r="E509" s="340"/>
      <c r="F509" s="341"/>
      <c r="G509" s="107"/>
      <c r="H509" s="108"/>
      <c r="I509" s="108"/>
      <c r="J509" s="108"/>
      <c r="K509" s="108"/>
      <c r="L509" s="108"/>
      <c r="M509" s="108"/>
      <c r="N509" s="108"/>
      <c r="O509" s="108"/>
      <c r="P509" s="108"/>
      <c r="Q509" s="108"/>
      <c r="R509" s="108"/>
      <c r="S509" s="108"/>
      <c r="T509" s="108"/>
      <c r="U509" s="108"/>
      <c r="V509" s="108"/>
      <c r="W509" s="108"/>
      <c r="X509" s="109"/>
      <c r="Y509" s="205" t="s">
        <v>13</v>
      </c>
      <c r="Z509" s="206"/>
      <c r="AA509" s="207"/>
      <c r="AB509" s="590" t="s">
        <v>301</v>
      </c>
      <c r="AC509" s="590"/>
      <c r="AD509" s="590"/>
      <c r="AE509" s="338" t="s">
        <v>522</v>
      </c>
      <c r="AF509" s="204"/>
      <c r="AG509" s="204"/>
      <c r="AH509" s="339"/>
      <c r="AI509" s="338" t="s">
        <v>524</v>
      </c>
      <c r="AJ509" s="204"/>
      <c r="AK509" s="204"/>
      <c r="AL509" s="204"/>
      <c r="AM509" s="338" t="s">
        <v>519</v>
      </c>
      <c r="AN509" s="204"/>
      <c r="AO509" s="204"/>
      <c r="AP509" s="339"/>
      <c r="AQ509" s="338" t="s">
        <v>519</v>
      </c>
      <c r="AR509" s="204"/>
      <c r="AS509" s="204"/>
      <c r="AT509" s="339"/>
      <c r="AU509" s="204" t="s">
        <v>524</v>
      </c>
      <c r="AV509" s="204"/>
      <c r="AW509" s="204"/>
      <c r="AX509" s="334"/>
    </row>
    <row r="510" spans="1:50" ht="18.75" hidden="1" customHeight="1" x14ac:dyDescent="0.15">
      <c r="A510" s="186"/>
      <c r="B510" s="183"/>
      <c r="C510" s="177"/>
      <c r="D510" s="183"/>
      <c r="E510" s="340" t="s">
        <v>366</v>
      </c>
      <c r="F510" s="341"/>
      <c r="G510" s="342" t="s">
        <v>363</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5" t="s">
        <v>364</v>
      </c>
      <c r="AF510" s="336"/>
      <c r="AG510" s="336"/>
      <c r="AH510" s="337"/>
      <c r="AI510" s="213" t="s">
        <v>437</v>
      </c>
      <c r="AJ510" s="213"/>
      <c r="AK510" s="213"/>
      <c r="AL510" s="156"/>
      <c r="AM510" s="213" t="s">
        <v>498</v>
      </c>
      <c r="AN510" s="213"/>
      <c r="AO510" s="213"/>
      <c r="AP510" s="156"/>
      <c r="AQ510" s="156" t="s">
        <v>347</v>
      </c>
      <c r="AR510" s="127"/>
      <c r="AS510" s="127"/>
      <c r="AT510" s="128"/>
      <c r="AU510" s="133" t="s">
        <v>253</v>
      </c>
      <c r="AV510" s="133"/>
      <c r="AW510" s="133"/>
      <c r="AX510" s="134"/>
    </row>
    <row r="511" spans="1:50" ht="18.75" hidden="1" customHeight="1" x14ac:dyDescent="0.15">
      <c r="A511" s="186"/>
      <c r="B511" s="183"/>
      <c r="C511" s="177"/>
      <c r="D511" s="183"/>
      <c r="E511" s="340"/>
      <c r="F511" s="341"/>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t="s">
        <v>519</v>
      </c>
      <c r="AF511" s="197"/>
      <c r="AG511" s="130" t="s">
        <v>348</v>
      </c>
      <c r="AH511" s="131"/>
      <c r="AI511" s="153"/>
      <c r="AJ511" s="153"/>
      <c r="AK511" s="153"/>
      <c r="AL511" s="151"/>
      <c r="AM511" s="153"/>
      <c r="AN511" s="153"/>
      <c r="AO511" s="153"/>
      <c r="AP511" s="151"/>
      <c r="AQ511" s="601" t="s">
        <v>522</v>
      </c>
      <c r="AR511" s="197"/>
      <c r="AS511" s="130" t="s">
        <v>348</v>
      </c>
      <c r="AT511" s="131"/>
      <c r="AU511" s="197" t="s">
        <v>519</v>
      </c>
      <c r="AV511" s="197"/>
      <c r="AW511" s="130" t="s">
        <v>300</v>
      </c>
      <c r="AX511" s="192"/>
    </row>
    <row r="512" spans="1:50" ht="23.25" hidden="1" customHeight="1" x14ac:dyDescent="0.15">
      <c r="A512" s="186"/>
      <c r="B512" s="183"/>
      <c r="C512" s="177"/>
      <c r="D512" s="183"/>
      <c r="E512" s="340"/>
      <c r="F512" s="341"/>
      <c r="G512" s="101" t="s">
        <v>519</v>
      </c>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09" t="s">
        <v>519</v>
      </c>
      <c r="AC512" s="209"/>
      <c r="AD512" s="209"/>
      <c r="AE512" s="338" t="s">
        <v>519</v>
      </c>
      <c r="AF512" s="204"/>
      <c r="AG512" s="204"/>
      <c r="AH512" s="204"/>
      <c r="AI512" s="338" t="s">
        <v>519</v>
      </c>
      <c r="AJ512" s="204"/>
      <c r="AK512" s="204"/>
      <c r="AL512" s="204"/>
      <c r="AM512" s="338" t="s">
        <v>519</v>
      </c>
      <c r="AN512" s="204"/>
      <c r="AO512" s="204"/>
      <c r="AP512" s="339"/>
      <c r="AQ512" s="338" t="s">
        <v>524</v>
      </c>
      <c r="AR512" s="204"/>
      <c r="AS512" s="204"/>
      <c r="AT512" s="339"/>
      <c r="AU512" s="204" t="s">
        <v>524</v>
      </c>
      <c r="AV512" s="204"/>
      <c r="AW512" s="204"/>
      <c r="AX512" s="334"/>
    </row>
    <row r="513" spans="1:50" ht="23.25" hidden="1" customHeight="1" x14ac:dyDescent="0.15">
      <c r="A513" s="186"/>
      <c r="B513" s="183"/>
      <c r="C513" s="177"/>
      <c r="D513" s="183"/>
      <c r="E513" s="340"/>
      <c r="F513" s="341"/>
      <c r="G513" s="104"/>
      <c r="H513" s="105"/>
      <c r="I513" s="105"/>
      <c r="J513" s="105"/>
      <c r="K513" s="105"/>
      <c r="L513" s="105"/>
      <c r="M513" s="105"/>
      <c r="N513" s="105"/>
      <c r="O513" s="105"/>
      <c r="P513" s="105"/>
      <c r="Q513" s="105"/>
      <c r="R513" s="105"/>
      <c r="S513" s="105"/>
      <c r="T513" s="105"/>
      <c r="U513" s="105"/>
      <c r="V513" s="105"/>
      <c r="W513" s="105"/>
      <c r="X513" s="106"/>
      <c r="Y513" s="205" t="s">
        <v>54</v>
      </c>
      <c r="Z513" s="206"/>
      <c r="AA513" s="207"/>
      <c r="AB513" s="202" t="s">
        <v>524</v>
      </c>
      <c r="AC513" s="202"/>
      <c r="AD513" s="202"/>
      <c r="AE513" s="338" t="s">
        <v>519</v>
      </c>
      <c r="AF513" s="204"/>
      <c r="AG513" s="204"/>
      <c r="AH513" s="339"/>
      <c r="AI513" s="338" t="s">
        <v>519</v>
      </c>
      <c r="AJ513" s="204"/>
      <c r="AK513" s="204"/>
      <c r="AL513" s="204"/>
      <c r="AM513" s="338" t="s">
        <v>524</v>
      </c>
      <c r="AN513" s="204"/>
      <c r="AO513" s="204"/>
      <c r="AP513" s="339"/>
      <c r="AQ513" s="338" t="s">
        <v>524</v>
      </c>
      <c r="AR513" s="204"/>
      <c r="AS513" s="204"/>
      <c r="AT513" s="339"/>
      <c r="AU513" s="204" t="s">
        <v>519</v>
      </c>
      <c r="AV513" s="204"/>
      <c r="AW513" s="204"/>
      <c r="AX513" s="334"/>
    </row>
    <row r="514" spans="1:50" ht="23.25" hidden="1" customHeight="1" x14ac:dyDescent="0.15">
      <c r="A514" s="186"/>
      <c r="B514" s="183"/>
      <c r="C514" s="177"/>
      <c r="D514" s="183"/>
      <c r="E514" s="340"/>
      <c r="F514" s="341"/>
      <c r="G514" s="107"/>
      <c r="H514" s="108"/>
      <c r="I514" s="108"/>
      <c r="J514" s="108"/>
      <c r="K514" s="108"/>
      <c r="L514" s="108"/>
      <c r="M514" s="108"/>
      <c r="N514" s="108"/>
      <c r="O514" s="108"/>
      <c r="P514" s="108"/>
      <c r="Q514" s="108"/>
      <c r="R514" s="108"/>
      <c r="S514" s="108"/>
      <c r="T514" s="108"/>
      <c r="U514" s="108"/>
      <c r="V514" s="108"/>
      <c r="W514" s="108"/>
      <c r="X514" s="109"/>
      <c r="Y514" s="205" t="s">
        <v>13</v>
      </c>
      <c r="Z514" s="206"/>
      <c r="AA514" s="207"/>
      <c r="AB514" s="590" t="s">
        <v>14</v>
      </c>
      <c r="AC514" s="590"/>
      <c r="AD514" s="590"/>
      <c r="AE514" s="338" t="s">
        <v>522</v>
      </c>
      <c r="AF514" s="204"/>
      <c r="AG514" s="204"/>
      <c r="AH514" s="339"/>
      <c r="AI514" s="338" t="s">
        <v>524</v>
      </c>
      <c r="AJ514" s="204"/>
      <c r="AK514" s="204"/>
      <c r="AL514" s="204"/>
      <c r="AM514" s="338" t="s">
        <v>519</v>
      </c>
      <c r="AN514" s="204"/>
      <c r="AO514" s="204"/>
      <c r="AP514" s="339"/>
      <c r="AQ514" s="338" t="s">
        <v>519</v>
      </c>
      <c r="AR514" s="204"/>
      <c r="AS514" s="204"/>
      <c r="AT514" s="339"/>
      <c r="AU514" s="204" t="s">
        <v>524</v>
      </c>
      <c r="AV514" s="204"/>
      <c r="AW514" s="204"/>
      <c r="AX514" s="334"/>
    </row>
    <row r="515" spans="1:50" ht="18.75" hidden="1" customHeight="1" x14ac:dyDescent="0.15">
      <c r="A515" s="186"/>
      <c r="B515" s="183"/>
      <c r="C515" s="177"/>
      <c r="D515" s="183"/>
      <c r="E515" s="340" t="s">
        <v>366</v>
      </c>
      <c r="F515" s="341"/>
      <c r="G515" s="342" t="s">
        <v>363</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5" t="s">
        <v>364</v>
      </c>
      <c r="AF515" s="336"/>
      <c r="AG515" s="336"/>
      <c r="AH515" s="337"/>
      <c r="AI515" s="213" t="s">
        <v>437</v>
      </c>
      <c r="AJ515" s="213"/>
      <c r="AK515" s="213"/>
      <c r="AL515" s="156"/>
      <c r="AM515" s="213" t="s">
        <v>498</v>
      </c>
      <c r="AN515" s="213"/>
      <c r="AO515" s="213"/>
      <c r="AP515" s="156"/>
      <c r="AQ515" s="156" t="s">
        <v>347</v>
      </c>
      <c r="AR515" s="127"/>
      <c r="AS515" s="127"/>
      <c r="AT515" s="128"/>
      <c r="AU515" s="133" t="s">
        <v>253</v>
      </c>
      <c r="AV515" s="133"/>
      <c r="AW515" s="133"/>
      <c r="AX515" s="134"/>
    </row>
    <row r="516" spans="1:50" ht="18.75" hidden="1" customHeight="1" x14ac:dyDescent="0.15">
      <c r="A516" s="186"/>
      <c r="B516" s="183"/>
      <c r="C516" s="177"/>
      <c r="D516" s="183"/>
      <c r="E516" s="340"/>
      <c r="F516" s="341"/>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t="s">
        <v>524</v>
      </c>
      <c r="AF516" s="197"/>
      <c r="AG516" s="130" t="s">
        <v>348</v>
      </c>
      <c r="AH516" s="131"/>
      <c r="AI516" s="153"/>
      <c r="AJ516" s="153"/>
      <c r="AK516" s="153"/>
      <c r="AL516" s="151"/>
      <c r="AM516" s="153"/>
      <c r="AN516" s="153"/>
      <c r="AO516" s="153"/>
      <c r="AP516" s="151"/>
      <c r="AQ516" s="601" t="s">
        <v>519</v>
      </c>
      <c r="AR516" s="197"/>
      <c r="AS516" s="130" t="s">
        <v>348</v>
      </c>
      <c r="AT516" s="131"/>
      <c r="AU516" s="197" t="s">
        <v>526</v>
      </c>
      <c r="AV516" s="197"/>
      <c r="AW516" s="130" t="s">
        <v>300</v>
      </c>
      <c r="AX516" s="192"/>
    </row>
    <row r="517" spans="1:50" ht="23.25" hidden="1" customHeight="1" x14ac:dyDescent="0.15">
      <c r="A517" s="186"/>
      <c r="B517" s="183"/>
      <c r="C517" s="177"/>
      <c r="D517" s="183"/>
      <c r="E517" s="340"/>
      <c r="F517" s="341"/>
      <c r="G517" s="101" t="s">
        <v>519</v>
      </c>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09" t="s">
        <v>519</v>
      </c>
      <c r="AC517" s="209"/>
      <c r="AD517" s="209"/>
      <c r="AE517" s="338" t="s">
        <v>519</v>
      </c>
      <c r="AF517" s="204"/>
      <c r="AG517" s="204"/>
      <c r="AH517" s="204"/>
      <c r="AI517" s="338" t="s">
        <v>519</v>
      </c>
      <c r="AJ517" s="204"/>
      <c r="AK517" s="204"/>
      <c r="AL517" s="204"/>
      <c r="AM517" s="338" t="s">
        <v>519</v>
      </c>
      <c r="AN517" s="204"/>
      <c r="AO517" s="204"/>
      <c r="AP517" s="339"/>
      <c r="AQ517" s="338" t="s">
        <v>524</v>
      </c>
      <c r="AR517" s="204"/>
      <c r="AS517" s="204"/>
      <c r="AT517" s="339"/>
      <c r="AU517" s="204" t="s">
        <v>519</v>
      </c>
      <c r="AV517" s="204"/>
      <c r="AW517" s="204"/>
      <c r="AX517" s="334"/>
    </row>
    <row r="518" spans="1:50" ht="23.25" hidden="1" customHeight="1" x14ac:dyDescent="0.15">
      <c r="A518" s="186"/>
      <c r="B518" s="183"/>
      <c r="C518" s="177"/>
      <c r="D518" s="183"/>
      <c r="E518" s="340"/>
      <c r="F518" s="341"/>
      <c r="G518" s="104"/>
      <c r="H518" s="105"/>
      <c r="I518" s="105"/>
      <c r="J518" s="105"/>
      <c r="K518" s="105"/>
      <c r="L518" s="105"/>
      <c r="M518" s="105"/>
      <c r="N518" s="105"/>
      <c r="O518" s="105"/>
      <c r="P518" s="105"/>
      <c r="Q518" s="105"/>
      <c r="R518" s="105"/>
      <c r="S518" s="105"/>
      <c r="T518" s="105"/>
      <c r="U518" s="105"/>
      <c r="V518" s="105"/>
      <c r="W518" s="105"/>
      <c r="X518" s="106"/>
      <c r="Y518" s="205" t="s">
        <v>54</v>
      </c>
      <c r="Z518" s="206"/>
      <c r="AA518" s="207"/>
      <c r="AB518" s="202" t="s">
        <v>519</v>
      </c>
      <c r="AC518" s="202"/>
      <c r="AD518" s="202"/>
      <c r="AE518" s="338" t="s">
        <v>519</v>
      </c>
      <c r="AF518" s="204"/>
      <c r="AG518" s="204"/>
      <c r="AH518" s="339"/>
      <c r="AI518" s="338" t="s">
        <v>519</v>
      </c>
      <c r="AJ518" s="204"/>
      <c r="AK518" s="204"/>
      <c r="AL518" s="204"/>
      <c r="AM518" s="338" t="s">
        <v>524</v>
      </c>
      <c r="AN518" s="204"/>
      <c r="AO518" s="204"/>
      <c r="AP518" s="339"/>
      <c r="AQ518" s="338" t="s">
        <v>524</v>
      </c>
      <c r="AR518" s="204"/>
      <c r="AS518" s="204"/>
      <c r="AT518" s="339"/>
      <c r="AU518" s="204" t="s">
        <v>519</v>
      </c>
      <c r="AV518" s="204"/>
      <c r="AW518" s="204"/>
      <c r="AX518" s="334"/>
    </row>
    <row r="519" spans="1:50" ht="23.25" hidden="1" customHeight="1" x14ac:dyDescent="0.15">
      <c r="A519" s="186"/>
      <c r="B519" s="183"/>
      <c r="C519" s="177"/>
      <c r="D519" s="183"/>
      <c r="E519" s="340"/>
      <c r="F519" s="341"/>
      <c r="G519" s="107"/>
      <c r="H519" s="108"/>
      <c r="I519" s="108"/>
      <c r="J519" s="108"/>
      <c r="K519" s="108"/>
      <c r="L519" s="108"/>
      <c r="M519" s="108"/>
      <c r="N519" s="108"/>
      <c r="O519" s="108"/>
      <c r="P519" s="108"/>
      <c r="Q519" s="108"/>
      <c r="R519" s="108"/>
      <c r="S519" s="108"/>
      <c r="T519" s="108"/>
      <c r="U519" s="108"/>
      <c r="V519" s="108"/>
      <c r="W519" s="108"/>
      <c r="X519" s="109"/>
      <c r="Y519" s="205" t="s">
        <v>13</v>
      </c>
      <c r="Z519" s="206"/>
      <c r="AA519" s="207"/>
      <c r="AB519" s="590" t="s">
        <v>14</v>
      </c>
      <c r="AC519" s="590"/>
      <c r="AD519" s="590"/>
      <c r="AE519" s="338" t="s">
        <v>522</v>
      </c>
      <c r="AF519" s="204"/>
      <c r="AG519" s="204"/>
      <c r="AH519" s="339"/>
      <c r="AI519" s="338" t="s">
        <v>524</v>
      </c>
      <c r="AJ519" s="204"/>
      <c r="AK519" s="204"/>
      <c r="AL519" s="204"/>
      <c r="AM519" s="338" t="s">
        <v>519</v>
      </c>
      <c r="AN519" s="204"/>
      <c r="AO519" s="204"/>
      <c r="AP519" s="339"/>
      <c r="AQ519" s="338" t="s">
        <v>519</v>
      </c>
      <c r="AR519" s="204"/>
      <c r="AS519" s="204"/>
      <c r="AT519" s="339"/>
      <c r="AU519" s="204" t="s">
        <v>524</v>
      </c>
      <c r="AV519" s="204"/>
      <c r="AW519" s="204"/>
      <c r="AX519" s="334"/>
    </row>
    <row r="520" spans="1:50" ht="18.75" hidden="1" customHeight="1" x14ac:dyDescent="0.15">
      <c r="A520" s="186"/>
      <c r="B520" s="183"/>
      <c r="C520" s="177"/>
      <c r="D520" s="183"/>
      <c r="E520" s="340" t="s">
        <v>366</v>
      </c>
      <c r="F520" s="341"/>
      <c r="G520" s="342" t="s">
        <v>363</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5" t="s">
        <v>364</v>
      </c>
      <c r="AF520" s="336"/>
      <c r="AG520" s="336"/>
      <c r="AH520" s="337"/>
      <c r="AI520" s="213" t="s">
        <v>437</v>
      </c>
      <c r="AJ520" s="213"/>
      <c r="AK520" s="213"/>
      <c r="AL520" s="156"/>
      <c r="AM520" s="213" t="s">
        <v>498</v>
      </c>
      <c r="AN520" s="213"/>
      <c r="AO520" s="213"/>
      <c r="AP520" s="156"/>
      <c r="AQ520" s="156" t="s">
        <v>347</v>
      </c>
      <c r="AR520" s="127"/>
      <c r="AS520" s="127"/>
      <c r="AT520" s="128"/>
      <c r="AU520" s="133" t="s">
        <v>253</v>
      </c>
      <c r="AV520" s="133"/>
      <c r="AW520" s="133"/>
      <c r="AX520" s="134"/>
    </row>
    <row r="521" spans="1:50" ht="18.75" hidden="1" customHeight="1" x14ac:dyDescent="0.15">
      <c r="A521" s="186"/>
      <c r="B521" s="183"/>
      <c r="C521" s="177"/>
      <c r="D521" s="183"/>
      <c r="E521" s="340"/>
      <c r="F521" s="341"/>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t="s">
        <v>524</v>
      </c>
      <c r="AF521" s="197"/>
      <c r="AG521" s="130" t="s">
        <v>348</v>
      </c>
      <c r="AH521" s="131"/>
      <c r="AI521" s="153"/>
      <c r="AJ521" s="153"/>
      <c r="AK521" s="153"/>
      <c r="AL521" s="151"/>
      <c r="AM521" s="153"/>
      <c r="AN521" s="153"/>
      <c r="AO521" s="153"/>
      <c r="AP521" s="151"/>
      <c r="AQ521" s="601" t="s">
        <v>524</v>
      </c>
      <c r="AR521" s="197"/>
      <c r="AS521" s="130" t="s">
        <v>348</v>
      </c>
      <c r="AT521" s="131"/>
      <c r="AU521" s="197" t="s">
        <v>519</v>
      </c>
      <c r="AV521" s="197"/>
      <c r="AW521" s="130" t="s">
        <v>300</v>
      </c>
      <c r="AX521" s="192"/>
    </row>
    <row r="522" spans="1:50" ht="23.25" hidden="1" customHeight="1" x14ac:dyDescent="0.15">
      <c r="A522" s="186"/>
      <c r="B522" s="183"/>
      <c r="C522" s="177"/>
      <c r="D522" s="183"/>
      <c r="E522" s="340"/>
      <c r="F522" s="341"/>
      <c r="G522" s="101" t="s">
        <v>531</v>
      </c>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09" t="s">
        <v>519</v>
      </c>
      <c r="AC522" s="209"/>
      <c r="AD522" s="209"/>
      <c r="AE522" s="338" t="s">
        <v>519</v>
      </c>
      <c r="AF522" s="204"/>
      <c r="AG522" s="204"/>
      <c r="AH522" s="204"/>
      <c r="AI522" s="338" t="s">
        <v>519</v>
      </c>
      <c r="AJ522" s="204"/>
      <c r="AK522" s="204"/>
      <c r="AL522" s="204"/>
      <c r="AM522" s="338" t="s">
        <v>519</v>
      </c>
      <c r="AN522" s="204"/>
      <c r="AO522" s="204"/>
      <c r="AP522" s="339"/>
      <c r="AQ522" s="338" t="s">
        <v>524</v>
      </c>
      <c r="AR522" s="204"/>
      <c r="AS522" s="204"/>
      <c r="AT522" s="339"/>
      <c r="AU522" s="204" t="s">
        <v>524</v>
      </c>
      <c r="AV522" s="204"/>
      <c r="AW522" s="204"/>
      <c r="AX522" s="334"/>
    </row>
    <row r="523" spans="1:50" ht="23.25" hidden="1" customHeight="1" x14ac:dyDescent="0.15">
      <c r="A523" s="186"/>
      <c r="B523" s="183"/>
      <c r="C523" s="177"/>
      <c r="D523" s="183"/>
      <c r="E523" s="340"/>
      <c r="F523" s="341"/>
      <c r="G523" s="104"/>
      <c r="H523" s="105"/>
      <c r="I523" s="105"/>
      <c r="J523" s="105"/>
      <c r="K523" s="105"/>
      <c r="L523" s="105"/>
      <c r="M523" s="105"/>
      <c r="N523" s="105"/>
      <c r="O523" s="105"/>
      <c r="P523" s="105"/>
      <c r="Q523" s="105"/>
      <c r="R523" s="105"/>
      <c r="S523" s="105"/>
      <c r="T523" s="105"/>
      <c r="U523" s="105"/>
      <c r="V523" s="105"/>
      <c r="W523" s="105"/>
      <c r="X523" s="106"/>
      <c r="Y523" s="205" t="s">
        <v>54</v>
      </c>
      <c r="Z523" s="206"/>
      <c r="AA523" s="207"/>
      <c r="AB523" s="202" t="s">
        <v>519</v>
      </c>
      <c r="AC523" s="202"/>
      <c r="AD523" s="202"/>
      <c r="AE523" s="338" t="s">
        <v>519</v>
      </c>
      <c r="AF523" s="204"/>
      <c r="AG523" s="204"/>
      <c r="AH523" s="339"/>
      <c r="AI523" s="338" t="s">
        <v>519</v>
      </c>
      <c r="AJ523" s="204"/>
      <c r="AK523" s="204"/>
      <c r="AL523" s="204"/>
      <c r="AM523" s="338" t="s">
        <v>524</v>
      </c>
      <c r="AN523" s="204"/>
      <c r="AO523" s="204"/>
      <c r="AP523" s="339"/>
      <c r="AQ523" s="338" t="s">
        <v>524</v>
      </c>
      <c r="AR523" s="204"/>
      <c r="AS523" s="204"/>
      <c r="AT523" s="339"/>
      <c r="AU523" s="204" t="s">
        <v>519</v>
      </c>
      <c r="AV523" s="204"/>
      <c r="AW523" s="204"/>
      <c r="AX523" s="334"/>
    </row>
    <row r="524" spans="1:50" ht="23.25" hidden="1" customHeight="1" x14ac:dyDescent="0.15">
      <c r="A524" s="186"/>
      <c r="B524" s="183"/>
      <c r="C524" s="177"/>
      <c r="D524" s="183"/>
      <c r="E524" s="340"/>
      <c r="F524" s="341"/>
      <c r="G524" s="107"/>
      <c r="H524" s="108"/>
      <c r="I524" s="108"/>
      <c r="J524" s="108"/>
      <c r="K524" s="108"/>
      <c r="L524" s="108"/>
      <c r="M524" s="108"/>
      <c r="N524" s="108"/>
      <c r="O524" s="108"/>
      <c r="P524" s="108"/>
      <c r="Q524" s="108"/>
      <c r="R524" s="108"/>
      <c r="S524" s="108"/>
      <c r="T524" s="108"/>
      <c r="U524" s="108"/>
      <c r="V524" s="108"/>
      <c r="W524" s="108"/>
      <c r="X524" s="109"/>
      <c r="Y524" s="205" t="s">
        <v>13</v>
      </c>
      <c r="Z524" s="206"/>
      <c r="AA524" s="207"/>
      <c r="AB524" s="590" t="s">
        <v>14</v>
      </c>
      <c r="AC524" s="590"/>
      <c r="AD524" s="590"/>
      <c r="AE524" s="338" t="s">
        <v>522</v>
      </c>
      <c r="AF524" s="204"/>
      <c r="AG524" s="204"/>
      <c r="AH524" s="339"/>
      <c r="AI524" s="338" t="s">
        <v>524</v>
      </c>
      <c r="AJ524" s="204"/>
      <c r="AK524" s="204"/>
      <c r="AL524" s="204"/>
      <c r="AM524" s="338" t="s">
        <v>519</v>
      </c>
      <c r="AN524" s="204"/>
      <c r="AO524" s="204"/>
      <c r="AP524" s="339"/>
      <c r="AQ524" s="338" t="s">
        <v>519</v>
      </c>
      <c r="AR524" s="204"/>
      <c r="AS524" s="204"/>
      <c r="AT524" s="339"/>
      <c r="AU524" s="204" t="s">
        <v>524</v>
      </c>
      <c r="AV524" s="204"/>
      <c r="AW524" s="204"/>
      <c r="AX524" s="334"/>
    </row>
    <row r="525" spans="1:50" ht="18.75" hidden="1" customHeight="1" x14ac:dyDescent="0.15">
      <c r="A525" s="186"/>
      <c r="B525" s="183"/>
      <c r="C525" s="177"/>
      <c r="D525" s="183"/>
      <c r="E525" s="340" t="s">
        <v>366</v>
      </c>
      <c r="F525" s="341"/>
      <c r="G525" s="342" t="s">
        <v>363</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5" t="s">
        <v>364</v>
      </c>
      <c r="AF525" s="336"/>
      <c r="AG525" s="336"/>
      <c r="AH525" s="337"/>
      <c r="AI525" s="213" t="s">
        <v>437</v>
      </c>
      <c r="AJ525" s="213"/>
      <c r="AK525" s="213"/>
      <c r="AL525" s="156"/>
      <c r="AM525" s="213" t="s">
        <v>498</v>
      </c>
      <c r="AN525" s="213"/>
      <c r="AO525" s="213"/>
      <c r="AP525" s="156"/>
      <c r="AQ525" s="156" t="s">
        <v>347</v>
      </c>
      <c r="AR525" s="127"/>
      <c r="AS525" s="127"/>
      <c r="AT525" s="128"/>
      <c r="AU525" s="133" t="s">
        <v>253</v>
      </c>
      <c r="AV525" s="133"/>
      <c r="AW525" s="133"/>
      <c r="AX525" s="134"/>
    </row>
    <row r="526" spans="1:50" ht="18.75" hidden="1" customHeight="1" x14ac:dyDescent="0.15">
      <c r="A526" s="186"/>
      <c r="B526" s="183"/>
      <c r="C526" s="177"/>
      <c r="D526" s="183"/>
      <c r="E526" s="340"/>
      <c r="F526" s="341"/>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t="s">
        <v>519</v>
      </c>
      <c r="AF526" s="197"/>
      <c r="AG526" s="130" t="s">
        <v>348</v>
      </c>
      <c r="AH526" s="131"/>
      <c r="AI526" s="153"/>
      <c r="AJ526" s="153"/>
      <c r="AK526" s="153"/>
      <c r="AL526" s="151"/>
      <c r="AM526" s="153"/>
      <c r="AN526" s="153"/>
      <c r="AO526" s="153"/>
      <c r="AP526" s="151"/>
      <c r="AQ526" s="601" t="s">
        <v>519</v>
      </c>
      <c r="AR526" s="197"/>
      <c r="AS526" s="130" t="s">
        <v>348</v>
      </c>
      <c r="AT526" s="131"/>
      <c r="AU526" s="197" t="s">
        <v>519</v>
      </c>
      <c r="AV526" s="197"/>
      <c r="AW526" s="130" t="s">
        <v>300</v>
      </c>
      <c r="AX526" s="192"/>
    </row>
    <row r="527" spans="1:50" ht="23.25" hidden="1" customHeight="1" x14ac:dyDescent="0.15">
      <c r="A527" s="186"/>
      <c r="B527" s="183"/>
      <c r="C527" s="177"/>
      <c r="D527" s="183"/>
      <c r="E527" s="340"/>
      <c r="F527" s="341"/>
      <c r="G527" s="101" t="s">
        <v>536</v>
      </c>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09" t="s">
        <v>519</v>
      </c>
      <c r="AC527" s="209"/>
      <c r="AD527" s="209"/>
      <c r="AE527" s="338" t="s">
        <v>519</v>
      </c>
      <c r="AF527" s="204"/>
      <c r="AG527" s="204"/>
      <c r="AH527" s="204"/>
      <c r="AI527" s="338" t="s">
        <v>519</v>
      </c>
      <c r="AJ527" s="204"/>
      <c r="AK527" s="204"/>
      <c r="AL527" s="204"/>
      <c r="AM527" s="338" t="s">
        <v>519</v>
      </c>
      <c r="AN527" s="204"/>
      <c r="AO527" s="204"/>
      <c r="AP527" s="339"/>
      <c r="AQ527" s="338" t="s">
        <v>524</v>
      </c>
      <c r="AR527" s="204"/>
      <c r="AS527" s="204"/>
      <c r="AT527" s="339"/>
      <c r="AU527" s="204" t="s">
        <v>524</v>
      </c>
      <c r="AV527" s="204"/>
      <c r="AW527" s="204"/>
      <c r="AX527" s="334"/>
    </row>
    <row r="528" spans="1:50" ht="23.25" hidden="1" customHeight="1" x14ac:dyDescent="0.15">
      <c r="A528" s="186"/>
      <c r="B528" s="183"/>
      <c r="C528" s="177"/>
      <c r="D528" s="183"/>
      <c r="E528" s="340"/>
      <c r="F528" s="341"/>
      <c r="G528" s="104"/>
      <c r="H528" s="105"/>
      <c r="I528" s="105"/>
      <c r="J528" s="105"/>
      <c r="K528" s="105"/>
      <c r="L528" s="105"/>
      <c r="M528" s="105"/>
      <c r="N528" s="105"/>
      <c r="O528" s="105"/>
      <c r="P528" s="105"/>
      <c r="Q528" s="105"/>
      <c r="R528" s="105"/>
      <c r="S528" s="105"/>
      <c r="T528" s="105"/>
      <c r="U528" s="105"/>
      <c r="V528" s="105"/>
      <c r="W528" s="105"/>
      <c r="X528" s="106"/>
      <c r="Y528" s="205" t="s">
        <v>54</v>
      </c>
      <c r="Z528" s="206"/>
      <c r="AA528" s="207"/>
      <c r="AB528" s="202" t="s">
        <v>519</v>
      </c>
      <c r="AC528" s="202"/>
      <c r="AD528" s="202"/>
      <c r="AE528" s="338" t="s">
        <v>519</v>
      </c>
      <c r="AF528" s="204"/>
      <c r="AG528" s="204"/>
      <c r="AH528" s="339"/>
      <c r="AI528" s="338" t="s">
        <v>519</v>
      </c>
      <c r="AJ528" s="204"/>
      <c r="AK528" s="204"/>
      <c r="AL528" s="204"/>
      <c r="AM528" s="338" t="s">
        <v>524</v>
      </c>
      <c r="AN528" s="204"/>
      <c r="AO528" s="204"/>
      <c r="AP528" s="339"/>
      <c r="AQ528" s="338" t="s">
        <v>524</v>
      </c>
      <c r="AR528" s="204"/>
      <c r="AS528" s="204"/>
      <c r="AT528" s="339"/>
      <c r="AU528" s="204" t="s">
        <v>519</v>
      </c>
      <c r="AV528" s="204"/>
      <c r="AW528" s="204"/>
      <c r="AX528" s="334"/>
    </row>
    <row r="529" spans="1:50" ht="23.25" hidden="1" customHeight="1" x14ac:dyDescent="0.15">
      <c r="A529" s="186"/>
      <c r="B529" s="183"/>
      <c r="C529" s="177"/>
      <c r="D529" s="183"/>
      <c r="E529" s="340"/>
      <c r="F529" s="341"/>
      <c r="G529" s="107"/>
      <c r="H529" s="108"/>
      <c r="I529" s="108"/>
      <c r="J529" s="108"/>
      <c r="K529" s="108"/>
      <c r="L529" s="108"/>
      <c r="M529" s="108"/>
      <c r="N529" s="108"/>
      <c r="O529" s="108"/>
      <c r="P529" s="108"/>
      <c r="Q529" s="108"/>
      <c r="R529" s="108"/>
      <c r="S529" s="108"/>
      <c r="T529" s="108"/>
      <c r="U529" s="108"/>
      <c r="V529" s="108"/>
      <c r="W529" s="108"/>
      <c r="X529" s="109"/>
      <c r="Y529" s="205" t="s">
        <v>13</v>
      </c>
      <c r="Z529" s="206"/>
      <c r="AA529" s="207"/>
      <c r="AB529" s="590" t="s">
        <v>14</v>
      </c>
      <c r="AC529" s="590"/>
      <c r="AD529" s="590"/>
      <c r="AE529" s="338" t="s">
        <v>522</v>
      </c>
      <c r="AF529" s="204"/>
      <c r="AG529" s="204"/>
      <c r="AH529" s="339"/>
      <c r="AI529" s="338" t="s">
        <v>524</v>
      </c>
      <c r="AJ529" s="204"/>
      <c r="AK529" s="204"/>
      <c r="AL529" s="204"/>
      <c r="AM529" s="338" t="s">
        <v>519</v>
      </c>
      <c r="AN529" s="204"/>
      <c r="AO529" s="204"/>
      <c r="AP529" s="339"/>
      <c r="AQ529" s="338" t="s">
        <v>519</v>
      </c>
      <c r="AR529" s="204"/>
      <c r="AS529" s="204"/>
      <c r="AT529" s="339"/>
      <c r="AU529" s="204" t="s">
        <v>524</v>
      </c>
      <c r="AV529" s="204"/>
      <c r="AW529" s="204"/>
      <c r="AX529" s="334"/>
    </row>
    <row r="530" spans="1:50" ht="18.75" hidden="1" customHeight="1" x14ac:dyDescent="0.15">
      <c r="A530" s="186"/>
      <c r="B530" s="183"/>
      <c r="C530" s="177"/>
      <c r="D530" s="183"/>
      <c r="E530" s="340" t="s">
        <v>366</v>
      </c>
      <c r="F530" s="341"/>
      <c r="G530" s="342" t="s">
        <v>363</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5" t="s">
        <v>364</v>
      </c>
      <c r="AF530" s="336"/>
      <c r="AG530" s="336"/>
      <c r="AH530" s="337"/>
      <c r="AI530" s="213" t="s">
        <v>437</v>
      </c>
      <c r="AJ530" s="213"/>
      <c r="AK530" s="213"/>
      <c r="AL530" s="156"/>
      <c r="AM530" s="213" t="s">
        <v>498</v>
      </c>
      <c r="AN530" s="213"/>
      <c r="AO530" s="213"/>
      <c r="AP530" s="156"/>
      <c r="AQ530" s="156" t="s">
        <v>347</v>
      </c>
      <c r="AR530" s="127"/>
      <c r="AS530" s="127"/>
      <c r="AT530" s="128"/>
      <c r="AU530" s="133" t="s">
        <v>253</v>
      </c>
      <c r="AV530" s="133"/>
      <c r="AW530" s="133"/>
      <c r="AX530" s="134"/>
    </row>
    <row r="531" spans="1:50" ht="18.75" hidden="1" customHeight="1" x14ac:dyDescent="0.15">
      <c r="A531" s="186"/>
      <c r="B531" s="183"/>
      <c r="C531" s="177"/>
      <c r="D531" s="183"/>
      <c r="E531" s="340"/>
      <c r="F531" s="341"/>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t="s">
        <v>519</v>
      </c>
      <c r="AF531" s="197"/>
      <c r="AG531" s="130" t="s">
        <v>348</v>
      </c>
      <c r="AH531" s="131"/>
      <c r="AI531" s="153"/>
      <c r="AJ531" s="153"/>
      <c r="AK531" s="153"/>
      <c r="AL531" s="151"/>
      <c r="AM531" s="153"/>
      <c r="AN531" s="153"/>
      <c r="AO531" s="153"/>
      <c r="AP531" s="151"/>
      <c r="AQ531" s="601" t="s">
        <v>524</v>
      </c>
      <c r="AR531" s="197"/>
      <c r="AS531" s="130" t="s">
        <v>348</v>
      </c>
      <c r="AT531" s="131"/>
      <c r="AU531" s="197" t="s">
        <v>519</v>
      </c>
      <c r="AV531" s="197"/>
      <c r="AW531" s="130" t="s">
        <v>300</v>
      </c>
      <c r="AX531" s="192"/>
    </row>
    <row r="532" spans="1:50" ht="23.25" hidden="1" customHeight="1" x14ac:dyDescent="0.15">
      <c r="A532" s="186"/>
      <c r="B532" s="183"/>
      <c r="C532" s="177"/>
      <c r="D532" s="183"/>
      <c r="E532" s="340"/>
      <c r="F532" s="341"/>
      <c r="G532" s="101" t="s">
        <v>524</v>
      </c>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09" t="s">
        <v>519</v>
      </c>
      <c r="AC532" s="209"/>
      <c r="AD532" s="209"/>
      <c r="AE532" s="338" t="s">
        <v>519</v>
      </c>
      <c r="AF532" s="204"/>
      <c r="AG532" s="204"/>
      <c r="AH532" s="204"/>
      <c r="AI532" s="338" t="s">
        <v>519</v>
      </c>
      <c r="AJ532" s="204"/>
      <c r="AK532" s="204"/>
      <c r="AL532" s="204"/>
      <c r="AM532" s="338" t="s">
        <v>519</v>
      </c>
      <c r="AN532" s="204"/>
      <c r="AO532" s="204"/>
      <c r="AP532" s="339"/>
      <c r="AQ532" s="338" t="s">
        <v>524</v>
      </c>
      <c r="AR532" s="204"/>
      <c r="AS532" s="204"/>
      <c r="AT532" s="339"/>
      <c r="AU532" s="204" t="s">
        <v>524</v>
      </c>
      <c r="AV532" s="204"/>
      <c r="AW532" s="204"/>
      <c r="AX532" s="334"/>
    </row>
    <row r="533" spans="1:50" ht="23.25" hidden="1" customHeight="1" x14ac:dyDescent="0.15">
      <c r="A533" s="186"/>
      <c r="B533" s="183"/>
      <c r="C533" s="177"/>
      <c r="D533" s="183"/>
      <c r="E533" s="340"/>
      <c r="F533" s="341"/>
      <c r="G533" s="104"/>
      <c r="H533" s="105"/>
      <c r="I533" s="105"/>
      <c r="J533" s="105"/>
      <c r="K533" s="105"/>
      <c r="L533" s="105"/>
      <c r="M533" s="105"/>
      <c r="N533" s="105"/>
      <c r="O533" s="105"/>
      <c r="P533" s="105"/>
      <c r="Q533" s="105"/>
      <c r="R533" s="105"/>
      <c r="S533" s="105"/>
      <c r="T533" s="105"/>
      <c r="U533" s="105"/>
      <c r="V533" s="105"/>
      <c r="W533" s="105"/>
      <c r="X533" s="106"/>
      <c r="Y533" s="205" t="s">
        <v>54</v>
      </c>
      <c r="Z533" s="206"/>
      <c r="AA533" s="207"/>
      <c r="AB533" s="202" t="s">
        <v>519</v>
      </c>
      <c r="AC533" s="202"/>
      <c r="AD533" s="202"/>
      <c r="AE533" s="338" t="s">
        <v>519</v>
      </c>
      <c r="AF533" s="204"/>
      <c r="AG533" s="204"/>
      <c r="AH533" s="339"/>
      <c r="AI533" s="338" t="s">
        <v>519</v>
      </c>
      <c r="AJ533" s="204"/>
      <c r="AK533" s="204"/>
      <c r="AL533" s="204"/>
      <c r="AM533" s="338" t="s">
        <v>524</v>
      </c>
      <c r="AN533" s="204"/>
      <c r="AO533" s="204"/>
      <c r="AP533" s="339"/>
      <c r="AQ533" s="338" t="s">
        <v>524</v>
      </c>
      <c r="AR533" s="204"/>
      <c r="AS533" s="204"/>
      <c r="AT533" s="339"/>
      <c r="AU533" s="204" t="s">
        <v>519</v>
      </c>
      <c r="AV533" s="204"/>
      <c r="AW533" s="204"/>
      <c r="AX533" s="334"/>
    </row>
    <row r="534" spans="1:50" ht="23.25" hidden="1" customHeight="1" x14ac:dyDescent="0.15">
      <c r="A534" s="186"/>
      <c r="B534" s="183"/>
      <c r="C534" s="177"/>
      <c r="D534" s="183"/>
      <c r="E534" s="340"/>
      <c r="F534" s="341"/>
      <c r="G534" s="107"/>
      <c r="H534" s="108"/>
      <c r="I534" s="108"/>
      <c r="J534" s="108"/>
      <c r="K534" s="108"/>
      <c r="L534" s="108"/>
      <c r="M534" s="108"/>
      <c r="N534" s="108"/>
      <c r="O534" s="108"/>
      <c r="P534" s="108"/>
      <c r="Q534" s="108"/>
      <c r="R534" s="108"/>
      <c r="S534" s="108"/>
      <c r="T534" s="108"/>
      <c r="U534" s="108"/>
      <c r="V534" s="108"/>
      <c r="W534" s="108"/>
      <c r="X534" s="109"/>
      <c r="Y534" s="205" t="s">
        <v>13</v>
      </c>
      <c r="Z534" s="206"/>
      <c r="AA534" s="207"/>
      <c r="AB534" s="590" t="s">
        <v>14</v>
      </c>
      <c r="AC534" s="590"/>
      <c r="AD534" s="590"/>
      <c r="AE534" s="338" t="s">
        <v>522</v>
      </c>
      <c r="AF534" s="204"/>
      <c r="AG534" s="204"/>
      <c r="AH534" s="339"/>
      <c r="AI534" s="338" t="s">
        <v>524</v>
      </c>
      <c r="AJ534" s="204"/>
      <c r="AK534" s="204"/>
      <c r="AL534" s="204"/>
      <c r="AM534" s="338" t="s">
        <v>519</v>
      </c>
      <c r="AN534" s="204"/>
      <c r="AO534" s="204"/>
      <c r="AP534" s="339"/>
      <c r="AQ534" s="338" t="s">
        <v>519</v>
      </c>
      <c r="AR534" s="204"/>
      <c r="AS534" s="204"/>
      <c r="AT534" s="339"/>
      <c r="AU534" s="204" t="s">
        <v>524</v>
      </c>
      <c r="AV534" s="204"/>
      <c r="AW534" s="204"/>
      <c r="AX534" s="334"/>
    </row>
    <row r="535" spans="1:50" ht="23.85" hidden="1" customHeight="1" x14ac:dyDescent="0.15">
      <c r="A535" s="186"/>
      <c r="B535" s="183"/>
      <c r="C535" s="177"/>
      <c r="D535" s="183"/>
      <c r="E535" s="119" t="s">
        <v>384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t="s">
        <v>526</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346</v>
      </c>
      <c r="F538" s="172"/>
      <c r="G538" s="916" t="s">
        <v>376</v>
      </c>
      <c r="H538" s="120"/>
      <c r="I538" s="120"/>
      <c r="J538" s="917" t="s">
        <v>518</v>
      </c>
      <c r="K538" s="918"/>
      <c r="L538" s="918"/>
      <c r="M538" s="918"/>
      <c r="N538" s="918"/>
      <c r="O538" s="918"/>
      <c r="P538" s="918"/>
      <c r="Q538" s="918"/>
      <c r="R538" s="918"/>
      <c r="S538" s="918"/>
      <c r="T538" s="919"/>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920"/>
    </row>
    <row r="539" spans="1:50" ht="18.75" hidden="1" customHeight="1" x14ac:dyDescent="0.15">
      <c r="A539" s="186"/>
      <c r="B539" s="183"/>
      <c r="C539" s="177"/>
      <c r="D539" s="183"/>
      <c r="E539" s="340" t="s">
        <v>365</v>
      </c>
      <c r="F539" s="341"/>
      <c r="G539" s="342" t="s">
        <v>362</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5" t="s">
        <v>364</v>
      </c>
      <c r="AF539" s="336"/>
      <c r="AG539" s="336"/>
      <c r="AH539" s="337"/>
      <c r="AI539" s="213" t="s">
        <v>437</v>
      </c>
      <c r="AJ539" s="213"/>
      <c r="AK539" s="213"/>
      <c r="AL539" s="156"/>
      <c r="AM539" s="213" t="s">
        <v>498</v>
      </c>
      <c r="AN539" s="213"/>
      <c r="AO539" s="213"/>
      <c r="AP539" s="156"/>
      <c r="AQ539" s="156" t="s">
        <v>347</v>
      </c>
      <c r="AR539" s="127"/>
      <c r="AS539" s="127"/>
      <c r="AT539" s="128"/>
      <c r="AU539" s="133" t="s">
        <v>253</v>
      </c>
      <c r="AV539" s="133"/>
      <c r="AW539" s="133"/>
      <c r="AX539" s="134"/>
    </row>
    <row r="540" spans="1:50" ht="18.75" hidden="1" customHeight="1" x14ac:dyDescent="0.15">
      <c r="A540" s="186"/>
      <c r="B540" s="183"/>
      <c r="C540" s="177"/>
      <c r="D540" s="183"/>
      <c r="E540" s="340"/>
      <c r="F540" s="341"/>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t="s">
        <v>519</v>
      </c>
      <c r="AF540" s="197"/>
      <c r="AG540" s="130" t="s">
        <v>348</v>
      </c>
      <c r="AH540" s="131"/>
      <c r="AI540" s="153"/>
      <c r="AJ540" s="153"/>
      <c r="AK540" s="153"/>
      <c r="AL540" s="151"/>
      <c r="AM540" s="153"/>
      <c r="AN540" s="153"/>
      <c r="AO540" s="153"/>
      <c r="AP540" s="151"/>
      <c r="AQ540" s="601" t="s">
        <v>519</v>
      </c>
      <c r="AR540" s="197"/>
      <c r="AS540" s="130" t="s">
        <v>348</v>
      </c>
      <c r="AT540" s="131"/>
      <c r="AU540" s="197" t="s">
        <v>519</v>
      </c>
      <c r="AV540" s="197"/>
      <c r="AW540" s="130" t="s">
        <v>300</v>
      </c>
      <c r="AX540" s="192"/>
    </row>
    <row r="541" spans="1:50" ht="23.25" hidden="1" customHeight="1" x14ac:dyDescent="0.15">
      <c r="A541" s="186"/>
      <c r="B541" s="183"/>
      <c r="C541" s="177"/>
      <c r="D541" s="183"/>
      <c r="E541" s="340"/>
      <c r="F541" s="341"/>
      <c r="G541" s="101" t="s">
        <v>519</v>
      </c>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09" t="s">
        <v>519</v>
      </c>
      <c r="AC541" s="209"/>
      <c r="AD541" s="209"/>
      <c r="AE541" s="338" t="s">
        <v>519</v>
      </c>
      <c r="AF541" s="204"/>
      <c r="AG541" s="204"/>
      <c r="AH541" s="204"/>
      <c r="AI541" s="338" t="s">
        <v>519</v>
      </c>
      <c r="AJ541" s="204"/>
      <c r="AK541" s="204"/>
      <c r="AL541" s="204"/>
      <c r="AM541" s="338" t="s">
        <v>519</v>
      </c>
      <c r="AN541" s="204"/>
      <c r="AO541" s="204"/>
      <c r="AP541" s="339"/>
      <c r="AQ541" s="338" t="s">
        <v>524</v>
      </c>
      <c r="AR541" s="204"/>
      <c r="AS541" s="204"/>
      <c r="AT541" s="339"/>
      <c r="AU541" s="204" t="s">
        <v>524</v>
      </c>
      <c r="AV541" s="204"/>
      <c r="AW541" s="204"/>
      <c r="AX541" s="334"/>
    </row>
    <row r="542" spans="1:50" ht="23.25" hidden="1" customHeight="1" x14ac:dyDescent="0.15">
      <c r="A542" s="186"/>
      <c r="B542" s="183"/>
      <c r="C542" s="177"/>
      <c r="D542" s="183"/>
      <c r="E542" s="340"/>
      <c r="F542" s="341"/>
      <c r="G542" s="104"/>
      <c r="H542" s="105"/>
      <c r="I542" s="105"/>
      <c r="J542" s="105"/>
      <c r="K542" s="105"/>
      <c r="L542" s="105"/>
      <c r="M542" s="105"/>
      <c r="N542" s="105"/>
      <c r="O542" s="105"/>
      <c r="P542" s="105"/>
      <c r="Q542" s="105"/>
      <c r="R542" s="105"/>
      <c r="S542" s="105"/>
      <c r="T542" s="105"/>
      <c r="U542" s="105"/>
      <c r="V542" s="105"/>
      <c r="W542" s="105"/>
      <c r="X542" s="106"/>
      <c r="Y542" s="205" t="s">
        <v>54</v>
      </c>
      <c r="Z542" s="206"/>
      <c r="AA542" s="207"/>
      <c r="AB542" s="202" t="s">
        <v>519</v>
      </c>
      <c r="AC542" s="202"/>
      <c r="AD542" s="202"/>
      <c r="AE542" s="338" t="s">
        <v>519</v>
      </c>
      <c r="AF542" s="204"/>
      <c r="AG542" s="204"/>
      <c r="AH542" s="339"/>
      <c r="AI542" s="338" t="s">
        <v>519</v>
      </c>
      <c r="AJ542" s="204"/>
      <c r="AK542" s="204"/>
      <c r="AL542" s="204"/>
      <c r="AM542" s="338" t="s">
        <v>524</v>
      </c>
      <c r="AN542" s="204"/>
      <c r="AO542" s="204"/>
      <c r="AP542" s="339"/>
      <c r="AQ542" s="338" t="s">
        <v>524</v>
      </c>
      <c r="AR542" s="204"/>
      <c r="AS542" s="204"/>
      <c r="AT542" s="339"/>
      <c r="AU542" s="204" t="s">
        <v>519</v>
      </c>
      <c r="AV542" s="204"/>
      <c r="AW542" s="204"/>
      <c r="AX542" s="334"/>
    </row>
    <row r="543" spans="1:50" ht="23.25" hidden="1" customHeight="1" x14ac:dyDescent="0.15">
      <c r="A543" s="186"/>
      <c r="B543" s="183"/>
      <c r="C543" s="177"/>
      <c r="D543" s="183"/>
      <c r="E543" s="340"/>
      <c r="F543" s="341"/>
      <c r="G543" s="107"/>
      <c r="H543" s="108"/>
      <c r="I543" s="108"/>
      <c r="J543" s="108"/>
      <c r="K543" s="108"/>
      <c r="L543" s="108"/>
      <c r="M543" s="108"/>
      <c r="N543" s="108"/>
      <c r="O543" s="108"/>
      <c r="P543" s="108"/>
      <c r="Q543" s="108"/>
      <c r="R543" s="108"/>
      <c r="S543" s="108"/>
      <c r="T543" s="108"/>
      <c r="U543" s="108"/>
      <c r="V543" s="108"/>
      <c r="W543" s="108"/>
      <c r="X543" s="109"/>
      <c r="Y543" s="205" t="s">
        <v>13</v>
      </c>
      <c r="Z543" s="206"/>
      <c r="AA543" s="207"/>
      <c r="AB543" s="590" t="s">
        <v>301</v>
      </c>
      <c r="AC543" s="590"/>
      <c r="AD543" s="590"/>
      <c r="AE543" s="338" t="s">
        <v>522</v>
      </c>
      <c r="AF543" s="204"/>
      <c r="AG543" s="204"/>
      <c r="AH543" s="339"/>
      <c r="AI543" s="338" t="s">
        <v>524</v>
      </c>
      <c r="AJ543" s="204"/>
      <c r="AK543" s="204"/>
      <c r="AL543" s="204"/>
      <c r="AM543" s="338" t="s">
        <v>519</v>
      </c>
      <c r="AN543" s="204"/>
      <c r="AO543" s="204"/>
      <c r="AP543" s="339"/>
      <c r="AQ543" s="338" t="s">
        <v>519</v>
      </c>
      <c r="AR543" s="204"/>
      <c r="AS543" s="204"/>
      <c r="AT543" s="339"/>
      <c r="AU543" s="204" t="s">
        <v>524</v>
      </c>
      <c r="AV543" s="204"/>
      <c r="AW543" s="204"/>
      <c r="AX543" s="334"/>
    </row>
    <row r="544" spans="1:50" ht="18.75" hidden="1" customHeight="1" x14ac:dyDescent="0.15">
      <c r="A544" s="186"/>
      <c r="B544" s="183"/>
      <c r="C544" s="177"/>
      <c r="D544" s="183"/>
      <c r="E544" s="340" t="s">
        <v>365</v>
      </c>
      <c r="F544" s="341"/>
      <c r="G544" s="342" t="s">
        <v>362</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5" t="s">
        <v>364</v>
      </c>
      <c r="AF544" s="336"/>
      <c r="AG544" s="336"/>
      <c r="AH544" s="337"/>
      <c r="AI544" s="213" t="s">
        <v>437</v>
      </c>
      <c r="AJ544" s="213"/>
      <c r="AK544" s="213"/>
      <c r="AL544" s="156"/>
      <c r="AM544" s="213" t="s">
        <v>498</v>
      </c>
      <c r="AN544" s="213"/>
      <c r="AO544" s="213"/>
      <c r="AP544" s="156"/>
      <c r="AQ544" s="156" t="s">
        <v>347</v>
      </c>
      <c r="AR544" s="127"/>
      <c r="AS544" s="127"/>
      <c r="AT544" s="128"/>
      <c r="AU544" s="133" t="s">
        <v>253</v>
      </c>
      <c r="AV544" s="133"/>
      <c r="AW544" s="133"/>
      <c r="AX544" s="134"/>
    </row>
    <row r="545" spans="1:50" ht="18.75" hidden="1" customHeight="1" x14ac:dyDescent="0.15">
      <c r="A545" s="186"/>
      <c r="B545" s="183"/>
      <c r="C545" s="177"/>
      <c r="D545" s="183"/>
      <c r="E545" s="340"/>
      <c r="F545" s="341"/>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t="s">
        <v>519</v>
      </c>
      <c r="AF545" s="197"/>
      <c r="AG545" s="130" t="s">
        <v>348</v>
      </c>
      <c r="AH545" s="131"/>
      <c r="AI545" s="153"/>
      <c r="AJ545" s="153"/>
      <c r="AK545" s="153"/>
      <c r="AL545" s="151"/>
      <c r="AM545" s="153"/>
      <c r="AN545" s="153"/>
      <c r="AO545" s="153"/>
      <c r="AP545" s="151"/>
      <c r="AQ545" s="601" t="s">
        <v>519</v>
      </c>
      <c r="AR545" s="197"/>
      <c r="AS545" s="130" t="s">
        <v>348</v>
      </c>
      <c r="AT545" s="131"/>
      <c r="AU545" s="197" t="s">
        <v>519</v>
      </c>
      <c r="AV545" s="197"/>
      <c r="AW545" s="130" t="s">
        <v>300</v>
      </c>
      <c r="AX545" s="192"/>
    </row>
    <row r="546" spans="1:50" ht="23.25" hidden="1" customHeight="1" x14ac:dyDescent="0.15">
      <c r="A546" s="186"/>
      <c r="B546" s="183"/>
      <c r="C546" s="177"/>
      <c r="D546" s="183"/>
      <c r="E546" s="340"/>
      <c r="F546" s="341"/>
      <c r="G546" s="101" t="s">
        <v>537</v>
      </c>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09" t="s">
        <v>519</v>
      </c>
      <c r="AC546" s="209"/>
      <c r="AD546" s="209"/>
      <c r="AE546" s="338" t="s">
        <v>519</v>
      </c>
      <c r="AF546" s="204"/>
      <c r="AG546" s="204"/>
      <c r="AH546" s="204"/>
      <c r="AI546" s="338" t="s">
        <v>519</v>
      </c>
      <c r="AJ546" s="204"/>
      <c r="AK546" s="204"/>
      <c r="AL546" s="204"/>
      <c r="AM546" s="338" t="s">
        <v>519</v>
      </c>
      <c r="AN546" s="204"/>
      <c r="AO546" s="204"/>
      <c r="AP546" s="339"/>
      <c r="AQ546" s="338" t="s">
        <v>524</v>
      </c>
      <c r="AR546" s="204"/>
      <c r="AS546" s="204"/>
      <c r="AT546" s="339"/>
      <c r="AU546" s="204" t="s">
        <v>524</v>
      </c>
      <c r="AV546" s="204"/>
      <c r="AW546" s="204"/>
      <c r="AX546" s="334"/>
    </row>
    <row r="547" spans="1:50" ht="23.25" hidden="1" customHeight="1" x14ac:dyDescent="0.15">
      <c r="A547" s="186"/>
      <c r="B547" s="183"/>
      <c r="C547" s="177"/>
      <c r="D547" s="183"/>
      <c r="E547" s="340"/>
      <c r="F547" s="341"/>
      <c r="G547" s="104"/>
      <c r="H547" s="105"/>
      <c r="I547" s="105"/>
      <c r="J547" s="105"/>
      <c r="K547" s="105"/>
      <c r="L547" s="105"/>
      <c r="M547" s="105"/>
      <c r="N547" s="105"/>
      <c r="O547" s="105"/>
      <c r="P547" s="105"/>
      <c r="Q547" s="105"/>
      <c r="R547" s="105"/>
      <c r="S547" s="105"/>
      <c r="T547" s="105"/>
      <c r="U547" s="105"/>
      <c r="V547" s="105"/>
      <c r="W547" s="105"/>
      <c r="X547" s="106"/>
      <c r="Y547" s="205" t="s">
        <v>54</v>
      </c>
      <c r="Z547" s="206"/>
      <c r="AA547" s="207"/>
      <c r="AB547" s="202" t="s">
        <v>519</v>
      </c>
      <c r="AC547" s="202"/>
      <c r="AD547" s="202"/>
      <c r="AE547" s="338" t="s">
        <v>519</v>
      </c>
      <c r="AF547" s="204"/>
      <c r="AG547" s="204"/>
      <c r="AH547" s="339"/>
      <c r="AI547" s="338" t="s">
        <v>519</v>
      </c>
      <c r="AJ547" s="204"/>
      <c r="AK547" s="204"/>
      <c r="AL547" s="204"/>
      <c r="AM547" s="338" t="s">
        <v>524</v>
      </c>
      <c r="AN547" s="204"/>
      <c r="AO547" s="204"/>
      <c r="AP547" s="339"/>
      <c r="AQ547" s="338" t="s">
        <v>524</v>
      </c>
      <c r="AR547" s="204"/>
      <c r="AS547" s="204"/>
      <c r="AT547" s="339"/>
      <c r="AU547" s="204" t="s">
        <v>519</v>
      </c>
      <c r="AV547" s="204"/>
      <c r="AW547" s="204"/>
      <c r="AX547" s="334"/>
    </row>
    <row r="548" spans="1:50" ht="23.25" hidden="1" customHeight="1" x14ac:dyDescent="0.15">
      <c r="A548" s="186"/>
      <c r="B548" s="183"/>
      <c r="C548" s="177"/>
      <c r="D548" s="183"/>
      <c r="E548" s="340"/>
      <c r="F548" s="341"/>
      <c r="G548" s="107"/>
      <c r="H548" s="108"/>
      <c r="I548" s="108"/>
      <c r="J548" s="108"/>
      <c r="K548" s="108"/>
      <c r="L548" s="108"/>
      <c r="M548" s="108"/>
      <c r="N548" s="108"/>
      <c r="O548" s="108"/>
      <c r="P548" s="108"/>
      <c r="Q548" s="108"/>
      <c r="R548" s="108"/>
      <c r="S548" s="108"/>
      <c r="T548" s="108"/>
      <c r="U548" s="108"/>
      <c r="V548" s="108"/>
      <c r="W548" s="108"/>
      <c r="X548" s="109"/>
      <c r="Y548" s="205" t="s">
        <v>13</v>
      </c>
      <c r="Z548" s="206"/>
      <c r="AA548" s="207"/>
      <c r="AB548" s="590" t="s">
        <v>301</v>
      </c>
      <c r="AC548" s="590"/>
      <c r="AD548" s="590"/>
      <c r="AE548" s="338" t="s">
        <v>522</v>
      </c>
      <c r="AF548" s="204"/>
      <c r="AG548" s="204"/>
      <c r="AH548" s="339"/>
      <c r="AI548" s="338" t="s">
        <v>524</v>
      </c>
      <c r="AJ548" s="204"/>
      <c r="AK548" s="204"/>
      <c r="AL548" s="204"/>
      <c r="AM548" s="338" t="s">
        <v>519</v>
      </c>
      <c r="AN548" s="204"/>
      <c r="AO548" s="204"/>
      <c r="AP548" s="339"/>
      <c r="AQ548" s="338" t="s">
        <v>519</v>
      </c>
      <c r="AR548" s="204"/>
      <c r="AS548" s="204"/>
      <c r="AT548" s="339"/>
      <c r="AU548" s="204" t="s">
        <v>524</v>
      </c>
      <c r="AV548" s="204"/>
      <c r="AW548" s="204"/>
      <c r="AX548" s="334"/>
    </row>
    <row r="549" spans="1:50" ht="18.75" hidden="1" customHeight="1" x14ac:dyDescent="0.15">
      <c r="A549" s="186"/>
      <c r="B549" s="183"/>
      <c r="C549" s="177"/>
      <c r="D549" s="183"/>
      <c r="E549" s="340" t="s">
        <v>365</v>
      </c>
      <c r="F549" s="341"/>
      <c r="G549" s="342" t="s">
        <v>362</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5" t="s">
        <v>364</v>
      </c>
      <c r="AF549" s="336"/>
      <c r="AG549" s="336"/>
      <c r="AH549" s="337"/>
      <c r="AI549" s="213" t="s">
        <v>437</v>
      </c>
      <c r="AJ549" s="213"/>
      <c r="AK549" s="213"/>
      <c r="AL549" s="156"/>
      <c r="AM549" s="213" t="s">
        <v>498</v>
      </c>
      <c r="AN549" s="213"/>
      <c r="AO549" s="213"/>
      <c r="AP549" s="156"/>
      <c r="AQ549" s="156" t="s">
        <v>347</v>
      </c>
      <c r="AR549" s="127"/>
      <c r="AS549" s="127"/>
      <c r="AT549" s="128"/>
      <c r="AU549" s="133" t="s">
        <v>253</v>
      </c>
      <c r="AV549" s="133"/>
      <c r="AW549" s="133"/>
      <c r="AX549" s="134"/>
    </row>
    <row r="550" spans="1:50" ht="18.75" hidden="1" customHeight="1" x14ac:dyDescent="0.15">
      <c r="A550" s="186"/>
      <c r="B550" s="183"/>
      <c r="C550" s="177"/>
      <c r="D550" s="183"/>
      <c r="E550" s="340"/>
      <c r="F550" s="341"/>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t="s">
        <v>519</v>
      </c>
      <c r="AF550" s="197"/>
      <c r="AG550" s="130" t="s">
        <v>348</v>
      </c>
      <c r="AH550" s="131"/>
      <c r="AI550" s="153"/>
      <c r="AJ550" s="153"/>
      <c r="AK550" s="153"/>
      <c r="AL550" s="151"/>
      <c r="AM550" s="153"/>
      <c r="AN550" s="153"/>
      <c r="AO550" s="153"/>
      <c r="AP550" s="151"/>
      <c r="AQ550" s="601" t="s">
        <v>519</v>
      </c>
      <c r="AR550" s="197"/>
      <c r="AS550" s="130" t="s">
        <v>348</v>
      </c>
      <c r="AT550" s="131"/>
      <c r="AU550" s="197" t="s">
        <v>519</v>
      </c>
      <c r="AV550" s="197"/>
      <c r="AW550" s="130" t="s">
        <v>300</v>
      </c>
      <c r="AX550" s="192"/>
    </row>
    <row r="551" spans="1:50" ht="23.25" hidden="1" customHeight="1" x14ac:dyDescent="0.15">
      <c r="A551" s="186"/>
      <c r="B551" s="183"/>
      <c r="C551" s="177"/>
      <c r="D551" s="183"/>
      <c r="E551" s="340"/>
      <c r="F551" s="341"/>
      <c r="G551" s="101" t="s">
        <v>519</v>
      </c>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09" t="s">
        <v>519</v>
      </c>
      <c r="AC551" s="209"/>
      <c r="AD551" s="209"/>
      <c r="AE551" s="338" t="s">
        <v>519</v>
      </c>
      <c r="AF551" s="204"/>
      <c r="AG551" s="204"/>
      <c r="AH551" s="204"/>
      <c r="AI551" s="338" t="s">
        <v>519</v>
      </c>
      <c r="AJ551" s="204"/>
      <c r="AK551" s="204"/>
      <c r="AL551" s="204"/>
      <c r="AM551" s="338" t="s">
        <v>519</v>
      </c>
      <c r="AN551" s="204"/>
      <c r="AO551" s="204"/>
      <c r="AP551" s="339"/>
      <c r="AQ551" s="338" t="s">
        <v>524</v>
      </c>
      <c r="AR551" s="204"/>
      <c r="AS551" s="204"/>
      <c r="AT551" s="339"/>
      <c r="AU551" s="204" t="s">
        <v>524</v>
      </c>
      <c r="AV551" s="204"/>
      <c r="AW551" s="204"/>
      <c r="AX551" s="334"/>
    </row>
    <row r="552" spans="1:50" ht="23.25" hidden="1" customHeight="1" x14ac:dyDescent="0.15">
      <c r="A552" s="186"/>
      <c r="B552" s="183"/>
      <c r="C552" s="177"/>
      <c r="D552" s="183"/>
      <c r="E552" s="340"/>
      <c r="F552" s="341"/>
      <c r="G552" s="104"/>
      <c r="H552" s="105"/>
      <c r="I552" s="105"/>
      <c r="J552" s="105"/>
      <c r="K552" s="105"/>
      <c r="L552" s="105"/>
      <c r="M552" s="105"/>
      <c r="N552" s="105"/>
      <c r="O552" s="105"/>
      <c r="P552" s="105"/>
      <c r="Q552" s="105"/>
      <c r="R552" s="105"/>
      <c r="S552" s="105"/>
      <c r="T552" s="105"/>
      <c r="U552" s="105"/>
      <c r="V552" s="105"/>
      <c r="W552" s="105"/>
      <c r="X552" s="106"/>
      <c r="Y552" s="205" t="s">
        <v>54</v>
      </c>
      <c r="Z552" s="206"/>
      <c r="AA552" s="207"/>
      <c r="AB552" s="202" t="s">
        <v>519</v>
      </c>
      <c r="AC552" s="202"/>
      <c r="AD552" s="202"/>
      <c r="AE552" s="338" t="s">
        <v>519</v>
      </c>
      <c r="AF552" s="204"/>
      <c r="AG552" s="204"/>
      <c r="AH552" s="339"/>
      <c r="AI552" s="338" t="s">
        <v>519</v>
      </c>
      <c r="AJ552" s="204"/>
      <c r="AK552" s="204"/>
      <c r="AL552" s="204"/>
      <c r="AM552" s="338" t="s">
        <v>524</v>
      </c>
      <c r="AN552" s="204"/>
      <c r="AO552" s="204"/>
      <c r="AP552" s="339"/>
      <c r="AQ552" s="338" t="s">
        <v>524</v>
      </c>
      <c r="AR552" s="204"/>
      <c r="AS552" s="204"/>
      <c r="AT552" s="339"/>
      <c r="AU552" s="204" t="s">
        <v>519</v>
      </c>
      <c r="AV552" s="204"/>
      <c r="AW552" s="204"/>
      <c r="AX552" s="334"/>
    </row>
    <row r="553" spans="1:50" ht="23.25" hidden="1" customHeight="1" x14ac:dyDescent="0.15">
      <c r="A553" s="186"/>
      <c r="B553" s="183"/>
      <c r="C553" s="177"/>
      <c r="D553" s="183"/>
      <c r="E553" s="340"/>
      <c r="F553" s="341"/>
      <c r="G553" s="107"/>
      <c r="H553" s="108"/>
      <c r="I553" s="108"/>
      <c r="J553" s="108"/>
      <c r="K553" s="108"/>
      <c r="L553" s="108"/>
      <c r="M553" s="108"/>
      <c r="N553" s="108"/>
      <c r="O553" s="108"/>
      <c r="P553" s="108"/>
      <c r="Q553" s="108"/>
      <c r="R553" s="108"/>
      <c r="S553" s="108"/>
      <c r="T553" s="108"/>
      <c r="U553" s="108"/>
      <c r="V553" s="108"/>
      <c r="W553" s="108"/>
      <c r="X553" s="109"/>
      <c r="Y553" s="205" t="s">
        <v>13</v>
      </c>
      <c r="Z553" s="206"/>
      <c r="AA553" s="207"/>
      <c r="AB553" s="590" t="s">
        <v>301</v>
      </c>
      <c r="AC553" s="590"/>
      <c r="AD553" s="590"/>
      <c r="AE553" s="338" t="s">
        <v>522</v>
      </c>
      <c r="AF553" s="204"/>
      <c r="AG553" s="204"/>
      <c r="AH553" s="339"/>
      <c r="AI553" s="338" t="s">
        <v>524</v>
      </c>
      <c r="AJ553" s="204"/>
      <c r="AK553" s="204"/>
      <c r="AL553" s="204"/>
      <c r="AM553" s="338" t="s">
        <v>519</v>
      </c>
      <c r="AN553" s="204"/>
      <c r="AO553" s="204"/>
      <c r="AP553" s="339"/>
      <c r="AQ553" s="338" t="s">
        <v>519</v>
      </c>
      <c r="AR553" s="204"/>
      <c r="AS553" s="204"/>
      <c r="AT553" s="339"/>
      <c r="AU553" s="204" t="s">
        <v>524</v>
      </c>
      <c r="AV553" s="204"/>
      <c r="AW553" s="204"/>
      <c r="AX553" s="334"/>
    </row>
    <row r="554" spans="1:50" ht="18.75" hidden="1" customHeight="1" x14ac:dyDescent="0.15">
      <c r="A554" s="186"/>
      <c r="B554" s="183"/>
      <c r="C554" s="177"/>
      <c r="D554" s="183"/>
      <c r="E554" s="340" t="s">
        <v>365</v>
      </c>
      <c r="F554" s="341"/>
      <c r="G554" s="342" t="s">
        <v>362</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5" t="s">
        <v>364</v>
      </c>
      <c r="AF554" s="336"/>
      <c r="AG554" s="336"/>
      <c r="AH554" s="337"/>
      <c r="AI554" s="213" t="s">
        <v>437</v>
      </c>
      <c r="AJ554" s="213"/>
      <c r="AK554" s="213"/>
      <c r="AL554" s="156"/>
      <c r="AM554" s="213" t="s">
        <v>498</v>
      </c>
      <c r="AN554" s="213"/>
      <c r="AO554" s="213"/>
      <c r="AP554" s="156"/>
      <c r="AQ554" s="156" t="s">
        <v>347</v>
      </c>
      <c r="AR554" s="127"/>
      <c r="AS554" s="127"/>
      <c r="AT554" s="128"/>
      <c r="AU554" s="133" t="s">
        <v>253</v>
      </c>
      <c r="AV554" s="133"/>
      <c r="AW554" s="133"/>
      <c r="AX554" s="134"/>
    </row>
    <row r="555" spans="1:50" ht="18.75" hidden="1" customHeight="1" x14ac:dyDescent="0.15">
      <c r="A555" s="186"/>
      <c r="B555" s="183"/>
      <c r="C555" s="177"/>
      <c r="D555" s="183"/>
      <c r="E555" s="340"/>
      <c r="F555" s="341"/>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t="s">
        <v>519</v>
      </c>
      <c r="AF555" s="197"/>
      <c r="AG555" s="130" t="s">
        <v>348</v>
      </c>
      <c r="AH555" s="131"/>
      <c r="AI555" s="153"/>
      <c r="AJ555" s="153"/>
      <c r="AK555" s="153"/>
      <c r="AL555" s="151"/>
      <c r="AM555" s="153"/>
      <c r="AN555" s="153"/>
      <c r="AO555" s="153"/>
      <c r="AP555" s="151"/>
      <c r="AQ555" s="601" t="s">
        <v>519</v>
      </c>
      <c r="AR555" s="197"/>
      <c r="AS555" s="130" t="s">
        <v>348</v>
      </c>
      <c r="AT555" s="131"/>
      <c r="AU555" s="197" t="s">
        <v>524</v>
      </c>
      <c r="AV555" s="197"/>
      <c r="AW555" s="130" t="s">
        <v>300</v>
      </c>
      <c r="AX555" s="192"/>
    </row>
    <row r="556" spans="1:50" ht="23.25" hidden="1" customHeight="1" x14ac:dyDescent="0.15">
      <c r="A556" s="186"/>
      <c r="B556" s="183"/>
      <c r="C556" s="177"/>
      <c r="D556" s="183"/>
      <c r="E556" s="340"/>
      <c r="F556" s="341"/>
      <c r="G556" s="101" t="s">
        <v>529</v>
      </c>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09" t="s">
        <v>519</v>
      </c>
      <c r="AC556" s="209"/>
      <c r="AD556" s="209"/>
      <c r="AE556" s="338" t="s">
        <v>519</v>
      </c>
      <c r="AF556" s="204"/>
      <c r="AG556" s="204"/>
      <c r="AH556" s="204"/>
      <c r="AI556" s="338" t="s">
        <v>519</v>
      </c>
      <c r="AJ556" s="204"/>
      <c r="AK556" s="204"/>
      <c r="AL556" s="204"/>
      <c r="AM556" s="338" t="s">
        <v>519</v>
      </c>
      <c r="AN556" s="204"/>
      <c r="AO556" s="204"/>
      <c r="AP556" s="339"/>
      <c r="AQ556" s="338" t="s">
        <v>524</v>
      </c>
      <c r="AR556" s="204"/>
      <c r="AS556" s="204"/>
      <c r="AT556" s="339"/>
      <c r="AU556" s="204" t="s">
        <v>524</v>
      </c>
      <c r="AV556" s="204"/>
      <c r="AW556" s="204"/>
      <c r="AX556" s="334"/>
    </row>
    <row r="557" spans="1:50" ht="23.25" hidden="1" customHeight="1" x14ac:dyDescent="0.15">
      <c r="A557" s="186"/>
      <c r="B557" s="183"/>
      <c r="C557" s="177"/>
      <c r="D557" s="183"/>
      <c r="E557" s="340"/>
      <c r="F557" s="341"/>
      <c r="G557" s="104"/>
      <c r="H557" s="105"/>
      <c r="I557" s="105"/>
      <c r="J557" s="105"/>
      <c r="K557" s="105"/>
      <c r="L557" s="105"/>
      <c r="M557" s="105"/>
      <c r="N557" s="105"/>
      <c r="O557" s="105"/>
      <c r="P557" s="105"/>
      <c r="Q557" s="105"/>
      <c r="R557" s="105"/>
      <c r="S557" s="105"/>
      <c r="T557" s="105"/>
      <c r="U557" s="105"/>
      <c r="V557" s="105"/>
      <c r="W557" s="105"/>
      <c r="X557" s="106"/>
      <c r="Y557" s="205" t="s">
        <v>54</v>
      </c>
      <c r="Z557" s="206"/>
      <c r="AA557" s="207"/>
      <c r="AB557" s="202" t="s">
        <v>524</v>
      </c>
      <c r="AC557" s="202"/>
      <c r="AD557" s="202"/>
      <c r="AE557" s="338" t="s">
        <v>519</v>
      </c>
      <c r="AF557" s="204"/>
      <c r="AG557" s="204"/>
      <c r="AH557" s="339"/>
      <c r="AI557" s="338" t="s">
        <v>519</v>
      </c>
      <c r="AJ557" s="204"/>
      <c r="AK557" s="204"/>
      <c r="AL557" s="204"/>
      <c r="AM557" s="338" t="s">
        <v>524</v>
      </c>
      <c r="AN557" s="204"/>
      <c r="AO557" s="204"/>
      <c r="AP557" s="339"/>
      <c r="AQ557" s="338" t="s">
        <v>524</v>
      </c>
      <c r="AR557" s="204"/>
      <c r="AS557" s="204"/>
      <c r="AT557" s="339"/>
      <c r="AU557" s="204" t="s">
        <v>519</v>
      </c>
      <c r="AV557" s="204"/>
      <c r="AW557" s="204"/>
      <c r="AX557" s="334"/>
    </row>
    <row r="558" spans="1:50" ht="23.25" hidden="1" customHeight="1" x14ac:dyDescent="0.15">
      <c r="A558" s="186"/>
      <c r="B558" s="183"/>
      <c r="C558" s="177"/>
      <c r="D558" s="183"/>
      <c r="E558" s="340"/>
      <c r="F558" s="341"/>
      <c r="G558" s="107"/>
      <c r="H558" s="108"/>
      <c r="I558" s="108"/>
      <c r="J558" s="108"/>
      <c r="K558" s="108"/>
      <c r="L558" s="108"/>
      <c r="M558" s="108"/>
      <c r="N558" s="108"/>
      <c r="O558" s="108"/>
      <c r="P558" s="108"/>
      <c r="Q558" s="108"/>
      <c r="R558" s="108"/>
      <c r="S558" s="108"/>
      <c r="T558" s="108"/>
      <c r="U558" s="108"/>
      <c r="V558" s="108"/>
      <c r="W558" s="108"/>
      <c r="X558" s="109"/>
      <c r="Y558" s="205" t="s">
        <v>13</v>
      </c>
      <c r="Z558" s="206"/>
      <c r="AA558" s="207"/>
      <c r="AB558" s="590" t="s">
        <v>301</v>
      </c>
      <c r="AC558" s="590"/>
      <c r="AD558" s="590"/>
      <c r="AE558" s="338" t="s">
        <v>522</v>
      </c>
      <c r="AF558" s="204"/>
      <c r="AG558" s="204"/>
      <c r="AH558" s="339"/>
      <c r="AI558" s="338" t="s">
        <v>524</v>
      </c>
      <c r="AJ558" s="204"/>
      <c r="AK558" s="204"/>
      <c r="AL558" s="204"/>
      <c r="AM558" s="338" t="s">
        <v>519</v>
      </c>
      <c r="AN558" s="204"/>
      <c r="AO558" s="204"/>
      <c r="AP558" s="339"/>
      <c r="AQ558" s="338" t="s">
        <v>519</v>
      </c>
      <c r="AR558" s="204"/>
      <c r="AS558" s="204"/>
      <c r="AT558" s="339"/>
      <c r="AU558" s="204" t="s">
        <v>524</v>
      </c>
      <c r="AV558" s="204"/>
      <c r="AW558" s="204"/>
      <c r="AX558" s="334"/>
    </row>
    <row r="559" spans="1:50" ht="18.75" hidden="1" customHeight="1" x14ac:dyDescent="0.15">
      <c r="A559" s="186"/>
      <c r="B559" s="183"/>
      <c r="C559" s="177"/>
      <c r="D559" s="183"/>
      <c r="E559" s="340" t="s">
        <v>365</v>
      </c>
      <c r="F559" s="341"/>
      <c r="G559" s="342" t="s">
        <v>362</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5" t="s">
        <v>364</v>
      </c>
      <c r="AF559" s="336"/>
      <c r="AG559" s="336"/>
      <c r="AH559" s="337"/>
      <c r="AI559" s="213" t="s">
        <v>437</v>
      </c>
      <c r="AJ559" s="213"/>
      <c r="AK559" s="213"/>
      <c r="AL559" s="156"/>
      <c r="AM559" s="213" t="s">
        <v>498</v>
      </c>
      <c r="AN559" s="213"/>
      <c r="AO559" s="213"/>
      <c r="AP559" s="156"/>
      <c r="AQ559" s="156" t="s">
        <v>347</v>
      </c>
      <c r="AR559" s="127"/>
      <c r="AS559" s="127"/>
      <c r="AT559" s="128"/>
      <c r="AU559" s="133" t="s">
        <v>253</v>
      </c>
      <c r="AV559" s="133"/>
      <c r="AW559" s="133"/>
      <c r="AX559" s="134"/>
    </row>
    <row r="560" spans="1:50" ht="18.75" hidden="1" customHeight="1" x14ac:dyDescent="0.15">
      <c r="A560" s="186"/>
      <c r="B560" s="183"/>
      <c r="C560" s="177"/>
      <c r="D560" s="183"/>
      <c r="E560" s="340"/>
      <c r="F560" s="341"/>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t="s">
        <v>519</v>
      </c>
      <c r="AF560" s="197"/>
      <c r="AG560" s="130" t="s">
        <v>348</v>
      </c>
      <c r="AH560" s="131"/>
      <c r="AI560" s="153"/>
      <c r="AJ560" s="153"/>
      <c r="AK560" s="153"/>
      <c r="AL560" s="151"/>
      <c r="AM560" s="153"/>
      <c r="AN560" s="153"/>
      <c r="AO560" s="153"/>
      <c r="AP560" s="151"/>
      <c r="AQ560" s="601" t="s">
        <v>519</v>
      </c>
      <c r="AR560" s="197"/>
      <c r="AS560" s="130" t="s">
        <v>348</v>
      </c>
      <c r="AT560" s="131"/>
      <c r="AU560" s="197" t="s">
        <v>519</v>
      </c>
      <c r="AV560" s="197"/>
      <c r="AW560" s="130" t="s">
        <v>300</v>
      </c>
      <c r="AX560" s="192"/>
    </row>
    <row r="561" spans="1:50" ht="23.25" hidden="1" customHeight="1" x14ac:dyDescent="0.15">
      <c r="A561" s="186"/>
      <c r="B561" s="183"/>
      <c r="C561" s="177"/>
      <c r="D561" s="183"/>
      <c r="E561" s="340"/>
      <c r="F561" s="341"/>
      <c r="G561" s="101" t="s">
        <v>519</v>
      </c>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09" t="s">
        <v>519</v>
      </c>
      <c r="AC561" s="209"/>
      <c r="AD561" s="209"/>
      <c r="AE561" s="338" t="s">
        <v>519</v>
      </c>
      <c r="AF561" s="204"/>
      <c r="AG561" s="204"/>
      <c r="AH561" s="204"/>
      <c r="AI561" s="338" t="s">
        <v>519</v>
      </c>
      <c r="AJ561" s="204"/>
      <c r="AK561" s="204"/>
      <c r="AL561" s="204"/>
      <c r="AM561" s="338" t="s">
        <v>519</v>
      </c>
      <c r="AN561" s="204"/>
      <c r="AO561" s="204"/>
      <c r="AP561" s="339"/>
      <c r="AQ561" s="338" t="s">
        <v>524</v>
      </c>
      <c r="AR561" s="204"/>
      <c r="AS561" s="204"/>
      <c r="AT561" s="339"/>
      <c r="AU561" s="204" t="s">
        <v>524</v>
      </c>
      <c r="AV561" s="204"/>
      <c r="AW561" s="204"/>
      <c r="AX561" s="334"/>
    </row>
    <row r="562" spans="1:50" ht="23.25" hidden="1" customHeight="1" x14ac:dyDescent="0.15">
      <c r="A562" s="186"/>
      <c r="B562" s="183"/>
      <c r="C562" s="177"/>
      <c r="D562" s="183"/>
      <c r="E562" s="340"/>
      <c r="F562" s="341"/>
      <c r="G562" s="104"/>
      <c r="H562" s="105"/>
      <c r="I562" s="105"/>
      <c r="J562" s="105"/>
      <c r="K562" s="105"/>
      <c r="L562" s="105"/>
      <c r="M562" s="105"/>
      <c r="N562" s="105"/>
      <c r="O562" s="105"/>
      <c r="P562" s="105"/>
      <c r="Q562" s="105"/>
      <c r="R562" s="105"/>
      <c r="S562" s="105"/>
      <c r="T562" s="105"/>
      <c r="U562" s="105"/>
      <c r="V562" s="105"/>
      <c r="W562" s="105"/>
      <c r="X562" s="106"/>
      <c r="Y562" s="205" t="s">
        <v>54</v>
      </c>
      <c r="Z562" s="206"/>
      <c r="AA562" s="207"/>
      <c r="AB562" s="202" t="s">
        <v>519</v>
      </c>
      <c r="AC562" s="202"/>
      <c r="AD562" s="202"/>
      <c r="AE562" s="338" t="s">
        <v>519</v>
      </c>
      <c r="AF562" s="204"/>
      <c r="AG562" s="204"/>
      <c r="AH562" s="339"/>
      <c r="AI562" s="338" t="s">
        <v>519</v>
      </c>
      <c r="AJ562" s="204"/>
      <c r="AK562" s="204"/>
      <c r="AL562" s="204"/>
      <c r="AM562" s="338" t="s">
        <v>524</v>
      </c>
      <c r="AN562" s="204"/>
      <c r="AO562" s="204"/>
      <c r="AP562" s="339"/>
      <c r="AQ562" s="338" t="s">
        <v>524</v>
      </c>
      <c r="AR562" s="204"/>
      <c r="AS562" s="204"/>
      <c r="AT562" s="339"/>
      <c r="AU562" s="204" t="s">
        <v>519</v>
      </c>
      <c r="AV562" s="204"/>
      <c r="AW562" s="204"/>
      <c r="AX562" s="334"/>
    </row>
    <row r="563" spans="1:50" ht="23.25" hidden="1" customHeight="1" x14ac:dyDescent="0.15">
      <c r="A563" s="186"/>
      <c r="B563" s="183"/>
      <c r="C563" s="177"/>
      <c r="D563" s="183"/>
      <c r="E563" s="340"/>
      <c r="F563" s="341"/>
      <c r="G563" s="107"/>
      <c r="H563" s="108"/>
      <c r="I563" s="108"/>
      <c r="J563" s="108"/>
      <c r="K563" s="108"/>
      <c r="L563" s="108"/>
      <c r="M563" s="108"/>
      <c r="N563" s="108"/>
      <c r="O563" s="108"/>
      <c r="P563" s="108"/>
      <c r="Q563" s="108"/>
      <c r="R563" s="108"/>
      <c r="S563" s="108"/>
      <c r="T563" s="108"/>
      <c r="U563" s="108"/>
      <c r="V563" s="108"/>
      <c r="W563" s="108"/>
      <c r="X563" s="109"/>
      <c r="Y563" s="205" t="s">
        <v>13</v>
      </c>
      <c r="Z563" s="206"/>
      <c r="AA563" s="207"/>
      <c r="AB563" s="590" t="s">
        <v>301</v>
      </c>
      <c r="AC563" s="590"/>
      <c r="AD563" s="590"/>
      <c r="AE563" s="338" t="s">
        <v>522</v>
      </c>
      <c r="AF563" s="204"/>
      <c r="AG563" s="204"/>
      <c r="AH563" s="339"/>
      <c r="AI563" s="338" t="s">
        <v>524</v>
      </c>
      <c r="AJ563" s="204"/>
      <c r="AK563" s="204"/>
      <c r="AL563" s="204"/>
      <c r="AM563" s="338" t="s">
        <v>519</v>
      </c>
      <c r="AN563" s="204"/>
      <c r="AO563" s="204"/>
      <c r="AP563" s="339"/>
      <c r="AQ563" s="338" t="s">
        <v>519</v>
      </c>
      <c r="AR563" s="204"/>
      <c r="AS563" s="204"/>
      <c r="AT563" s="339"/>
      <c r="AU563" s="204" t="s">
        <v>524</v>
      </c>
      <c r="AV563" s="204"/>
      <c r="AW563" s="204"/>
      <c r="AX563" s="334"/>
    </row>
    <row r="564" spans="1:50" ht="18.75" hidden="1" customHeight="1" x14ac:dyDescent="0.15">
      <c r="A564" s="186"/>
      <c r="B564" s="183"/>
      <c r="C564" s="177"/>
      <c r="D564" s="183"/>
      <c r="E564" s="340" t="s">
        <v>366</v>
      </c>
      <c r="F564" s="341"/>
      <c r="G564" s="342" t="s">
        <v>363</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5" t="s">
        <v>364</v>
      </c>
      <c r="AF564" s="336"/>
      <c r="AG564" s="336"/>
      <c r="AH564" s="337"/>
      <c r="AI564" s="213" t="s">
        <v>437</v>
      </c>
      <c r="AJ564" s="213"/>
      <c r="AK564" s="213"/>
      <c r="AL564" s="156"/>
      <c r="AM564" s="213" t="s">
        <v>498</v>
      </c>
      <c r="AN564" s="213"/>
      <c r="AO564" s="213"/>
      <c r="AP564" s="156"/>
      <c r="AQ564" s="156" t="s">
        <v>347</v>
      </c>
      <c r="AR564" s="127"/>
      <c r="AS564" s="127"/>
      <c r="AT564" s="128"/>
      <c r="AU564" s="133" t="s">
        <v>253</v>
      </c>
      <c r="AV564" s="133"/>
      <c r="AW564" s="133"/>
      <c r="AX564" s="134"/>
    </row>
    <row r="565" spans="1:50" ht="18.75" hidden="1" customHeight="1" x14ac:dyDescent="0.15">
      <c r="A565" s="186"/>
      <c r="B565" s="183"/>
      <c r="C565" s="177"/>
      <c r="D565" s="183"/>
      <c r="E565" s="340"/>
      <c r="F565" s="341"/>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t="s">
        <v>519</v>
      </c>
      <c r="AF565" s="197"/>
      <c r="AG565" s="130" t="s">
        <v>348</v>
      </c>
      <c r="AH565" s="131"/>
      <c r="AI565" s="153"/>
      <c r="AJ565" s="153"/>
      <c r="AK565" s="153"/>
      <c r="AL565" s="151"/>
      <c r="AM565" s="153"/>
      <c r="AN565" s="153"/>
      <c r="AO565" s="153"/>
      <c r="AP565" s="151"/>
      <c r="AQ565" s="601" t="s">
        <v>527</v>
      </c>
      <c r="AR565" s="197"/>
      <c r="AS565" s="130" t="s">
        <v>348</v>
      </c>
      <c r="AT565" s="131"/>
      <c r="AU565" s="197" t="s">
        <v>519</v>
      </c>
      <c r="AV565" s="197"/>
      <c r="AW565" s="130" t="s">
        <v>300</v>
      </c>
      <c r="AX565" s="192"/>
    </row>
    <row r="566" spans="1:50" ht="23.25" hidden="1" customHeight="1" x14ac:dyDescent="0.15">
      <c r="A566" s="186"/>
      <c r="B566" s="183"/>
      <c r="C566" s="177"/>
      <c r="D566" s="183"/>
      <c r="E566" s="340"/>
      <c r="F566" s="341"/>
      <c r="G566" s="101" t="s">
        <v>519</v>
      </c>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09" t="s">
        <v>519</v>
      </c>
      <c r="AC566" s="209"/>
      <c r="AD566" s="209"/>
      <c r="AE566" s="338" t="s">
        <v>519</v>
      </c>
      <c r="AF566" s="204"/>
      <c r="AG566" s="204"/>
      <c r="AH566" s="204"/>
      <c r="AI566" s="338" t="s">
        <v>519</v>
      </c>
      <c r="AJ566" s="204"/>
      <c r="AK566" s="204"/>
      <c r="AL566" s="204"/>
      <c r="AM566" s="338" t="s">
        <v>519</v>
      </c>
      <c r="AN566" s="204"/>
      <c r="AO566" s="204"/>
      <c r="AP566" s="339"/>
      <c r="AQ566" s="338" t="s">
        <v>524</v>
      </c>
      <c r="AR566" s="204"/>
      <c r="AS566" s="204"/>
      <c r="AT566" s="339"/>
      <c r="AU566" s="204" t="s">
        <v>524</v>
      </c>
      <c r="AV566" s="204"/>
      <c r="AW566" s="204"/>
      <c r="AX566" s="334"/>
    </row>
    <row r="567" spans="1:50" ht="23.25" hidden="1" customHeight="1" x14ac:dyDescent="0.15">
      <c r="A567" s="186"/>
      <c r="B567" s="183"/>
      <c r="C567" s="177"/>
      <c r="D567" s="183"/>
      <c r="E567" s="340"/>
      <c r="F567" s="341"/>
      <c r="G567" s="104"/>
      <c r="H567" s="105"/>
      <c r="I567" s="105"/>
      <c r="J567" s="105"/>
      <c r="K567" s="105"/>
      <c r="L567" s="105"/>
      <c r="M567" s="105"/>
      <c r="N567" s="105"/>
      <c r="O567" s="105"/>
      <c r="P567" s="105"/>
      <c r="Q567" s="105"/>
      <c r="R567" s="105"/>
      <c r="S567" s="105"/>
      <c r="T567" s="105"/>
      <c r="U567" s="105"/>
      <c r="V567" s="105"/>
      <c r="W567" s="105"/>
      <c r="X567" s="106"/>
      <c r="Y567" s="205" t="s">
        <v>54</v>
      </c>
      <c r="Z567" s="206"/>
      <c r="AA567" s="207"/>
      <c r="AB567" s="202" t="s">
        <v>519</v>
      </c>
      <c r="AC567" s="202"/>
      <c r="AD567" s="202"/>
      <c r="AE567" s="338" t="s">
        <v>519</v>
      </c>
      <c r="AF567" s="204"/>
      <c r="AG567" s="204"/>
      <c r="AH567" s="339"/>
      <c r="AI567" s="338" t="s">
        <v>519</v>
      </c>
      <c r="AJ567" s="204"/>
      <c r="AK567" s="204"/>
      <c r="AL567" s="204"/>
      <c r="AM567" s="338" t="s">
        <v>524</v>
      </c>
      <c r="AN567" s="204"/>
      <c r="AO567" s="204"/>
      <c r="AP567" s="339"/>
      <c r="AQ567" s="338" t="s">
        <v>524</v>
      </c>
      <c r="AR567" s="204"/>
      <c r="AS567" s="204"/>
      <c r="AT567" s="339"/>
      <c r="AU567" s="204" t="s">
        <v>519</v>
      </c>
      <c r="AV567" s="204"/>
      <c r="AW567" s="204"/>
      <c r="AX567" s="334"/>
    </row>
    <row r="568" spans="1:50" ht="23.25" hidden="1" customHeight="1" x14ac:dyDescent="0.15">
      <c r="A568" s="186"/>
      <c r="B568" s="183"/>
      <c r="C568" s="177"/>
      <c r="D568" s="183"/>
      <c r="E568" s="340"/>
      <c r="F568" s="341"/>
      <c r="G568" s="107"/>
      <c r="H568" s="108"/>
      <c r="I568" s="108"/>
      <c r="J568" s="108"/>
      <c r="K568" s="108"/>
      <c r="L568" s="108"/>
      <c r="M568" s="108"/>
      <c r="N568" s="108"/>
      <c r="O568" s="108"/>
      <c r="P568" s="108"/>
      <c r="Q568" s="108"/>
      <c r="R568" s="108"/>
      <c r="S568" s="108"/>
      <c r="T568" s="108"/>
      <c r="U568" s="108"/>
      <c r="V568" s="108"/>
      <c r="W568" s="108"/>
      <c r="X568" s="109"/>
      <c r="Y568" s="205" t="s">
        <v>13</v>
      </c>
      <c r="Z568" s="206"/>
      <c r="AA568" s="207"/>
      <c r="AB568" s="590" t="s">
        <v>14</v>
      </c>
      <c r="AC568" s="590"/>
      <c r="AD568" s="590"/>
      <c r="AE568" s="338" t="s">
        <v>522</v>
      </c>
      <c r="AF568" s="204"/>
      <c r="AG568" s="204"/>
      <c r="AH568" s="339"/>
      <c r="AI568" s="338" t="s">
        <v>524</v>
      </c>
      <c r="AJ568" s="204"/>
      <c r="AK568" s="204"/>
      <c r="AL568" s="204"/>
      <c r="AM568" s="338" t="s">
        <v>519</v>
      </c>
      <c r="AN568" s="204"/>
      <c r="AO568" s="204"/>
      <c r="AP568" s="339"/>
      <c r="AQ568" s="338" t="s">
        <v>519</v>
      </c>
      <c r="AR568" s="204"/>
      <c r="AS568" s="204"/>
      <c r="AT568" s="339"/>
      <c r="AU568" s="204" t="s">
        <v>524</v>
      </c>
      <c r="AV568" s="204"/>
      <c r="AW568" s="204"/>
      <c r="AX568" s="334"/>
    </row>
    <row r="569" spans="1:50" ht="18.75" hidden="1" customHeight="1" x14ac:dyDescent="0.15">
      <c r="A569" s="186"/>
      <c r="B569" s="183"/>
      <c r="C569" s="177"/>
      <c r="D569" s="183"/>
      <c r="E569" s="340" t="s">
        <v>366</v>
      </c>
      <c r="F569" s="341"/>
      <c r="G569" s="342" t="s">
        <v>363</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5" t="s">
        <v>364</v>
      </c>
      <c r="AF569" s="336"/>
      <c r="AG569" s="336"/>
      <c r="AH569" s="337"/>
      <c r="AI569" s="213" t="s">
        <v>437</v>
      </c>
      <c r="AJ569" s="213"/>
      <c r="AK569" s="213"/>
      <c r="AL569" s="156"/>
      <c r="AM569" s="213" t="s">
        <v>498</v>
      </c>
      <c r="AN569" s="213"/>
      <c r="AO569" s="213"/>
      <c r="AP569" s="156"/>
      <c r="AQ569" s="156" t="s">
        <v>347</v>
      </c>
      <c r="AR569" s="127"/>
      <c r="AS569" s="127"/>
      <c r="AT569" s="128"/>
      <c r="AU569" s="133" t="s">
        <v>253</v>
      </c>
      <c r="AV569" s="133"/>
      <c r="AW569" s="133"/>
      <c r="AX569" s="134"/>
    </row>
    <row r="570" spans="1:50" ht="18.75" hidden="1" customHeight="1" x14ac:dyDescent="0.15">
      <c r="A570" s="186"/>
      <c r="B570" s="183"/>
      <c r="C570" s="177"/>
      <c r="D570" s="183"/>
      <c r="E570" s="340"/>
      <c r="F570" s="341"/>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t="s">
        <v>527</v>
      </c>
      <c r="AF570" s="197"/>
      <c r="AG570" s="130" t="s">
        <v>348</v>
      </c>
      <c r="AH570" s="131"/>
      <c r="AI570" s="153"/>
      <c r="AJ570" s="153"/>
      <c r="AK570" s="153"/>
      <c r="AL570" s="151"/>
      <c r="AM570" s="153"/>
      <c r="AN570" s="153"/>
      <c r="AO570" s="153"/>
      <c r="AP570" s="151"/>
      <c r="AQ570" s="601" t="s">
        <v>519</v>
      </c>
      <c r="AR570" s="197"/>
      <c r="AS570" s="130" t="s">
        <v>348</v>
      </c>
      <c r="AT570" s="131"/>
      <c r="AU570" s="197" t="s">
        <v>524</v>
      </c>
      <c r="AV570" s="197"/>
      <c r="AW570" s="130" t="s">
        <v>300</v>
      </c>
      <c r="AX570" s="192"/>
    </row>
    <row r="571" spans="1:50" ht="23.25" hidden="1" customHeight="1" x14ac:dyDescent="0.15">
      <c r="A571" s="186"/>
      <c r="B571" s="183"/>
      <c r="C571" s="177"/>
      <c r="D571" s="183"/>
      <c r="E571" s="340"/>
      <c r="F571" s="341"/>
      <c r="G571" s="101" t="s">
        <v>526</v>
      </c>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09" t="s">
        <v>519</v>
      </c>
      <c r="AC571" s="209"/>
      <c r="AD571" s="209"/>
      <c r="AE571" s="338" t="s">
        <v>519</v>
      </c>
      <c r="AF571" s="204"/>
      <c r="AG571" s="204"/>
      <c r="AH571" s="204"/>
      <c r="AI571" s="338" t="s">
        <v>519</v>
      </c>
      <c r="AJ571" s="204"/>
      <c r="AK571" s="204"/>
      <c r="AL571" s="204"/>
      <c r="AM571" s="338" t="s">
        <v>519</v>
      </c>
      <c r="AN571" s="204"/>
      <c r="AO571" s="204"/>
      <c r="AP571" s="339"/>
      <c r="AQ571" s="338" t="s">
        <v>524</v>
      </c>
      <c r="AR571" s="204"/>
      <c r="AS571" s="204"/>
      <c r="AT571" s="339"/>
      <c r="AU571" s="204" t="s">
        <v>524</v>
      </c>
      <c r="AV571" s="204"/>
      <c r="AW571" s="204"/>
      <c r="AX571" s="334"/>
    </row>
    <row r="572" spans="1:50" ht="23.25" hidden="1" customHeight="1" x14ac:dyDescent="0.15">
      <c r="A572" s="186"/>
      <c r="B572" s="183"/>
      <c r="C572" s="177"/>
      <c r="D572" s="183"/>
      <c r="E572" s="340"/>
      <c r="F572" s="341"/>
      <c r="G572" s="104"/>
      <c r="H572" s="105"/>
      <c r="I572" s="105"/>
      <c r="J572" s="105"/>
      <c r="K572" s="105"/>
      <c r="L572" s="105"/>
      <c r="M572" s="105"/>
      <c r="N572" s="105"/>
      <c r="O572" s="105"/>
      <c r="P572" s="105"/>
      <c r="Q572" s="105"/>
      <c r="R572" s="105"/>
      <c r="S572" s="105"/>
      <c r="T572" s="105"/>
      <c r="U572" s="105"/>
      <c r="V572" s="105"/>
      <c r="W572" s="105"/>
      <c r="X572" s="106"/>
      <c r="Y572" s="205" t="s">
        <v>54</v>
      </c>
      <c r="Z572" s="206"/>
      <c r="AA572" s="207"/>
      <c r="AB572" s="202" t="s">
        <v>519</v>
      </c>
      <c r="AC572" s="202"/>
      <c r="AD572" s="202"/>
      <c r="AE572" s="338" t="s">
        <v>519</v>
      </c>
      <c r="AF572" s="204"/>
      <c r="AG572" s="204"/>
      <c r="AH572" s="339"/>
      <c r="AI572" s="338" t="s">
        <v>519</v>
      </c>
      <c r="AJ572" s="204"/>
      <c r="AK572" s="204"/>
      <c r="AL572" s="204"/>
      <c r="AM572" s="338" t="s">
        <v>524</v>
      </c>
      <c r="AN572" s="204"/>
      <c r="AO572" s="204"/>
      <c r="AP572" s="339"/>
      <c r="AQ572" s="338" t="s">
        <v>524</v>
      </c>
      <c r="AR572" s="204"/>
      <c r="AS572" s="204"/>
      <c r="AT572" s="339"/>
      <c r="AU572" s="204" t="s">
        <v>519</v>
      </c>
      <c r="AV572" s="204"/>
      <c r="AW572" s="204"/>
      <c r="AX572" s="334"/>
    </row>
    <row r="573" spans="1:50" ht="23.25" hidden="1" customHeight="1" x14ac:dyDescent="0.15">
      <c r="A573" s="186"/>
      <c r="B573" s="183"/>
      <c r="C573" s="177"/>
      <c r="D573" s="183"/>
      <c r="E573" s="340"/>
      <c r="F573" s="341"/>
      <c r="G573" s="107"/>
      <c r="H573" s="108"/>
      <c r="I573" s="108"/>
      <c r="J573" s="108"/>
      <c r="K573" s="108"/>
      <c r="L573" s="108"/>
      <c r="M573" s="108"/>
      <c r="N573" s="108"/>
      <c r="O573" s="108"/>
      <c r="P573" s="108"/>
      <c r="Q573" s="108"/>
      <c r="R573" s="108"/>
      <c r="S573" s="108"/>
      <c r="T573" s="108"/>
      <c r="U573" s="108"/>
      <c r="V573" s="108"/>
      <c r="W573" s="108"/>
      <c r="X573" s="109"/>
      <c r="Y573" s="205" t="s">
        <v>13</v>
      </c>
      <c r="Z573" s="206"/>
      <c r="AA573" s="207"/>
      <c r="AB573" s="590" t="s">
        <v>14</v>
      </c>
      <c r="AC573" s="590"/>
      <c r="AD573" s="590"/>
      <c r="AE573" s="338" t="s">
        <v>522</v>
      </c>
      <c r="AF573" s="204"/>
      <c r="AG573" s="204"/>
      <c r="AH573" s="339"/>
      <c r="AI573" s="338" t="s">
        <v>524</v>
      </c>
      <c r="AJ573" s="204"/>
      <c r="AK573" s="204"/>
      <c r="AL573" s="204"/>
      <c r="AM573" s="338" t="s">
        <v>519</v>
      </c>
      <c r="AN573" s="204"/>
      <c r="AO573" s="204"/>
      <c r="AP573" s="339"/>
      <c r="AQ573" s="338" t="s">
        <v>519</v>
      </c>
      <c r="AR573" s="204"/>
      <c r="AS573" s="204"/>
      <c r="AT573" s="339"/>
      <c r="AU573" s="204" t="s">
        <v>524</v>
      </c>
      <c r="AV573" s="204"/>
      <c r="AW573" s="204"/>
      <c r="AX573" s="334"/>
    </row>
    <row r="574" spans="1:50" ht="18.75" hidden="1" customHeight="1" x14ac:dyDescent="0.15">
      <c r="A574" s="186"/>
      <c r="B574" s="183"/>
      <c r="C574" s="177"/>
      <c r="D574" s="183"/>
      <c r="E574" s="340" t="s">
        <v>366</v>
      </c>
      <c r="F574" s="341"/>
      <c r="G574" s="342" t="s">
        <v>363</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5" t="s">
        <v>364</v>
      </c>
      <c r="AF574" s="336"/>
      <c r="AG574" s="336"/>
      <c r="AH574" s="337"/>
      <c r="AI574" s="213" t="s">
        <v>437</v>
      </c>
      <c r="AJ574" s="213"/>
      <c r="AK574" s="213"/>
      <c r="AL574" s="156"/>
      <c r="AM574" s="213" t="s">
        <v>498</v>
      </c>
      <c r="AN574" s="213"/>
      <c r="AO574" s="213"/>
      <c r="AP574" s="156"/>
      <c r="AQ574" s="156" t="s">
        <v>347</v>
      </c>
      <c r="AR574" s="127"/>
      <c r="AS574" s="127"/>
      <c r="AT574" s="128"/>
      <c r="AU574" s="133" t="s">
        <v>253</v>
      </c>
      <c r="AV574" s="133"/>
      <c r="AW574" s="133"/>
      <c r="AX574" s="134"/>
    </row>
    <row r="575" spans="1:50" ht="18.75" hidden="1" customHeight="1" x14ac:dyDescent="0.15">
      <c r="A575" s="186"/>
      <c r="B575" s="183"/>
      <c r="C575" s="177"/>
      <c r="D575" s="183"/>
      <c r="E575" s="340"/>
      <c r="F575" s="341"/>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t="s">
        <v>519</v>
      </c>
      <c r="AF575" s="197"/>
      <c r="AG575" s="130" t="s">
        <v>348</v>
      </c>
      <c r="AH575" s="131"/>
      <c r="AI575" s="153"/>
      <c r="AJ575" s="153"/>
      <c r="AK575" s="153"/>
      <c r="AL575" s="151"/>
      <c r="AM575" s="153"/>
      <c r="AN575" s="153"/>
      <c r="AO575" s="153"/>
      <c r="AP575" s="151"/>
      <c r="AQ575" s="601" t="s">
        <v>519</v>
      </c>
      <c r="AR575" s="197"/>
      <c r="AS575" s="130" t="s">
        <v>348</v>
      </c>
      <c r="AT575" s="131"/>
      <c r="AU575" s="197" t="s">
        <v>519</v>
      </c>
      <c r="AV575" s="197"/>
      <c r="AW575" s="130" t="s">
        <v>300</v>
      </c>
      <c r="AX575" s="192"/>
    </row>
    <row r="576" spans="1:50" ht="23.25" hidden="1" customHeight="1" x14ac:dyDescent="0.15">
      <c r="A576" s="186"/>
      <c r="B576" s="183"/>
      <c r="C576" s="177"/>
      <c r="D576" s="183"/>
      <c r="E576" s="340"/>
      <c r="F576" s="341"/>
      <c r="G576" s="101" t="s">
        <v>519</v>
      </c>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09" t="s">
        <v>519</v>
      </c>
      <c r="AC576" s="209"/>
      <c r="AD576" s="209"/>
      <c r="AE576" s="338" t="s">
        <v>519</v>
      </c>
      <c r="AF576" s="204"/>
      <c r="AG576" s="204"/>
      <c r="AH576" s="204"/>
      <c r="AI576" s="338" t="s">
        <v>519</v>
      </c>
      <c r="AJ576" s="204"/>
      <c r="AK576" s="204"/>
      <c r="AL576" s="204"/>
      <c r="AM576" s="338" t="s">
        <v>519</v>
      </c>
      <c r="AN576" s="204"/>
      <c r="AO576" s="204"/>
      <c r="AP576" s="339"/>
      <c r="AQ576" s="338" t="s">
        <v>524</v>
      </c>
      <c r="AR576" s="204"/>
      <c r="AS576" s="204"/>
      <c r="AT576" s="339"/>
      <c r="AU576" s="204" t="s">
        <v>524</v>
      </c>
      <c r="AV576" s="204"/>
      <c r="AW576" s="204"/>
      <c r="AX576" s="334"/>
    </row>
    <row r="577" spans="1:50" ht="23.25" hidden="1" customHeight="1" x14ac:dyDescent="0.15">
      <c r="A577" s="186"/>
      <c r="B577" s="183"/>
      <c r="C577" s="177"/>
      <c r="D577" s="183"/>
      <c r="E577" s="340"/>
      <c r="F577" s="341"/>
      <c r="G577" s="104"/>
      <c r="H577" s="105"/>
      <c r="I577" s="105"/>
      <c r="J577" s="105"/>
      <c r="K577" s="105"/>
      <c r="L577" s="105"/>
      <c r="M577" s="105"/>
      <c r="N577" s="105"/>
      <c r="O577" s="105"/>
      <c r="P577" s="105"/>
      <c r="Q577" s="105"/>
      <c r="R577" s="105"/>
      <c r="S577" s="105"/>
      <c r="T577" s="105"/>
      <c r="U577" s="105"/>
      <c r="V577" s="105"/>
      <c r="W577" s="105"/>
      <c r="X577" s="106"/>
      <c r="Y577" s="205" t="s">
        <v>54</v>
      </c>
      <c r="Z577" s="206"/>
      <c r="AA577" s="207"/>
      <c r="AB577" s="202" t="s">
        <v>519</v>
      </c>
      <c r="AC577" s="202"/>
      <c r="AD577" s="202"/>
      <c r="AE577" s="338" t="s">
        <v>519</v>
      </c>
      <c r="AF577" s="204"/>
      <c r="AG577" s="204"/>
      <c r="AH577" s="339"/>
      <c r="AI577" s="338" t="s">
        <v>519</v>
      </c>
      <c r="AJ577" s="204"/>
      <c r="AK577" s="204"/>
      <c r="AL577" s="204"/>
      <c r="AM577" s="338" t="s">
        <v>524</v>
      </c>
      <c r="AN577" s="204"/>
      <c r="AO577" s="204"/>
      <c r="AP577" s="339"/>
      <c r="AQ577" s="338" t="s">
        <v>524</v>
      </c>
      <c r="AR577" s="204"/>
      <c r="AS577" s="204"/>
      <c r="AT577" s="339"/>
      <c r="AU577" s="204" t="s">
        <v>519</v>
      </c>
      <c r="AV577" s="204"/>
      <c r="AW577" s="204"/>
      <c r="AX577" s="334"/>
    </row>
    <row r="578" spans="1:50" ht="23.25" hidden="1" customHeight="1" x14ac:dyDescent="0.15">
      <c r="A578" s="186"/>
      <c r="B578" s="183"/>
      <c r="C578" s="177"/>
      <c r="D578" s="183"/>
      <c r="E578" s="340"/>
      <c r="F578" s="341"/>
      <c r="G578" s="107"/>
      <c r="H578" s="108"/>
      <c r="I578" s="108"/>
      <c r="J578" s="108"/>
      <c r="K578" s="108"/>
      <c r="L578" s="108"/>
      <c r="M578" s="108"/>
      <c r="N578" s="108"/>
      <c r="O578" s="108"/>
      <c r="P578" s="108"/>
      <c r="Q578" s="108"/>
      <c r="R578" s="108"/>
      <c r="S578" s="108"/>
      <c r="T578" s="108"/>
      <c r="U578" s="108"/>
      <c r="V578" s="108"/>
      <c r="W578" s="108"/>
      <c r="X578" s="109"/>
      <c r="Y578" s="205" t="s">
        <v>13</v>
      </c>
      <c r="Z578" s="206"/>
      <c r="AA578" s="207"/>
      <c r="AB578" s="590" t="s">
        <v>14</v>
      </c>
      <c r="AC578" s="590"/>
      <c r="AD578" s="590"/>
      <c r="AE578" s="338" t="s">
        <v>522</v>
      </c>
      <c r="AF578" s="204"/>
      <c r="AG578" s="204"/>
      <c r="AH578" s="339"/>
      <c r="AI578" s="338" t="s">
        <v>524</v>
      </c>
      <c r="AJ578" s="204"/>
      <c r="AK578" s="204"/>
      <c r="AL578" s="204"/>
      <c r="AM578" s="338" t="s">
        <v>519</v>
      </c>
      <c r="AN578" s="204"/>
      <c r="AO578" s="204"/>
      <c r="AP578" s="339"/>
      <c r="AQ578" s="338" t="s">
        <v>519</v>
      </c>
      <c r="AR578" s="204"/>
      <c r="AS578" s="204"/>
      <c r="AT578" s="339"/>
      <c r="AU578" s="204" t="s">
        <v>524</v>
      </c>
      <c r="AV578" s="204"/>
      <c r="AW578" s="204"/>
      <c r="AX578" s="334"/>
    </row>
    <row r="579" spans="1:50" ht="18.75" hidden="1" customHeight="1" x14ac:dyDescent="0.15">
      <c r="A579" s="186"/>
      <c r="B579" s="183"/>
      <c r="C579" s="177"/>
      <c r="D579" s="183"/>
      <c r="E579" s="340" t="s">
        <v>366</v>
      </c>
      <c r="F579" s="341"/>
      <c r="G579" s="342" t="s">
        <v>363</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5" t="s">
        <v>364</v>
      </c>
      <c r="AF579" s="336"/>
      <c r="AG579" s="336"/>
      <c r="AH579" s="337"/>
      <c r="AI579" s="213" t="s">
        <v>437</v>
      </c>
      <c r="AJ579" s="213"/>
      <c r="AK579" s="213"/>
      <c r="AL579" s="156"/>
      <c r="AM579" s="213" t="s">
        <v>498</v>
      </c>
      <c r="AN579" s="213"/>
      <c r="AO579" s="213"/>
      <c r="AP579" s="156"/>
      <c r="AQ579" s="156" t="s">
        <v>347</v>
      </c>
      <c r="AR579" s="127"/>
      <c r="AS579" s="127"/>
      <c r="AT579" s="128"/>
      <c r="AU579" s="133" t="s">
        <v>253</v>
      </c>
      <c r="AV579" s="133"/>
      <c r="AW579" s="133"/>
      <c r="AX579" s="134"/>
    </row>
    <row r="580" spans="1:50" ht="18.75" hidden="1" customHeight="1" x14ac:dyDescent="0.15">
      <c r="A580" s="186"/>
      <c r="B580" s="183"/>
      <c r="C580" s="177"/>
      <c r="D580" s="183"/>
      <c r="E580" s="340"/>
      <c r="F580" s="341"/>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t="s">
        <v>519</v>
      </c>
      <c r="AF580" s="197"/>
      <c r="AG580" s="130" t="s">
        <v>348</v>
      </c>
      <c r="AH580" s="131"/>
      <c r="AI580" s="153"/>
      <c r="AJ580" s="153"/>
      <c r="AK580" s="153"/>
      <c r="AL580" s="151"/>
      <c r="AM580" s="153"/>
      <c r="AN580" s="153"/>
      <c r="AO580" s="153"/>
      <c r="AP580" s="151"/>
      <c r="AQ580" s="601" t="s">
        <v>519</v>
      </c>
      <c r="AR580" s="197"/>
      <c r="AS580" s="130" t="s">
        <v>348</v>
      </c>
      <c r="AT580" s="131"/>
      <c r="AU580" s="197" t="s">
        <v>519</v>
      </c>
      <c r="AV580" s="197"/>
      <c r="AW580" s="130" t="s">
        <v>300</v>
      </c>
      <c r="AX580" s="192"/>
    </row>
    <row r="581" spans="1:50" ht="23.25" hidden="1" customHeight="1" x14ac:dyDescent="0.15">
      <c r="A581" s="186"/>
      <c r="B581" s="183"/>
      <c r="C581" s="177"/>
      <c r="D581" s="183"/>
      <c r="E581" s="340"/>
      <c r="F581" s="341"/>
      <c r="G581" s="101" t="s">
        <v>519</v>
      </c>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09" t="s">
        <v>519</v>
      </c>
      <c r="AC581" s="209"/>
      <c r="AD581" s="209"/>
      <c r="AE581" s="338" t="s">
        <v>519</v>
      </c>
      <c r="AF581" s="204"/>
      <c r="AG581" s="204"/>
      <c r="AH581" s="204"/>
      <c r="AI581" s="338" t="s">
        <v>519</v>
      </c>
      <c r="AJ581" s="204"/>
      <c r="AK581" s="204"/>
      <c r="AL581" s="204"/>
      <c r="AM581" s="338" t="s">
        <v>519</v>
      </c>
      <c r="AN581" s="204"/>
      <c r="AO581" s="204"/>
      <c r="AP581" s="339"/>
      <c r="AQ581" s="338" t="s">
        <v>524</v>
      </c>
      <c r="AR581" s="204"/>
      <c r="AS581" s="204"/>
      <c r="AT581" s="339"/>
      <c r="AU581" s="204" t="s">
        <v>524</v>
      </c>
      <c r="AV581" s="204"/>
      <c r="AW581" s="204"/>
      <c r="AX581" s="334"/>
    </row>
    <row r="582" spans="1:50" ht="23.25" hidden="1" customHeight="1" x14ac:dyDescent="0.15">
      <c r="A582" s="186"/>
      <c r="B582" s="183"/>
      <c r="C582" s="177"/>
      <c r="D582" s="183"/>
      <c r="E582" s="340"/>
      <c r="F582" s="341"/>
      <c r="G582" s="104"/>
      <c r="H582" s="105"/>
      <c r="I582" s="105"/>
      <c r="J582" s="105"/>
      <c r="K582" s="105"/>
      <c r="L582" s="105"/>
      <c r="M582" s="105"/>
      <c r="N582" s="105"/>
      <c r="O582" s="105"/>
      <c r="P582" s="105"/>
      <c r="Q582" s="105"/>
      <c r="R582" s="105"/>
      <c r="S582" s="105"/>
      <c r="T582" s="105"/>
      <c r="U582" s="105"/>
      <c r="V582" s="105"/>
      <c r="W582" s="105"/>
      <c r="X582" s="106"/>
      <c r="Y582" s="205" t="s">
        <v>54</v>
      </c>
      <c r="Z582" s="206"/>
      <c r="AA582" s="207"/>
      <c r="AB582" s="202" t="s">
        <v>519</v>
      </c>
      <c r="AC582" s="202"/>
      <c r="AD582" s="202"/>
      <c r="AE582" s="338" t="s">
        <v>519</v>
      </c>
      <c r="AF582" s="204"/>
      <c r="AG582" s="204"/>
      <c r="AH582" s="339"/>
      <c r="AI582" s="338" t="s">
        <v>519</v>
      </c>
      <c r="AJ582" s="204"/>
      <c r="AK582" s="204"/>
      <c r="AL582" s="204"/>
      <c r="AM582" s="338" t="s">
        <v>524</v>
      </c>
      <c r="AN582" s="204"/>
      <c r="AO582" s="204"/>
      <c r="AP582" s="339"/>
      <c r="AQ582" s="338" t="s">
        <v>524</v>
      </c>
      <c r="AR582" s="204"/>
      <c r="AS582" s="204"/>
      <c r="AT582" s="339"/>
      <c r="AU582" s="204" t="s">
        <v>519</v>
      </c>
      <c r="AV582" s="204"/>
      <c r="AW582" s="204"/>
      <c r="AX582" s="334"/>
    </row>
    <row r="583" spans="1:50" ht="23.25" hidden="1" customHeight="1" x14ac:dyDescent="0.15">
      <c r="A583" s="186"/>
      <c r="B583" s="183"/>
      <c r="C583" s="177"/>
      <c r="D583" s="183"/>
      <c r="E583" s="340"/>
      <c r="F583" s="341"/>
      <c r="G583" s="107"/>
      <c r="H583" s="108"/>
      <c r="I583" s="108"/>
      <c r="J583" s="108"/>
      <c r="K583" s="108"/>
      <c r="L583" s="108"/>
      <c r="M583" s="108"/>
      <c r="N583" s="108"/>
      <c r="O583" s="108"/>
      <c r="P583" s="108"/>
      <c r="Q583" s="108"/>
      <c r="R583" s="108"/>
      <c r="S583" s="108"/>
      <c r="T583" s="108"/>
      <c r="U583" s="108"/>
      <c r="V583" s="108"/>
      <c r="W583" s="108"/>
      <c r="X583" s="109"/>
      <c r="Y583" s="205" t="s">
        <v>13</v>
      </c>
      <c r="Z583" s="206"/>
      <c r="AA583" s="207"/>
      <c r="AB583" s="590" t="s">
        <v>14</v>
      </c>
      <c r="AC583" s="590"/>
      <c r="AD583" s="590"/>
      <c r="AE583" s="338" t="s">
        <v>522</v>
      </c>
      <c r="AF583" s="204"/>
      <c r="AG583" s="204"/>
      <c r="AH583" s="339"/>
      <c r="AI583" s="338" t="s">
        <v>524</v>
      </c>
      <c r="AJ583" s="204"/>
      <c r="AK583" s="204"/>
      <c r="AL583" s="204"/>
      <c r="AM583" s="338" t="s">
        <v>519</v>
      </c>
      <c r="AN583" s="204"/>
      <c r="AO583" s="204"/>
      <c r="AP583" s="339"/>
      <c r="AQ583" s="338" t="s">
        <v>519</v>
      </c>
      <c r="AR583" s="204"/>
      <c r="AS583" s="204"/>
      <c r="AT583" s="339"/>
      <c r="AU583" s="204" t="s">
        <v>524</v>
      </c>
      <c r="AV583" s="204"/>
      <c r="AW583" s="204"/>
      <c r="AX583" s="334"/>
    </row>
    <row r="584" spans="1:50" ht="18.75" hidden="1" customHeight="1" x14ac:dyDescent="0.15">
      <c r="A584" s="186"/>
      <c r="B584" s="183"/>
      <c r="C584" s="177"/>
      <c r="D584" s="183"/>
      <c r="E584" s="340" t="s">
        <v>366</v>
      </c>
      <c r="F584" s="341"/>
      <c r="G584" s="342" t="s">
        <v>363</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5" t="s">
        <v>364</v>
      </c>
      <c r="AF584" s="336"/>
      <c r="AG584" s="336"/>
      <c r="AH584" s="337"/>
      <c r="AI584" s="213" t="s">
        <v>437</v>
      </c>
      <c r="AJ584" s="213"/>
      <c r="AK584" s="213"/>
      <c r="AL584" s="156"/>
      <c r="AM584" s="213" t="s">
        <v>498</v>
      </c>
      <c r="AN584" s="213"/>
      <c r="AO584" s="213"/>
      <c r="AP584" s="156"/>
      <c r="AQ584" s="156" t="s">
        <v>347</v>
      </c>
      <c r="AR584" s="127"/>
      <c r="AS584" s="127"/>
      <c r="AT584" s="128"/>
      <c r="AU584" s="133" t="s">
        <v>253</v>
      </c>
      <c r="AV584" s="133"/>
      <c r="AW584" s="133"/>
      <c r="AX584" s="134"/>
    </row>
    <row r="585" spans="1:50" ht="18.75" hidden="1" customHeight="1" x14ac:dyDescent="0.15">
      <c r="A585" s="186"/>
      <c r="B585" s="183"/>
      <c r="C585" s="177"/>
      <c r="D585" s="183"/>
      <c r="E585" s="340"/>
      <c r="F585" s="341"/>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t="s">
        <v>527</v>
      </c>
      <c r="AF585" s="197"/>
      <c r="AG585" s="130" t="s">
        <v>348</v>
      </c>
      <c r="AH585" s="131"/>
      <c r="AI585" s="153"/>
      <c r="AJ585" s="153"/>
      <c r="AK585" s="153"/>
      <c r="AL585" s="151"/>
      <c r="AM585" s="153"/>
      <c r="AN585" s="153"/>
      <c r="AO585" s="153"/>
      <c r="AP585" s="151"/>
      <c r="AQ585" s="601" t="s">
        <v>524</v>
      </c>
      <c r="AR585" s="197"/>
      <c r="AS585" s="130" t="s">
        <v>348</v>
      </c>
      <c r="AT585" s="131"/>
      <c r="AU585" s="197" t="s">
        <v>519</v>
      </c>
      <c r="AV585" s="197"/>
      <c r="AW585" s="130" t="s">
        <v>300</v>
      </c>
      <c r="AX585" s="192"/>
    </row>
    <row r="586" spans="1:50" ht="23.25" hidden="1" customHeight="1" x14ac:dyDescent="0.15">
      <c r="A586" s="186"/>
      <c r="B586" s="183"/>
      <c r="C586" s="177"/>
      <c r="D586" s="183"/>
      <c r="E586" s="340"/>
      <c r="F586" s="341"/>
      <c r="G586" s="101" t="s">
        <v>531</v>
      </c>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09" t="s">
        <v>519</v>
      </c>
      <c r="AC586" s="209"/>
      <c r="AD586" s="209"/>
      <c r="AE586" s="338" t="s">
        <v>519</v>
      </c>
      <c r="AF586" s="204"/>
      <c r="AG586" s="204"/>
      <c r="AH586" s="204"/>
      <c r="AI586" s="338" t="s">
        <v>519</v>
      </c>
      <c r="AJ586" s="204"/>
      <c r="AK586" s="204"/>
      <c r="AL586" s="204"/>
      <c r="AM586" s="338" t="s">
        <v>519</v>
      </c>
      <c r="AN586" s="204"/>
      <c r="AO586" s="204"/>
      <c r="AP586" s="339"/>
      <c r="AQ586" s="338" t="s">
        <v>524</v>
      </c>
      <c r="AR586" s="204"/>
      <c r="AS586" s="204"/>
      <c r="AT586" s="339"/>
      <c r="AU586" s="204" t="s">
        <v>524</v>
      </c>
      <c r="AV586" s="204"/>
      <c r="AW586" s="204"/>
      <c r="AX586" s="334"/>
    </row>
    <row r="587" spans="1:50" ht="23.25" hidden="1" customHeight="1" x14ac:dyDescent="0.15">
      <c r="A587" s="186"/>
      <c r="B587" s="183"/>
      <c r="C587" s="177"/>
      <c r="D587" s="183"/>
      <c r="E587" s="340"/>
      <c r="F587" s="341"/>
      <c r="G587" s="104"/>
      <c r="H587" s="105"/>
      <c r="I587" s="105"/>
      <c r="J587" s="105"/>
      <c r="K587" s="105"/>
      <c r="L587" s="105"/>
      <c r="M587" s="105"/>
      <c r="N587" s="105"/>
      <c r="O587" s="105"/>
      <c r="P587" s="105"/>
      <c r="Q587" s="105"/>
      <c r="R587" s="105"/>
      <c r="S587" s="105"/>
      <c r="T587" s="105"/>
      <c r="U587" s="105"/>
      <c r="V587" s="105"/>
      <c r="W587" s="105"/>
      <c r="X587" s="106"/>
      <c r="Y587" s="205" t="s">
        <v>54</v>
      </c>
      <c r="Z587" s="206"/>
      <c r="AA587" s="207"/>
      <c r="AB587" s="202" t="s">
        <v>524</v>
      </c>
      <c r="AC587" s="202"/>
      <c r="AD587" s="202"/>
      <c r="AE587" s="338" t="s">
        <v>519</v>
      </c>
      <c r="AF587" s="204"/>
      <c r="AG587" s="204"/>
      <c r="AH587" s="339"/>
      <c r="AI587" s="338" t="s">
        <v>519</v>
      </c>
      <c r="AJ587" s="204"/>
      <c r="AK587" s="204"/>
      <c r="AL587" s="204"/>
      <c r="AM587" s="338" t="s">
        <v>524</v>
      </c>
      <c r="AN587" s="204"/>
      <c r="AO587" s="204"/>
      <c r="AP587" s="339"/>
      <c r="AQ587" s="338" t="s">
        <v>524</v>
      </c>
      <c r="AR587" s="204"/>
      <c r="AS587" s="204"/>
      <c r="AT587" s="339"/>
      <c r="AU587" s="204" t="s">
        <v>519</v>
      </c>
      <c r="AV587" s="204"/>
      <c r="AW587" s="204"/>
      <c r="AX587" s="334"/>
    </row>
    <row r="588" spans="1:50" ht="23.25" hidden="1" customHeight="1" x14ac:dyDescent="0.15">
      <c r="A588" s="186"/>
      <c r="B588" s="183"/>
      <c r="C588" s="177"/>
      <c r="D588" s="183"/>
      <c r="E588" s="340"/>
      <c r="F588" s="341"/>
      <c r="G588" s="107"/>
      <c r="H588" s="108"/>
      <c r="I588" s="108"/>
      <c r="J588" s="108"/>
      <c r="K588" s="108"/>
      <c r="L588" s="108"/>
      <c r="M588" s="108"/>
      <c r="N588" s="108"/>
      <c r="O588" s="108"/>
      <c r="P588" s="108"/>
      <c r="Q588" s="108"/>
      <c r="R588" s="108"/>
      <c r="S588" s="108"/>
      <c r="T588" s="108"/>
      <c r="U588" s="108"/>
      <c r="V588" s="108"/>
      <c r="W588" s="108"/>
      <c r="X588" s="109"/>
      <c r="Y588" s="205" t="s">
        <v>13</v>
      </c>
      <c r="Z588" s="206"/>
      <c r="AA588" s="207"/>
      <c r="AB588" s="590" t="s">
        <v>14</v>
      </c>
      <c r="AC588" s="590"/>
      <c r="AD588" s="590"/>
      <c r="AE588" s="338" t="s">
        <v>522</v>
      </c>
      <c r="AF588" s="204"/>
      <c r="AG588" s="204"/>
      <c r="AH588" s="339"/>
      <c r="AI588" s="338" t="s">
        <v>524</v>
      </c>
      <c r="AJ588" s="204"/>
      <c r="AK588" s="204"/>
      <c r="AL588" s="204"/>
      <c r="AM588" s="338" t="s">
        <v>519</v>
      </c>
      <c r="AN588" s="204"/>
      <c r="AO588" s="204"/>
      <c r="AP588" s="339"/>
      <c r="AQ588" s="338" t="s">
        <v>519</v>
      </c>
      <c r="AR588" s="204"/>
      <c r="AS588" s="204"/>
      <c r="AT588" s="339"/>
      <c r="AU588" s="204" t="s">
        <v>524</v>
      </c>
      <c r="AV588" s="204"/>
      <c r="AW588" s="204"/>
      <c r="AX588" s="334"/>
    </row>
    <row r="589" spans="1:50" ht="23.85" hidden="1" customHeight="1" x14ac:dyDescent="0.15">
      <c r="A589" s="186"/>
      <c r="B589" s="183"/>
      <c r="C589" s="177"/>
      <c r="D589" s="183"/>
      <c r="E589" s="119" t="s">
        <v>384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t="s">
        <v>524</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346</v>
      </c>
      <c r="F592" s="172"/>
      <c r="G592" s="916" t="s">
        <v>376</v>
      </c>
      <c r="H592" s="120"/>
      <c r="I592" s="120"/>
      <c r="J592" s="917" t="s">
        <v>518</v>
      </c>
      <c r="K592" s="918"/>
      <c r="L592" s="918"/>
      <c r="M592" s="918"/>
      <c r="N592" s="918"/>
      <c r="O592" s="918"/>
      <c r="P592" s="918"/>
      <c r="Q592" s="918"/>
      <c r="R592" s="918"/>
      <c r="S592" s="918"/>
      <c r="T592" s="919"/>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920"/>
    </row>
    <row r="593" spans="1:50" ht="18.75" hidden="1" customHeight="1" x14ac:dyDescent="0.15">
      <c r="A593" s="186"/>
      <c r="B593" s="183"/>
      <c r="C593" s="177"/>
      <c r="D593" s="183"/>
      <c r="E593" s="340" t="s">
        <v>365</v>
      </c>
      <c r="F593" s="341"/>
      <c r="G593" s="342" t="s">
        <v>362</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5" t="s">
        <v>364</v>
      </c>
      <c r="AF593" s="336"/>
      <c r="AG593" s="336"/>
      <c r="AH593" s="337"/>
      <c r="AI593" s="213" t="s">
        <v>437</v>
      </c>
      <c r="AJ593" s="213"/>
      <c r="AK593" s="213"/>
      <c r="AL593" s="156"/>
      <c r="AM593" s="213" t="s">
        <v>498</v>
      </c>
      <c r="AN593" s="213"/>
      <c r="AO593" s="213"/>
      <c r="AP593" s="156"/>
      <c r="AQ593" s="156" t="s">
        <v>347</v>
      </c>
      <c r="AR593" s="127"/>
      <c r="AS593" s="127"/>
      <c r="AT593" s="128"/>
      <c r="AU593" s="133" t="s">
        <v>253</v>
      </c>
      <c r="AV593" s="133"/>
      <c r="AW593" s="133"/>
      <c r="AX593" s="134"/>
    </row>
    <row r="594" spans="1:50" ht="18.75" hidden="1" customHeight="1" x14ac:dyDescent="0.15">
      <c r="A594" s="186"/>
      <c r="B594" s="183"/>
      <c r="C594" s="177"/>
      <c r="D594" s="183"/>
      <c r="E594" s="340"/>
      <c r="F594" s="341"/>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t="s">
        <v>519</v>
      </c>
      <c r="AF594" s="197"/>
      <c r="AG594" s="130" t="s">
        <v>348</v>
      </c>
      <c r="AH594" s="131"/>
      <c r="AI594" s="153"/>
      <c r="AJ594" s="153"/>
      <c r="AK594" s="153"/>
      <c r="AL594" s="151"/>
      <c r="AM594" s="153"/>
      <c r="AN594" s="153"/>
      <c r="AO594" s="153"/>
      <c r="AP594" s="151"/>
      <c r="AQ594" s="601" t="s">
        <v>524</v>
      </c>
      <c r="AR594" s="197"/>
      <c r="AS594" s="130" t="s">
        <v>348</v>
      </c>
      <c r="AT594" s="131"/>
      <c r="AU594" s="197" t="s">
        <v>526</v>
      </c>
      <c r="AV594" s="197"/>
      <c r="AW594" s="130" t="s">
        <v>300</v>
      </c>
      <c r="AX594" s="192"/>
    </row>
    <row r="595" spans="1:50" ht="23.25" hidden="1" customHeight="1" x14ac:dyDescent="0.15">
      <c r="A595" s="186"/>
      <c r="B595" s="183"/>
      <c r="C595" s="177"/>
      <c r="D595" s="183"/>
      <c r="E595" s="340"/>
      <c r="F595" s="341"/>
      <c r="G595" s="101" t="s">
        <v>519</v>
      </c>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09" t="s">
        <v>519</v>
      </c>
      <c r="AC595" s="209"/>
      <c r="AD595" s="209"/>
      <c r="AE595" s="338" t="s">
        <v>519</v>
      </c>
      <c r="AF595" s="204"/>
      <c r="AG595" s="204"/>
      <c r="AH595" s="204"/>
      <c r="AI595" s="338" t="s">
        <v>519</v>
      </c>
      <c r="AJ595" s="204"/>
      <c r="AK595" s="204"/>
      <c r="AL595" s="204"/>
      <c r="AM595" s="338" t="s">
        <v>519</v>
      </c>
      <c r="AN595" s="204"/>
      <c r="AO595" s="204"/>
      <c r="AP595" s="339"/>
      <c r="AQ595" s="338" t="s">
        <v>524</v>
      </c>
      <c r="AR595" s="204"/>
      <c r="AS595" s="204"/>
      <c r="AT595" s="339"/>
      <c r="AU595" s="204" t="s">
        <v>524</v>
      </c>
      <c r="AV595" s="204"/>
      <c r="AW595" s="204"/>
      <c r="AX595" s="334"/>
    </row>
    <row r="596" spans="1:50" ht="23.25" hidden="1" customHeight="1" x14ac:dyDescent="0.15">
      <c r="A596" s="186"/>
      <c r="B596" s="183"/>
      <c r="C596" s="177"/>
      <c r="D596" s="183"/>
      <c r="E596" s="340"/>
      <c r="F596" s="341"/>
      <c r="G596" s="104"/>
      <c r="H596" s="105"/>
      <c r="I596" s="105"/>
      <c r="J596" s="105"/>
      <c r="K596" s="105"/>
      <c r="L596" s="105"/>
      <c r="M596" s="105"/>
      <c r="N596" s="105"/>
      <c r="O596" s="105"/>
      <c r="P596" s="105"/>
      <c r="Q596" s="105"/>
      <c r="R596" s="105"/>
      <c r="S596" s="105"/>
      <c r="T596" s="105"/>
      <c r="U596" s="105"/>
      <c r="V596" s="105"/>
      <c r="W596" s="105"/>
      <c r="X596" s="106"/>
      <c r="Y596" s="205" t="s">
        <v>54</v>
      </c>
      <c r="Z596" s="206"/>
      <c r="AA596" s="207"/>
      <c r="AB596" s="202" t="s">
        <v>519</v>
      </c>
      <c r="AC596" s="202"/>
      <c r="AD596" s="202"/>
      <c r="AE596" s="338" t="s">
        <v>519</v>
      </c>
      <c r="AF596" s="204"/>
      <c r="AG596" s="204"/>
      <c r="AH596" s="339"/>
      <c r="AI596" s="338" t="s">
        <v>519</v>
      </c>
      <c r="AJ596" s="204"/>
      <c r="AK596" s="204"/>
      <c r="AL596" s="204"/>
      <c r="AM596" s="338" t="s">
        <v>524</v>
      </c>
      <c r="AN596" s="204"/>
      <c r="AO596" s="204"/>
      <c r="AP596" s="339"/>
      <c r="AQ596" s="338" t="s">
        <v>524</v>
      </c>
      <c r="AR596" s="204"/>
      <c r="AS596" s="204"/>
      <c r="AT596" s="339"/>
      <c r="AU596" s="204" t="s">
        <v>519</v>
      </c>
      <c r="AV596" s="204"/>
      <c r="AW596" s="204"/>
      <c r="AX596" s="334"/>
    </row>
    <row r="597" spans="1:50" ht="23.25" hidden="1" customHeight="1" x14ac:dyDescent="0.15">
      <c r="A597" s="186"/>
      <c r="B597" s="183"/>
      <c r="C597" s="177"/>
      <c r="D597" s="183"/>
      <c r="E597" s="340"/>
      <c r="F597" s="341"/>
      <c r="G597" s="107"/>
      <c r="H597" s="108"/>
      <c r="I597" s="108"/>
      <c r="J597" s="108"/>
      <c r="K597" s="108"/>
      <c r="L597" s="108"/>
      <c r="M597" s="108"/>
      <c r="N597" s="108"/>
      <c r="O597" s="108"/>
      <c r="P597" s="108"/>
      <c r="Q597" s="108"/>
      <c r="R597" s="108"/>
      <c r="S597" s="108"/>
      <c r="T597" s="108"/>
      <c r="U597" s="108"/>
      <c r="V597" s="108"/>
      <c r="W597" s="108"/>
      <c r="X597" s="109"/>
      <c r="Y597" s="205" t="s">
        <v>13</v>
      </c>
      <c r="Z597" s="206"/>
      <c r="AA597" s="207"/>
      <c r="AB597" s="590" t="s">
        <v>301</v>
      </c>
      <c r="AC597" s="590"/>
      <c r="AD597" s="590"/>
      <c r="AE597" s="338" t="s">
        <v>522</v>
      </c>
      <c r="AF597" s="204"/>
      <c r="AG597" s="204"/>
      <c r="AH597" s="339"/>
      <c r="AI597" s="338" t="s">
        <v>524</v>
      </c>
      <c r="AJ597" s="204"/>
      <c r="AK597" s="204"/>
      <c r="AL597" s="204"/>
      <c r="AM597" s="338" t="s">
        <v>519</v>
      </c>
      <c r="AN597" s="204"/>
      <c r="AO597" s="204"/>
      <c r="AP597" s="339"/>
      <c r="AQ597" s="338" t="s">
        <v>519</v>
      </c>
      <c r="AR597" s="204"/>
      <c r="AS597" s="204"/>
      <c r="AT597" s="339"/>
      <c r="AU597" s="204" t="s">
        <v>524</v>
      </c>
      <c r="AV597" s="204"/>
      <c r="AW597" s="204"/>
      <c r="AX597" s="334"/>
    </row>
    <row r="598" spans="1:50" ht="18.75" hidden="1" customHeight="1" x14ac:dyDescent="0.15">
      <c r="A598" s="186"/>
      <c r="B598" s="183"/>
      <c r="C598" s="177"/>
      <c r="D598" s="183"/>
      <c r="E598" s="340" t="s">
        <v>365</v>
      </c>
      <c r="F598" s="341"/>
      <c r="G598" s="342" t="s">
        <v>362</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5" t="s">
        <v>364</v>
      </c>
      <c r="AF598" s="336"/>
      <c r="AG598" s="336"/>
      <c r="AH598" s="337"/>
      <c r="AI598" s="213" t="s">
        <v>437</v>
      </c>
      <c r="AJ598" s="213"/>
      <c r="AK598" s="213"/>
      <c r="AL598" s="156"/>
      <c r="AM598" s="213" t="s">
        <v>498</v>
      </c>
      <c r="AN598" s="213"/>
      <c r="AO598" s="213"/>
      <c r="AP598" s="156"/>
      <c r="AQ598" s="156" t="s">
        <v>347</v>
      </c>
      <c r="AR598" s="127"/>
      <c r="AS598" s="127"/>
      <c r="AT598" s="128"/>
      <c r="AU598" s="133" t="s">
        <v>253</v>
      </c>
      <c r="AV598" s="133"/>
      <c r="AW598" s="133"/>
      <c r="AX598" s="134"/>
    </row>
    <row r="599" spans="1:50" ht="18.75" hidden="1" customHeight="1" x14ac:dyDescent="0.15">
      <c r="A599" s="186"/>
      <c r="B599" s="183"/>
      <c r="C599" s="177"/>
      <c r="D599" s="183"/>
      <c r="E599" s="340"/>
      <c r="F599" s="341"/>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t="s">
        <v>524</v>
      </c>
      <c r="AF599" s="197"/>
      <c r="AG599" s="130" t="s">
        <v>348</v>
      </c>
      <c r="AH599" s="131"/>
      <c r="AI599" s="153"/>
      <c r="AJ599" s="153"/>
      <c r="AK599" s="153"/>
      <c r="AL599" s="151"/>
      <c r="AM599" s="153"/>
      <c r="AN599" s="153"/>
      <c r="AO599" s="153"/>
      <c r="AP599" s="151"/>
      <c r="AQ599" s="601" t="s">
        <v>519</v>
      </c>
      <c r="AR599" s="197"/>
      <c r="AS599" s="130" t="s">
        <v>348</v>
      </c>
      <c r="AT599" s="131"/>
      <c r="AU599" s="197" t="s">
        <v>519</v>
      </c>
      <c r="AV599" s="197"/>
      <c r="AW599" s="130" t="s">
        <v>300</v>
      </c>
      <c r="AX599" s="192"/>
    </row>
    <row r="600" spans="1:50" ht="23.25" hidden="1" customHeight="1" x14ac:dyDescent="0.15">
      <c r="A600" s="186"/>
      <c r="B600" s="183"/>
      <c r="C600" s="177"/>
      <c r="D600" s="183"/>
      <c r="E600" s="340"/>
      <c r="F600" s="341"/>
      <c r="G600" s="101" t="s">
        <v>522</v>
      </c>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09" t="s">
        <v>519</v>
      </c>
      <c r="AC600" s="209"/>
      <c r="AD600" s="209"/>
      <c r="AE600" s="338" t="s">
        <v>519</v>
      </c>
      <c r="AF600" s="204"/>
      <c r="AG600" s="204"/>
      <c r="AH600" s="204"/>
      <c r="AI600" s="338" t="s">
        <v>519</v>
      </c>
      <c r="AJ600" s="204"/>
      <c r="AK600" s="204"/>
      <c r="AL600" s="204"/>
      <c r="AM600" s="338" t="s">
        <v>519</v>
      </c>
      <c r="AN600" s="204"/>
      <c r="AO600" s="204"/>
      <c r="AP600" s="339"/>
      <c r="AQ600" s="338" t="s">
        <v>524</v>
      </c>
      <c r="AR600" s="204"/>
      <c r="AS600" s="204"/>
      <c r="AT600" s="339"/>
      <c r="AU600" s="204" t="s">
        <v>524</v>
      </c>
      <c r="AV600" s="204"/>
      <c r="AW600" s="204"/>
      <c r="AX600" s="334"/>
    </row>
    <row r="601" spans="1:50" ht="23.25" hidden="1" customHeight="1" x14ac:dyDescent="0.15">
      <c r="A601" s="186"/>
      <c r="B601" s="183"/>
      <c r="C601" s="177"/>
      <c r="D601" s="183"/>
      <c r="E601" s="340"/>
      <c r="F601" s="341"/>
      <c r="G601" s="104"/>
      <c r="H601" s="105"/>
      <c r="I601" s="105"/>
      <c r="J601" s="105"/>
      <c r="K601" s="105"/>
      <c r="L601" s="105"/>
      <c r="M601" s="105"/>
      <c r="N601" s="105"/>
      <c r="O601" s="105"/>
      <c r="P601" s="105"/>
      <c r="Q601" s="105"/>
      <c r="R601" s="105"/>
      <c r="S601" s="105"/>
      <c r="T601" s="105"/>
      <c r="U601" s="105"/>
      <c r="V601" s="105"/>
      <c r="W601" s="105"/>
      <c r="X601" s="106"/>
      <c r="Y601" s="205" t="s">
        <v>54</v>
      </c>
      <c r="Z601" s="206"/>
      <c r="AA601" s="207"/>
      <c r="AB601" s="202" t="s">
        <v>524</v>
      </c>
      <c r="AC601" s="202"/>
      <c r="AD601" s="202"/>
      <c r="AE601" s="338" t="s">
        <v>519</v>
      </c>
      <c r="AF601" s="204"/>
      <c r="AG601" s="204"/>
      <c r="AH601" s="339"/>
      <c r="AI601" s="338" t="s">
        <v>519</v>
      </c>
      <c r="AJ601" s="204"/>
      <c r="AK601" s="204"/>
      <c r="AL601" s="204"/>
      <c r="AM601" s="338" t="s">
        <v>524</v>
      </c>
      <c r="AN601" s="204"/>
      <c r="AO601" s="204"/>
      <c r="AP601" s="339"/>
      <c r="AQ601" s="338" t="s">
        <v>524</v>
      </c>
      <c r="AR601" s="204"/>
      <c r="AS601" s="204"/>
      <c r="AT601" s="339"/>
      <c r="AU601" s="204" t="s">
        <v>519</v>
      </c>
      <c r="AV601" s="204"/>
      <c r="AW601" s="204"/>
      <c r="AX601" s="334"/>
    </row>
    <row r="602" spans="1:50" ht="23.25" hidden="1" customHeight="1" x14ac:dyDescent="0.15">
      <c r="A602" s="186"/>
      <c r="B602" s="183"/>
      <c r="C602" s="177"/>
      <c r="D602" s="183"/>
      <c r="E602" s="340"/>
      <c r="F602" s="341"/>
      <c r="G602" s="107"/>
      <c r="H602" s="108"/>
      <c r="I602" s="108"/>
      <c r="J602" s="108"/>
      <c r="K602" s="108"/>
      <c r="L602" s="108"/>
      <c r="M602" s="108"/>
      <c r="N602" s="108"/>
      <c r="O602" s="108"/>
      <c r="P602" s="108"/>
      <c r="Q602" s="108"/>
      <c r="R602" s="108"/>
      <c r="S602" s="108"/>
      <c r="T602" s="108"/>
      <c r="U602" s="108"/>
      <c r="V602" s="108"/>
      <c r="W602" s="108"/>
      <c r="X602" s="109"/>
      <c r="Y602" s="205" t="s">
        <v>13</v>
      </c>
      <c r="Z602" s="206"/>
      <c r="AA602" s="207"/>
      <c r="AB602" s="590" t="s">
        <v>301</v>
      </c>
      <c r="AC602" s="590"/>
      <c r="AD602" s="590"/>
      <c r="AE602" s="338" t="s">
        <v>522</v>
      </c>
      <c r="AF602" s="204"/>
      <c r="AG602" s="204"/>
      <c r="AH602" s="339"/>
      <c r="AI602" s="338" t="s">
        <v>524</v>
      </c>
      <c r="AJ602" s="204"/>
      <c r="AK602" s="204"/>
      <c r="AL602" s="204"/>
      <c r="AM602" s="338" t="s">
        <v>519</v>
      </c>
      <c r="AN602" s="204"/>
      <c r="AO602" s="204"/>
      <c r="AP602" s="339"/>
      <c r="AQ602" s="338" t="s">
        <v>519</v>
      </c>
      <c r="AR602" s="204"/>
      <c r="AS602" s="204"/>
      <c r="AT602" s="339"/>
      <c r="AU602" s="204" t="s">
        <v>524</v>
      </c>
      <c r="AV602" s="204"/>
      <c r="AW602" s="204"/>
      <c r="AX602" s="334"/>
    </row>
    <row r="603" spans="1:50" ht="18.75" hidden="1" customHeight="1" x14ac:dyDescent="0.15">
      <c r="A603" s="186"/>
      <c r="B603" s="183"/>
      <c r="C603" s="177"/>
      <c r="D603" s="183"/>
      <c r="E603" s="340" t="s">
        <v>365</v>
      </c>
      <c r="F603" s="341"/>
      <c r="G603" s="342" t="s">
        <v>362</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5" t="s">
        <v>364</v>
      </c>
      <c r="AF603" s="336"/>
      <c r="AG603" s="336"/>
      <c r="AH603" s="337"/>
      <c r="AI603" s="213" t="s">
        <v>437</v>
      </c>
      <c r="AJ603" s="213"/>
      <c r="AK603" s="213"/>
      <c r="AL603" s="156"/>
      <c r="AM603" s="213" t="s">
        <v>498</v>
      </c>
      <c r="AN603" s="213"/>
      <c r="AO603" s="213"/>
      <c r="AP603" s="156"/>
      <c r="AQ603" s="156" t="s">
        <v>347</v>
      </c>
      <c r="AR603" s="127"/>
      <c r="AS603" s="127"/>
      <c r="AT603" s="128"/>
      <c r="AU603" s="133" t="s">
        <v>253</v>
      </c>
      <c r="AV603" s="133"/>
      <c r="AW603" s="133"/>
      <c r="AX603" s="134"/>
    </row>
    <row r="604" spans="1:50" ht="18.75" hidden="1" customHeight="1" x14ac:dyDescent="0.15">
      <c r="A604" s="186"/>
      <c r="B604" s="183"/>
      <c r="C604" s="177"/>
      <c r="D604" s="183"/>
      <c r="E604" s="340"/>
      <c r="F604" s="341"/>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t="s">
        <v>524</v>
      </c>
      <c r="AF604" s="197"/>
      <c r="AG604" s="130" t="s">
        <v>348</v>
      </c>
      <c r="AH604" s="131"/>
      <c r="AI604" s="153"/>
      <c r="AJ604" s="153"/>
      <c r="AK604" s="153"/>
      <c r="AL604" s="151"/>
      <c r="AM604" s="153"/>
      <c r="AN604" s="153"/>
      <c r="AO604" s="153"/>
      <c r="AP604" s="151"/>
      <c r="AQ604" s="601" t="s">
        <v>519</v>
      </c>
      <c r="AR604" s="197"/>
      <c r="AS604" s="130" t="s">
        <v>348</v>
      </c>
      <c r="AT604" s="131"/>
      <c r="AU604" s="197" t="s">
        <v>519</v>
      </c>
      <c r="AV604" s="197"/>
      <c r="AW604" s="130" t="s">
        <v>300</v>
      </c>
      <c r="AX604" s="192"/>
    </row>
    <row r="605" spans="1:50" ht="23.25" hidden="1" customHeight="1" x14ac:dyDescent="0.15">
      <c r="A605" s="186"/>
      <c r="B605" s="183"/>
      <c r="C605" s="177"/>
      <c r="D605" s="183"/>
      <c r="E605" s="340"/>
      <c r="F605" s="341"/>
      <c r="G605" s="101" t="s">
        <v>519</v>
      </c>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09" t="s">
        <v>519</v>
      </c>
      <c r="AC605" s="209"/>
      <c r="AD605" s="209"/>
      <c r="AE605" s="338" t="s">
        <v>519</v>
      </c>
      <c r="AF605" s="204"/>
      <c r="AG605" s="204"/>
      <c r="AH605" s="204"/>
      <c r="AI605" s="338" t="s">
        <v>519</v>
      </c>
      <c r="AJ605" s="204"/>
      <c r="AK605" s="204"/>
      <c r="AL605" s="204"/>
      <c r="AM605" s="338" t="s">
        <v>519</v>
      </c>
      <c r="AN605" s="204"/>
      <c r="AO605" s="204"/>
      <c r="AP605" s="339"/>
      <c r="AQ605" s="338" t="s">
        <v>524</v>
      </c>
      <c r="AR605" s="204"/>
      <c r="AS605" s="204"/>
      <c r="AT605" s="339"/>
      <c r="AU605" s="204" t="s">
        <v>524</v>
      </c>
      <c r="AV605" s="204"/>
      <c r="AW605" s="204"/>
      <c r="AX605" s="334"/>
    </row>
    <row r="606" spans="1:50" ht="23.25" hidden="1" customHeight="1" x14ac:dyDescent="0.15">
      <c r="A606" s="186"/>
      <c r="B606" s="183"/>
      <c r="C606" s="177"/>
      <c r="D606" s="183"/>
      <c r="E606" s="340"/>
      <c r="F606" s="341"/>
      <c r="G606" s="104"/>
      <c r="H606" s="105"/>
      <c r="I606" s="105"/>
      <c r="J606" s="105"/>
      <c r="K606" s="105"/>
      <c r="L606" s="105"/>
      <c r="M606" s="105"/>
      <c r="N606" s="105"/>
      <c r="O606" s="105"/>
      <c r="P606" s="105"/>
      <c r="Q606" s="105"/>
      <c r="R606" s="105"/>
      <c r="S606" s="105"/>
      <c r="T606" s="105"/>
      <c r="U606" s="105"/>
      <c r="V606" s="105"/>
      <c r="W606" s="105"/>
      <c r="X606" s="106"/>
      <c r="Y606" s="205" t="s">
        <v>54</v>
      </c>
      <c r="Z606" s="206"/>
      <c r="AA606" s="207"/>
      <c r="AB606" s="202" t="s">
        <v>519</v>
      </c>
      <c r="AC606" s="202"/>
      <c r="AD606" s="202"/>
      <c r="AE606" s="338" t="s">
        <v>519</v>
      </c>
      <c r="AF606" s="204"/>
      <c r="AG606" s="204"/>
      <c r="AH606" s="339"/>
      <c r="AI606" s="338" t="s">
        <v>519</v>
      </c>
      <c r="AJ606" s="204"/>
      <c r="AK606" s="204"/>
      <c r="AL606" s="204"/>
      <c r="AM606" s="338" t="s">
        <v>524</v>
      </c>
      <c r="AN606" s="204"/>
      <c r="AO606" s="204"/>
      <c r="AP606" s="339"/>
      <c r="AQ606" s="338" t="s">
        <v>524</v>
      </c>
      <c r="AR606" s="204"/>
      <c r="AS606" s="204"/>
      <c r="AT606" s="339"/>
      <c r="AU606" s="204" t="s">
        <v>519</v>
      </c>
      <c r="AV606" s="204"/>
      <c r="AW606" s="204"/>
      <c r="AX606" s="334"/>
    </row>
    <row r="607" spans="1:50" ht="23.25" hidden="1" customHeight="1" x14ac:dyDescent="0.15">
      <c r="A607" s="186"/>
      <c r="B607" s="183"/>
      <c r="C607" s="177"/>
      <c r="D607" s="183"/>
      <c r="E607" s="340"/>
      <c r="F607" s="341"/>
      <c r="G607" s="107"/>
      <c r="H607" s="108"/>
      <c r="I607" s="108"/>
      <c r="J607" s="108"/>
      <c r="K607" s="108"/>
      <c r="L607" s="108"/>
      <c r="M607" s="108"/>
      <c r="N607" s="108"/>
      <c r="O607" s="108"/>
      <c r="P607" s="108"/>
      <c r="Q607" s="108"/>
      <c r="R607" s="108"/>
      <c r="S607" s="108"/>
      <c r="T607" s="108"/>
      <c r="U607" s="108"/>
      <c r="V607" s="108"/>
      <c r="W607" s="108"/>
      <c r="X607" s="109"/>
      <c r="Y607" s="205" t="s">
        <v>13</v>
      </c>
      <c r="Z607" s="206"/>
      <c r="AA607" s="207"/>
      <c r="AB607" s="590" t="s">
        <v>301</v>
      </c>
      <c r="AC607" s="590"/>
      <c r="AD607" s="590"/>
      <c r="AE607" s="338" t="s">
        <v>522</v>
      </c>
      <c r="AF607" s="204"/>
      <c r="AG607" s="204"/>
      <c r="AH607" s="339"/>
      <c r="AI607" s="338" t="s">
        <v>524</v>
      </c>
      <c r="AJ607" s="204"/>
      <c r="AK607" s="204"/>
      <c r="AL607" s="204"/>
      <c r="AM607" s="338" t="s">
        <v>519</v>
      </c>
      <c r="AN607" s="204"/>
      <c r="AO607" s="204"/>
      <c r="AP607" s="339"/>
      <c r="AQ607" s="338" t="s">
        <v>519</v>
      </c>
      <c r="AR607" s="204"/>
      <c r="AS607" s="204"/>
      <c r="AT607" s="339"/>
      <c r="AU607" s="204" t="s">
        <v>524</v>
      </c>
      <c r="AV607" s="204"/>
      <c r="AW607" s="204"/>
      <c r="AX607" s="334"/>
    </row>
    <row r="608" spans="1:50" ht="18.75" hidden="1" customHeight="1" x14ac:dyDescent="0.15">
      <c r="A608" s="186"/>
      <c r="B608" s="183"/>
      <c r="C608" s="177"/>
      <c r="D608" s="183"/>
      <c r="E608" s="340" t="s">
        <v>365</v>
      </c>
      <c r="F608" s="341"/>
      <c r="G608" s="342" t="s">
        <v>362</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5" t="s">
        <v>364</v>
      </c>
      <c r="AF608" s="336"/>
      <c r="AG608" s="336"/>
      <c r="AH608" s="337"/>
      <c r="AI608" s="213" t="s">
        <v>437</v>
      </c>
      <c r="AJ608" s="213"/>
      <c r="AK608" s="213"/>
      <c r="AL608" s="156"/>
      <c r="AM608" s="213" t="s">
        <v>498</v>
      </c>
      <c r="AN608" s="213"/>
      <c r="AO608" s="213"/>
      <c r="AP608" s="156"/>
      <c r="AQ608" s="156" t="s">
        <v>347</v>
      </c>
      <c r="AR608" s="127"/>
      <c r="AS608" s="127"/>
      <c r="AT608" s="128"/>
      <c r="AU608" s="133" t="s">
        <v>253</v>
      </c>
      <c r="AV608" s="133"/>
      <c r="AW608" s="133"/>
      <c r="AX608" s="134"/>
    </row>
    <row r="609" spans="1:50" ht="18.75" hidden="1" customHeight="1" x14ac:dyDescent="0.15">
      <c r="A609" s="186"/>
      <c r="B609" s="183"/>
      <c r="C609" s="177"/>
      <c r="D609" s="183"/>
      <c r="E609" s="340"/>
      <c r="F609" s="341"/>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t="s">
        <v>522</v>
      </c>
      <c r="AF609" s="197"/>
      <c r="AG609" s="130" t="s">
        <v>348</v>
      </c>
      <c r="AH609" s="131"/>
      <c r="AI609" s="153"/>
      <c r="AJ609" s="153"/>
      <c r="AK609" s="153"/>
      <c r="AL609" s="151"/>
      <c r="AM609" s="153"/>
      <c r="AN609" s="153"/>
      <c r="AO609" s="153"/>
      <c r="AP609" s="151"/>
      <c r="AQ609" s="601" t="s">
        <v>519</v>
      </c>
      <c r="AR609" s="197"/>
      <c r="AS609" s="130" t="s">
        <v>348</v>
      </c>
      <c r="AT609" s="131"/>
      <c r="AU609" s="197" t="s">
        <v>519</v>
      </c>
      <c r="AV609" s="197"/>
      <c r="AW609" s="130" t="s">
        <v>300</v>
      </c>
      <c r="AX609" s="192"/>
    </row>
    <row r="610" spans="1:50" ht="23.25" hidden="1" customHeight="1" x14ac:dyDescent="0.15">
      <c r="A610" s="186"/>
      <c r="B610" s="183"/>
      <c r="C610" s="177"/>
      <c r="D610" s="183"/>
      <c r="E610" s="340"/>
      <c r="F610" s="341"/>
      <c r="G610" s="101" t="s">
        <v>519</v>
      </c>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09" t="s">
        <v>519</v>
      </c>
      <c r="AC610" s="209"/>
      <c r="AD610" s="209"/>
      <c r="AE610" s="338" t="s">
        <v>519</v>
      </c>
      <c r="AF610" s="204"/>
      <c r="AG610" s="204"/>
      <c r="AH610" s="204"/>
      <c r="AI610" s="338" t="s">
        <v>519</v>
      </c>
      <c r="AJ610" s="204"/>
      <c r="AK610" s="204"/>
      <c r="AL610" s="204"/>
      <c r="AM610" s="338" t="s">
        <v>519</v>
      </c>
      <c r="AN610" s="204"/>
      <c r="AO610" s="204"/>
      <c r="AP610" s="339"/>
      <c r="AQ610" s="338" t="s">
        <v>524</v>
      </c>
      <c r="AR610" s="204"/>
      <c r="AS610" s="204"/>
      <c r="AT610" s="339"/>
      <c r="AU610" s="204" t="s">
        <v>524</v>
      </c>
      <c r="AV610" s="204"/>
      <c r="AW610" s="204"/>
      <c r="AX610" s="334"/>
    </row>
    <row r="611" spans="1:50" ht="23.25" hidden="1" customHeight="1" x14ac:dyDescent="0.15">
      <c r="A611" s="186"/>
      <c r="B611" s="183"/>
      <c r="C611" s="177"/>
      <c r="D611" s="183"/>
      <c r="E611" s="340"/>
      <c r="F611" s="341"/>
      <c r="G611" s="104"/>
      <c r="H611" s="105"/>
      <c r="I611" s="105"/>
      <c r="J611" s="105"/>
      <c r="K611" s="105"/>
      <c r="L611" s="105"/>
      <c r="M611" s="105"/>
      <c r="N611" s="105"/>
      <c r="O611" s="105"/>
      <c r="P611" s="105"/>
      <c r="Q611" s="105"/>
      <c r="R611" s="105"/>
      <c r="S611" s="105"/>
      <c r="T611" s="105"/>
      <c r="U611" s="105"/>
      <c r="V611" s="105"/>
      <c r="W611" s="105"/>
      <c r="X611" s="106"/>
      <c r="Y611" s="205" t="s">
        <v>54</v>
      </c>
      <c r="Z611" s="206"/>
      <c r="AA611" s="207"/>
      <c r="AB611" s="202" t="s">
        <v>519</v>
      </c>
      <c r="AC611" s="202"/>
      <c r="AD611" s="202"/>
      <c r="AE611" s="338" t="s">
        <v>519</v>
      </c>
      <c r="AF611" s="204"/>
      <c r="AG611" s="204"/>
      <c r="AH611" s="339"/>
      <c r="AI611" s="338" t="s">
        <v>519</v>
      </c>
      <c r="AJ611" s="204"/>
      <c r="AK611" s="204"/>
      <c r="AL611" s="204"/>
      <c r="AM611" s="338" t="s">
        <v>524</v>
      </c>
      <c r="AN611" s="204"/>
      <c r="AO611" s="204"/>
      <c r="AP611" s="339"/>
      <c r="AQ611" s="338" t="s">
        <v>524</v>
      </c>
      <c r="AR611" s="204"/>
      <c r="AS611" s="204"/>
      <c r="AT611" s="339"/>
      <c r="AU611" s="204" t="s">
        <v>519</v>
      </c>
      <c r="AV611" s="204"/>
      <c r="AW611" s="204"/>
      <c r="AX611" s="334"/>
    </row>
    <row r="612" spans="1:50" ht="23.25" hidden="1" customHeight="1" x14ac:dyDescent="0.15">
      <c r="A612" s="186"/>
      <c r="B612" s="183"/>
      <c r="C612" s="177"/>
      <c r="D612" s="183"/>
      <c r="E612" s="340"/>
      <c r="F612" s="341"/>
      <c r="G612" s="107"/>
      <c r="H612" s="108"/>
      <c r="I612" s="108"/>
      <c r="J612" s="108"/>
      <c r="K612" s="108"/>
      <c r="L612" s="108"/>
      <c r="M612" s="108"/>
      <c r="N612" s="108"/>
      <c r="O612" s="108"/>
      <c r="P612" s="108"/>
      <c r="Q612" s="108"/>
      <c r="R612" s="108"/>
      <c r="S612" s="108"/>
      <c r="T612" s="108"/>
      <c r="U612" s="108"/>
      <c r="V612" s="108"/>
      <c r="W612" s="108"/>
      <c r="X612" s="109"/>
      <c r="Y612" s="205" t="s">
        <v>13</v>
      </c>
      <c r="Z612" s="206"/>
      <c r="AA612" s="207"/>
      <c r="AB612" s="590" t="s">
        <v>301</v>
      </c>
      <c r="AC612" s="590"/>
      <c r="AD612" s="590"/>
      <c r="AE612" s="338" t="s">
        <v>522</v>
      </c>
      <c r="AF612" s="204"/>
      <c r="AG612" s="204"/>
      <c r="AH612" s="339"/>
      <c r="AI612" s="338" t="s">
        <v>524</v>
      </c>
      <c r="AJ612" s="204"/>
      <c r="AK612" s="204"/>
      <c r="AL612" s="204"/>
      <c r="AM612" s="338" t="s">
        <v>519</v>
      </c>
      <c r="AN612" s="204"/>
      <c r="AO612" s="204"/>
      <c r="AP612" s="339"/>
      <c r="AQ612" s="338" t="s">
        <v>519</v>
      </c>
      <c r="AR612" s="204"/>
      <c r="AS612" s="204"/>
      <c r="AT612" s="339"/>
      <c r="AU612" s="204" t="s">
        <v>524</v>
      </c>
      <c r="AV612" s="204"/>
      <c r="AW612" s="204"/>
      <c r="AX612" s="334"/>
    </row>
    <row r="613" spans="1:50" ht="18.75" hidden="1" customHeight="1" x14ac:dyDescent="0.15">
      <c r="A613" s="186"/>
      <c r="B613" s="183"/>
      <c r="C613" s="177"/>
      <c r="D613" s="183"/>
      <c r="E613" s="340" t="s">
        <v>365</v>
      </c>
      <c r="F613" s="341"/>
      <c r="G613" s="342" t="s">
        <v>362</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5" t="s">
        <v>364</v>
      </c>
      <c r="AF613" s="336"/>
      <c r="AG613" s="336"/>
      <c r="AH613" s="337"/>
      <c r="AI613" s="213" t="s">
        <v>437</v>
      </c>
      <c r="AJ613" s="213"/>
      <c r="AK613" s="213"/>
      <c r="AL613" s="156"/>
      <c r="AM613" s="213" t="s">
        <v>498</v>
      </c>
      <c r="AN613" s="213"/>
      <c r="AO613" s="213"/>
      <c r="AP613" s="156"/>
      <c r="AQ613" s="156" t="s">
        <v>347</v>
      </c>
      <c r="AR613" s="127"/>
      <c r="AS613" s="127"/>
      <c r="AT613" s="128"/>
      <c r="AU613" s="133" t="s">
        <v>253</v>
      </c>
      <c r="AV613" s="133"/>
      <c r="AW613" s="133"/>
      <c r="AX613" s="134"/>
    </row>
    <row r="614" spans="1:50" ht="18.75" hidden="1" customHeight="1" x14ac:dyDescent="0.15">
      <c r="A614" s="186"/>
      <c r="B614" s="183"/>
      <c r="C614" s="177"/>
      <c r="D614" s="183"/>
      <c r="E614" s="340"/>
      <c r="F614" s="341"/>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t="s">
        <v>519</v>
      </c>
      <c r="AF614" s="197"/>
      <c r="AG614" s="130" t="s">
        <v>348</v>
      </c>
      <c r="AH614" s="131"/>
      <c r="AI614" s="153"/>
      <c r="AJ614" s="153"/>
      <c r="AK614" s="153"/>
      <c r="AL614" s="151"/>
      <c r="AM614" s="153"/>
      <c r="AN614" s="153"/>
      <c r="AO614" s="153"/>
      <c r="AP614" s="151"/>
      <c r="AQ614" s="601" t="s">
        <v>524</v>
      </c>
      <c r="AR614" s="197"/>
      <c r="AS614" s="130" t="s">
        <v>348</v>
      </c>
      <c r="AT614" s="131"/>
      <c r="AU614" s="197" t="s">
        <v>519</v>
      </c>
      <c r="AV614" s="197"/>
      <c r="AW614" s="130" t="s">
        <v>300</v>
      </c>
      <c r="AX614" s="192"/>
    </row>
    <row r="615" spans="1:50" ht="23.25" hidden="1" customHeight="1" x14ac:dyDescent="0.15">
      <c r="A615" s="186"/>
      <c r="B615" s="183"/>
      <c r="C615" s="177"/>
      <c r="D615" s="183"/>
      <c r="E615" s="340"/>
      <c r="F615" s="341"/>
      <c r="G615" s="101" t="s">
        <v>519</v>
      </c>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09" t="s">
        <v>519</v>
      </c>
      <c r="AC615" s="209"/>
      <c r="AD615" s="209"/>
      <c r="AE615" s="338" t="s">
        <v>519</v>
      </c>
      <c r="AF615" s="204"/>
      <c r="AG615" s="204"/>
      <c r="AH615" s="204"/>
      <c r="AI615" s="338" t="s">
        <v>519</v>
      </c>
      <c r="AJ615" s="204"/>
      <c r="AK615" s="204"/>
      <c r="AL615" s="204"/>
      <c r="AM615" s="338" t="s">
        <v>519</v>
      </c>
      <c r="AN615" s="204"/>
      <c r="AO615" s="204"/>
      <c r="AP615" s="339"/>
      <c r="AQ615" s="338" t="s">
        <v>524</v>
      </c>
      <c r="AR615" s="204"/>
      <c r="AS615" s="204"/>
      <c r="AT615" s="339"/>
      <c r="AU615" s="204" t="s">
        <v>524</v>
      </c>
      <c r="AV615" s="204"/>
      <c r="AW615" s="204"/>
      <c r="AX615" s="334"/>
    </row>
    <row r="616" spans="1:50" ht="23.25" hidden="1" customHeight="1" x14ac:dyDescent="0.15">
      <c r="A616" s="186"/>
      <c r="B616" s="183"/>
      <c r="C616" s="177"/>
      <c r="D616" s="183"/>
      <c r="E616" s="340"/>
      <c r="F616" s="341"/>
      <c r="G616" s="104"/>
      <c r="H616" s="105"/>
      <c r="I616" s="105"/>
      <c r="J616" s="105"/>
      <c r="K616" s="105"/>
      <c r="L616" s="105"/>
      <c r="M616" s="105"/>
      <c r="N616" s="105"/>
      <c r="O616" s="105"/>
      <c r="P616" s="105"/>
      <c r="Q616" s="105"/>
      <c r="R616" s="105"/>
      <c r="S616" s="105"/>
      <c r="T616" s="105"/>
      <c r="U616" s="105"/>
      <c r="V616" s="105"/>
      <c r="W616" s="105"/>
      <c r="X616" s="106"/>
      <c r="Y616" s="205" t="s">
        <v>54</v>
      </c>
      <c r="Z616" s="206"/>
      <c r="AA616" s="207"/>
      <c r="AB616" s="202" t="s">
        <v>519</v>
      </c>
      <c r="AC616" s="202"/>
      <c r="AD616" s="202"/>
      <c r="AE616" s="338" t="s">
        <v>519</v>
      </c>
      <c r="AF616" s="204"/>
      <c r="AG616" s="204"/>
      <c r="AH616" s="339"/>
      <c r="AI616" s="338" t="s">
        <v>519</v>
      </c>
      <c r="AJ616" s="204"/>
      <c r="AK616" s="204"/>
      <c r="AL616" s="204"/>
      <c r="AM616" s="338" t="s">
        <v>524</v>
      </c>
      <c r="AN616" s="204"/>
      <c r="AO616" s="204"/>
      <c r="AP616" s="339"/>
      <c r="AQ616" s="338" t="s">
        <v>524</v>
      </c>
      <c r="AR616" s="204"/>
      <c r="AS616" s="204"/>
      <c r="AT616" s="339"/>
      <c r="AU616" s="204" t="s">
        <v>519</v>
      </c>
      <c r="AV616" s="204"/>
      <c r="AW616" s="204"/>
      <c r="AX616" s="334"/>
    </row>
    <row r="617" spans="1:50" ht="23.25" hidden="1" customHeight="1" x14ac:dyDescent="0.15">
      <c r="A617" s="186"/>
      <c r="B617" s="183"/>
      <c r="C617" s="177"/>
      <c r="D617" s="183"/>
      <c r="E617" s="340"/>
      <c r="F617" s="341"/>
      <c r="G617" s="107"/>
      <c r="H617" s="108"/>
      <c r="I617" s="108"/>
      <c r="J617" s="108"/>
      <c r="K617" s="108"/>
      <c r="L617" s="108"/>
      <c r="M617" s="108"/>
      <c r="N617" s="108"/>
      <c r="O617" s="108"/>
      <c r="P617" s="108"/>
      <c r="Q617" s="108"/>
      <c r="R617" s="108"/>
      <c r="S617" s="108"/>
      <c r="T617" s="108"/>
      <c r="U617" s="108"/>
      <c r="V617" s="108"/>
      <c r="W617" s="108"/>
      <c r="X617" s="109"/>
      <c r="Y617" s="205" t="s">
        <v>13</v>
      </c>
      <c r="Z617" s="206"/>
      <c r="AA617" s="207"/>
      <c r="AB617" s="590" t="s">
        <v>301</v>
      </c>
      <c r="AC617" s="590"/>
      <c r="AD617" s="590"/>
      <c r="AE617" s="338" t="s">
        <v>522</v>
      </c>
      <c r="AF617" s="204"/>
      <c r="AG617" s="204"/>
      <c r="AH617" s="339"/>
      <c r="AI617" s="338" t="s">
        <v>524</v>
      </c>
      <c r="AJ617" s="204"/>
      <c r="AK617" s="204"/>
      <c r="AL617" s="204"/>
      <c r="AM617" s="338" t="s">
        <v>519</v>
      </c>
      <c r="AN617" s="204"/>
      <c r="AO617" s="204"/>
      <c r="AP617" s="339"/>
      <c r="AQ617" s="338" t="s">
        <v>519</v>
      </c>
      <c r="AR617" s="204"/>
      <c r="AS617" s="204"/>
      <c r="AT617" s="339"/>
      <c r="AU617" s="204" t="s">
        <v>524</v>
      </c>
      <c r="AV617" s="204"/>
      <c r="AW617" s="204"/>
      <c r="AX617" s="334"/>
    </row>
    <row r="618" spans="1:50" ht="18.75" hidden="1" customHeight="1" x14ac:dyDescent="0.15">
      <c r="A618" s="186"/>
      <c r="B618" s="183"/>
      <c r="C618" s="177"/>
      <c r="D618" s="183"/>
      <c r="E618" s="340" t="s">
        <v>366</v>
      </c>
      <c r="F618" s="341"/>
      <c r="G618" s="342" t="s">
        <v>363</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5" t="s">
        <v>364</v>
      </c>
      <c r="AF618" s="336"/>
      <c r="AG618" s="336"/>
      <c r="AH618" s="337"/>
      <c r="AI618" s="213" t="s">
        <v>437</v>
      </c>
      <c r="AJ618" s="213"/>
      <c r="AK618" s="213"/>
      <c r="AL618" s="156"/>
      <c r="AM618" s="213" t="s">
        <v>498</v>
      </c>
      <c r="AN618" s="213"/>
      <c r="AO618" s="213"/>
      <c r="AP618" s="156"/>
      <c r="AQ618" s="156" t="s">
        <v>347</v>
      </c>
      <c r="AR618" s="127"/>
      <c r="AS618" s="127"/>
      <c r="AT618" s="128"/>
      <c r="AU618" s="133" t="s">
        <v>253</v>
      </c>
      <c r="AV618" s="133"/>
      <c r="AW618" s="133"/>
      <c r="AX618" s="134"/>
    </row>
    <row r="619" spans="1:50" ht="18.75" hidden="1" customHeight="1" x14ac:dyDescent="0.15">
      <c r="A619" s="186"/>
      <c r="B619" s="183"/>
      <c r="C619" s="177"/>
      <c r="D619" s="183"/>
      <c r="E619" s="340"/>
      <c r="F619" s="341"/>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t="s">
        <v>529</v>
      </c>
      <c r="AF619" s="197"/>
      <c r="AG619" s="130" t="s">
        <v>348</v>
      </c>
      <c r="AH619" s="131"/>
      <c r="AI619" s="153"/>
      <c r="AJ619" s="153"/>
      <c r="AK619" s="153"/>
      <c r="AL619" s="151"/>
      <c r="AM619" s="153"/>
      <c r="AN619" s="153"/>
      <c r="AO619" s="153"/>
      <c r="AP619" s="151"/>
      <c r="AQ619" s="601" t="s">
        <v>519</v>
      </c>
      <c r="AR619" s="197"/>
      <c r="AS619" s="130" t="s">
        <v>348</v>
      </c>
      <c r="AT619" s="131"/>
      <c r="AU619" s="197" t="s">
        <v>519</v>
      </c>
      <c r="AV619" s="197"/>
      <c r="AW619" s="130" t="s">
        <v>300</v>
      </c>
      <c r="AX619" s="192"/>
    </row>
    <row r="620" spans="1:50" ht="23.25" hidden="1" customHeight="1" x14ac:dyDescent="0.15">
      <c r="A620" s="186"/>
      <c r="B620" s="183"/>
      <c r="C620" s="177"/>
      <c r="D620" s="183"/>
      <c r="E620" s="340"/>
      <c r="F620" s="341"/>
      <c r="G620" s="101" t="s">
        <v>519</v>
      </c>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09" t="s">
        <v>519</v>
      </c>
      <c r="AC620" s="209"/>
      <c r="AD620" s="209"/>
      <c r="AE620" s="338" t="s">
        <v>519</v>
      </c>
      <c r="AF620" s="204"/>
      <c r="AG620" s="204"/>
      <c r="AH620" s="204"/>
      <c r="AI620" s="338" t="s">
        <v>519</v>
      </c>
      <c r="AJ620" s="204"/>
      <c r="AK620" s="204"/>
      <c r="AL620" s="204"/>
      <c r="AM620" s="338" t="s">
        <v>519</v>
      </c>
      <c r="AN620" s="204"/>
      <c r="AO620" s="204"/>
      <c r="AP620" s="339"/>
      <c r="AQ620" s="338" t="s">
        <v>524</v>
      </c>
      <c r="AR620" s="204"/>
      <c r="AS620" s="204"/>
      <c r="AT620" s="339"/>
      <c r="AU620" s="204" t="s">
        <v>524</v>
      </c>
      <c r="AV620" s="204"/>
      <c r="AW620" s="204"/>
      <c r="AX620" s="334"/>
    </row>
    <row r="621" spans="1:50" ht="23.25" hidden="1" customHeight="1" x14ac:dyDescent="0.15">
      <c r="A621" s="186"/>
      <c r="B621" s="183"/>
      <c r="C621" s="177"/>
      <c r="D621" s="183"/>
      <c r="E621" s="340"/>
      <c r="F621" s="341"/>
      <c r="G621" s="104"/>
      <c r="H621" s="105"/>
      <c r="I621" s="105"/>
      <c r="J621" s="105"/>
      <c r="K621" s="105"/>
      <c r="L621" s="105"/>
      <c r="M621" s="105"/>
      <c r="N621" s="105"/>
      <c r="O621" s="105"/>
      <c r="P621" s="105"/>
      <c r="Q621" s="105"/>
      <c r="R621" s="105"/>
      <c r="S621" s="105"/>
      <c r="T621" s="105"/>
      <c r="U621" s="105"/>
      <c r="V621" s="105"/>
      <c r="W621" s="105"/>
      <c r="X621" s="106"/>
      <c r="Y621" s="205" t="s">
        <v>54</v>
      </c>
      <c r="Z621" s="206"/>
      <c r="AA621" s="207"/>
      <c r="AB621" s="202" t="s">
        <v>519</v>
      </c>
      <c r="AC621" s="202"/>
      <c r="AD621" s="202"/>
      <c r="AE621" s="338" t="s">
        <v>519</v>
      </c>
      <c r="AF621" s="204"/>
      <c r="AG621" s="204"/>
      <c r="AH621" s="339"/>
      <c r="AI621" s="338" t="s">
        <v>519</v>
      </c>
      <c r="AJ621" s="204"/>
      <c r="AK621" s="204"/>
      <c r="AL621" s="204"/>
      <c r="AM621" s="338" t="s">
        <v>524</v>
      </c>
      <c r="AN621" s="204"/>
      <c r="AO621" s="204"/>
      <c r="AP621" s="339"/>
      <c r="AQ621" s="338" t="s">
        <v>524</v>
      </c>
      <c r="AR621" s="204"/>
      <c r="AS621" s="204"/>
      <c r="AT621" s="339"/>
      <c r="AU621" s="204" t="s">
        <v>519</v>
      </c>
      <c r="AV621" s="204"/>
      <c r="AW621" s="204"/>
      <c r="AX621" s="334"/>
    </row>
    <row r="622" spans="1:50" ht="23.25" hidden="1" customHeight="1" x14ac:dyDescent="0.15">
      <c r="A622" s="186"/>
      <c r="B622" s="183"/>
      <c r="C622" s="177"/>
      <c r="D622" s="183"/>
      <c r="E622" s="340"/>
      <c r="F622" s="341"/>
      <c r="G622" s="107"/>
      <c r="H622" s="108"/>
      <c r="I622" s="108"/>
      <c r="J622" s="108"/>
      <c r="K622" s="108"/>
      <c r="L622" s="108"/>
      <c r="M622" s="108"/>
      <c r="N622" s="108"/>
      <c r="O622" s="108"/>
      <c r="P622" s="108"/>
      <c r="Q622" s="108"/>
      <c r="R622" s="108"/>
      <c r="S622" s="108"/>
      <c r="T622" s="108"/>
      <c r="U622" s="108"/>
      <c r="V622" s="108"/>
      <c r="W622" s="108"/>
      <c r="X622" s="109"/>
      <c r="Y622" s="205" t="s">
        <v>13</v>
      </c>
      <c r="Z622" s="206"/>
      <c r="AA622" s="207"/>
      <c r="AB622" s="590" t="s">
        <v>14</v>
      </c>
      <c r="AC622" s="590"/>
      <c r="AD622" s="590"/>
      <c r="AE622" s="338" t="s">
        <v>522</v>
      </c>
      <c r="AF622" s="204"/>
      <c r="AG622" s="204"/>
      <c r="AH622" s="339"/>
      <c r="AI622" s="338" t="s">
        <v>524</v>
      </c>
      <c r="AJ622" s="204"/>
      <c r="AK622" s="204"/>
      <c r="AL622" s="204"/>
      <c r="AM622" s="338" t="s">
        <v>519</v>
      </c>
      <c r="AN622" s="204"/>
      <c r="AO622" s="204"/>
      <c r="AP622" s="339"/>
      <c r="AQ622" s="338" t="s">
        <v>519</v>
      </c>
      <c r="AR622" s="204"/>
      <c r="AS622" s="204"/>
      <c r="AT622" s="339"/>
      <c r="AU622" s="204" t="s">
        <v>524</v>
      </c>
      <c r="AV622" s="204"/>
      <c r="AW622" s="204"/>
      <c r="AX622" s="334"/>
    </row>
    <row r="623" spans="1:50" ht="18.75" hidden="1" customHeight="1" x14ac:dyDescent="0.15">
      <c r="A623" s="186"/>
      <c r="B623" s="183"/>
      <c r="C623" s="177"/>
      <c r="D623" s="183"/>
      <c r="E623" s="340" t="s">
        <v>366</v>
      </c>
      <c r="F623" s="341"/>
      <c r="G623" s="342" t="s">
        <v>363</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5" t="s">
        <v>364</v>
      </c>
      <c r="AF623" s="336"/>
      <c r="AG623" s="336"/>
      <c r="AH623" s="337"/>
      <c r="AI623" s="213" t="s">
        <v>437</v>
      </c>
      <c r="AJ623" s="213"/>
      <c r="AK623" s="213"/>
      <c r="AL623" s="156"/>
      <c r="AM623" s="213" t="s">
        <v>498</v>
      </c>
      <c r="AN623" s="213"/>
      <c r="AO623" s="213"/>
      <c r="AP623" s="156"/>
      <c r="AQ623" s="156" t="s">
        <v>347</v>
      </c>
      <c r="AR623" s="127"/>
      <c r="AS623" s="127"/>
      <c r="AT623" s="128"/>
      <c r="AU623" s="133" t="s">
        <v>253</v>
      </c>
      <c r="AV623" s="133"/>
      <c r="AW623" s="133"/>
      <c r="AX623" s="134"/>
    </row>
    <row r="624" spans="1:50" ht="18.75" hidden="1" customHeight="1" x14ac:dyDescent="0.15">
      <c r="A624" s="186"/>
      <c r="B624" s="183"/>
      <c r="C624" s="177"/>
      <c r="D624" s="183"/>
      <c r="E624" s="340"/>
      <c r="F624" s="341"/>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t="s">
        <v>535</v>
      </c>
      <c r="AF624" s="197"/>
      <c r="AG624" s="130" t="s">
        <v>348</v>
      </c>
      <c r="AH624" s="131"/>
      <c r="AI624" s="153"/>
      <c r="AJ624" s="153"/>
      <c r="AK624" s="153"/>
      <c r="AL624" s="151"/>
      <c r="AM624" s="153"/>
      <c r="AN624" s="153"/>
      <c r="AO624" s="153"/>
      <c r="AP624" s="151"/>
      <c r="AQ624" s="601" t="s">
        <v>519</v>
      </c>
      <c r="AR624" s="197"/>
      <c r="AS624" s="130" t="s">
        <v>348</v>
      </c>
      <c r="AT624" s="131"/>
      <c r="AU624" s="197" t="s">
        <v>535</v>
      </c>
      <c r="AV624" s="197"/>
      <c r="AW624" s="130" t="s">
        <v>300</v>
      </c>
      <c r="AX624" s="192"/>
    </row>
    <row r="625" spans="1:50" ht="23.25" hidden="1" customHeight="1" x14ac:dyDescent="0.15">
      <c r="A625" s="186"/>
      <c r="B625" s="183"/>
      <c r="C625" s="177"/>
      <c r="D625" s="183"/>
      <c r="E625" s="340"/>
      <c r="F625" s="341"/>
      <c r="G625" s="101" t="s">
        <v>519</v>
      </c>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09" t="s">
        <v>519</v>
      </c>
      <c r="AC625" s="209"/>
      <c r="AD625" s="209"/>
      <c r="AE625" s="338" t="s">
        <v>519</v>
      </c>
      <c r="AF625" s="204"/>
      <c r="AG625" s="204"/>
      <c r="AH625" s="204"/>
      <c r="AI625" s="338" t="s">
        <v>519</v>
      </c>
      <c r="AJ625" s="204"/>
      <c r="AK625" s="204"/>
      <c r="AL625" s="204"/>
      <c r="AM625" s="338" t="s">
        <v>519</v>
      </c>
      <c r="AN625" s="204"/>
      <c r="AO625" s="204"/>
      <c r="AP625" s="339"/>
      <c r="AQ625" s="338" t="s">
        <v>524</v>
      </c>
      <c r="AR625" s="204"/>
      <c r="AS625" s="204"/>
      <c r="AT625" s="339"/>
      <c r="AU625" s="204" t="s">
        <v>524</v>
      </c>
      <c r="AV625" s="204"/>
      <c r="AW625" s="204"/>
      <c r="AX625" s="334"/>
    </row>
    <row r="626" spans="1:50" ht="23.25" hidden="1" customHeight="1" x14ac:dyDescent="0.15">
      <c r="A626" s="186"/>
      <c r="B626" s="183"/>
      <c r="C626" s="177"/>
      <c r="D626" s="183"/>
      <c r="E626" s="340"/>
      <c r="F626" s="341"/>
      <c r="G626" s="104"/>
      <c r="H626" s="105"/>
      <c r="I626" s="105"/>
      <c r="J626" s="105"/>
      <c r="K626" s="105"/>
      <c r="L626" s="105"/>
      <c r="M626" s="105"/>
      <c r="N626" s="105"/>
      <c r="O626" s="105"/>
      <c r="P626" s="105"/>
      <c r="Q626" s="105"/>
      <c r="R626" s="105"/>
      <c r="S626" s="105"/>
      <c r="T626" s="105"/>
      <c r="U626" s="105"/>
      <c r="V626" s="105"/>
      <c r="W626" s="105"/>
      <c r="X626" s="106"/>
      <c r="Y626" s="205" t="s">
        <v>54</v>
      </c>
      <c r="Z626" s="206"/>
      <c r="AA626" s="207"/>
      <c r="AB626" s="202" t="s">
        <v>519</v>
      </c>
      <c r="AC626" s="202"/>
      <c r="AD626" s="202"/>
      <c r="AE626" s="338" t="s">
        <v>519</v>
      </c>
      <c r="AF626" s="204"/>
      <c r="AG626" s="204"/>
      <c r="AH626" s="339"/>
      <c r="AI626" s="338" t="s">
        <v>519</v>
      </c>
      <c r="AJ626" s="204"/>
      <c r="AK626" s="204"/>
      <c r="AL626" s="204"/>
      <c r="AM626" s="338" t="s">
        <v>524</v>
      </c>
      <c r="AN626" s="204"/>
      <c r="AO626" s="204"/>
      <c r="AP626" s="339"/>
      <c r="AQ626" s="338" t="s">
        <v>524</v>
      </c>
      <c r="AR626" s="204"/>
      <c r="AS626" s="204"/>
      <c r="AT626" s="339"/>
      <c r="AU626" s="204" t="s">
        <v>519</v>
      </c>
      <c r="AV626" s="204"/>
      <c r="AW626" s="204"/>
      <c r="AX626" s="334"/>
    </row>
    <row r="627" spans="1:50" ht="23.25" hidden="1" customHeight="1" x14ac:dyDescent="0.15">
      <c r="A627" s="186"/>
      <c r="B627" s="183"/>
      <c r="C627" s="177"/>
      <c r="D627" s="183"/>
      <c r="E627" s="340"/>
      <c r="F627" s="341"/>
      <c r="G627" s="107"/>
      <c r="H627" s="108"/>
      <c r="I627" s="108"/>
      <c r="J627" s="108"/>
      <c r="K627" s="108"/>
      <c r="L627" s="108"/>
      <c r="M627" s="108"/>
      <c r="N627" s="108"/>
      <c r="O627" s="108"/>
      <c r="P627" s="108"/>
      <c r="Q627" s="108"/>
      <c r="R627" s="108"/>
      <c r="S627" s="108"/>
      <c r="T627" s="108"/>
      <c r="U627" s="108"/>
      <c r="V627" s="108"/>
      <c r="W627" s="108"/>
      <c r="X627" s="109"/>
      <c r="Y627" s="205" t="s">
        <v>13</v>
      </c>
      <c r="Z627" s="206"/>
      <c r="AA627" s="207"/>
      <c r="AB627" s="590" t="s">
        <v>14</v>
      </c>
      <c r="AC627" s="590"/>
      <c r="AD627" s="590"/>
      <c r="AE627" s="338" t="s">
        <v>522</v>
      </c>
      <c r="AF627" s="204"/>
      <c r="AG627" s="204"/>
      <c r="AH627" s="339"/>
      <c r="AI627" s="338" t="s">
        <v>524</v>
      </c>
      <c r="AJ627" s="204"/>
      <c r="AK627" s="204"/>
      <c r="AL627" s="204"/>
      <c r="AM627" s="338" t="s">
        <v>519</v>
      </c>
      <c r="AN627" s="204"/>
      <c r="AO627" s="204"/>
      <c r="AP627" s="339"/>
      <c r="AQ627" s="338" t="s">
        <v>519</v>
      </c>
      <c r="AR627" s="204"/>
      <c r="AS627" s="204"/>
      <c r="AT627" s="339"/>
      <c r="AU627" s="204" t="s">
        <v>524</v>
      </c>
      <c r="AV627" s="204"/>
      <c r="AW627" s="204"/>
      <c r="AX627" s="334"/>
    </row>
    <row r="628" spans="1:50" ht="18.75" hidden="1" customHeight="1" x14ac:dyDescent="0.15">
      <c r="A628" s="186"/>
      <c r="B628" s="183"/>
      <c r="C628" s="177"/>
      <c r="D628" s="183"/>
      <c r="E628" s="340" t="s">
        <v>366</v>
      </c>
      <c r="F628" s="341"/>
      <c r="G628" s="342" t="s">
        <v>363</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5" t="s">
        <v>364</v>
      </c>
      <c r="AF628" s="336"/>
      <c r="AG628" s="336"/>
      <c r="AH628" s="337"/>
      <c r="AI628" s="213" t="s">
        <v>437</v>
      </c>
      <c r="AJ628" s="213"/>
      <c r="AK628" s="213"/>
      <c r="AL628" s="156"/>
      <c r="AM628" s="213" t="s">
        <v>498</v>
      </c>
      <c r="AN628" s="213"/>
      <c r="AO628" s="213"/>
      <c r="AP628" s="156"/>
      <c r="AQ628" s="156" t="s">
        <v>347</v>
      </c>
      <c r="AR628" s="127"/>
      <c r="AS628" s="127"/>
      <c r="AT628" s="128"/>
      <c r="AU628" s="133" t="s">
        <v>253</v>
      </c>
      <c r="AV628" s="133"/>
      <c r="AW628" s="133"/>
      <c r="AX628" s="134"/>
    </row>
    <row r="629" spans="1:50" ht="18.75" hidden="1" customHeight="1" x14ac:dyDescent="0.15">
      <c r="A629" s="186"/>
      <c r="B629" s="183"/>
      <c r="C629" s="177"/>
      <c r="D629" s="183"/>
      <c r="E629" s="340"/>
      <c r="F629" s="341"/>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t="s">
        <v>519</v>
      </c>
      <c r="AF629" s="197"/>
      <c r="AG629" s="130" t="s">
        <v>348</v>
      </c>
      <c r="AH629" s="131"/>
      <c r="AI629" s="153"/>
      <c r="AJ629" s="153"/>
      <c r="AK629" s="153"/>
      <c r="AL629" s="151"/>
      <c r="AM629" s="153"/>
      <c r="AN629" s="153"/>
      <c r="AO629" s="153"/>
      <c r="AP629" s="151"/>
      <c r="AQ629" s="601" t="s">
        <v>519</v>
      </c>
      <c r="AR629" s="197"/>
      <c r="AS629" s="130" t="s">
        <v>348</v>
      </c>
      <c r="AT629" s="131"/>
      <c r="AU629" s="197" t="s">
        <v>519</v>
      </c>
      <c r="AV629" s="197"/>
      <c r="AW629" s="130" t="s">
        <v>300</v>
      </c>
      <c r="AX629" s="192"/>
    </row>
    <row r="630" spans="1:50" ht="23.25" hidden="1" customHeight="1" x14ac:dyDescent="0.15">
      <c r="A630" s="186"/>
      <c r="B630" s="183"/>
      <c r="C630" s="177"/>
      <c r="D630" s="183"/>
      <c r="E630" s="340"/>
      <c r="F630" s="341"/>
      <c r="G630" s="101" t="s">
        <v>519</v>
      </c>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09" t="s">
        <v>519</v>
      </c>
      <c r="AC630" s="209"/>
      <c r="AD630" s="209"/>
      <c r="AE630" s="338" t="s">
        <v>519</v>
      </c>
      <c r="AF630" s="204"/>
      <c r="AG630" s="204"/>
      <c r="AH630" s="204"/>
      <c r="AI630" s="338" t="s">
        <v>519</v>
      </c>
      <c r="AJ630" s="204"/>
      <c r="AK630" s="204"/>
      <c r="AL630" s="204"/>
      <c r="AM630" s="338" t="s">
        <v>519</v>
      </c>
      <c r="AN630" s="204"/>
      <c r="AO630" s="204"/>
      <c r="AP630" s="339"/>
      <c r="AQ630" s="338" t="s">
        <v>524</v>
      </c>
      <c r="AR630" s="204"/>
      <c r="AS630" s="204"/>
      <c r="AT630" s="339"/>
      <c r="AU630" s="204" t="s">
        <v>524</v>
      </c>
      <c r="AV630" s="204"/>
      <c r="AW630" s="204"/>
      <c r="AX630" s="334"/>
    </row>
    <row r="631" spans="1:50" ht="23.25" hidden="1" customHeight="1" x14ac:dyDescent="0.15">
      <c r="A631" s="186"/>
      <c r="B631" s="183"/>
      <c r="C631" s="177"/>
      <c r="D631" s="183"/>
      <c r="E631" s="340"/>
      <c r="F631" s="341"/>
      <c r="G631" s="104"/>
      <c r="H631" s="105"/>
      <c r="I631" s="105"/>
      <c r="J631" s="105"/>
      <c r="K631" s="105"/>
      <c r="L631" s="105"/>
      <c r="M631" s="105"/>
      <c r="N631" s="105"/>
      <c r="O631" s="105"/>
      <c r="P631" s="105"/>
      <c r="Q631" s="105"/>
      <c r="R631" s="105"/>
      <c r="S631" s="105"/>
      <c r="T631" s="105"/>
      <c r="U631" s="105"/>
      <c r="V631" s="105"/>
      <c r="W631" s="105"/>
      <c r="X631" s="106"/>
      <c r="Y631" s="205" t="s">
        <v>54</v>
      </c>
      <c r="Z631" s="206"/>
      <c r="AA631" s="207"/>
      <c r="AB631" s="202" t="s">
        <v>526</v>
      </c>
      <c r="AC631" s="202"/>
      <c r="AD631" s="202"/>
      <c r="AE631" s="338" t="s">
        <v>519</v>
      </c>
      <c r="AF631" s="204"/>
      <c r="AG631" s="204"/>
      <c r="AH631" s="339"/>
      <c r="AI631" s="338" t="s">
        <v>519</v>
      </c>
      <c r="AJ631" s="204"/>
      <c r="AK631" s="204"/>
      <c r="AL631" s="204"/>
      <c r="AM631" s="338" t="s">
        <v>524</v>
      </c>
      <c r="AN631" s="204"/>
      <c r="AO631" s="204"/>
      <c r="AP631" s="339"/>
      <c r="AQ631" s="338" t="s">
        <v>524</v>
      </c>
      <c r="AR631" s="204"/>
      <c r="AS631" s="204"/>
      <c r="AT631" s="339"/>
      <c r="AU631" s="204" t="s">
        <v>519</v>
      </c>
      <c r="AV631" s="204"/>
      <c r="AW631" s="204"/>
      <c r="AX631" s="334"/>
    </row>
    <row r="632" spans="1:50" ht="23.25" hidden="1" customHeight="1" x14ac:dyDescent="0.15">
      <c r="A632" s="186"/>
      <c r="B632" s="183"/>
      <c r="C632" s="177"/>
      <c r="D632" s="183"/>
      <c r="E632" s="340"/>
      <c r="F632" s="341"/>
      <c r="G632" s="107"/>
      <c r="H632" s="108"/>
      <c r="I632" s="108"/>
      <c r="J632" s="108"/>
      <c r="K632" s="108"/>
      <c r="L632" s="108"/>
      <c r="M632" s="108"/>
      <c r="N632" s="108"/>
      <c r="O632" s="108"/>
      <c r="P632" s="108"/>
      <c r="Q632" s="108"/>
      <c r="R632" s="108"/>
      <c r="S632" s="108"/>
      <c r="T632" s="108"/>
      <c r="U632" s="108"/>
      <c r="V632" s="108"/>
      <c r="W632" s="108"/>
      <c r="X632" s="109"/>
      <c r="Y632" s="205" t="s">
        <v>13</v>
      </c>
      <c r="Z632" s="206"/>
      <c r="AA632" s="207"/>
      <c r="AB632" s="590" t="s">
        <v>14</v>
      </c>
      <c r="AC632" s="590"/>
      <c r="AD632" s="590"/>
      <c r="AE632" s="338" t="s">
        <v>522</v>
      </c>
      <c r="AF632" s="204"/>
      <c r="AG632" s="204"/>
      <c r="AH632" s="339"/>
      <c r="AI632" s="338" t="s">
        <v>524</v>
      </c>
      <c r="AJ632" s="204"/>
      <c r="AK632" s="204"/>
      <c r="AL632" s="204"/>
      <c r="AM632" s="338" t="s">
        <v>519</v>
      </c>
      <c r="AN632" s="204"/>
      <c r="AO632" s="204"/>
      <c r="AP632" s="339"/>
      <c r="AQ632" s="338" t="s">
        <v>519</v>
      </c>
      <c r="AR632" s="204"/>
      <c r="AS632" s="204"/>
      <c r="AT632" s="339"/>
      <c r="AU632" s="204" t="s">
        <v>524</v>
      </c>
      <c r="AV632" s="204"/>
      <c r="AW632" s="204"/>
      <c r="AX632" s="334"/>
    </row>
    <row r="633" spans="1:50" ht="18.75" hidden="1" customHeight="1" x14ac:dyDescent="0.15">
      <c r="A633" s="186"/>
      <c r="B633" s="183"/>
      <c r="C633" s="177"/>
      <c r="D633" s="183"/>
      <c r="E633" s="340" t="s">
        <v>366</v>
      </c>
      <c r="F633" s="341"/>
      <c r="G633" s="342" t="s">
        <v>363</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5" t="s">
        <v>364</v>
      </c>
      <c r="AF633" s="336"/>
      <c r="AG633" s="336"/>
      <c r="AH633" s="337"/>
      <c r="AI633" s="213" t="s">
        <v>437</v>
      </c>
      <c r="AJ633" s="213"/>
      <c r="AK633" s="213"/>
      <c r="AL633" s="156"/>
      <c r="AM633" s="213" t="s">
        <v>498</v>
      </c>
      <c r="AN633" s="213"/>
      <c r="AO633" s="213"/>
      <c r="AP633" s="156"/>
      <c r="AQ633" s="156" t="s">
        <v>347</v>
      </c>
      <c r="AR633" s="127"/>
      <c r="AS633" s="127"/>
      <c r="AT633" s="128"/>
      <c r="AU633" s="133" t="s">
        <v>253</v>
      </c>
      <c r="AV633" s="133"/>
      <c r="AW633" s="133"/>
      <c r="AX633" s="134"/>
    </row>
    <row r="634" spans="1:50" ht="18.75" hidden="1" customHeight="1" x14ac:dyDescent="0.15">
      <c r="A634" s="186"/>
      <c r="B634" s="183"/>
      <c r="C634" s="177"/>
      <c r="D634" s="183"/>
      <c r="E634" s="340"/>
      <c r="F634" s="341"/>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t="s">
        <v>524</v>
      </c>
      <c r="AF634" s="197"/>
      <c r="AG634" s="130" t="s">
        <v>348</v>
      </c>
      <c r="AH634" s="131"/>
      <c r="AI634" s="153"/>
      <c r="AJ634" s="153"/>
      <c r="AK634" s="153"/>
      <c r="AL634" s="151"/>
      <c r="AM634" s="153"/>
      <c r="AN634" s="153"/>
      <c r="AO634" s="153"/>
      <c r="AP634" s="151"/>
      <c r="AQ634" s="601" t="s">
        <v>519</v>
      </c>
      <c r="AR634" s="197"/>
      <c r="AS634" s="130" t="s">
        <v>348</v>
      </c>
      <c r="AT634" s="131"/>
      <c r="AU634" s="197" t="s">
        <v>524</v>
      </c>
      <c r="AV634" s="197"/>
      <c r="AW634" s="130" t="s">
        <v>300</v>
      </c>
      <c r="AX634" s="192"/>
    </row>
    <row r="635" spans="1:50" ht="23.25" hidden="1" customHeight="1" x14ac:dyDescent="0.15">
      <c r="A635" s="186"/>
      <c r="B635" s="183"/>
      <c r="C635" s="177"/>
      <c r="D635" s="183"/>
      <c r="E635" s="340"/>
      <c r="F635" s="341"/>
      <c r="G635" s="101" t="s">
        <v>519</v>
      </c>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09" t="s">
        <v>519</v>
      </c>
      <c r="AC635" s="209"/>
      <c r="AD635" s="209"/>
      <c r="AE635" s="338" t="s">
        <v>519</v>
      </c>
      <c r="AF635" s="204"/>
      <c r="AG635" s="204"/>
      <c r="AH635" s="204"/>
      <c r="AI635" s="338" t="s">
        <v>519</v>
      </c>
      <c r="AJ635" s="204"/>
      <c r="AK635" s="204"/>
      <c r="AL635" s="204"/>
      <c r="AM635" s="338" t="s">
        <v>519</v>
      </c>
      <c r="AN635" s="204"/>
      <c r="AO635" s="204"/>
      <c r="AP635" s="339"/>
      <c r="AQ635" s="338" t="s">
        <v>524</v>
      </c>
      <c r="AR635" s="204"/>
      <c r="AS635" s="204"/>
      <c r="AT635" s="339"/>
      <c r="AU635" s="204" t="s">
        <v>524</v>
      </c>
      <c r="AV635" s="204"/>
      <c r="AW635" s="204"/>
      <c r="AX635" s="334"/>
    </row>
    <row r="636" spans="1:50" ht="23.25" hidden="1" customHeight="1" x14ac:dyDescent="0.15">
      <c r="A636" s="186"/>
      <c r="B636" s="183"/>
      <c r="C636" s="177"/>
      <c r="D636" s="183"/>
      <c r="E636" s="340"/>
      <c r="F636" s="341"/>
      <c r="G636" s="104"/>
      <c r="H636" s="105"/>
      <c r="I636" s="105"/>
      <c r="J636" s="105"/>
      <c r="K636" s="105"/>
      <c r="L636" s="105"/>
      <c r="M636" s="105"/>
      <c r="N636" s="105"/>
      <c r="O636" s="105"/>
      <c r="P636" s="105"/>
      <c r="Q636" s="105"/>
      <c r="R636" s="105"/>
      <c r="S636" s="105"/>
      <c r="T636" s="105"/>
      <c r="U636" s="105"/>
      <c r="V636" s="105"/>
      <c r="W636" s="105"/>
      <c r="X636" s="106"/>
      <c r="Y636" s="205" t="s">
        <v>54</v>
      </c>
      <c r="Z636" s="206"/>
      <c r="AA636" s="207"/>
      <c r="AB636" s="202" t="s">
        <v>519</v>
      </c>
      <c r="AC636" s="202"/>
      <c r="AD636" s="202"/>
      <c r="AE636" s="338" t="s">
        <v>519</v>
      </c>
      <c r="AF636" s="204"/>
      <c r="AG636" s="204"/>
      <c r="AH636" s="339"/>
      <c r="AI636" s="338" t="s">
        <v>519</v>
      </c>
      <c r="AJ636" s="204"/>
      <c r="AK636" s="204"/>
      <c r="AL636" s="204"/>
      <c r="AM636" s="338" t="s">
        <v>524</v>
      </c>
      <c r="AN636" s="204"/>
      <c r="AO636" s="204"/>
      <c r="AP636" s="339"/>
      <c r="AQ636" s="338" t="s">
        <v>524</v>
      </c>
      <c r="AR636" s="204"/>
      <c r="AS636" s="204"/>
      <c r="AT636" s="339"/>
      <c r="AU636" s="204" t="s">
        <v>519</v>
      </c>
      <c r="AV636" s="204"/>
      <c r="AW636" s="204"/>
      <c r="AX636" s="334"/>
    </row>
    <row r="637" spans="1:50" ht="23.25" hidden="1" customHeight="1" x14ac:dyDescent="0.15">
      <c r="A637" s="186"/>
      <c r="B637" s="183"/>
      <c r="C637" s="177"/>
      <c r="D637" s="183"/>
      <c r="E637" s="340"/>
      <c r="F637" s="341"/>
      <c r="G637" s="107"/>
      <c r="H637" s="108"/>
      <c r="I637" s="108"/>
      <c r="J637" s="108"/>
      <c r="K637" s="108"/>
      <c r="L637" s="108"/>
      <c r="M637" s="108"/>
      <c r="N637" s="108"/>
      <c r="O637" s="108"/>
      <c r="P637" s="108"/>
      <c r="Q637" s="108"/>
      <c r="R637" s="108"/>
      <c r="S637" s="108"/>
      <c r="T637" s="108"/>
      <c r="U637" s="108"/>
      <c r="V637" s="108"/>
      <c r="W637" s="108"/>
      <c r="X637" s="109"/>
      <c r="Y637" s="205" t="s">
        <v>13</v>
      </c>
      <c r="Z637" s="206"/>
      <c r="AA637" s="207"/>
      <c r="AB637" s="590" t="s">
        <v>14</v>
      </c>
      <c r="AC637" s="590"/>
      <c r="AD637" s="590"/>
      <c r="AE637" s="338" t="s">
        <v>522</v>
      </c>
      <c r="AF637" s="204"/>
      <c r="AG637" s="204"/>
      <c r="AH637" s="339"/>
      <c r="AI637" s="338" t="s">
        <v>524</v>
      </c>
      <c r="AJ637" s="204"/>
      <c r="AK637" s="204"/>
      <c r="AL637" s="204"/>
      <c r="AM637" s="338" t="s">
        <v>519</v>
      </c>
      <c r="AN637" s="204"/>
      <c r="AO637" s="204"/>
      <c r="AP637" s="339"/>
      <c r="AQ637" s="338" t="s">
        <v>519</v>
      </c>
      <c r="AR637" s="204"/>
      <c r="AS637" s="204"/>
      <c r="AT637" s="339"/>
      <c r="AU637" s="204" t="s">
        <v>524</v>
      </c>
      <c r="AV637" s="204"/>
      <c r="AW637" s="204"/>
      <c r="AX637" s="334"/>
    </row>
    <row r="638" spans="1:50" ht="18.75" hidden="1" customHeight="1" x14ac:dyDescent="0.15">
      <c r="A638" s="186"/>
      <c r="B638" s="183"/>
      <c r="C638" s="177"/>
      <c r="D638" s="183"/>
      <c r="E638" s="340" t="s">
        <v>366</v>
      </c>
      <c r="F638" s="341"/>
      <c r="G638" s="342" t="s">
        <v>363</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5" t="s">
        <v>364</v>
      </c>
      <c r="AF638" s="336"/>
      <c r="AG638" s="336"/>
      <c r="AH638" s="337"/>
      <c r="AI638" s="213" t="s">
        <v>437</v>
      </c>
      <c r="AJ638" s="213"/>
      <c r="AK638" s="213"/>
      <c r="AL638" s="156"/>
      <c r="AM638" s="213" t="s">
        <v>498</v>
      </c>
      <c r="AN638" s="213"/>
      <c r="AO638" s="213"/>
      <c r="AP638" s="156"/>
      <c r="AQ638" s="156" t="s">
        <v>347</v>
      </c>
      <c r="AR638" s="127"/>
      <c r="AS638" s="127"/>
      <c r="AT638" s="128"/>
      <c r="AU638" s="133" t="s">
        <v>253</v>
      </c>
      <c r="AV638" s="133"/>
      <c r="AW638" s="133"/>
      <c r="AX638" s="134"/>
    </row>
    <row r="639" spans="1:50" ht="18.75" hidden="1" customHeight="1" x14ac:dyDescent="0.15">
      <c r="A639" s="186"/>
      <c r="B639" s="183"/>
      <c r="C639" s="177"/>
      <c r="D639" s="183"/>
      <c r="E639" s="340"/>
      <c r="F639" s="341"/>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t="s">
        <v>524</v>
      </c>
      <c r="AF639" s="197"/>
      <c r="AG639" s="130" t="s">
        <v>348</v>
      </c>
      <c r="AH639" s="131"/>
      <c r="AI639" s="153"/>
      <c r="AJ639" s="153"/>
      <c r="AK639" s="153"/>
      <c r="AL639" s="151"/>
      <c r="AM639" s="153"/>
      <c r="AN639" s="153"/>
      <c r="AO639" s="153"/>
      <c r="AP639" s="151"/>
      <c r="AQ639" s="601" t="s">
        <v>535</v>
      </c>
      <c r="AR639" s="197"/>
      <c r="AS639" s="130" t="s">
        <v>348</v>
      </c>
      <c r="AT639" s="131"/>
      <c r="AU639" s="197" t="s">
        <v>519</v>
      </c>
      <c r="AV639" s="197"/>
      <c r="AW639" s="130" t="s">
        <v>300</v>
      </c>
      <c r="AX639" s="192"/>
    </row>
    <row r="640" spans="1:50" ht="23.25" hidden="1" customHeight="1" x14ac:dyDescent="0.15">
      <c r="A640" s="186"/>
      <c r="B640" s="183"/>
      <c r="C640" s="177"/>
      <c r="D640" s="183"/>
      <c r="E640" s="340"/>
      <c r="F640" s="341"/>
      <c r="G640" s="101" t="s">
        <v>519</v>
      </c>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09" t="s">
        <v>524</v>
      </c>
      <c r="AC640" s="209"/>
      <c r="AD640" s="209"/>
      <c r="AE640" s="338" t="s">
        <v>519</v>
      </c>
      <c r="AF640" s="204"/>
      <c r="AG640" s="204"/>
      <c r="AH640" s="204"/>
      <c r="AI640" s="338" t="s">
        <v>519</v>
      </c>
      <c r="AJ640" s="204"/>
      <c r="AK640" s="204"/>
      <c r="AL640" s="204"/>
      <c r="AM640" s="338" t="s">
        <v>519</v>
      </c>
      <c r="AN640" s="204"/>
      <c r="AO640" s="204"/>
      <c r="AP640" s="339"/>
      <c r="AQ640" s="338" t="s">
        <v>524</v>
      </c>
      <c r="AR640" s="204"/>
      <c r="AS640" s="204"/>
      <c r="AT640" s="339"/>
      <c r="AU640" s="204" t="s">
        <v>524</v>
      </c>
      <c r="AV640" s="204"/>
      <c r="AW640" s="204"/>
      <c r="AX640" s="334"/>
    </row>
    <row r="641" spans="1:50" ht="23.25" hidden="1" customHeight="1" x14ac:dyDescent="0.15">
      <c r="A641" s="186"/>
      <c r="B641" s="183"/>
      <c r="C641" s="177"/>
      <c r="D641" s="183"/>
      <c r="E641" s="340"/>
      <c r="F641" s="341"/>
      <c r="G641" s="104"/>
      <c r="H641" s="105"/>
      <c r="I641" s="105"/>
      <c r="J641" s="105"/>
      <c r="K641" s="105"/>
      <c r="L641" s="105"/>
      <c r="M641" s="105"/>
      <c r="N641" s="105"/>
      <c r="O641" s="105"/>
      <c r="P641" s="105"/>
      <c r="Q641" s="105"/>
      <c r="R641" s="105"/>
      <c r="S641" s="105"/>
      <c r="T641" s="105"/>
      <c r="U641" s="105"/>
      <c r="V641" s="105"/>
      <c r="W641" s="105"/>
      <c r="X641" s="106"/>
      <c r="Y641" s="205" t="s">
        <v>54</v>
      </c>
      <c r="Z641" s="206"/>
      <c r="AA641" s="207"/>
      <c r="AB641" s="202" t="s">
        <v>519</v>
      </c>
      <c r="AC641" s="202"/>
      <c r="AD641" s="202"/>
      <c r="AE641" s="338" t="s">
        <v>519</v>
      </c>
      <c r="AF641" s="204"/>
      <c r="AG641" s="204"/>
      <c r="AH641" s="339"/>
      <c r="AI641" s="338" t="s">
        <v>519</v>
      </c>
      <c r="AJ641" s="204"/>
      <c r="AK641" s="204"/>
      <c r="AL641" s="204"/>
      <c r="AM641" s="338" t="s">
        <v>524</v>
      </c>
      <c r="AN641" s="204"/>
      <c r="AO641" s="204"/>
      <c r="AP641" s="339"/>
      <c r="AQ641" s="338" t="s">
        <v>524</v>
      </c>
      <c r="AR641" s="204"/>
      <c r="AS641" s="204"/>
      <c r="AT641" s="339"/>
      <c r="AU641" s="204" t="s">
        <v>519</v>
      </c>
      <c r="AV641" s="204"/>
      <c r="AW641" s="204"/>
      <c r="AX641" s="334"/>
    </row>
    <row r="642" spans="1:50" ht="23.25" hidden="1" customHeight="1" x14ac:dyDescent="0.15">
      <c r="A642" s="186"/>
      <c r="B642" s="183"/>
      <c r="C642" s="177"/>
      <c r="D642" s="183"/>
      <c r="E642" s="340"/>
      <c r="F642" s="341"/>
      <c r="G642" s="107"/>
      <c r="H642" s="108"/>
      <c r="I642" s="108"/>
      <c r="J642" s="108"/>
      <c r="K642" s="108"/>
      <c r="L642" s="108"/>
      <c r="M642" s="108"/>
      <c r="N642" s="108"/>
      <c r="O642" s="108"/>
      <c r="P642" s="108"/>
      <c r="Q642" s="108"/>
      <c r="R642" s="108"/>
      <c r="S642" s="108"/>
      <c r="T642" s="108"/>
      <c r="U642" s="108"/>
      <c r="V642" s="108"/>
      <c r="W642" s="108"/>
      <c r="X642" s="109"/>
      <c r="Y642" s="205" t="s">
        <v>13</v>
      </c>
      <c r="Z642" s="206"/>
      <c r="AA642" s="207"/>
      <c r="AB642" s="590" t="s">
        <v>14</v>
      </c>
      <c r="AC642" s="590"/>
      <c r="AD642" s="590"/>
      <c r="AE642" s="338" t="s">
        <v>522</v>
      </c>
      <c r="AF642" s="204"/>
      <c r="AG642" s="204"/>
      <c r="AH642" s="339"/>
      <c r="AI642" s="338" t="s">
        <v>524</v>
      </c>
      <c r="AJ642" s="204"/>
      <c r="AK642" s="204"/>
      <c r="AL642" s="204"/>
      <c r="AM642" s="338" t="s">
        <v>519</v>
      </c>
      <c r="AN642" s="204"/>
      <c r="AO642" s="204"/>
      <c r="AP642" s="339"/>
      <c r="AQ642" s="338" t="s">
        <v>519</v>
      </c>
      <c r="AR642" s="204"/>
      <c r="AS642" s="204"/>
      <c r="AT642" s="339"/>
      <c r="AU642" s="204" t="s">
        <v>524</v>
      </c>
      <c r="AV642" s="204"/>
      <c r="AW642" s="204"/>
      <c r="AX642" s="334"/>
    </row>
    <row r="643" spans="1:50" ht="23.85" hidden="1" customHeight="1" x14ac:dyDescent="0.15">
      <c r="A643" s="186"/>
      <c r="B643" s="183"/>
      <c r="C643" s="177"/>
      <c r="D643" s="183"/>
      <c r="E643" s="119" t="s">
        <v>384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t="s">
        <v>522</v>
      </c>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346</v>
      </c>
      <c r="F646" s="172"/>
      <c r="G646" s="916" t="s">
        <v>376</v>
      </c>
      <c r="H646" s="120"/>
      <c r="I646" s="120"/>
      <c r="J646" s="917" t="s">
        <v>518</v>
      </c>
      <c r="K646" s="918"/>
      <c r="L646" s="918"/>
      <c r="M646" s="918"/>
      <c r="N646" s="918"/>
      <c r="O646" s="918"/>
      <c r="P646" s="918"/>
      <c r="Q646" s="918"/>
      <c r="R646" s="918"/>
      <c r="S646" s="918"/>
      <c r="T646" s="919"/>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920"/>
    </row>
    <row r="647" spans="1:50" ht="18.75" hidden="1" customHeight="1" x14ac:dyDescent="0.15">
      <c r="A647" s="186"/>
      <c r="B647" s="183"/>
      <c r="C647" s="177"/>
      <c r="D647" s="183"/>
      <c r="E647" s="340" t="s">
        <v>365</v>
      </c>
      <c r="F647" s="341"/>
      <c r="G647" s="342" t="s">
        <v>362</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5" t="s">
        <v>364</v>
      </c>
      <c r="AF647" s="336"/>
      <c r="AG647" s="336"/>
      <c r="AH647" s="337"/>
      <c r="AI647" s="213" t="s">
        <v>437</v>
      </c>
      <c r="AJ647" s="213"/>
      <c r="AK647" s="213"/>
      <c r="AL647" s="156"/>
      <c r="AM647" s="213" t="s">
        <v>498</v>
      </c>
      <c r="AN647" s="213"/>
      <c r="AO647" s="213"/>
      <c r="AP647" s="156"/>
      <c r="AQ647" s="156" t="s">
        <v>347</v>
      </c>
      <c r="AR647" s="127"/>
      <c r="AS647" s="127"/>
      <c r="AT647" s="128"/>
      <c r="AU647" s="133" t="s">
        <v>253</v>
      </c>
      <c r="AV647" s="133"/>
      <c r="AW647" s="133"/>
      <c r="AX647" s="134"/>
    </row>
    <row r="648" spans="1:50" ht="18.75" hidden="1" customHeight="1" x14ac:dyDescent="0.15">
      <c r="A648" s="186"/>
      <c r="B648" s="183"/>
      <c r="C648" s="177"/>
      <c r="D648" s="183"/>
      <c r="E648" s="340"/>
      <c r="F648" s="341"/>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t="s">
        <v>519</v>
      </c>
      <c r="AF648" s="197"/>
      <c r="AG648" s="130" t="s">
        <v>348</v>
      </c>
      <c r="AH648" s="131"/>
      <c r="AI648" s="153"/>
      <c r="AJ648" s="153"/>
      <c r="AK648" s="153"/>
      <c r="AL648" s="151"/>
      <c r="AM648" s="153"/>
      <c r="AN648" s="153"/>
      <c r="AO648" s="153"/>
      <c r="AP648" s="151"/>
      <c r="AQ648" s="601" t="s">
        <v>540</v>
      </c>
      <c r="AR648" s="197"/>
      <c r="AS648" s="130" t="s">
        <v>348</v>
      </c>
      <c r="AT648" s="131"/>
      <c r="AU648" s="197" t="s">
        <v>524</v>
      </c>
      <c r="AV648" s="197"/>
      <c r="AW648" s="130" t="s">
        <v>300</v>
      </c>
      <c r="AX648" s="192"/>
    </row>
    <row r="649" spans="1:50" ht="23.25" hidden="1" customHeight="1" x14ac:dyDescent="0.15">
      <c r="A649" s="186"/>
      <c r="B649" s="183"/>
      <c r="C649" s="177"/>
      <c r="D649" s="183"/>
      <c r="E649" s="340"/>
      <c r="F649" s="341"/>
      <c r="G649" s="101" t="s">
        <v>527</v>
      </c>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09" t="s">
        <v>519</v>
      </c>
      <c r="AC649" s="209"/>
      <c r="AD649" s="209"/>
      <c r="AE649" s="338" t="s">
        <v>519</v>
      </c>
      <c r="AF649" s="204"/>
      <c r="AG649" s="204"/>
      <c r="AH649" s="204"/>
      <c r="AI649" s="338" t="s">
        <v>519</v>
      </c>
      <c r="AJ649" s="204"/>
      <c r="AK649" s="204"/>
      <c r="AL649" s="204"/>
      <c r="AM649" s="338" t="s">
        <v>519</v>
      </c>
      <c r="AN649" s="204"/>
      <c r="AO649" s="204"/>
      <c r="AP649" s="339"/>
      <c r="AQ649" s="338" t="s">
        <v>524</v>
      </c>
      <c r="AR649" s="204"/>
      <c r="AS649" s="204"/>
      <c r="AT649" s="339"/>
      <c r="AU649" s="204" t="s">
        <v>524</v>
      </c>
      <c r="AV649" s="204"/>
      <c r="AW649" s="204"/>
      <c r="AX649" s="334"/>
    </row>
    <row r="650" spans="1:50" ht="23.25" hidden="1" customHeight="1" x14ac:dyDescent="0.15">
      <c r="A650" s="186"/>
      <c r="B650" s="183"/>
      <c r="C650" s="177"/>
      <c r="D650" s="183"/>
      <c r="E650" s="340"/>
      <c r="F650" s="341"/>
      <c r="G650" s="104"/>
      <c r="H650" s="105"/>
      <c r="I650" s="105"/>
      <c r="J650" s="105"/>
      <c r="K650" s="105"/>
      <c r="L650" s="105"/>
      <c r="M650" s="105"/>
      <c r="N650" s="105"/>
      <c r="O650" s="105"/>
      <c r="P650" s="105"/>
      <c r="Q650" s="105"/>
      <c r="R650" s="105"/>
      <c r="S650" s="105"/>
      <c r="T650" s="105"/>
      <c r="U650" s="105"/>
      <c r="V650" s="105"/>
      <c r="W650" s="105"/>
      <c r="X650" s="106"/>
      <c r="Y650" s="205" t="s">
        <v>54</v>
      </c>
      <c r="Z650" s="206"/>
      <c r="AA650" s="207"/>
      <c r="AB650" s="202" t="s">
        <v>526</v>
      </c>
      <c r="AC650" s="202"/>
      <c r="AD650" s="202"/>
      <c r="AE650" s="338" t="s">
        <v>519</v>
      </c>
      <c r="AF650" s="204"/>
      <c r="AG650" s="204"/>
      <c r="AH650" s="339"/>
      <c r="AI650" s="338" t="s">
        <v>519</v>
      </c>
      <c r="AJ650" s="204"/>
      <c r="AK650" s="204"/>
      <c r="AL650" s="204"/>
      <c r="AM650" s="338" t="s">
        <v>524</v>
      </c>
      <c r="AN650" s="204"/>
      <c r="AO650" s="204"/>
      <c r="AP650" s="339"/>
      <c r="AQ650" s="338" t="s">
        <v>524</v>
      </c>
      <c r="AR650" s="204"/>
      <c r="AS650" s="204"/>
      <c r="AT650" s="339"/>
      <c r="AU650" s="204" t="s">
        <v>519</v>
      </c>
      <c r="AV650" s="204"/>
      <c r="AW650" s="204"/>
      <c r="AX650" s="334"/>
    </row>
    <row r="651" spans="1:50" ht="23.25" hidden="1" customHeight="1" x14ac:dyDescent="0.15">
      <c r="A651" s="186"/>
      <c r="B651" s="183"/>
      <c r="C651" s="177"/>
      <c r="D651" s="183"/>
      <c r="E651" s="340"/>
      <c r="F651" s="341"/>
      <c r="G651" s="107"/>
      <c r="H651" s="108"/>
      <c r="I651" s="108"/>
      <c r="J651" s="108"/>
      <c r="K651" s="108"/>
      <c r="L651" s="108"/>
      <c r="M651" s="108"/>
      <c r="N651" s="108"/>
      <c r="O651" s="108"/>
      <c r="P651" s="108"/>
      <c r="Q651" s="108"/>
      <c r="R651" s="108"/>
      <c r="S651" s="108"/>
      <c r="T651" s="108"/>
      <c r="U651" s="108"/>
      <c r="V651" s="108"/>
      <c r="W651" s="108"/>
      <c r="X651" s="109"/>
      <c r="Y651" s="205" t="s">
        <v>13</v>
      </c>
      <c r="Z651" s="206"/>
      <c r="AA651" s="207"/>
      <c r="AB651" s="590" t="s">
        <v>301</v>
      </c>
      <c r="AC651" s="590"/>
      <c r="AD651" s="590"/>
      <c r="AE651" s="338" t="s">
        <v>522</v>
      </c>
      <c r="AF651" s="204"/>
      <c r="AG651" s="204"/>
      <c r="AH651" s="339"/>
      <c r="AI651" s="338" t="s">
        <v>524</v>
      </c>
      <c r="AJ651" s="204"/>
      <c r="AK651" s="204"/>
      <c r="AL651" s="204"/>
      <c r="AM651" s="338" t="s">
        <v>519</v>
      </c>
      <c r="AN651" s="204"/>
      <c r="AO651" s="204"/>
      <c r="AP651" s="339"/>
      <c r="AQ651" s="338" t="s">
        <v>519</v>
      </c>
      <c r="AR651" s="204"/>
      <c r="AS651" s="204"/>
      <c r="AT651" s="339"/>
      <c r="AU651" s="204" t="s">
        <v>524</v>
      </c>
      <c r="AV651" s="204"/>
      <c r="AW651" s="204"/>
      <c r="AX651" s="334"/>
    </row>
    <row r="652" spans="1:50" ht="18.75" hidden="1" customHeight="1" x14ac:dyDescent="0.15">
      <c r="A652" s="186"/>
      <c r="B652" s="183"/>
      <c r="C652" s="177"/>
      <c r="D652" s="183"/>
      <c r="E652" s="340" t="s">
        <v>365</v>
      </c>
      <c r="F652" s="341"/>
      <c r="G652" s="342" t="s">
        <v>362</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5" t="s">
        <v>364</v>
      </c>
      <c r="AF652" s="336"/>
      <c r="AG652" s="336"/>
      <c r="AH652" s="337"/>
      <c r="AI652" s="213" t="s">
        <v>437</v>
      </c>
      <c r="AJ652" s="213"/>
      <c r="AK652" s="213"/>
      <c r="AL652" s="156"/>
      <c r="AM652" s="213" t="s">
        <v>498</v>
      </c>
      <c r="AN652" s="213"/>
      <c r="AO652" s="213"/>
      <c r="AP652" s="156"/>
      <c r="AQ652" s="156" t="s">
        <v>347</v>
      </c>
      <c r="AR652" s="127"/>
      <c r="AS652" s="127"/>
      <c r="AT652" s="128"/>
      <c r="AU652" s="133" t="s">
        <v>253</v>
      </c>
      <c r="AV652" s="133"/>
      <c r="AW652" s="133"/>
      <c r="AX652" s="134"/>
    </row>
    <row r="653" spans="1:50" ht="18.75" hidden="1" customHeight="1" x14ac:dyDescent="0.15">
      <c r="A653" s="186"/>
      <c r="B653" s="183"/>
      <c r="C653" s="177"/>
      <c r="D653" s="183"/>
      <c r="E653" s="340"/>
      <c r="F653" s="341"/>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t="s">
        <v>519</v>
      </c>
      <c r="AF653" s="197"/>
      <c r="AG653" s="130" t="s">
        <v>348</v>
      </c>
      <c r="AH653" s="131"/>
      <c r="AI653" s="153"/>
      <c r="AJ653" s="153"/>
      <c r="AK653" s="153"/>
      <c r="AL653" s="151"/>
      <c r="AM653" s="153"/>
      <c r="AN653" s="153"/>
      <c r="AO653" s="153"/>
      <c r="AP653" s="151"/>
      <c r="AQ653" s="601" t="s">
        <v>519</v>
      </c>
      <c r="AR653" s="197"/>
      <c r="AS653" s="130" t="s">
        <v>348</v>
      </c>
      <c r="AT653" s="131"/>
      <c r="AU653" s="197" t="s">
        <v>519</v>
      </c>
      <c r="AV653" s="197"/>
      <c r="AW653" s="130" t="s">
        <v>300</v>
      </c>
      <c r="AX653" s="192"/>
    </row>
    <row r="654" spans="1:50" ht="23.25" hidden="1" customHeight="1" x14ac:dyDescent="0.15">
      <c r="A654" s="186"/>
      <c r="B654" s="183"/>
      <c r="C654" s="177"/>
      <c r="D654" s="183"/>
      <c r="E654" s="340"/>
      <c r="F654" s="341"/>
      <c r="G654" s="101" t="s">
        <v>519</v>
      </c>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09" t="s">
        <v>519</v>
      </c>
      <c r="AC654" s="209"/>
      <c r="AD654" s="209"/>
      <c r="AE654" s="338" t="s">
        <v>519</v>
      </c>
      <c r="AF654" s="204"/>
      <c r="AG654" s="204"/>
      <c r="AH654" s="204"/>
      <c r="AI654" s="338" t="s">
        <v>519</v>
      </c>
      <c r="AJ654" s="204"/>
      <c r="AK654" s="204"/>
      <c r="AL654" s="204"/>
      <c r="AM654" s="338" t="s">
        <v>519</v>
      </c>
      <c r="AN654" s="204"/>
      <c r="AO654" s="204"/>
      <c r="AP654" s="339"/>
      <c r="AQ654" s="338" t="s">
        <v>524</v>
      </c>
      <c r="AR654" s="204"/>
      <c r="AS654" s="204"/>
      <c r="AT654" s="339"/>
      <c r="AU654" s="204" t="s">
        <v>524</v>
      </c>
      <c r="AV654" s="204"/>
      <c r="AW654" s="204"/>
      <c r="AX654" s="334"/>
    </row>
    <row r="655" spans="1:50" ht="23.25" hidden="1" customHeight="1" x14ac:dyDescent="0.15">
      <c r="A655" s="186"/>
      <c r="B655" s="183"/>
      <c r="C655" s="177"/>
      <c r="D655" s="183"/>
      <c r="E655" s="340"/>
      <c r="F655" s="341"/>
      <c r="G655" s="104"/>
      <c r="H655" s="105"/>
      <c r="I655" s="105"/>
      <c r="J655" s="105"/>
      <c r="K655" s="105"/>
      <c r="L655" s="105"/>
      <c r="M655" s="105"/>
      <c r="N655" s="105"/>
      <c r="O655" s="105"/>
      <c r="P655" s="105"/>
      <c r="Q655" s="105"/>
      <c r="R655" s="105"/>
      <c r="S655" s="105"/>
      <c r="T655" s="105"/>
      <c r="U655" s="105"/>
      <c r="V655" s="105"/>
      <c r="W655" s="105"/>
      <c r="X655" s="106"/>
      <c r="Y655" s="205" t="s">
        <v>54</v>
      </c>
      <c r="Z655" s="206"/>
      <c r="AA655" s="207"/>
      <c r="AB655" s="202" t="s">
        <v>519</v>
      </c>
      <c r="AC655" s="202"/>
      <c r="AD655" s="202"/>
      <c r="AE655" s="338" t="s">
        <v>519</v>
      </c>
      <c r="AF655" s="204"/>
      <c r="AG655" s="204"/>
      <c r="AH655" s="339"/>
      <c r="AI655" s="338" t="s">
        <v>519</v>
      </c>
      <c r="AJ655" s="204"/>
      <c r="AK655" s="204"/>
      <c r="AL655" s="204"/>
      <c r="AM655" s="338" t="s">
        <v>524</v>
      </c>
      <c r="AN655" s="204"/>
      <c r="AO655" s="204"/>
      <c r="AP655" s="339"/>
      <c r="AQ655" s="338" t="s">
        <v>524</v>
      </c>
      <c r="AR655" s="204"/>
      <c r="AS655" s="204"/>
      <c r="AT655" s="339"/>
      <c r="AU655" s="204" t="s">
        <v>519</v>
      </c>
      <c r="AV655" s="204"/>
      <c r="AW655" s="204"/>
      <c r="AX655" s="334"/>
    </row>
    <row r="656" spans="1:50" ht="23.25" hidden="1" customHeight="1" x14ac:dyDescent="0.15">
      <c r="A656" s="186"/>
      <c r="B656" s="183"/>
      <c r="C656" s="177"/>
      <c r="D656" s="183"/>
      <c r="E656" s="340"/>
      <c r="F656" s="341"/>
      <c r="G656" s="107"/>
      <c r="H656" s="108"/>
      <c r="I656" s="108"/>
      <c r="J656" s="108"/>
      <c r="K656" s="108"/>
      <c r="L656" s="108"/>
      <c r="M656" s="108"/>
      <c r="N656" s="108"/>
      <c r="O656" s="108"/>
      <c r="P656" s="108"/>
      <c r="Q656" s="108"/>
      <c r="R656" s="108"/>
      <c r="S656" s="108"/>
      <c r="T656" s="108"/>
      <c r="U656" s="108"/>
      <c r="V656" s="108"/>
      <c r="W656" s="108"/>
      <c r="X656" s="109"/>
      <c r="Y656" s="205" t="s">
        <v>13</v>
      </c>
      <c r="Z656" s="206"/>
      <c r="AA656" s="207"/>
      <c r="AB656" s="590" t="s">
        <v>301</v>
      </c>
      <c r="AC656" s="590"/>
      <c r="AD656" s="590"/>
      <c r="AE656" s="338" t="s">
        <v>522</v>
      </c>
      <c r="AF656" s="204"/>
      <c r="AG656" s="204"/>
      <c r="AH656" s="339"/>
      <c r="AI656" s="338" t="s">
        <v>524</v>
      </c>
      <c r="AJ656" s="204"/>
      <c r="AK656" s="204"/>
      <c r="AL656" s="204"/>
      <c r="AM656" s="338" t="s">
        <v>519</v>
      </c>
      <c r="AN656" s="204"/>
      <c r="AO656" s="204"/>
      <c r="AP656" s="339"/>
      <c r="AQ656" s="338" t="s">
        <v>519</v>
      </c>
      <c r="AR656" s="204"/>
      <c r="AS656" s="204"/>
      <c r="AT656" s="339"/>
      <c r="AU656" s="204" t="s">
        <v>524</v>
      </c>
      <c r="AV656" s="204"/>
      <c r="AW656" s="204"/>
      <c r="AX656" s="334"/>
    </row>
    <row r="657" spans="1:50" ht="18.75" hidden="1" customHeight="1" x14ac:dyDescent="0.15">
      <c r="A657" s="186"/>
      <c r="B657" s="183"/>
      <c r="C657" s="177"/>
      <c r="D657" s="183"/>
      <c r="E657" s="340" t="s">
        <v>365</v>
      </c>
      <c r="F657" s="341"/>
      <c r="G657" s="342" t="s">
        <v>362</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5" t="s">
        <v>364</v>
      </c>
      <c r="AF657" s="336"/>
      <c r="AG657" s="336"/>
      <c r="AH657" s="337"/>
      <c r="AI657" s="213" t="s">
        <v>437</v>
      </c>
      <c r="AJ657" s="213"/>
      <c r="AK657" s="213"/>
      <c r="AL657" s="156"/>
      <c r="AM657" s="213" t="s">
        <v>498</v>
      </c>
      <c r="AN657" s="213"/>
      <c r="AO657" s="213"/>
      <c r="AP657" s="156"/>
      <c r="AQ657" s="156" t="s">
        <v>347</v>
      </c>
      <c r="AR657" s="127"/>
      <c r="AS657" s="127"/>
      <c r="AT657" s="128"/>
      <c r="AU657" s="133" t="s">
        <v>253</v>
      </c>
      <c r="AV657" s="133"/>
      <c r="AW657" s="133"/>
      <c r="AX657" s="134"/>
    </row>
    <row r="658" spans="1:50" ht="18.75" hidden="1" customHeight="1" x14ac:dyDescent="0.15">
      <c r="A658" s="186"/>
      <c r="B658" s="183"/>
      <c r="C658" s="177"/>
      <c r="D658" s="183"/>
      <c r="E658" s="340"/>
      <c r="F658" s="341"/>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t="s">
        <v>534</v>
      </c>
      <c r="AF658" s="197"/>
      <c r="AG658" s="130" t="s">
        <v>348</v>
      </c>
      <c r="AH658" s="131"/>
      <c r="AI658" s="153"/>
      <c r="AJ658" s="153"/>
      <c r="AK658" s="153"/>
      <c r="AL658" s="151"/>
      <c r="AM658" s="153"/>
      <c r="AN658" s="153"/>
      <c r="AO658" s="153"/>
      <c r="AP658" s="151"/>
      <c r="AQ658" s="601" t="s">
        <v>519</v>
      </c>
      <c r="AR658" s="197"/>
      <c r="AS658" s="130" t="s">
        <v>348</v>
      </c>
      <c r="AT658" s="131"/>
      <c r="AU658" s="197" t="s">
        <v>540</v>
      </c>
      <c r="AV658" s="197"/>
      <c r="AW658" s="130" t="s">
        <v>300</v>
      </c>
      <c r="AX658" s="192"/>
    </row>
    <row r="659" spans="1:50" ht="23.25" hidden="1" customHeight="1" x14ac:dyDescent="0.15">
      <c r="A659" s="186"/>
      <c r="B659" s="183"/>
      <c r="C659" s="177"/>
      <c r="D659" s="183"/>
      <c r="E659" s="340"/>
      <c r="F659" s="341"/>
      <c r="G659" s="101" t="s">
        <v>519</v>
      </c>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09" t="s">
        <v>519</v>
      </c>
      <c r="AC659" s="209"/>
      <c r="AD659" s="209"/>
      <c r="AE659" s="338" t="s">
        <v>519</v>
      </c>
      <c r="AF659" s="204"/>
      <c r="AG659" s="204"/>
      <c r="AH659" s="204"/>
      <c r="AI659" s="338" t="s">
        <v>519</v>
      </c>
      <c r="AJ659" s="204"/>
      <c r="AK659" s="204"/>
      <c r="AL659" s="204"/>
      <c r="AM659" s="338" t="s">
        <v>519</v>
      </c>
      <c r="AN659" s="204"/>
      <c r="AO659" s="204"/>
      <c r="AP659" s="339"/>
      <c r="AQ659" s="338" t="s">
        <v>524</v>
      </c>
      <c r="AR659" s="204"/>
      <c r="AS659" s="204"/>
      <c r="AT659" s="339"/>
      <c r="AU659" s="204" t="s">
        <v>524</v>
      </c>
      <c r="AV659" s="204"/>
      <c r="AW659" s="204"/>
      <c r="AX659" s="334"/>
    </row>
    <row r="660" spans="1:50" ht="23.25" hidden="1" customHeight="1" x14ac:dyDescent="0.15">
      <c r="A660" s="186"/>
      <c r="B660" s="183"/>
      <c r="C660" s="177"/>
      <c r="D660" s="183"/>
      <c r="E660" s="340"/>
      <c r="F660" s="341"/>
      <c r="G660" s="104"/>
      <c r="H660" s="105"/>
      <c r="I660" s="105"/>
      <c r="J660" s="105"/>
      <c r="K660" s="105"/>
      <c r="L660" s="105"/>
      <c r="M660" s="105"/>
      <c r="N660" s="105"/>
      <c r="O660" s="105"/>
      <c r="P660" s="105"/>
      <c r="Q660" s="105"/>
      <c r="R660" s="105"/>
      <c r="S660" s="105"/>
      <c r="T660" s="105"/>
      <c r="U660" s="105"/>
      <c r="V660" s="105"/>
      <c r="W660" s="105"/>
      <c r="X660" s="106"/>
      <c r="Y660" s="205" t="s">
        <v>54</v>
      </c>
      <c r="Z660" s="206"/>
      <c r="AA660" s="207"/>
      <c r="AB660" s="202" t="s">
        <v>524</v>
      </c>
      <c r="AC660" s="202"/>
      <c r="AD660" s="202"/>
      <c r="AE660" s="338" t="s">
        <v>519</v>
      </c>
      <c r="AF660" s="204"/>
      <c r="AG660" s="204"/>
      <c r="AH660" s="339"/>
      <c r="AI660" s="338" t="s">
        <v>519</v>
      </c>
      <c r="AJ660" s="204"/>
      <c r="AK660" s="204"/>
      <c r="AL660" s="204"/>
      <c r="AM660" s="338" t="s">
        <v>524</v>
      </c>
      <c r="AN660" s="204"/>
      <c r="AO660" s="204"/>
      <c r="AP660" s="339"/>
      <c r="AQ660" s="338" t="s">
        <v>524</v>
      </c>
      <c r="AR660" s="204"/>
      <c r="AS660" s="204"/>
      <c r="AT660" s="339"/>
      <c r="AU660" s="204" t="s">
        <v>519</v>
      </c>
      <c r="AV660" s="204"/>
      <c r="AW660" s="204"/>
      <c r="AX660" s="334"/>
    </row>
    <row r="661" spans="1:50" ht="23.25" hidden="1" customHeight="1" x14ac:dyDescent="0.15">
      <c r="A661" s="186"/>
      <c r="B661" s="183"/>
      <c r="C661" s="177"/>
      <c r="D661" s="183"/>
      <c r="E661" s="340"/>
      <c r="F661" s="341"/>
      <c r="G661" s="107"/>
      <c r="H661" s="108"/>
      <c r="I661" s="108"/>
      <c r="J661" s="108"/>
      <c r="K661" s="108"/>
      <c r="L661" s="108"/>
      <c r="M661" s="108"/>
      <c r="N661" s="108"/>
      <c r="O661" s="108"/>
      <c r="P661" s="108"/>
      <c r="Q661" s="108"/>
      <c r="R661" s="108"/>
      <c r="S661" s="108"/>
      <c r="T661" s="108"/>
      <c r="U661" s="108"/>
      <c r="V661" s="108"/>
      <c r="W661" s="108"/>
      <c r="X661" s="109"/>
      <c r="Y661" s="205" t="s">
        <v>13</v>
      </c>
      <c r="Z661" s="206"/>
      <c r="AA661" s="207"/>
      <c r="AB661" s="590" t="s">
        <v>301</v>
      </c>
      <c r="AC661" s="590"/>
      <c r="AD661" s="590"/>
      <c r="AE661" s="338" t="s">
        <v>522</v>
      </c>
      <c r="AF661" s="204"/>
      <c r="AG661" s="204"/>
      <c r="AH661" s="339"/>
      <c r="AI661" s="338" t="s">
        <v>524</v>
      </c>
      <c r="AJ661" s="204"/>
      <c r="AK661" s="204"/>
      <c r="AL661" s="204"/>
      <c r="AM661" s="338" t="s">
        <v>519</v>
      </c>
      <c r="AN661" s="204"/>
      <c r="AO661" s="204"/>
      <c r="AP661" s="339"/>
      <c r="AQ661" s="338" t="s">
        <v>519</v>
      </c>
      <c r="AR661" s="204"/>
      <c r="AS661" s="204"/>
      <c r="AT661" s="339"/>
      <c r="AU661" s="204" t="s">
        <v>524</v>
      </c>
      <c r="AV661" s="204"/>
      <c r="AW661" s="204"/>
      <c r="AX661" s="334"/>
    </row>
    <row r="662" spans="1:50" ht="18.75" hidden="1" customHeight="1" x14ac:dyDescent="0.15">
      <c r="A662" s="186"/>
      <c r="B662" s="183"/>
      <c r="C662" s="177"/>
      <c r="D662" s="183"/>
      <c r="E662" s="340" t="s">
        <v>365</v>
      </c>
      <c r="F662" s="341"/>
      <c r="G662" s="342" t="s">
        <v>362</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5" t="s">
        <v>364</v>
      </c>
      <c r="AF662" s="336"/>
      <c r="AG662" s="336"/>
      <c r="AH662" s="337"/>
      <c r="AI662" s="213" t="s">
        <v>437</v>
      </c>
      <c r="AJ662" s="213"/>
      <c r="AK662" s="213"/>
      <c r="AL662" s="156"/>
      <c r="AM662" s="213" t="s">
        <v>498</v>
      </c>
      <c r="AN662" s="213"/>
      <c r="AO662" s="213"/>
      <c r="AP662" s="156"/>
      <c r="AQ662" s="156" t="s">
        <v>347</v>
      </c>
      <c r="AR662" s="127"/>
      <c r="AS662" s="127"/>
      <c r="AT662" s="128"/>
      <c r="AU662" s="133" t="s">
        <v>253</v>
      </c>
      <c r="AV662" s="133"/>
      <c r="AW662" s="133"/>
      <c r="AX662" s="134"/>
    </row>
    <row r="663" spans="1:50" ht="18.75" hidden="1" customHeight="1" x14ac:dyDescent="0.15">
      <c r="A663" s="186"/>
      <c r="B663" s="183"/>
      <c r="C663" s="177"/>
      <c r="D663" s="183"/>
      <c r="E663" s="340"/>
      <c r="F663" s="341"/>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t="s">
        <v>519</v>
      </c>
      <c r="AF663" s="197"/>
      <c r="AG663" s="130" t="s">
        <v>348</v>
      </c>
      <c r="AH663" s="131"/>
      <c r="AI663" s="153"/>
      <c r="AJ663" s="153"/>
      <c r="AK663" s="153"/>
      <c r="AL663" s="151"/>
      <c r="AM663" s="153"/>
      <c r="AN663" s="153"/>
      <c r="AO663" s="153"/>
      <c r="AP663" s="151"/>
      <c r="AQ663" s="601" t="s">
        <v>524</v>
      </c>
      <c r="AR663" s="197"/>
      <c r="AS663" s="130" t="s">
        <v>348</v>
      </c>
      <c r="AT663" s="131"/>
      <c r="AU663" s="197" t="s">
        <v>519</v>
      </c>
      <c r="AV663" s="197"/>
      <c r="AW663" s="130" t="s">
        <v>300</v>
      </c>
      <c r="AX663" s="192"/>
    </row>
    <row r="664" spans="1:50" ht="23.25" hidden="1" customHeight="1" x14ac:dyDescent="0.15">
      <c r="A664" s="186"/>
      <c r="B664" s="183"/>
      <c r="C664" s="177"/>
      <c r="D664" s="183"/>
      <c r="E664" s="340"/>
      <c r="F664" s="341"/>
      <c r="G664" s="101" t="s">
        <v>519</v>
      </c>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09" t="s">
        <v>519</v>
      </c>
      <c r="AC664" s="209"/>
      <c r="AD664" s="209"/>
      <c r="AE664" s="338" t="s">
        <v>519</v>
      </c>
      <c r="AF664" s="204"/>
      <c r="AG664" s="204"/>
      <c r="AH664" s="204"/>
      <c r="AI664" s="338" t="s">
        <v>519</v>
      </c>
      <c r="AJ664" s="204"/>
      <c r="AK664" s="204"/>
      <c r="AL664" s="204"/>
      <c r="AM664" s="338" t="s">
        <v>519</v>
      </c>
      <c r="AN664" s="204"/>
      <c r="AO664" s="204"/>
      <c r="AP664" s="339"/>
      <c r="AQ664" s="338" t="s">
        <v>524</v>
      </c>
      <c r="AR664" s="204"/>
      <c r="AS664" s="204"/>
      <c r="AT664" s="339"/>
      <c r="AU664" s="204" t="s">
        <v>524</v>
      </c>
      <c r="AV664" s="204"/>
      <c r="AW664" s="204"/>
      <c r="AX664" s="334"/>
    </row>
    <row r="665" spans="1:50" ht="23.25" hidden="1" customHeight="1" x14ac:dyDescent="0.15">
      <c r="A665" s="186"/>
      <c r="B665" s="183"/>
      <c r="C665" s="177"/>
      <c r="D665" s="183"/>
      <c r="E665" s="340"/>
      <c r="F665" s="341"/>
      <c r="G665" s="104"/>
      <c r="H665" s="105"/>
      <c r="I665" s="105"/>
      <c r="J665" s="105"/>
      <c r="K665" s="105"/>
      <c r="L665" s="105"/>
      <c r="M665" s="105"/>
      <c r="N665" s="105"/>
      <c r="O665" s="105"/>
      <c r="P665" s="105"/>
      <c r="Q665" s="105"/>
      <c r="R665" s="105"/>
      <c r="S665" s="105"/>
      <c r="T665" s="105"/>
      <c r="U665" s="105"/>
      <c r="V665" s="105"/>
      <c r="W665" s="105"/>
      <c r="X665" s="106"/>
      <c r="Y665" s="205" t="s">
        <v>54</v>
      </c>
      <c r="Z665" s="206"/>
      <c r="AA665" s="207"/>
      <c r="AB665" s="202" t="s">
        <v>519</v>
      </c>
      <c r="AC665" s="202"/>
      <c r="AD665" s="202"/>
      <c r="AE665" s="338" t="s">
        <v>519</v>
      </c>
      <c r="AF665" s="204"/>
      <c r="AG665" s="204"/>
      <c r="AH665" s="339"/>
      <c r="AI665" s="338" t="s">
        <v>519</v>
      </c>
      <c r="AJ665" s="204"/>
      <c r="AK665" s="204"/>
      <c r="AL665" s="204"/>
      <c r="AM665" s="338" t="s">
        <v>524</v>
      </c>
      <c r="AN665" s="204"/>
      <c r="AO665" s="204"/>
      <c r="AP665" s="339"/>
      <c r="AQ665" s="338" t="s">
        <v>524</v>
      </c>
      <c r="AR665" s="204"/>
      <c r="AS665" s="204"/>
      <c r="AT665" s="339"/>
      <c r="AU665" s="204" t="s">
        <v>519</v>
      </c>
      <c r="AV665" s="204"/>
      <c r="AW665" s="204"/>
      <c r="AX665" s="334"/>
    </row>
    <row r="666" spans="1:50" ht="23.25" hidden="1" customHeight="1" x14ac:dyDescent="0.15">
      <c r="A666" s="186"/>
      <c r="B666" s="183"/>
      <c r="C666" s="177"/>
      <c r="D666" s="183"/>
      <c r="E666" s="340"/>
      <c r="F666" s="341"/>
      <c r="G666" s="107"/>
      <c r="H666" s="108"/>
      <c r="I666" s="108"/>
      <c r="J666" s="108"/>
      <c r="K666" s="108"/>
      <c r="L666" s="108"/>
      <c r="M666" s="108"/>
      <c r="N666" s="108"/>
      <c r="O666" s="108"/>
      <c r="P666" s="108"/>
      <c r="Q666" s="108"/>
      <c r="R666" s="108"/>
      <c r="S666" s="108"/>
      <c r="T666" s="108"/>
      <c r="U666" s="108"/>
      <c r="V666" s="108"/>
      <c r="W666" s="108"/>
      <c r="X666" s="109"/>
      <c r="Y666" s="205" t="s">
        <v>13</v>
      </c>
      <c r="Z666" s="206"/>
      <c r="AA666" s="207"/>
      <c r="AB666" s="590" t="s">
        <v>301</v>
      </c>
      <c r="AC666" s="590"/>
      <c r="AD666" s="590"/>
      <c r="AE666" s="338" t="s">
        <v>522</v>
      </c>
      <c r="AF666" s="204"/>
      <c r="AG666" s="204"/>
      <c r="AH666" s="339"/>
      <c r="AI666" s="338" t="s">
        <v>524</v>
      </c>
      <c r="AJ666" s="204"/>
      <c r="AK666" s="204"/>
      <c r="AL666" s="204"/>
      <c r="AM666" s="338" t="s">
        <v>519</v>
      </c>
      <c r="AN666" s="204"/>
      <c r="AO666" s="204"/>
      <c r="AP666" s="339"/>
      <c r="AQ666" s="338" t="s">
        <v>519</v>
      </c>
      <c r="AR666" s="204"/>
      <c r="AS666" s="204"/>
      <c r="AT666" s="339"/>
      <c r="AU666" s="204" t="s">
        <v>524</v>
      </c>
      <c r="AV666" s="204"/>
      <c r="AW666" s="204"/>
      <c r="AX666" s="334"/>
    </row>
    <row r="667" spans="1:50" ht="18.75" hidden="1" customHeight="1" x14ac:dyDescent="0.15">
      <c r="A667" s="186"/>
      <c r="B667" s="183"/>
      <c r="C667" s="177"/>
      <c r="D667" s="183"/>
      <c r="E667" s="340" t="s">
        <v>365</v>
      </c>
      <c r="F667" s="341"/>
      <c r="G667" s="342" t="s">
        <v>362</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5" t="s">
        <v>364</v>
      </c>
      <c r="AF667" s="336"/>
      <c r="AG667" s="336"/>
      <c r="AH667" s="337"/>
      <c r="AI667" s="213" t="s">
        <v>437</v>
      </c>
      <c r="AJ667" s="213"/>
      <c r="AK667" s="213"/>
      <c r="AL667" s="156"/>
      <c r="AM667" s="213" t="s">
        <v>498</v>
      </c>
      <c r="AN667" s="213"/>
      <c r="AO667" s="213"/>
      <c r="AP667" s="156"/>
      <c r="AQ667" s="156" t="s">
        <v>347</v>
      </c>
      <c r="AR667" s="127"/>
      <c r="AS667" s="127"/>
      <c r="AT667" s="128"/>
      <c r="AU667" s="133" t="s">
        <v>253</v>
      </c>
      <c r="AV667" s="133"/>
      <c r="AW667" s="133"/>
      <c r="AX667" s="134"/>
    </row>
    <row r="668" spans="1:50" ht="18.75" hidden="1" customHeight="1" x14ac:dyDescent="0.15">
      <c r="A668" s="186"/>
      <c r="B668" s="183"/>
      <c r="C668" s="177"/>
      <c r="D668" s="183"/>
      <c r="E668" s="340"/>
      <c r="F668" s="341"/>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t="s">
        <v>524</v>
      </c>
      <c r="AF668" s="197"/>
      <c r="AG668" s="130" t="s">
        <v>348</v>
      </c>
      <c r="AH668" s="131"/>
      <c r="AI668" s="153"/>
      <c r="AJ668" s="153"/>
      <c r="AK668" s="153"/>
      <c r="AL668" s="151"/>
      <c r="AM668" s="153"/>
      <c r="AN668" s="153"/>
      <c r="AO668" s="153"/>
      <c r="AP668" s="151"/>
      <c r="AQ668" s="601" t="s">
        <v>519</v>
      </c>
      <c r="AR668" s="197"/>
      <c r="AS668" s="130" t="s">
        <v>348</v>
      </c>
      <c r="AT668" s="131"/>
      <c r="AU668" s="197" t="s">
        <v>519</v>
      </c>
      <c r="AV668" s="197"/>
      <c r="AW668" s="130" t="s">
        <v>300</v>
      </c>
      <c r="AX668" s="192"/>
    </row>
    <row r="669" spans="1:50" ht="23.25" hidden="1" customHeight="1" x14ac:dyDescent="0.15">
      <c r="A669" s="186"/>
      <c r="B669" s="183"/>
      <c r="C669" s="177"/>
      <c r="D669" s="183"/>
      <c r="E669" s="340"/>
      <c r="F669" s="341"/>
      <c r="G669" s="101" t="s">
        <v>519</v>
      </c>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09" t="s">
        <v>519</v>
      </c>
      <c r="AC669" s="209"/>
      <c r="AD669" s="209"/>
      <c r="AE669" s="338" t="s">
        <v>519</v>
      </c>
      <c r="AF669" s="204"/>
      <c r="AG669" s="204"/>
      <c r="AH669" s="204"/>
      <c r="AI669" s="338" t="s">
        <v>519</v>
      </c>
      <c r="AJ669" s="204"/>
      <c r="AK669" s="204"/>
      <c r="AL669" s="204"/>
      <c r="AM669" s="338" t="s">
        <v>519</v>
      </c>
      <c r="AN669" s="204"/>
      <c r="AO669" s="204"/>
      <c r="AP669" s="339"/>
      <c r="AQ669" s="338" t="s">
        <v>524</v>
      </c>
      <c r="AR669" s="204"/>
      <c r="AS669" s="204"/>
      <c r="AT669" s="339"/>
      <c r="AU669" s="204" t="s">
        <v>524</v>
      </c>
      <c r="AV669" s="204"/>
      <c r="AW669" s="204"/>
      <c r="AX669" s="334"/>
    </row>
    <row r="670" spans="1:50" ht="23.25" hidden="1" customHeight="1" x14ac:dyDescent="0.15">
      <c r="A670" s="186"/>
      <c r="B670" s="183"/>
      <c r="C670" s="177"/>
      <c r="D670" s="183"/>
      <c r="E670" s="340"/>
      <c r="F670" s="341"/>
      <c r="G670" s="104"/>
      <c r="H670" s="105"/>
      <c r="I670" s="105"/>
      <c r="J670" s="105"/>
      <c r="K670" s="105"/>
      <c r="L670" s="105"/>
      <c r="M670" s="105"/>
      <c r="N670" s="105"/>
      <c r="O670" s="105"/>
      <c r="P670" s="105"/>
      <c r="Q670" s="105"/>
      <c r="R670" s="105"/>
      <c r="S670" s="105"/>
      <c r="T670" s="105"/>
      <c r="U670" s="105"/>
      <c r="V670" s="105"/>
      <c r="W670" s="105"/>
      <c r="X670" s="106"/>
      <c r="Y670" s="205" t="s">
        <v>54</v>
      </c>
      <c r="Z670" s="206"/>
      <c r="AA670" s="207"/>
      <c r="AB670" s="202" t="s">
        <v>519</v>
      </c>
      <c r="AC670" s="202"/>
      <c r="AD670" s="202"/>
      <c r="AE670" s="338" t="s">
        <v>519</v>
      </c>
      <c r="AF670" s="204"/>
      <c r="AG670" s="204"/>
      <c r="AH670" s="339"/>
      <c r="AI670" s="338" t="s">
        <v>519</v>
      </c>
      <c r="AJ670" s="204"/>
      <c r="AK670" s="204"/>
      <c r="AL670" s="204"/>
      <c r="AM670" s="338" t="s">
        <v>524</v>
      </c>
      <c r="AN670" s="204"/>
      <c r="AO670" s="204"/>
      <c r="AP670" s="339"/>
      <c r="AQ670" s="338" t="s">
        <v>524</v>
      </c>
      <c r="AR670" s="204"/>
      <c r="AS670" s="204"/>
      <c r="AT670" s="339"/>
      <c r="AU670" s="204" t="s">
        <v>519</v>
      </c>
      <c r="AV670" s="204"/>
      <c r="AW670" s="204"/>
      <c r="AX670" s="334"/>
    </row>
    <row r="671" spans="1:50" ht="23.25" hidden="1" customHeight="1" x14ac:dyDescent="0.15">
      <c r="A671" s="186"/>
      <c r="B671" s="183"/>
      <c r="C671" s="177"/>
      <c r="D671" s="183"/>
      <c r="E671" s="340"/>
      <c r="F671" s="341"/>
      <c r="G671" s="107"/>
      <c r="H671" s="108"/>
      <c r="I671" s="108"/>
      <c r="J671" s="108"/>
      <c r="K671" s="108"/>
      <c r="L671" s="108"/>
      <c r="M671" s="108"/>
      <c r="N671" s="108"/>
      <c r="O671" s="108"/>
      <c r="P671" s="108"/>
      <c r="Q671" s="108"/>
      <c r="R671" s="108"/>
      <c r="S671" s="108"/>
      <c r="T671" s="108"/>
      <c r="U671" s="108"/>
      <c r="V671" s="108"/>
      <c r="W671" s="108"/>
      <c r="X671" s="109"/>
      <c r="Y671" s="205" t="s">
        <v>13</v>
      </c>
      <c r="Z671" s="206"/>
      <c r="AA671" s="207"/>
      <c r="AB671" s="590" t="s">
        <v>301</v>
      </c>
      <c r="AC671" s="590"/>
      <c r="AD671" s="590"/>
      <c r="AE671" s="338" t="s">
        <v>522</v>
      </c>
      <c r="AF671" s="204"/>
      <c r="AG671" s="204"/>
      <c r="AH671" s="339"/>
      <c r="AI671" s="338" t="s">
        <v>524</v>
      </c>
      <c r="AJ671" s="204"/>
      <c r="AK671" s="204"/>
      <c r="AL671" s="204"/>
      <c r="AM671" s="338" t="s">
        <v>519</v>
      </c>
      <c r="AN671" s="204"/>
      <c r="AO671" s="204"/>
      <c r="AP671" s="339"/>
      <c r="AQ671" s="338" t="s">
        <v>519</v>
      </c>
      <c r="AR671" s="204"/>
      <c r="AS671" s="204"/>
      <c r="AT671" s="339"/>
      <c r="AU671" s="204" t="s">
        <v>524</v>
      </c>
      <c r="AV671" s="204"/>
      <c r="AW671" s="204"/>
      <c r="AX671" s="334"/>
    </row>
    <row r="672" spans="1:50" ht="18.75" hidden="1" customHeight="1" x14ac:dyDescent="0.15">
      <c r="A672" s="186"/>
      <c r="B672" s="183"/>
      <c r="C672" s="177"/>
      <c r="D672" s="183"/>
      <c r="E672" s="340" t="s">
        <v>366</v>
      </c>
      <c r="F672" s="341"/>
      <c r="G672" s="342" t="s">
        <v>363</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5" t="s">
        <v>364</v>
      </c>
      <c r="AF672" s="336"/>
      <c r="AG672" s="336"/>
      <c r="AH672" s="337"/>
      <c r="AI672" s="213" t="s">
        <v>437</v>
      </c>
      <c r="AJ672" s="213"/>
      <c r="AK672" s="213"/>
      <c r="AL672" s="156"/>
      <c r="AM672" s="213" t="s">
        <v>498</v>
      </c>
      <c r="AN672" s="213"/>
      <c r="AO672" s="213"/>
      <c r="AP672" s="156"/>
      <c r="AQ672" s="156" t="s">
        <v>347</v>
      </c>
      <c r="AR672" s="127"/>
      <c r="AS672" s="127"/>
      <c r="AT672" s="128"/>
      <c r="AU672" s="133" t="s">
        <v>253</v>
      </c>
      <c r="AV672" s="133"/>
      <c r="AW672" s="133"/>
      <c r="AX672" s="134"/>
    </row>
    <row r="673" spans="1:50" ht="18.75" hidden="1" customHeight="1" x14ac:dyDescent="0.15">
      <c r="A673" s="186"/>
      <c r="B673" s="183"/>
      <c r="C673" s="177"/>
      <c r="D673" s="183"/>
      <c r="E673" s="340"/>
      <c r="F673" s="341"/>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t="s">
        <v>519</v>
      </c>
      <c r="AF673" s="197"/>
      <c r="AG673" s="130" t="s">
        <v>348</v>
      </c>
      <c r="AH673" s="131"/>
      <c r="AI673" s="153"/>
      <c r="AJ673" s="153"/>
      <c r="AK673" s="153"/>
      <c r="AL673" s="151"/>
      <c r="AM673" s="153"/>
      <c r="AN673" s="153"/>
      <c r="AO673" s="153"/>
      <c r="AP673" s="151"/>
      <c r="AQ673" s="601" t="s">
        <v>519</v>
      </c>
      <c r="AR673" s="197"/>
      <c r="AS673" s="130" t="s">
        <v>348</v>
      </c>
      <c r="AT673" s="131"/>
      <c r="AU673" s="197" t="s">
        <v>524</v>
      </c>
      <c r="AV673" s="197"/>
      <c r="AW673" s="130" t="s">
        <v>300</v>
      </c>
      <c r="AX673" s="192"/>
    </row>
    <row r="674" spans="1:50" ht="23.25" hidden="1" customHeight="1" x14ac:dyDescent="0.15">
      <c r="A674" s="186"/>
      <c r="B674" s="183"/>
      <c r="C674" s="177"/>
      <c r="D674" s="183"/>
      <c r="E674" s="340"/>
      <c r="F674" s="341"/>
      <c r="G674" s="101" t="s">
        <v>519</v>
      </c>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09" t="s">
        <v>519</v>
      </c>
      <c r="AC674" s="209"/>
      <c r="AD674" s="209"/>
      <c r="AE674" s="338" t="s">
        <v>519</v>
      </c>
      <c r="AF674" s="204"/>
      <c r="AG674" s="204"/>
      <c r="AH674" s="204"/>
      <c r="AI674" s="338" t="s">
        <v>519</v>
      </c>
      <c r="AJ674" s="204"/>
      <c r="AK674" s="204"/>
      <c r="AL674" s="204"/>
      <c r="AM674" s="338" t="s">
        <v>519</v>
      </c>
      <c r="AN674" s="204"/>
      <c r="AO674" s="204"/>
      <c r="AP674" s="339"/>
      <c r="AQ674" s="338" t="s">
        <v>524</v>
      </c>
      <c r="AR674" s="204"/>
      <c r="AS674" s="204"/>
      <c r="AT674" s="339"/>
      <c r="AU674" s="204" t="s">
        <v>524</v>
      </c>
      <c r="AV674" s="204"/>
      <c r="AW674" s="204"/>
      <c r="AX674" s="334"/>
    </row>
    <row r="675" spans="1:50" ht="23.25" hidden="1" customHeight="1" x14ac:dyDescent="0.15">
      <c r="A675" s="186"/>
      <c r="B675" s="183"/>
      <c r="C675" s="177"/>
      <c r="D675" s="183"/>
      <c r="E675" s="340"/>
      <c r="F675" s="341"/>
      <c r="G675" s="104"/>
      <c r="H675" s="105"/>
      <c r="I675" s="105"/>
      <c r="J675" s="105"/>
      <c r="K675" s="105"/>
      <c r="L675" s="105"/>
      <c r="M675" s="105"/>
      <c r="N675" s="105"/>
      <c r="O675" s="105"/>
      <c r="P675" s="105"/>
      <c r="Q675" s="105"/>
      <c r="R675" s="105"/>
      <c r="S675" s="105"/>
      <c r="T675" s="105"/>
      <c r="U675" s="105"/>
      <c r="V675" s="105"/>
      <c r="W675" s="105"/>
      <c r="X675" s="106"/>
      <c r="Y675" s="205" t="s">
        <v>54</v>
      </c>
      <c r="Z675" s="206"/>
      <c r="AA675" s="207"/>
      <c r="AB675" s="202" t="s">
        <v>519</v>
      </c>
      <c r="AC675" s="202"/>
      <c r="AD675" s="202"/>
      <c r="AE675" s="338" t="s">
        <v>519</v>
      </c>
      <c r="AF675" s="204"/>
      <c r="AG675" s="204"/>
      <c r="AH675" s="339"/>
      <c r="AI675" s="338" t="s">
        <v>519</v>
      </c>
      <c r="AJ675" s="204"/>
      <c r="AK675" s="204"/>
      <c r="AL675" s="204"/>
      <c r="AM675" s="338" t="s">
        <v>524</v>
      </c>
      <c r="AN675" s="204"/>
      <c r="AO675" s="204"/>
      <c r="AP675" s="339"/>
      <c r="AQ675" s="338" t="s">
        <v>524</v>
      </c>
      <c r="AR675" s="204"/>
      <c r="AS675" s="204"/>
      <c r="AT675" s="339"/>
      <c r="AU675" s="204" t="s">
        <v>519</v>
      </c>
      <c r="AV675" s="204"/>
      <c r="AW675" s="204"/>
      <c r="AX675" s="334"/>
    </row>
    <row r="676" spans="1:50" ht="23.25" hidden="1" customHeight="1" x14ac:dyDescent="0.15">
      <c r="A676" s="186"/>
      <c r="B676" s="183"/>
      <c r="C676" s="177"/>
      <c r="D676" s="183"/>
      <c r="E676" s="340"/>
      <c r="F676" s="341"/>
      <c r="G676" s="107"/>
      <c r="H676" s="108"/>
      <c r="I676" s="108"/>
      <c r="J676" s="108"/>
      <c r="K676" s="108"/>
      <c r="L676" s="108"/>
      <c r="M676" s="108"/>
      <c r="N676" s="108"/>
      <c r="O676" s="108"/>
      <c r="P676" s="108"/>
      <c r="Q676" s="108"/>
      <c r="R676" s="108"/>
      <c r="S676" s="108"/>
      <c r="T676" s="108"/>
      <c r="U676" s="108"/>
      <c r="V676" s="108"/>
      <c r="W676" s="108"/>
      <c r="X676" s="109"/>
      <c r="Y676" s="205" t="s">
        <v>13</v>
      </c>
      <c r="Z676" s="206"/>
      <c r="AA676" s="207"/>
      <c r="AB676" s="590" t="s">
        <v>14</v>
      </c>
      <c r="AC676" s="590"/>
      <c r="AD676" s="590"/>
      <c r="AE676" s="338" t="s">
        <v>522</v>
      </c>
      <c r="AF676" s="204"/>
      <c r="AG676" s="204"/>
      <c r="AH676" s="339"/>
      <c r="AI676" s="338" t="s">
        <v>524</v>
      </c>
      <c r="AJ676" s="204"/>
      <c r="AK676" s="204"/>
      <c r="AL676" s="204"/>
      <c r="AM676" s="338" t="s">
        <v>519</v>
      </c>
      <c r="AN676" s="204"/>
      <c r="AO676" s="204"/>
      <c r="AP676" s="339"/>
      <c r="AQ676" s="338" t="s">
        <v>519</v>
      </c>
      <c r="AR676" s="204"/>
      <c r="AS676" s="204"/>
      <c r="AT676" s="339"/>
      <c r="AU676" s="204" t="s">
        <v>524</v>
      </c>
      <c r="AV676" s="204"/>
      <c r="AW676" s="204"/>
      <c r="AX676" s="334"/>
    </row>
    <row r="677" spans="1:50" ht="18.75" hidden="1" customHeight="1" x14ac:dyDescent="0.15">
      <c r="A677" s="186"/>
      <c r="B677" s="183"/>
      <c r="C677" s="177"/>
      <c r="D677" s="183"/>
      <c r="E677" s="340" t="s">
        <v>366</v>
      </c>
      <c r="F677" s="341"/>
      <c r="G677" s="342" t="s">
        <v>363</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5" t="s">
        <v>364</v>
      </c>
      <c r="AF677" s="336"/>
      <c r="AG677" s="336"/>
      <c r="AH677" s="337"/>
      <c r="AI677" s="213" t="s">
        <v>437</v>
      </c>
      <c r="AJ677" s="213"/>
      <c r="AK677" s="213"/>
      <c r="AL677" s="156"/>
      <c r="AM677" s="213" t="s">
        <v>498</v>
      </c>
      <c r="AN677" s="213"/>
      <c r="AO677" s="213"/>
      <c r="AP677" s="156"/>
      <c r="AQ677" s="156" t="s">
        <v>347</v>
      </c>
      <c r="AR677" s="127"/>
      <c r="AS677" s="127"/>
      <c r="AT677" s="128"/>
      <c r="AU677" s="133" t="s">
        <v>253</v>
      </c>
      <c r="AV677" s="133"/>
      <c r="AW677" s="133"/>
      <c r="AX677" s="134"/>
    </row>
    <row r="678" spans="1:50" ht="18.75" hidden="1" customHeight="1" x14ac:dyDescent="0.15">
      <c r="A678" s="186"/>
      <c r="B678" s="183"/>
      <c r="C678" s="177"/>
      <c r="D678" s="183"/>
      <c r="E678" s="340"/>
      <c r="F678" s="341"/>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t="s">
        <v>519</v>
      </c>
      <c r="AF678" s="197"/>
      <c r="AG678" s="130" t="s">
        <v>348</v>
      </c>
      <c r="AH678" s="131"/>
      <c r="AI678" s="153"/>
      <c r="AJ678" s="153"/>
      <c r="AK678" s="153"/>
      <c r="AL678" s="151"/>
      <c r="AM678" s="153"/>
      <c r="AN678" s="153"/>
      <c r="AO678" s="153"/>
      <c r="AP678" s="151"/>
      <c r="AQ678" s="601" t="s">
        <v>519</v>
      </c>
      <c r="AR678" s="197"/>
      <c r="AS678" s="130" t="s">
        <v>348</v>
      </c>
      <c r="AT678" s="131"/>
      <c r="AU678" s="197" t="s">
        <v>524</v>
      </c>
      <c r="AV678" s="197"/>
      <c r="AW678" s="130" t="s">
        <v>300</v>
      </c>
      <c r="AX678" s="192"/>
    </row>
    <row r="679" spans="1:50" ht="23.25" hidden="1" customHeight="1" x14ac:dyDescent="0.15">
      <c r="A679" s="186"/>
      <c r="B679" s="183"/>
      <c r="C679" s="177"/>
      <c r="D679" s="183"/>
      <c r="E679" s="340"/>
      <c r="F679" s="341"/>
      <c r="G679" s="101" t="s">
        <v>526</v>
      </c>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09" t="s">
        <v>519</v>
      </c>
      <c r="AC679" s="209"/>
      <c r="AD679" s="209"/>
      <c r="AE679" s="338" t="s">
        <v>519</v>
      </c>
      <c r="AF679" s="204"/>
      <c r="AG679" s="204"/>
      <c r="AH679" s="204"/>
      <c r="AI679" s="338" t="s">
        <v>519</v>
      </c>
      <c r="AJ679" s="204"/>
      <c r="AK679" s="204"/>
      <c r="AL679" s="204"/>
      <c r="AM679" s="338" t="s">
        <v>519</v>
      </c>
      <c r="AN679" s="204"/>
      <c r="AO679" s="204"/>
      <c r="AP679" s="339"/>
      <c r="AQ679" s="338" t="s">
        <v>524</v>
      </c>
      <c r="AR679" s="204"/>
      <c r="AS679" s="204"/>
      <c r="AT679" s="339"/>
      <c r="AU679" s="204" t="s">
        <v>524</v>
      </c>
      <c r="AV679" s="204"/>
      <c r="AW679" s="204"/>
      <c r="AX679" s="334"/>
    </row>
    <row r="680" spans="1:50" ht="23.25" hidden="1" customHeight="1" x14ac:dyDescent="0.15">
      <c r="A680" s="186"/>
      <c r="B680" s="183"/>
      <c r="C680" s="177"/>
      <c r="D680" s="183"/>
      <c r="E680" s="340"/>
      <c r="F680" s="341"/>
      <c r="G680" s="104"/>
      <c r="H680" s="105"/>
      <c r="I680" s="105"/>
      <c r="J680" s="105"/>
      <c r="K680" s="105"/>
      <c r="L680" s="105"/>
      <c r="M680" s="105"/>
      <c r="N680" s="105"/>
      <c r="O680" s="105"/>
      <c r="P680" s="105"/>
      <c r="Q680" s="105"/>
      <c r="R680" s="105"/>
      <c r="S680" s="105"/>
      <c r="T680" s="105"/>
      <c r="U680" s="105"/>
      <c r="V680" s="105"/>
      <c r="W680" s="105"/>
      <c r="X680" s="106"/>
      <c r="Y680" s="205" t="s">
        <v>54</v>
      </c>
      <c r="Z680" s="206"/>
      <c r="AA680" s="207"/>
      <c r="AB680" s="202" t="s">
        <v>519</v>
      </c>
      <c r="AC680" s="202"/>
      <c r="AD680" s="202"/>
      <c r="AE680" s="338" t="s">
        <v>519</v>
      </c>
      <c r="AF680" s="204"/>
      <c r="AG680" s="204"/>
      <c r="AH680" s="339"/>
      <c r="AI680" s="338" t="s">
        <v>519</v>
      </c>
      <c r="AJ680" s="204"/>
      <c r="AK680" s="204"/>
      <c r="AL680" s="204"/>
      <c r="AM680" s="338" t="s">
        <v>524</v>
      </c>
      <c r="AN680" s="204"/>
      <c r="AO680" s="204"/>
      <c r="AP680" s="339"/>
      <c r="AQ680" s="338" t="s">
        <v>524</v>
      </c>
      <c r="AR680" s="204"/>
      <c r="AS680" s="204"/>
      <c r="AT680" s="339"/>
      <c r="AU680" s="204" t="s">
        <v>519</v>
      </c>
      <c r="AV680" s="204"/>
      <c r="AW680" s="204"/>
      <c r="AX680" s="334"/>
    </row>
    <row r="681" spans="1:50" ht="23.25" hidden="1" customHeight="1" x14ac:dyDescent="0.15">
      <c r="A681" s="186"/>
      <c r="B681" s="183"/>
      <c r="C681" s="177"/>
      <c r="D681" s="183"/>
      <c r="E681" s="340"/>
      <c r="F681" s="341"/>
      <c r="G681" s="107"/>
      <c r="H681" s="108"/>
      <c r="I681" s="108"/>
      <c r="J681" s="108"/>
      <c r="K681" s="108"/>
      <c r="L681" s="108"/>
      <c r="M681" s="108"/>
      <c r="N681" s="108"/>
      <c r="O681" s="108"/>
      <c r="P681" s="108"/>
      <c r="Q681" s="108"/>
      <c r="R681" s="108"/>
      <c r="S681" s="108"/>
      <c r="T681" s="108"/>
      <c r="U681" s="108"/>
      <c r="V681" s="108"/>
      <c r="W681" s="108"/>
      <c r="X681" s="109"/>
      <c r="Y681" s="205" t="s">
        <v>13</v>
      </c>
      <c r="Z681" s="206"/>
      <c r="AA681" s="207"/>
      <c r="AB681" s="590" t="s">
        <v>14</v>
      </c>
      <c r="AC681" s="590"/>
      <c r="AD681" s="590"/>
      <c r="AE681" s="338" t="s">
        <v>522</v>
      </c>
      <c r="AF681" s="204"/>
      <c r="AG681" s="204"/>
      <c r="AH681" s="339"/>
      <c r="AI681" s="338" t="s">
        <v>524</v>
      </c>
      <c r="AJ681" s="204"/>
      <c r="AK681" s="204"/>
      <c r="AL681" s="204"/>
      <c r="AM681" s="338" t="s">
        <v>519</v>
      </c>
      <c r="AN681" s="204"/>
      <c r="AO681" s="204"/>
      <c r="AP681" s="339"/>
      <c r="AQ681" s="338" t="s">
        <v>519</v>
      </c>
      <c r="AR681" s="204"/>
      <c r="AS681" s="204"/>
      <c r="AT681" s="339"/>
      <c r="AU681" s="204" t="s">
        <v>524</v>
      </c>
      <c r="AV681" s="204"/>
      <c r="AW681" s="204"/>
      <c r="AX681" s="334"/>
    </row>
    <row r="682" spans="1:50" ht="18.75" hidden="1" customHeight="1" x14ac:dyDescent="0.15">
      <c r="A682" s="186"/>
      <c r="B682" s="183"/>
      <c r="C682" s="177"/>
      <c r="D682" s="183"/>
      <c r="E682" s="340" t="s">
        <v>366</v>
      </c>
      <c r="F682" s="341"/>
      <c r="G682" s="342" t="s">
        <v>363</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5" t="s">
        <v>364</v>
      </c>
      <c r="AF682" s="336"/>
      <c r="AG682" s="336"/>
      <c r="AH682" s="337"/>
      <c r="AI682" s="213" t="s">
        <v>437</v>
      </c>
      <c r="AJ682" s="213"/>
      <c r="AK682" s="213"/>
      <c r="AL682" s="156"/>
      <c r="AM682" s="213" t="s">
        <v>498</v>
      </c>
      <c r="AN682" s="213"/>
      <c r="AO682" s="213"/>
      <c r="AP682" s="156"/>
      <c r="AQ682" s="156" t="s">
        <v>347</v>
      </c>
      <c r="AR682" s="127"/>
      <c r="AS682" s="127"/>
      <c r="AT682" s="128"/>
      <c r="AU682" s="133" t="s">
        <v>253</v>
      </c>
      <c r="AV682" s="133"/>
      <c r="AW682" s="133"/>
      <c r="AX682" s="134"/>
    </row>
    <row r="683" spans="1:50" ht="18.75" hidden="1" customHeight="1" x14ac:dyDescent="0.15">
      <c r="A683" s="186"/>
      <c r="B683" s="183"/>
      <c r="C683" s="177"/>
      <c r="D683" s="183"/>
      <c r="E683" s="340"/>
      <c r="F683" s="341"/>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t="s">
        <v>524</v>
      </c>
      <c r="AF683" s="197"/>
      <c r="AG683" s="130" t="s">
        <v>348</v>
      </c>
      <c r="AH683" s="131"/>
      <c r="AI683" s="153"/>
      <c r="AJ683" s="153"/>
      <c r="AK683" s="153"/>
      <c r="AL683" s="151"/>
      <c r="AM683" s="153"/>
      <c r="AN683" s="153"/>
      <c r="AO683" s="153"/>
      <c r="AP683" s="151"/>
      <c r="AQ683" s="601" t="s">
        <v>519</v>
      </c>
      <c r="AR683" s="197"/>
      <c r="AS683" s="130" t="s">
        <v>348</v>
      </c>
      <c r="AT683" s="131"/>
      <c r="AU683" s="197" t="s">
        <v>519</v>
      </c>
      <c r="AV683" s="197"/>
      <c r="AW683" s="130" t="s">
        <v>300</v>
      </c>
      <c r="AX683" s="192"/>
    </row>
    <row r="684" spans="1:50" ht="23.25" hidden="1" customHeight="1" x14ac:dyDescent="0.15">
      <c r="A684" s="186"/>
      <c r="B684" s="183"/>
      <c r="C684" s="177"/>
      <c r="D684" s="183"/>
      <c r="E684" s="340"/>
      <c r="F684" s="341"/>
      <c r="G684" s="101" t="s">
        <v>519</v>
      </c>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09" t="s">
        <v>526</v>
      </c>
      <c r="AC684" s="209"/>
      <c r="AD684" s="209"/>
      <c r="AE684" s="338" t="s">
        <v>519</v>
      </c>
      <c r="AF684" s="204"/>
      <c r="AG684" s="204"/>
      <c r="AH684" s="204"/>
      <c r="AI684" s="338" t="s">
        <v>519</v>
      </c>
      <c r="AJ684" s="204"/>
      <c r="AK684" s="204"/>
      <c r="AL684" s="204"/>
      <c r="AM684" s="338" t="s">
        <v>519</v>
      </c>
      <c r="AN684" s="204"/>
      <c r="AO684" s="204"/>
      <c r="AP684" s="339"/>
      <c r="AQ684" s="338" t="s">
        <v>524</v>
      </c>
      <c r="AR684" s="204"/>
      <c r="AS684" s="204"/>
      <c r="AT684" s="339"/>
      <c r="AU684" s="204" t="s">
        <v>524</v>
      </c>
      <c r="AV684" s="204"/>
      <c r="AW684" s="204"/>
      <c r="AX684" s="334"/>
    </row>
    <row r="685" spans="1:50" ht="23.25" hidden="1" customHeight="1" x14ac:dyDescent="0.15">
      <c r="A685" s="186"/>
      <c r="B685" s="183"/>
      <c r="C685" s="177"/>
      <c r="D685" s="183"/>
      <c r="E685" s="340"/>
      <c r="F685" s="341"/>
      <c r="G685" s="104"/>
      <c r="H685" s="105"/>
      <c r="I685" s="105"/>
      <c r="J685" s="105"/>
      <c r="K685" s="105"/>
      <c r="L685" s="105"/>
      <c r="M685" s="105"/>
      <c r="N685" s="105"/>
      <c r="O685" s="105"/>
      <c r="P685" s="105"/>
      <c r="Q685" s="105"/>
      <c r="R685" s="105"/>
      <c r="S685" s="105"/>
      <c r="T685" s="105"/>
      <c r="U685" s="105"/>
      <c r="V685" s="105"/>
      <c r="W685" s="105"/>
      <c r="X685" s="106"/>
      <c r="Y685" s="205" t="s">
        <v>54</v>
      </c>
      <c r="Z685" s="206"/>
      <c r="AA685" s="207"/>
      <c r="AB685" s="202" t="s">
        <v>519</v>
      </c>
      <c r="AC685" s="202"/>
      <c r="AD685" s="202"/>
      <c r="AE685" s="338" t="s">
        <v>519</v>
      </c>
      <c r="AF685" s="204"/>
      <c r="AG685" s="204"/>
      <c r="AH685" s="339"/>
      <c r="AI685" s="338" t="s">
        <v>519</v>
      </c>
      <c r="AJ685" s="204"/>
      <c r="AK685" s="204"/>
      <c r="AL685" s="204"/>
      <c r="AM685" s="338" t="s">
        <v>524</v>
      </c>
      <c r="AN685" s="204"/>
      <c r="AO685" s="204"/>
      <c r="AP685" s="339"/>
      <c r="AQ685" s="338" t="s">
        <v>524</v>
      </c>
      <c r="AR685" s="204"/>
      <c r="AS685" s="204"/>
      <c r="AT685" s="339"/>
      <c r="AU685" s="204" t="s">
        <v>519</v>
      </c>
      <c r="AV685" s="204"/>
      <c r="AW685" s="204"/>
      <c r="AX685" s="334"/>
    </row>
    <row r="686" spans="1:50" ht="23.25" hidden="1" customHeight="1" x14ac:dyDescent="0.15">
      <c r="A686" s="186"/>
      <c r="B686" s="183"/>
      <c r="C686" s="177"/>
      <c r="D686" s="183"/>
      <c r="E686" s="340"/>
      <c r="F686" s="341"/>
      <c r="G686" s="107"/>
      <c r="H686" s="108"/>
      <c r="I686" s="108"/>
      <c r="J686" s="108"/>
      <c r="K686" s="108"/>
      <c r="L686" s="108"/>
      <c r="M686" s="108"/>
      <c r="N686" s="108"/>
      <c r="O686" s="108"/>
      <c r="P686" s="108"/>
      <c r="Q686" s="108"/>
      <c r="R686" s="108"/>
      <c r="S686" s="108"/>
      <c r="T686" s="108"/>
      <c r="U686" s="108"/>
      <c r="V686" s="108"/>
      <c r="W686" s="108"/>
      <c r="X686" s="109"/>
      <c r="Y686" s="205" t="s">
        <v>13</v>
      </c>
      <c r="Z686" s="206"/>
      <c r="AA686" s="207"/>
      <c r="AB686" s="590" t="s">
        <v>14</v>
      </c>
      <c r="AC686" s="590"/>
      <c r="AD686" s="590"/>
      <c r="AE686" s="338" t="s">
        <v>522</v>
      </c>
      <c r="AF686" s="204"/>
      <c r="AG686" s="204"/>
      <c r="AH686" s="339"/>
      <c r="AI686" s="338" t="s">
        <v>524</v>
      </c>
      <c r="AJ686" s="204"/>
      <c r="AK686" s="204"/>
      <c r="AL686" s="204"/>
      <c r="AM686" s="338" t="s">
        <v>519</v>
      </c>
      <c r="AN686" s="204"/>
      <c r="AO686" s="204"/>
      <c r="AP686" s="339"/>
      <c r="AQ686" s="338" t="s">
        <v>519</v>
      </c>
      <c r="AR686" s="204"/>
      <c r="AS686" s="204"/>
      <c r="AT686" s="339"/>
      <c r="AU686" s="204" t="s">
        <v>524</v>
      </c>
      <c r="AV686" s="204"/>
      <c r="AW686" s="204"/>
      <c r="AX686" s="334"/>
    </row>
    <row r="687" spans="1:50" ht="18.75" hidden="1" customHeight="1" x14ac:dyDescent="0.15">
      <c r="A687" s="186"/>
      <c r="B687" s="183"/>
      <c r="C687" s="177"/>
      <c r="D687" s="183"/>
      <c r="E687" s="340" t="s">
        <v>366</v>
      </c>
      <c r="F687" s="341"/>
      <c r="G687" s="342" t="s">
        <v>363</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5" t="s">
        <v>364</v>
      </c>
      <c r="AF687" s="336"/>
      <c r="AG687" s="336"/>
      <c r="AH687" s="337"/>
      <c r="AI687" s="213" t="s">
        <v>437</v>
      </c>
      <c r="AJ687" s="213"/>
      <c r="AK687" s="213"/>
      <c r="AL687" s="156"/>
      <c r="AM687" s="213" t="s">
        <v>498</v>
      </c>
      <c r="AN687" s="213"/>
      <c r="AO687" s="213"/>
      <c r="AP687" s="156"/>
      <c r="AQ687" s="156" t="s">
        <v>347</v>
      </c>
      <c r="AR687" s="127"/>
      <c r="AS687" s="127"/>
      <c r="AT687" s="128"/>
      <c r="AU687" s="133" t="s">
        <v>253</v>
      </c>
      <c r="AV687" s="133"/>
      <c r="AW687" s="133"/>
      <c r="AX687" s="134"/>
    </row>
    <row r="688" spans="1:50" ht="18.75" hidden="1" customHeight="1" x14ac:dyDescent="0.15">
      <c r="A688" s="186"/>
      <c r="B688" s="183"/>
      <c r="C688" s="177"/>
      <c r="D688" s="183"/>
      <c r="E688" s="340"/>
      <c r="F688" s="341"/>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t="s">
        <v>519</v>
      </c>
      <c r="AF688" s="197"/>
      <c r="AG688" s="130" t="s">
        <v>348</v>
      </c>
      <c r="AH688" s="131"/>
      <c r="AI688" s="153"/>
      <c r="AJ688" s="153"/>
      <c r="AK688" s="153"/>
      <c r="AL688" s="151"/>
      <c r="AM688" s="153"/>
      <c r="AN688" s="153"/>
      <c r="AO688" s="153"/>
      <c r="AP688" s="151"/>
      <c r="AQ688" s="601" t="s">
        <v>526</v>
      </c>
      <c r="AR688" s="197"/>
      <c r="AS688" s="130" t="s">
        <v>348</v>
      </c>
      <c r="AT688" s="131"/>
      <c r="AU688" s="197" t="s">
        <v>522</v>
      </c>
      <c r="AV688" s="197"/>
      <c r="AW688" s="130" t="s">
        <v>300</v>
      </c>
      <c r="AX688" s="192"/>
    </row>
    <row r="689" spans="1:50" ht="23.25" hidden="1" customHeight="1" x14ac:dyDescent="0.15">
      <c r="A689" s="186"/>
      <c r="B689" s="183"/>
      <c r="C689" s="177"/>
      <c r="D689" s="183"/>
      <c r="E689" s="340"/>
      <c r="F689" s="341"/>
      <c r="G689" s="101" t="s">
        <v>524</v>
      </c>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09" t="s">
        <v>524</v>
      </c>
      <c r="AC689" s="209"/>
      <c r="AD689" s="209"/>
      <c r="AE689" s="338" t="s">
        <v>519</v>
      </c>
      <c r="AF689" s="204"/>
      <c r="AG689" s="204"/>
      <c r="AH689" s="204"/>
      <c r="AI689" s="338" t="s">
        <v>519</v>
      </c>
      <c r="AJ689" s="204"/>
      <c r="AK689" s="204"/>
      <c r="AL689" s="204"/>
      <c r="AM689" s="338" t="s">
        <v>519</v>
      </c>
      <c r="AN689" s="204"/>
      <c r="AO689" s="204"/>
      <c r="AP689" s="339"/>
      <c r="AQ689" s="338" t="s">
        <v>524</v>
      </c>
      <c r="AR689" s="204"/>
      <c r="AS689" s="204"/>
      <c r="AT689" s="339"/>
      <c r="AU689" s="204" t="s">
        <v>524</v>
      </c>
      <c r="AV689" s="204"/>
      <c r="AW689" s="204"/>
      <c r="AX689" s="334"/>
    </row>
    <row r="690" spans="1:50" ht="23.25" hidden="1" customHeight="1" x14ac:dyDescent="0.15">
      <c r="A690" s="186"/>
      <c r="B690" s="183"/>
      <c r="C690" s="177"/>
      <c r="D690" s="183"/>
      <c r="E690" s="340"/>
      <c r="F690" s="341"/>
      <c r="G690" s="104"/>
      <c r="H690" s="105"/>
      <c r="I690" s="105"/>
      <c r="J690" s="105"/>
      <c r="K690" s="105"/>
      <c r="L690" s="105"/>
      <c r="M690" s="105"/>
      <c r="N690" s="105"/>
      <c r="O690" s="105"/>
      <c r="P690" s="105"/>
      <c r="Q690" s="105"/>
      <c r="R690" s="105"/>
      <c r="S690" s="105"/>
      <c r="T690" s="105"/>
      <c r="U690" s="105"/>
      <c r="V690" s="105"/>
      <c r="W690" s="105"/>
      <c r="X690" s="106"/>
      <c r="Y690" s="205" t="s">
        <v>54</v>
      </c>
      <c r="Z690" s="206"/>
      <c r="AA690" s="207"/>
      <c r="AB690" s="202" t="s">
        <v>519</v>
      </c>
      <c r="AC690" s="202"/>
      <c r="AD690" s="202"/>
      <c r="AE690" s="338" t="s">
        <v>519</v>
      </c>
      <c r="AF690" s="204"/>
      <c r="AG690" s="204"/>
      <c r="AH690" s="339"/>
      <c r="AI690" s="338" t="s">
        <v>519</v>
      </c>
      <c r="AJ690" s="204"/>
      <c r="AK690" s="204"/>
      <c r="AL690" s="204"/>
      <c r="AM690" s="338" t="s">
        <v>524</v>
      </c>
      <c r="AN690" s="204"/>
      <c r="AO690" s="204"/>
      <c r="AP690" s="339"/>
      <c r="AQ690" s="338" t="s">
        <v>524</v>
      </c>
      <c r="AR690" s="204"/>
      <c r="AS690" s="204"/>
      <c r="AT690" s="339"/>
      <c r="AU690" s="204" t="s">
        <v>519</v>
      </c>
      <c r="AV690" s="204"/>
      <c r="AW690" s="204"/>
      <c r="AX690" s="334"/>
    </row>
    <row r="691" spans="1:50" ht="23.25" hidden="1" customHeight="1" x14ac:dyDescent="0.15">
      <c r="A691" s="186"/>
      <c r="B691" s="183"/>
      <c r="C691" s="177"/>
      <c r="D691" s="183"/>
      <c r="E691" s="340"/>
      <c r="F691" s="341"/>
      <c r="G691" s="107"/>
      <c r="H691" s="108"/>
      <c r="I691" s="108"/>
      <c r="J691" s="108"/>
      <c r="K691" s="108"/>
      <c r="L691" s="108"/>
      <c r="M691" s="108"/>
      <c r="N691" s="108"/>
      <c r="O691" s="108"/>
      <c r="P691" s="108"/>
      <c r="Q691" s="108"/>
      <c r="R691" s="108"/>
      <c r="S691" s="108"/>
      <c r="T691" s="108"/>
      <c r="U691" s="108"/>
      <c r="V691" s="108"/>
      <c r="W691" s="108"/>
      <c r="X691" s="109"/>
      <c r="Y691" s="205" t="s">
        <v>13</v>
      </c>
      <c r="Z691" s="206"/>
      <c r="AA691" s="207"/>
      <c r="AB691" s="590" t="s">
        <v>14</v>
      </c>
      <c r="AC691" s="590"/>
      <c r="AD691" s="590"/>
      <c r="AE691" s="338" t="s">
        <v>522</v>
      </c>
      <c r="AF691" s="204"/>
      <c r="AG691" s="204"/>
      <c r="AH691" s="339"/>
      <c r="AI691" s="338" t="s">
        <v>524</v>
      </c>
      <c r="AJ691" s="204"/>
      <c r="AK691" s="204"/>
      <c r="AL691" s="204"/>
      <c r="AM691" s="338" t="s">
        <v>519</v>
      </c>
      <c r="AN691" s="204"/>
      <c r="AO691" s="204"/>
      <c r="AP691" s="339"/>
      <c r="AQ691" s="338" t="s">
        <v>519</v>
      </c>
      <c r="AR691" s="204"/>
      <c r="AS691" s="204"/>
      <c r="AT691" s="339"/>
      <c r="AU691" s="204" t="s">
        <v>524</v>
      </c>
      <c r="AV691" s="204"/>
      <c r="AW691" s="204"/>
      <c r="AX691" s="334"/>
    </row>
    <row r="692" spans="1:50" ht="18.75" hidden="1" customHeight="1" x14ac:dyDescent="0.15">
      <c r="A692" s="186"/>
      <c r="B692" s="183"/>
      <c r="C692" s="177"/>
      <c r="D692" s="183"/>
      <c r="E692" s="340" t="s">
        <v>366</v>
      </c>
      <c r="F692" s="341"/>
      <c r="G692" s="342" t="s">
        <v>363</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5" t="s">
        <v>364</v>
      </c>
      <c r="AF692" s="336"/>
      <c r="AG692" s="336"/>
      <c r="AH692" s="337"/>
      <c r="AI692" s="213" t="s">
        <v>437</v>
      </c>
      <c r="AJ692" s="213"/>
      <c r="AK692" s="213"/>
      <c r="AL692" s="156"/>
      <c r="AM692" s="213" t="s">
        <v>498</v>
      </c>
      <c r="AN692" s="213"/>
      <c r="AO692" s="213"/>
      <c r="AP692" s="156"/>
      <c r="AQ692" s="156" t="s">
        <v>347</v>
      </c>
      <c r="AR692" s="127"/>
      <c r="AS692" s="127"/>
      <c r="AT692" s="128"/>
      <c r="AU692" s="133" t="s">
        <v>253</v>
      </c>
      <c r="AV692" s="133"/>
      <c r="AW692" s="133"/>
      <c r="AX692" s="134"/>
    </row>
    <row r="693" spans="1:50" ht="18.75" hidden="1" customHeight="1" x14ac:dyDescent="0.15">
      <c r="A693" s="186"/>
      <c r="B693" s="183"/>
      <c r="C693" s="177"/>
      <c r="D693" s="183"/>
      <c r="E693" s="340"/>
      <c r="F693" s="341"/>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t="s">
        <v>519</v>
      </c>
      <c r="AF693" s="197"/>
      <c r="AG693" s="130" t="s">
        <v>348</v>
      </c>
      <c r="AH693" s="131"/>
      <c r="AI693" s="153"/>
      <c r="AJ693" s="153"/>
      <c r="AK693" s="153"/>
      <c r="AL693" s="151"/>
      <c r="AM693" s="153"/>
      <c r="AN693" s="153"/>
      <c r="AO693" s="153"/>
      <c r="AP693" s="151"/>
      <c r="AQ693" s="601" t="s">
        <v>534</v>
      </c>
      <c r="AR693" s="197"/>
      <c r="AS693" s="130" t="s">
        <v>348</v>
      </c>
      <c r="AT693" s="131"/>
      <c r="AU693" s="197" t="s">
        <v>519</v>
      </c>
      <c r="AV693" s="197"/>
      <c r="AW693" s="130" t="s">
        <v>300</v>
      </c>
      <c r="AX693" s="192"/>
    </row>
    <row r="694" spans="1:50" ht="23.25" hidden="1" customHeight="1" x14ac:dyDescent="0.15">
      <c r="A694" s="186"/>
      <c r="B694" s="183"/>
      <c r="C694" s="177"/>
      <c r="D694" s="183"/>
      <c r="E694" s="340"/>
      <c r="F694" s="341"/>
      <c r="G694" s="101" t="s">
        <v>524</v>
      </c>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09" t="s">
        <v>519</v>
      </c>
      <c r="AC694" s="209"/>
      <c r="AD694" s="209"/>
      <c r="AE694" s="338" t="s">
        <v>519</v>
      </c>
      <c r="AF694" s="204"/>
      <c r="AG694" s="204"/>
      <c r="AH694" s="204"/>
      <c r="AI694" s="338" t="s">
        <v>519</v>
      </c>
      <c r="AJ694" s="204"/>
      <c r="AK694" s="204"/>
      <c r="AL694" s="204"/>
      <c r="AM694" s="338" t="s">
        <v>519</v>
      </c>
      <c r="AN694" s="204"/>
      <c r="AO694" s="204"/>
      <c r="AP694" s="339"/>
      <c r="AQ694" s="338" t="s">
        <v>524</v>
      </c>
      <c r="AR694" s="204"/>
      <c r="AS694" s="204"/>
      <c r="AT694" s="339"/>
      <c r="AU694" s="204" t="s">
        <v>524</v>
      </c>
      <c r="AV694" s="204"/>
      <c r="AW694" s="204"/>
      <c r="AX694" s="334"/>
    </row>
    <row r="695" spans="1:50" ht="23.25" hidden="1" customHeight="1" x14ac:dyDescent="0.15">
      <c r="A695" s="186"/>
      <c r="B695" s="183"/>
      <c r="C695" s="177"/>
      <c r="D695" s="183"/>
      <c r="E695" s="340"/>
      <c r="F695" s="341"/>
      <c r="G695" s="104"/>
      <c r="H695" s="105"/>
      <c r="I695" s="105"/>
      <c r="J695" s="105"/>
      <c r="K695" s="105"/>
      <c r="L695" s="105"/>
      <c r="M695" s="105"/>
      <c r="N695" s="105"/>
      <c r="O695" s="105"/>
      <c r="P695" s="105"/>
      <c r="Q695" s="105"/>
      <c r="R695" s="105"/>
      <c r="S695" s="105"/>
      <c r="T695" s="105"/>
      <c r="U695" s="105"/>
      <c r="V695" s="105"/>
      <c r="W695" s="105"/>
      <c r="X695" s="106"/>
      <c r="Y695" s="205" t="s">
        <v>54</v>
      </c>
      <c r="Z695" s="206"/>
      <c r="AA695" s="207"/>
      <c r="AB695" s="202" t="s">
        <v>519</v>
      </c>
      <c r="AC695" s="202"/>
      <c r="AD695" s="202"/>
      <c r="AE695" s="338" t="s">
        <v>519</v>
      </c>
      <c r="AF695" s="204"/>
      <c r="AG695" s="204"/>
      <c r="AH695" s="339"/>
      <c r="AI695" s="338" t="s">
        <v>519</v>
      </c>
      <c r="AJ695" s="204"/>
      <c r="AK695" s="204"/>
      <c r="AL695" s="204"/>
      <c r="AM695" s="338" t="s">
        <v>524</v>
      </c>
      <c r="AN695" s="204"/>
      <c r="AO695" s="204"/>
      <c r="AP695" s="339"/>
      <c r="AQ695" s="338" t="s">
        <v>524</v>
      </c>
      <c r="AR695" s="204"/>
      <c r="AS695" s="204"/>
      <c r="AT695" s="339"/>
      <c r="AU695" s="204" t="s">
        <v>519</v>
      </c>
      <c r="AV695" s="204"/>
      <c r="AW695" s="204"/>
      <c r="AX695" s="334"/>
    </row>
    <row r="696" spans="1:50" ht="23.25" hidden="1" customHeight="1" x14ac:dyDescent="0.15">
      <c r="A696" s="186"/>
      <c r="B696" s="183"/>
      <c r="C696" s="177"/>
      <c r="D696" s="183"/>
      <c r="E696" s="340"/>
      <c r="F696" s="341"/>
      <c r="G696" s="107"/>
      <c r="H696" s="108"/>
      <c r="I696" s="108"/>
      <c r="J696" s="108"/>
      <c r="K696" s="108"/>
      <c r="L696" s="108"/>
      <c r="M696" s="108"/>
      <c r="N696" s="108"/>
      <c r="O696" s="108"/>
      <c r="P696" s="108"/>
      <c r="Q696" s="108"/>
      <c r="R696" s="108"/>
      <c r="S696" s="108"/>
      <c r="T696" s="108"/>
      <c r="U696" s="108"/>
      <c r="V696" s="108"/>
      <c r="W696" s="108"/>
      <c r="X696" s="109"/>
      <c r="Y696" s="205" t="s">
        <v>13</v>
      </c>
      <c r="Z696" s="206"/>
      <c r="AA696" s="207"/>
      <c r="AB696" s="590" t="s">
        <v>14</v>
      </c>
      <c r="AC696" s="590"/>
      <c r="AD696" s="590"/>
      <c r="AE696" s="338" t="s">
        <v>522</v>
      </c>
      <c r="AF696" s="204"/>
      <c r="AG696" s="204"/>
      <c r="AH696" s="339"/>
      <c r="AI696" s="338" t="s">
        <v>524</v>
      </c>
      <c r="AJ696" s="204"/>
      <c r="AK696" s="204"/>
      <c r="AL696" s="204"/>
      <c r="AM696" s="338" t="s">
        <v>519</v>
      </c>
      <c r="AN696" s="204"/>
      <c r="AO696" s="204"/>
      <c r="AP696" s="339"/>
      <c r="AQ696" s="338" t="s">
        <v>519</v>
      </c>
      <c r="AR696" s="204"/>
      <c r="AS696" s="204"/>
      <c r="AT696" s="339"/>
      <c r="AU696" s="204" t="s">
        <v>524</v>
      </c>
      <c r="AV696" s="204"/>
      <c r="AW696" s="204"/>
      <c r="AX696" s="334"/>
    </row>
    <row r="697" spans="1:50" ht="23.85" hidden="1" customHeight="1" x14ac:dyDescent="0.15">
      <c r="A697" s="186"/>
      <c r="B697" s="183"/>
      <c r="C697" s="177"/>
      <c r="D697" s="183"/>
      <c r="E697" s="119" t="s">
        <v>384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t="s">
        <v>519</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48"/>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41.25" customHeight="1" x14ac:dyDescent="0.15">
      <c r="A702" s="887" t="s">
        <v>259</v>
      </c>
      <c r="B702" s="888"/>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3" t="s">
        <v>515</v>
      </c>
      <c r="AE702" s="344"/>
      <c r="AF702" s="344"/>
      <c r="AG702" s="397" t="s">
        <v>569</v>
      </c>
      <c r="AH702" s="398"/>
      <c r="AI702" s="398"/>
      <c r="AJ702" s="398"/>
      <c r="AK702" s="398"/>
      <c r="AL702" s="398"/>
      <c r="AM702" s="398"/>
      <c r="AN702" s="398"/>
      <c r="AO702" s="398"/>
      <c r="AP702" s="398"/>
      <c r="AQ702" s="398"/>
      <c r="AR702" s="398"/>
      <c r="AS702" s="398"/>
      <c r="AT702" s="398"/>
      <c r="AU702" s="398"/>
      <c r="AV702" s="398"/>
      <c r="AW702" s="398"/>
      <c r="AX702" s="399"/>
    </row>
    <row r="703" spans="1:50" ht="41.25" customHeight="1" x14ac:dyDescent="0.15">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5" t="s">
        <v>515</v>
      </c>
      <c r="AE703" s="326"/>
      <c r="AF703" s="326"/>
      <c r="AG703" s="98" t="s">
        <v>680</v>
      </c>
      <c r="AH703" s="99"/>
      <c r="AI703" s="99"/>
      <c r="AJ703" s="99"/>
      <c r="AK703" s="99"/>
      <c r="AL703" s="99"/>
      <c r="AM703" s="99"/>
      <c r="AN703" s="99"/>
      <c r="AO703" s="99"/>
      <c r="AP703" s="99"/>
      <c r="AQ703" s="99"/>
      <c r="AR703" s="99"/>
      <c r="AS703" s="99"/>
      <c r="AT703" s="99"/>
      <c r="AU703" s="99"/>
      <c r="AV703" s="99"/>
      <c r="AW703" s="99"/>
      <c r="AX703" s="100"/>
    </row>
    <row r="704" spans="1:50" ht="27" customHeight="1" x14ac:dyDescent="0.15">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515</v>
      </c>
      <c r="AE704" s="795"/>
      <c r="AF704" s="795"/>
      <c r="AG704" s="164" t="s">
        <v>570</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515</v>
      </c>
      <c r="AE705" s="727"/>
      <c r="AF705" s="727"/>
      <c r="AG705" s="122" t="s">
        <v>727</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54"/>
      <c r="B706" s="655"/>
      <c r="C706" s="806"/>
      <c r="D706" s="807"/>
      <c r="E706" s="742" t="s">
        <v>491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5" t="s">
        <v>565</v>
      </c>
      <c r="AE706" s="326"/>
      <c r="AF706" s="675"/>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54"/>
      <c r="B707" s="655"/>
      <c r="C707" s="808"/>
      <c r="D707" s="809"/>
      <c r="E707" s="745" t="s">
        <v>421</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565</v>
      </c>
      <c r="AE707" s="848"/>
      <c r="AF707" s="848"/>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567</v>
      </c>
      <c r="AE708" s="617"/>
      <c r="AF708" s="617"/>
      <c r="AG708" s="754" t="s">
        <v>431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5" t="s">
        <v>515</v>
      </c>
      <c r="AE709" s="326"/>
      <c r="AF709" s="326"/>
      <c r="AG709" s="98" t="s">
        <v>571</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5" t="s">
        <v>567</v>
      </c>
      <c r="AE710" s="326"/>
      <c r="AF710" s="326"/>
      <c r="AG710" s="98" t="s">
        <v>681</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5" t="s">
        <v>515</v>
      </c>
      <c r="AE711" s="326"/>
      <c r="AF711" s="326"/>
      <c r="AG711" s="98" t="s">
        <v>682</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54"/>
      <c r="B712" s="656"/>
      <c r="C712" s="403" t="s">
        <v>453</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566</v>
      </c>
      <c r="AE712" s="795"/>
      <c r="AF712" s="795"/>
      <c r="AG712" s="822" t="s">
        <v>688</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4" t="s">
        <v>454</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5" t="s">
        <v>567</v>
      </c>
      <c r="AE713" s="326"/>
      <c r="AF713" s="675"/>
      <c r="AG713" s="98" t="s">
        <v>546</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57"/>
      <c r="B714" s="658"/>
      <c r="C714" s="659" t="s">
        <v>426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515</v>
      </c>
      <c r="AE714" s="820"/>
      <c r="AF714" s="821"/>
      <c r="AG714" s="748" t="s">
        <v>572</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427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515</v>
      </c>
      <c r="AE715" s="617"/>
      <c r="AF715" s="668"/>
      <c r="AG715" s="754" t="s">
        <v>683</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515</v>
      </c>
      <c r="AE716" s="639"/>
      <c r="AF716" s="639"/>
      <c r="AG716" s="98" t="s">
        <v>573</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54"/>
      <c r="B717" s="656"/>
      <c r="C717" s="403" t="s">
        <v>367</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5" t="s">
        <v>515</v>
      </c>
      <c r="AE717" s="326"/>
      <c r="AF717" s="326"/>
      <c r="AG717" s="98" t="s">
        <v>684</v>
      </c>
      <c r="AH717" s="99"/>
      <c r="AI717" s="99"/>
      <c r="AJ717" s="99"/>
      <c r="AK717" s="99"/>
      <c r="AL717" s="99"/>
      <c r="AM717" s="99"/>
      <c r="AN717" s="99"/>
      <c r="AO717" s="99"/>
      <c r="AP717" s="99"/>
      <c r="AQ717" s="99"/>
      <c r="AR717" s="99"/>
      <c r="AS717" s="99"/>
      <c r="AT717" s="99"/>
      <c r="AU717" s="99"/>
      <c r="AV717" s="99"/>
      <c r="AW717" s="99"/>
      <c r="AX717" s="100"/>
    </row>
    <row r="718" spans="1:50" ht="41.25"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5" t="s">
        <v>515</v>
      </c>
      <c r="AE718" s="326"/>
      <c r="AF718" s="326"/>
      <c r="AG718" s="124" t="s">
        <v>574</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515</v>
      </c>
      <c r="AE719" s="617"/>
      <c r="AF719" s="617"/>
      <c r="AG719" s="122" t="s">
        <v>575</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90"/>
      <c r="B720" s="791"/>
      <c r="C720" s="298" t="s">
        <v>445</v>
      </c>
      <c r="D720" s="296"/>
      <c r="E720" s="296"/>
      <c r="F720" s="299"/>
      <c r="G720" s="295" t="s">
        <v>446</v>
      </c>
      <c r="H720" s="296"/>
      <c r="I720" s="296"/>
      <c r="J720" s="296"/>
      <c r="K720" s="296"/>
      <c r="L720" s="296"/>
      <c r="M720" s="296"/>
      <c r="N720" s="295" t="s">
        <v>450</v>
      </c>
      <c r="O720" s="296"/>
      <c r="P720" s="296"/>
      <c r="Q720" s="296"/>
      <c r="R720" s="296"/>
      <c r="S720" s="296"/>
      <c r="T720" s="296"/>
      <c r="U720" s="296"/>
      <c r="V720" s="296"/>
      <c r="W720" s="296"/>
      <c r="X720" s="296"/>
      <c r="Y720" s="296"/>
      <c r="Z720" s="296"/>
      <c r="AA720" s="296"/>
      <c r="AB720" s="296"/>
      <c r="AC720" s="296"/>
      <c r="AD720" s="296"/>
      <c r="AE720" s="296"/>
      <c r="AF720" s="297"/>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90"/>
      <c r="B721" s="791"/>
      <c r="C721" s="292" t="s">
        <v>568</v>
      </c>
      <c r="D721" s="293"/>
      <c r="E721" s="293"/>
      <c r="F721" s="294"/>
      <c r="G721" s="283"/>
      <c r="H721" s="284"/>
      <c r="I721" s="83" t="str">
        <f>IF(OR(G721="　", G721=""), "", "-")</f>
        <v/>
      </c>
      <c r="J721" s="287">
        <v>219</v>
      </c>
      <c r="K721" s="287"/>
      <c r="L721" s="83" t="str">
        <f>IF(M721="","","-")</f>
        <v/>
      </c>
      <c r="M721" s="84"/>
      <c r="N721" s="300" t="s">
        <v>886</v>
      </c>
      <c r="O721" s="301"/>
      <c r="P721" s="301"/>
      <c r="Q721" s="301"/>
      <c r="R721" s="301"/>
      <c r="S721" s="301"/>
      <c r="T721" s="301"/>
      <c r="U721" s="301"/>
      <c r="V721" s="301"/>
      <c r="W721" s="301"/>
      <c r="X721" s="301"/>
      <c r="Y721" s="301"/>
      <c r="Z721" s="301"/>
      <c r="AA721" s="301"/>
      <c r="AB721" s="301"/>
      <c r="AC721" s="301"/>
      <c r="AD721" s="301"/>
      <c r="AE721" s="301"/>
      <c r="AF721" s="302"/>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90"/>
      <c r="B722" s="791"/>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90"/>
      <c r="B723" s="791"/>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90"/>
      <c r="B724" s="791"/>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92"/>
      <c r="B725" s="793"/>
      <c r="C725" s="322"/>
      <c r="D725" s="323"/>
      <c r="E725" s="323"/>
      <c r="F725" s="324"/>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52" t="s">
        <v>48</v>
      </c>
      <c r="B726" s="814"/>
      <c r="C726" s="827" t="s">
        <v>53</v>
      </c>
      <c r="D726" s="849"/>
      <c r="E726" s="849"/>
      <c r="F726" s="850"/>
      <c r="G726" s="588" t="s">
        <v>686</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5"/>
      <c r="B727" s="816"/>
      <c r="C727" s="760" t="s">
        <v>57</v>
      </c>
      <c r="D727" s="761"/>
      <c r="E727" s="761"/>
      <c r="F727" s="762"/>
      <c r="G727" s="586" t="s">
        <v>687</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884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257</v>
      </c>
      <c r="B731" s="812"/>
      <c r="C731" s="812"/>
      <c r="D731" s="812"/>
      <c r="E731" s="813"/>
      <c r="F731" s="741" t="s">
        <v>883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257</v>
      </c>
      <c r="B733" s="686"/>
      <c r="C733" s="686"/>
      <c r="D733" s="686"/>
      <c r="E733" s="687"/>
      <c r="F733" s="649" t="s">
        <v>889</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24.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460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8" t="s">
        <v>401</v>
      </c>
      <c r="B737" s="206"/>
      <c r="C737" s="206"/>
      <c r="D737" s="207"/>
      <c r="E737" s="1004" t="s">
        <v>546</v>
      </c>
      <c r="F737" s="1004"/>
      <c r="G737" s="1004"/>
      <c r="H737" s="1004"/>
      <c r="I737" s="1004"/>
      <c r="J737" s="1004"/>
      <c r="K737" s="1004"/>
      <c r="L737" s="1004"/>
      <c r="M737" s="1004"/>
      <c r="N737" s="362" t="s">
        <v>350</v>
      </c>
      <c r="O737" s="362"/>
      <c r="P737" s="362"/>
      <c r="Q737" s="362"/>
      <c r="R737" s="1004" t="s">
        <v>578</v>
      </c>
      <c r="S737" s="1004"/>
      <c r="T737" s="1004"/>
      <c r="U737" s="1004"/>
      <c r="V737" s="1004"/>
      <c r="W737" s="1004"/>
      <c r="X737" s="1004"/>
      <c r="Y737" s="1004"/>
      <c r="Z737" s="1004"/>
      <c r="AA737" s="362" t="s">
        <v>351</v>
      </c>
      <c r="AB737" s="362"/>
      <c r="AC737" s="362"/>
      <c r="AD737" s="362"/>
      <c r="AE737" s="1004" t="s">
        <v>579</v>
      </c>
      <c r="AF737" s="1004"/>
      <c r="AG737" s="1004"/>
      <c r="AH737" s="1004"/>
      <c r="AI737" s="1004"/>
      <c r="AJ737" s="1004"/>
      <c r="AK737" s="1004"/>
      <c r="AL737" s="1004"/>
      <c r="AM737" s="1004"/>
      <c r="AN737" s="362" t="s">
        <v>352</v>
      </c>
      <c r="AO737" s="362"/>
      <c r="AP737" s="362"/>
      <c r="AQ737" s="362"/>
      <c r="AR737" s="1005" t="s">
        <v>580</v>
      </c>
      <c r="AS737" s="1006"/>
      <c r="AT737" s="1006"/>
      <c r="AU737" s="1006"/>
      <c r="AV737" s="1006"/>
      <c r="AW737" s="1006"/>
      <c r="AX737" s="1007"/>
      <c r="AY737" s="89"/>
      <c r="AZ737" s="89"/>
    </row>
    <row r="738" spans="1:52" ht="24.75" customHeight="1" x14ac:dyDescent="0.15">
      <c r="A738" s="1008" t="s">
        <v>353</v>
      </c>
      <c r="B738" s="206"/>
      <c r="C738" s="206"/>
      <c r="D738" s="207"/>
      <c r="E738" s="1004" t="s">
        <v>546</v>
      </c>
      <c r="F738" s="1004"/>
      <c r="G738" s="1004"/>
      <c r="H738" s="1004"/>
      <c r="I738" s="1004"/>
      <c r="J738" s="1004"/>
      <c r="K738" s="1004"/>
      <c r="L738" s="1004"/>
      <c r="M738" s="1004"/>
      <c r="N738" s="362" t="s">
        <v>354</v>
      </c>
      <c r="O738" s="362"/>
      <c r="P738" s="362"/>
      <c r="Q738" s="362"/>
      <c r="R738" s="1004" t="s">
        <v>576</v>
      </c>
      <c r="S738" s="1004"/>
      <c r="T738" s="1004"/>
      <c r="U738" s="1004"/>
      <c r="V738" s="1004"/>
      <c r="W738" s="1004"/>
      <c r="X738" s="1004"/>
      <c r="Y738" s="1004"/>
      <c r="Z738" s="1004"/>
      <c r="AA738" s="362" t="s">
        <v>447</v>
      </c>
      <c r="AB738" s="362"/>
      <c r="AC738" s="362"/>
      <c r="AD738" s="362"/>
      <c r="AE738" s="1009" t="s">
        <v>577</v>
      </c>
      <c r="AF738" s="1004"/>
      <c r="AG738" s="1004"/>
      <c r="AH738" s="1004"/>
      <c r="AI738" s="1004"/>
      <c r="AJ738" s="1004"/>
      <c r="AK738" s="1004"/>
      <c r="AL738" s="1004"/>
      <c r="AM738" s="1004"/>
      <c r="AN738" s="1010"/>
      <c r="AO738" s="1011"/>
      <c r="AP738" s="1011"/>
      <c r="AQ738" s="1011"/>
      <c r="AR738" s="1011"/>
      <c r="AS738" s="1011"/>
      <c r="AT738" s="1011"/>
      <c r="AU738" s="1011"/>
      <c r="AV738" s="1011"/>
      <c r="AW738" s="1011"/>
      <c r="AX738" s="1012"/>
    </row>
    <row r="739" spans="1:52" ht="24.75" customHeight="1" thickBot="1" x14ac:dyDescent="0.2">
      <c r="A739" s="1013" t="s">
        <v>505</v>
      </c>
      <c r="B739" s="1014"/>
      <c r="C739" s="1014"/>
      <c r="D739" s="1015"/>
      <c r="E739" s="1016" t="s">
        <v>512</v>
      </c>
      <c r="F739" s="1017"/>
      <c r="G739" s="1017"/>
      <c r="H739" s="91" t="str">
        <f>IF(E739="", "", "(")</f>
        <v>(</v>
      </c>
      <c r="I739" s="999"/>
      <c r="J739" s="999"/>
      <c r="K739" s="91" t="str">
        <f>IF(OR(I739="　", I739=""), "", "-")</f>
        <v/>
      </c>
      <c r="L739" s="1000">
        <v>52</v>
      </c>
      <c r="M739" s="1000"/>
      <c r="N739" s="92" t="str">
        <f>IF(O739="", "", "-")</f>
        <v/>
      </c>
      <c r="O739" s="93"/>
      <c r="P739" s="92" t="str">
        <f>IF(E739="", "", ")")</f>
        <v>)</v>
      </c>
      <c r="Q739" s="1016" t="s">
        <v>568</v>
      </c>
      <c r="R739" s="1017"/>
      <c r="S739" s="1017"/>
      <c r="T739" s="91" t="str">
        <f>IF(Q739="", "", "(")</f>
        <v>(</v>
      </c>
      <c r="U739" s="999"/>
      <c r="V739" s="999"/>
      <c r="W739" s="91" t="str">
        <f>IF(OR(U739="　", U739=""), "", "-")</f>
        <v/>
      </c>
      <c r="X739" s="1000">
        <v>230</v>
      </c>
      <c r="Y739" s="1000"/>
      <c r="Z739" s="92" t="str">
        <f>IF(AA739="", "", "-")</f>
        <v/>
      </c>
      <c r="AA739" s="93"/>
      <c r="AB739" s="92" t="str">
        <f>IF(Q739="", "", ")")</f>
        <v>)</v>
      </c>
      <c r="AC739" s="1016"/>
      <c r="AD739" s="1017"/>
      <c r="AE739" s="1017"/>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6" t="s">
        <v>494</v>
      </c>
      <c r="B740" s="627"/>
      <c r="C740" s="627"/>
      <c r="D740" s="627"/>
      <c r="E740" s="627"/>
      <c r="F740" s="628"/>
      <c r="G740" s="90" t="s">
        <v>509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9"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9"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9"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99"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9"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9"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9"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9"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9"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9"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9"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99" hidden="1"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9"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9"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9"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9"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9"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 customHeight="1" thickBot="1" x14ac:dyDescent="0.2">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9"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496</v>
      </c>
      <c r="B779" s="641"/>
      <c r="C779" s="641"/>
      <c r="D779" s="641"/>
      <c r="E779" s="641"/>
      <c r="F779" s="642"/>
      <c r="G779" s="607" t="s">
        <v>583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585</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599</v>
      </c>
      <c r="H781" s="683"/>
      <c r="I781" s="683"/>
      <c r="J781" s="683"/>
      <c r="K781" s="684"/>
      <c r="L781" s="676" t="s">
        <v>606</v>
      </c>
      <c r="M781" s="677"/>
      <c r="N781" s="677"/>
      <c r="O781" s="677"/>
      <c r="P781" s="677"/>
      <c r="Q781" s="677"/>
      <c r="R781" s="677"/>
      <c r="S781" s="677"/>
      <c r="T781" s="677"/>
      <c r="U781" s="677"/>
      <c r="V781" s="677"/>
      <c r="W781" s="677"/>
      <c r="X781" s="678"/>
      <c r="Y781" s="400">
        <v>64</v>
      </c>
      <c r="Z781" s="401"/>
      <c r="AA781" s="401"/>
      <c r="AB781" s="817"/>
      <c r="AC781" s="682" t="s">
        <v>705</v>
      </c>
      <c r="AD781" s="683"/>
      <c r="AE781" s="683"/>
      <c r="AF781" s="683"/>
      <c r="AG781" s="684"/>
      <c r="AH781" s="676" t="s">
        <v>707</v>
      </c>
      <c r="AI781" s="677"/>
      <c r="AJ781" s="677"/>
      <c r="AK781" s="677"/>
      <c r="AL781" s="677"/>
      <c r="AM781" s="677"/>
      <c r="AN781" s="677"/>
      <c r="AO781" s="677"/>
      <c r="AP781" s="677"/>
      <c r="AQ781" s="677"/>
      <c r="AR781" s="677"/>
      <c r="AS781" s="677"/>
      <c r="AT781" s="678"/>
      <c r="AU781" s="400">
        <v>777</v>
      </c>
      <c r="AV781" s="401"/>
      <c r="AW781" s="401"/>
      <c r="AX781" s="402"/>
    </row>
    <row r="782" spans="1:50" ht="24.75" customHeight="1" x14ac:dyDescent="0.15">
      <c r="A782" s="643"/>
      <c r="B782" s="644"/>
      <c r="C782" s="644"/>
      <c r="D782" s="644"/>
      <c r="E782" s="644"/>
      <c r="F782" s="645"/>
      <c r="G782" s="618" t="s">
        <v>600</v>
      </c>
      <c r="H782" s="619"/>
      <c r="I782" s="619"/>
      <c r="J782" s="619"/>
      <c r="K782" s="620"/>
      <c r="L782" s="610" t="s">
        <v>603</v>
      </c>
      <c r="M782" s="611"/>
      <c r="N782" s="611"/>
      <c r="O782" s="611"/>
      <c r="P782" s="611"/>
      <c r="Q782" s="611"/>
      <c r="R782" s="611"/>
      <c r="S782" s="611"/>
      <c r="T782" s="611"/>
      <c r="U782" s="611"/>
      <c r="V782" s="611"/>
      <c r="W782" s="611"/>
      <c r="X782" s="612"/>
      <c r="Y782" s="613">
        <v>43</v>
      </c>
      <c r="Z782" s="614"/>
      <c r="AA782" s="614"/>
      <c r="AB782" s="624"/>
      <c r="AC782" s="618" t="s">
        <v>704</v>
      </c>
      <c r="AD782" s="619"/>
      <c r="AE782" s="619"/>
      <c r="AF782" s="619"/>
      <c r="AG782" s="620"/>
      <c r="AH782" s="610" t="s">
        <v>699</v>
      </c>
      <c r="AI782" s="611"/>
      <c r="AJ782" s="611"/>
      <c r="AK782" s="611"/>
      <c r="AL782" s="611"/>
      <c r="AM782" s="611"/>
      <c r="AN782" s="611"/>
      <c r="AO782" s="611"/>
      <c r="AP782" s="611"/>
      <c r="AQ782" s="611"/>
      <c r="AR782" s="611"/>
      <c r="AS782" s="611"/>
      <c r="AT782" s="612"/>
      <c r="AU782" s="613">
        <v>46</v>
      </c>
      <c r="AV782" s="614"/>
      <c r="AW782" s="614"/>
      <c r="AX782" s="615"/>
    </row>
    <row r="783" spans="1:50" ht="24.75" customHeight="1" x14ac:dyDescent="0.15">
      <c r="A783" s="643"/>
      <c r="B783" s="644"/>
      <c r="C783" s="644"/>
      <c r="D783" s="644"/>
      <c r="E783" s="644"/>
      <c r="F783" s="645"/>
      <c r="G783" s="618" t="s">
        <v>601</v>
      </c>
      <c r="H783" s="619"/>
      <c r="I783" s="619"/>
      <c r="J783" s="619"/>
      <c r="K783" s="620"/>
      <c r="L783" s="610" t="s">
        <v>604</v>
      </c>
      <c r="M783" s="611"/>
      <c r="N783" s="611"/>
      <c r="O783" s="611"/>
      <c r="P783" s="611"/>
      <c r="Q783" s="611"/>
      <c r="R783" s="611"/>
      <c r="S783" s="611"/>
      <c r="T783" s="611"/>
      <c r="U783" s="611"/>
      <c r="V783" s="611"/>
      <c r="W783" s="611"/>
      <c r="X783" s="612"/>
      <c r="Y783" s="613">
        <v>17</v>
      </c>
      <c r="Z783" s="614"/>
      <c r="AA783" s="614"/>
      <c r="AB783" s="624"/>
      <c r="AC783" s="618" t="s">
        <v>703</v>
      </c>
      <c r="AD783" s="619"/>
      <c r="AE783" s="619"/>
      <c r="AF783" s="619"/>
      <c r="AG783" s="620"/>
      <c r="AH783" s="610" t="s">
        <v>698</v>
      </c>
      <c r="AI783" s="611"/>
      <c r="AJ783" s="611"/>
      <c r="AK783" s="611"/>
      <c r="AL783" s="611"/>
      <c r="AM783" s="611"/>
      <c r="AN783" s="611"/>
      <c r="AO783" s="611"/>
      <c r="AP783" s="611"/>
      <c r="AQ783" s="611"/>
      <c r="AR783" s="611"/>
      <c r="AS783" s="611"/>
      <c r="AT783" s="612"/>
      <c r="AU783" s="613">
        <v>22</v>
      </c>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t="s">
        <v>702</v>
      </c>
      <c r="AD784" s="619"/>
      <c r="AE784" s="619"/>
      <c r="AF784" s="619"/>
      <c r="AG784" s="620"/>
      <c r="AH784" s="610" t="s">
        <v>697</v>
      </c>
      <c r="AI784" s="611"/>
      <c r="AJ784" s="611"/>
      <c r="AK784" s="611"/>
      <c r="AL784" s="611"/>
      <c r="AM784" s="611"/>
      <c r="AN784" s="611"/>
      <c r="AO784" s="611"/>
      <c r="AP784" s="611"/>
      <c r="AQ784" s="611"/>
      <c r="AR784" s="611"/>
      <c r="AS784" s="611"/>
      <c r="AT784" s="612"/>
      <c r="AU784" s="613">
        <v>5</v>
      </c>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t="s">
        <v>701</v>
      </c>
      <c r="AD785" s="619"/>
      <c r="AE785" s="619"/>
      <c r="AF785" s="619"/>
      <c r="AG785" s="620"/>
      <c r="AH785" s="610" t="s">
        <v>696</v>
      </c>
      <c r="AI785" s="611"/>
      <c r="AJ785" s="611"/>
      <c r="AK785" s="611"/>
      <c r="AL785" s="611"/>
      <c r="AM785" s="611"/>
      <c r="AN785" s="611"/>
      <c r="AO785" s="611"/>
      <c r="AP785" s="611"/>
      <c r="AQ785" s="611"/>
      <c r="AR785" s="611"/>
      <c r="AS785" s="611"/>
      <c r="AT785" s="612"/>
      <c r="AU785" s="613">
        <v>5</v>
      </c>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t="s">
        <v>700</v>
      </c>
      <c r="AD786" s="619"/>
      <c r="AE786" s="619"/>
      <c r="AF786" s="619"/>
      <c r="AG786" s="620"/>
      <c r="AH786" s="610" t="s">
        <v>695</v>
      </c>
      <c r="AI786" s="611"/>
      <c r="AJ786" s="611"/>
      <c r="AK786" s="611"/>
      <c r="AL786" s="611"/>
      <c r="AM786" s="611"/>
      <c r="AN786" s="611"/>
      <c r="AO786" s="611"/>
      <c r="AP786" s="611"/>
      <c r="AQ786" s="611"/>
      <c r="AR786" s="611"/>
      <c r="AS786" s="611"/>
      <c r="AT786" s="612"/>
      <c r="AU786" s="613">
        <v>2</v>
      </c>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t="s">
        <v>694</v>
      </c>
      <c r="AD787" s="619"/>
      <c r="AE787" s="619"/>
      <c r="AF787" s="619"/>
      <c r="AG787" s="620"/>
      <c r="AH787" s="610" t="s">
        <v>693</v>
      </c>
      <c r="AI787" s="611"/>
      <c r="AJ787" s="611"/>
      <c r="AK787" s="611"/>
      <c r="AL787" s="611"/>
      <c r="AM787" s="611"/>
      <c r="AN787" s="611"/>
      <c r="AO787" s="611"/>
      <c r="AP787" s="611"/>
      <c r="AQ787" s="611"/>
      <c r="AR787" s="611"/>
      <c r="AS787" s="611"/>
      <c r="AT787" s="612"/>
      <c r="AU787" s="613">
        <v>13</v>
      </c>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124</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870</v>
      </c>
      <c r="AV791" s="844"/>
      <c r="AW791" s="844"/>
      <c r="AX791" s="846"/>
    </row>
    <row r="792" spans="1:50" ht="24.75" customHeight="1" x14ac:dyDescent="0.15">
      <c r="A792" s="643"/>
      <c r="B792" s="644"/>
      <c r="C792" s="644"/>
      <c r="D792" s="644"/>
      <c r="E792" s="644"/>
      <c r="F792" s="645"/>
      <c r="G792" s="607" t="s">
        <v>728</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734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706</v>
      </c>
      <c r="H794" s="683"/>
      <c r="I794" s="683"/>
      <c r="J794" s="683"/>
      <c r="K794" s="684"/>
      <c r="L794" s="676" t="s">
        <v>874</v>
      </c>
      <c r="M794" s="677"/>
      <c r="N794" s="677"/>
      <c r="O794" s="677"/>
      <c r="P794" s="677"/>
      <c r="Q794" s="677"/>
      <c r="R794" s="677"/>
      <c r="S794" s="677"/>
      <c r="T794" s="677"/>
      <c r="U794" s="677"/>
      <c r="V794" s="677"/>
      <c r="W794" s="677"/>
      <c r="X794" s="678"/>
      <c r="Y794" s="400">
        <v>95</v>
      </c>
      <c r="Z794" s="401"/>
      <c r="AA794" s="401"/>
      <c r="AB794" s="817"/>
      <c r="AC794" s="682" t="s">
        <v>735</v>
      </c>
      <c r="AD794" s="683"/>
      <c r="AE794" s="683"/>
      <c r="AF794" s="683"/>
      <c r="AG794" s="684"/>
      <c r="AH794" s="676" t="s">
        <v>736</v>
      </c>
      <c r="AI794" s="677"/>
      <c r="AJ794" s="677"/>
      <c r="AK794" s="677"/>
      <c r="AL794" s="677"/>
      <c r="AM794" s="677"/>
      <c r="AN794" s="677"/>
      <c r="AO794" s="677"/>
      <c r="AP794" s="677"/>
      <c r="AQ794" s="677"/>
      <c r="AR794" s="677"/>
      <c r="AS794" s="677"/>
      <c r="AT794" s="678"/>
      <c r="AU794" s="400">
        <v>2</v>
      </c>
      <c r="AV794" s="401"/>
      <c r="AW794" s="401"/>
      <c r="AX794" s="402"/>
    </row>
    <row r="795" spans="1:50" ht="24.75" customHeight="1" x14ac:dyDescent="0.15">
      <c r="A795" s="643"/>
      <c r="B795" s="644"/>
      <c r="C795" s="644"/>
      <c r="D795" s="644"/>
      <c r="E795" s="644"/>
      <c r="F795" s="645"/>
      <c r="G795" s="618" t="s">
        <v>607</v>
      </c>
      <c r="H795" s="619"/>
      <c r="I795" s="619"/>
      <c r="J795" s="619"/>
      <c r="K795" s="620"/>
      <c r="L795" s="610" t="s">
        <v>731</v>
      </c>
      <c r="M795" s="611"/>
      <c r="N795" s="611"/>
      <c r="O795" s="611"/>
      <c r="P795" s="611"/>
      <c r="Q795" s="611"/>
      <c r="R795" s="611"/>
      <c r="S795" s="611"/>
      <c r="T795" s="611"/>
      <c r="U795" s="611"/>
      <c r="V795" s="611"/>
      <c r="W795" s="611"/>
      <c r="X795" s="612"/>
      <c r="Y795" s="613">
        <v>4</v>
      </c>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15">
      <c r="A796" s="643"/>
      <c r="B796" s="644"/>
      <c r="C796" s="644"/>
      <c r="D796" s="644"/>
      <c r="E796" s="644"/>
      <c r="F796" s="645"/>
      <c r="G796" s="618" t="s">
        <v>609</v>
      </c>
      <c r="H796" s="619"/>
      <c r="I796" s="619"/>
      <c r="J796" s="619"/>
      <c r="K796" s="620"/>
      <c r="L796" s="610" t="s">
        <v>875</v>
      </c>
      <c r="M796" s="611"/>
      <c r="N796" s="611"/>
      <c r="O796" s="611"/>
      <c r="P796" s="611"/>
      <c r="Q796" s="611"/>
      <c r="R796" s="611"/>
      <c r="S796" s="611"/>
      <c r="T796" s="611"/>
      <c r="U796" s="611"/>
      <c r="V796" s="611"/>
      <c r="W796" s="611"/>
      <c r="X796" s="612"/>
      <c r="Y796" s="613">
        <v>3</v>
      </c>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3"/>
      <c r="B797" s="644"/>
      <c r="C797" s="644"/>
      <c r="D797" s="644"/>
      <c r="E797" s="644"/>
      <c r="F797" s="645"/>
      <c r="G797" s="618" t="s">
        <v>729</v>
      </c>
      <c r="H797" s="619"/>
      <c r="I797" s="619"/>
      <c r="J797" s="619"/>
      <c r="K797" s="620"/>
      <c r="L797" s="610" t="s">
        <v>732</v>
      </c>
      <c r="M797" s="611"/>
      <c r="N797" s="611"/>
      <c r="O797" s="611"/>
      <c r="P797" s="611"/>
      <c r="Q797" s="611"/>
      <c r="R797" s="611"/>
      <c r="S797" s="611"/>
      <c r="T797" s="611"/>
      <c r="U797" s="611"/>
      <c r="V797" s="611"/>
      <c r="W797" s="611"/>
      <c r="X797" s="612"/>
      <c r="Y797" s="613">
        <v>3</v>
      </c>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15">
      <c r="A798" s="643"/>
      <c r="B798" s="644"/>
      <c r="C798" s="644"/>
      <c r="D798" s="644"/>
      <c r="E798" s="644"/>
      <c r="F798" s="645"/>
      <c r="G798" s="618" t="s">
        <v>730</v>
      </c>
      <c r="H798" s="619"/>
      <c r="I798" s="619"/>
      <c r="J798" s="619"/>
      <c r="K798" s="620"/>
      <c r="L798" s="610" t="s">
        <v>733</v>
      </c>
      <c r="M798" s="611"/>
      <c r="N798" s="611"/>
      <c r="O798" s="611"/>
      <c r="P798" s="611"/>
      <c r="Q798" s="611"/>
      <c r="R798" s="611"/>
      <c r="S798" s="611"/>
      <c r="T798" s="611"/>
      <c r="U798" s="611"/>
      <c r="V798" s="611"/>
      <c r="W798" s="611"/>
      <c r="X798" s="612"/>
      <c r="Y798" s="613">
        <v>5</v>
      </c>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110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2</v>
      </c>
      <c r="AV804" s="844"/>
      <c r="AW804" s="844"/>
      <c r="AX804" s="846"/>
    </row>
    <row r="805" spans="1:50" ht="24.75" customHeight="1" x14ac:dyDescent="0.15">
      <c r="A805" s="643"/>
      <c r="B805" s="644"/>
      <c r="C805" s="644"/>
      <c r="D805" s="644"/>
      <c r="E805" s="644"/>
      <c r="F805" s="645"/>
      <c r="G805" s="607" t="s">
        <v>737</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746</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705</v>
      </c>
      <c r="H807" s="683"/>
      <c r="I807" s="683"/>
      <c r="J807" s="683"/>
      <c r="K807" s="684"/>
      <c r="L807" s="676" t="s">
        <v>876</v>
      </c>
      <c r="M807" s="677"/>
      <c r="N807" s="677"/>
      <c r="O807" s="677"/>
      <c r="P807" s="677"/>
      <c r="Q807" s="677"/>
      <c r="R807" s="677"/>
      <c r="S807" s="677"/>
      <c r="T807" s="677"/>
      <c r="U807" s="677"/>
      <c r="V807" s="677"/>
      <c r="W807" s="677"/>
      <c r="X807" s="678"/>
      <c r="Y807" s="400">
        <v>22</v>
      </c>
      <c r="Z807" s="401"/>
      <c r="AA807" s="401"/>
      <c r="AB807" s="817"/>
      <c r="AC807" s="682" t="s">
        <v>747</v>
      </c>
      <c r="AD807" s="683"/>
      <c r="AE807" s="683"/>
      <c r="AF807" s="683"/>
      <c r="AG807" s="684"/>
      <c r="AH807" s="676" t="s">
        <v>748</v>
      </c>
      <c r="AI807" s="677"/>
      <c r="AJ807" s="677"/>
      <c r="AK807" s="677"/>
      <c r="AL807" s="677"/>
      <c r="AM807" s="677"/>
      <c r="AN807" s="677"/>
      <c r="AO807" s="677"/>
      <c r="AP807" s="677"/>
      <c r="AQ807" s="677"/>
      <c r="AR807" s="677"/>
      <c r="AS807" s="677"/>
      <c r="AT807" s="678"/>
      <c r="AU807" s="400">
        <v>3</v>
      </c>
      <c r="AV807" s="401"/>
      <c r="AW807" s="401"/>
      <c r="AX807" s="402"/>
    </row>
    <row r="808" spans="1:50" ht="24.75" customHeight="1" x14ac:dyDescent="0.15">
      <c r="A808" s="643"/>
      <c r="B808" s="644"/>
      <c r="C808" s="644"/>
      <c r="D808" s="644"/>
      <c r="E808" s="644"/>
      <c r="F808" s="645"/>
      <c r="G808" s="618" t="s">
        <v>738</v>
      </c>
      <c r="H808" s="619"/>
      <c r="I808" s="619"/>
      <c r="J808" s="619"/>
      <c r="K808" s="620"/>
      <c r="L808" s="610" t="s">
        <v>742</v>
      </c>
      <c r="M808" s="611"/>
      <c r="N808" s="611"/>
      <c r="O808" s="611"/>
      <c r="P808" s="611"/>
      <c r="Q808" s="611"/>
      <c r="R808" s="611"/>
      <c r="S808" s="611"/>
      <c r="T808" s="611"/>
      <c r="U808" s="611"/>
      <c r="V808" s="611"/>
      <c r="W808" s="611"/>
      <c r="X808" s="612"/>
      <c r="Y808" s="613">
        <v>8</v>
      </c>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3"/>
      <c r="B809" s="644"/>
      <c r="C809" s="644"/>
      <c r="D809" s="644"/>
      <c r="E809" s="644"/>
      <c r="F809" s="645"/>
      <c r="G809" s="618" t="s">
        <v>739</v>
      </c>
      <c r="H809" s="619"/>
      <c r="I809" s="619"/>
      <c r="J809" s="619"/>
      <c r="K809" s="620"/>
      <c r="L809" s="610" t="s">
        <v>743</v>
      </c>
      <c r="M809" s="611"/>
      <c r="N809" s="611"/>
      <c r="O809" s="611"/>
      <c r="P809" s="611"/>
      <c r="Q809" s="611"/>
      <c r="R809" s="611"/>
      <c r="S809" s="611"/>
      <c r="T809" s="611"/>
      <c r="U809" s="611"/>
      <c r="V809" s="611"/>
      <c r="W809" s="611"/>
      <c r="X809" s="612"/>
      <c r="Y809" s="613">
        <v>6</v>
      </c>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3"/>
      <c r="B810" s="644"/>
      <c r="C810" s="644"/>
      <c r="D810" s="644"/>
      <c r="E810" s="644"/>
      <c r="F810" s="645"/>
      <c r="G810" s="618" t="s">
        <v>609</v>
      </c>
      <c r="H810" s="619"/>
      <c r="I810" s="619"/>
      <c r="J810" s="619"/>
      <c r="K810" s="620"/>
      <c r="L810" s="610" t="s">
        <v>877</v>
      </c>
      <c r="M810" s="611"/>
      <c r="N810" s="611"/>
      <c r="O810" s="611"/>
      <c r="P810" s="611"/>
      <c r="Q810" s="611"/>
      <c r="R810" s="611"/>
      <c r="S810" s="611"/>
      <c r="T810" s="611"/>
      <c r="U810" s="611"/>
      <c r="V810" s="611"/>
      <c r="W810" s="611"/>
      <c r="X810" s="612"/>
      <c r="Y810" s="613">
        <v>6</v>
      </c>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3"/>
      <c r="B811" s="644"/>
      <c r="C811" s="644"/>
      <c r="D811" s="644"/>
      <c r="E811" s="644"/>
      <c r="F811" s="645"/>
      <c r="G811" s="618" t="s">
        <v>740</v>
      </c>
      <c r="H811" s="619"/>
      <c r="I811" s="619"/>
      <c r="J811" s="619"/>
      <c r="K811" s="620"/>
      <c r="L811" s="610" t="s">
        <v>744</v>
      </c>
      <c r="M811" s="611"/>
      <c r="N811" s="611"/>
      <c r="O811" s="611"/>
      <c r="P811" s="611"/>
      <c r="Q811" s="611"/>
      <c r="R811" s="611"/>
      <c r="S811" s="611"/>
      <c r="T811" s="611"/>
      <c r="U811" s="611"/>
      <c r="V811" s="611"/>
      <c r="W811" s="611"/>
      <c r="X811" s="612"/>
      <c r="Y811" s="613">
        <v>4</v>
      </c>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15">
      <c r="A812" s="643"/>
      <c r="B812" s="644"/>
      <c r="C812" s="644"/>
      <c r="D812" s="644"/>
      <c r="E812" s="644"/>
      <c r="F812" s="645"/>
      <c r="G812" s="618" t="s">
        <v>741</v>
      </c>
      <c r="H812" s="619"/>
      <c r="I812" s="619"/>
      <c r="J812" s="619"/>
      <c r="K812" s="620"/>
      <c r="L812" s="610" t="s">
        <v>731</v>
      </c>
      <c r="M812" s="611"/>
      <c r="N812" s="611"/>
      <c r="O812" s="611"/>
      <c r="P812" s="611"/>
      <c r="Q812" s="611"/>
      <c r="R812" s="611"/>
      <c r="S812" s="611"/>
      <c r="T812" s="611"/>
      <c r="U812" s="611"/>
      <c r="V812" s="611"/>
      <c r="W812" s="611"/>
      <c r="X812" s="612"/>
      <c r="Y812" s="613">
        <v>2</v>
      </c>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15">
      <c r="A813" s="643"/>
      <c r="B813" s="644"/>
      <c r="C813" s="644"/>
      <c r="D813" s="644"/>
      <c r="E813" s="644"/>
      <c r="F813" s="645"/>
      <c r="G813" s="618" t="s">
        <v>730</v>
      </c>
      <c r="H813" s="619"/>
      <c r="I813" s="619"/>
      <c r="J813" s="619"/>
      <c r="K813" s="620"/>
      <c r="L813" s="610" t="s">
        <v>745</v>
      </c>
      <c r="M813" s="611"/>
      <c r="N813" s="611"/>
      <c r="O813" s="611"/>
      <c r="P813" s="611"/>
      <c r="Q813" s="611"/>
      <c r="R813" s="611"/>
      <c r="S813" s="611"/>
      <c r="T813" s="611"/>
      <c r="U813" s="611"/>
      <c r="V813" s="611"/>
      <c r="W813" s="611"/>
      <c r="X813" s="612"/>
      <c r="Y813" s="613">
        <v>3</v>
      </c>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51</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3</v>
      </c>
      <c r="AV817" s="844"/>
      <c r="AW817" s="844"/>
      <c r="AX817" s="846"/>
    </row>
    <row r="818" spans="1:50" ht="24.75" customHeight="1" x14ac:dyDescent="0.15">
      <c r="A818" s="643"/>
      <c r="B818" s="644"/>
      <c r="C818" s="644"/>
      <c r="D818" s="644"/>
      <c r="E818" s="644"/>
      <c r="F818" s="645"/>
      <c r="G818" s="607" t="s">
        <v>749</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751</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3"/>
      <c r="B820" s="644"/>
      <c r="C820" s="644"/>
      <c r="D820" s="644"/>
      <c r="E820" s="644"/>
      <c r="F820" s="645"/>
      <c r="G820" s="682" t="s">
        <v>599</v>
      </c>
      <c r="H820" s="683"/>
      <c r="I820" s="683"/>
      <c r="J820" s="683"/>
      <c r="K820" s="684"/>
      <c r="L820" s="676" t="s">
        <v>633</v>
      </c>
      <c r="M820" s="677"/>
      <c r="N820" s="677"/>
      <c r="O820" s="677"/>
      <c r="P820" s="677"/>
      <c r="Q820" s="677"/>
      <c r="R820" s="677"/>
      <c r="S820" s="677"/>
      <c r="T820" s="677"/>
      <c r="U820" s="677"/>
      <c r="V820" s="677"/>
      <c r="W820" s="677"/>
      <c r="X820" s="678"/>
      <c r="Y820" s="400">
        <v>31</v>
      </c>
      <c r="Z820" s="401"/>
      <c r="AA820" s="401"/>
      <c r="AB820" s="817"/>
      <c r="AC820" s="682" t="s">
        <v>735</v>
      </c>
      <c r="AD820" s="683"/>
      <c r="AE820" s="683"/>
      <c r="AF820" s="683"/>
      <c r="AG820" s="684"/>
      <c r="AH820" s="676" t="s">
        <v>752</v>
      </c>
      <c r="AI820" s="677"/>
      <c r="AJ820" s="677"/>
      <c r="AK820" s="677"/>
      <c r="AL820" s="677"/>
      <c r="AM820" s="677"/>
      <c r="AN820" s="677"/>
      <c r="AO820" s="677"/>
      <c r="AP820" s="677"/>
      <c r="AQ820" s="677"/>
      <c r="AR820" s="677"/>
      <c r="AS820" s="677"/>
      <c r="AT820" s="678"/>
      <c r="AU820" s="400">
        <v>1</v>
      </c>
      <c r="AV820" s="401"/>
      <c r="AW820" s="401"/>
      <c r="AX820" s="402"/>
    </row>
    <row r="821" spans="1:50" ht="24.75" customHeight="1" x14ac:dyDescent="0.15">
      <c r="A821" s="643"/>
      <c r="B821" s="644"/>
      <c r="C821" s="644"/>
      <c r="D821" s="644"/>
      <c r="E821" s="644"/>
      <c r="F821" s="645"/>
      <c r="G821" s="618" t="s">
        <v>609</v>
      </c>
      <c r="H821" s="619"/>
      <c r="I821" s="619"/>
      <c r="J821" s="619"/>
      <c r="K821" s="620"/>
      <c r="L821" s="610" t="s">
        <v>717</v>
      </c>
      <c r="M821" s="611"/>
      <c r="N821" s="611"/>
      <c r="O821" s="611"/>
      <c r="P821" s="611"/>
      <c r="Q821" s="611"/>
      <c r="R821" s="611"/>
      <c r="S821" s="611"/>
      <c r="T821" s="611"/>
      <c r="U821" s="611"/>
      <c r="V821" s="611"/>
      <c r="W821" s="611"/>
      <c r="X821" s="612"/>
      <c r="Y821" s="613">
        <v>1</v>
      </c>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x14ac:dyDescent="0.15">
      <c r="A822" s="643"/>
      <c r="B822" s="644"/>
      <c r="C822" s="644"/>
      <c r="D822" s="644"/>
      <c r="E822" s="644"/>
      <c r="F822" s="645"/>
      <c r="G822" s="618" t="s">
        <v>730</v>
      </c>
      <c r="H822" s="619"/>
      <c r="I822" s="619"/>
      <c r="J822" s="619"/>
      <c r="K822" s="620"/>
      <c r="L822" s="610" t="s">
        <v>750</v>
      </c>
      <c r="M822" s="611"/>
      <c r="N822" s="611"/>
      <c r="O822" s="611"/>
      <c r="P822" s="611"/>
      <c r="Q822" s="611"/>
      <c r="R822" s="611"/>
      <c r="S822" s="611"/>
      <c r="T822" s="611"/>
      <c r="U822" s="611"/>
      <c r="V822" s="611"/>
      <c r="W822" s="611"/>
      <c r="X822" s="612"/>
      <c r="Y822" s="613">
        <v>5</v>
      </c>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37</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1</v>
      </c>
      <c r="AV830" s="844"/>
      <c r="AW830" s="844"/>
      <c r="AX830" s="846"/>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6" t="s">
        <v>451</v>
      </c>
      <c r="AM831" s="277"/>
      <c r="AN831" s="277"/>
      <c r="AO831" s="82" t="s">
        <v>584</v>
      </c>
      <c r="AP831" s="21"/>
      <c r="AQ831" s="21"/>
      <c r="AR831" s="21"/>
      <c r="AS831" s="21"/>
      <c r="AT831" s="21"/>
      <c r="AU831" s="21"/>
      <c r="AV831" s="21"/>
      <c r="AW831" s="21"/>
      <c r="AX831" s="22"/>
    </row>
    <row r="832" spans="1:50" ht="49.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402</v>
      </c>
      <c r="K836" s="362"/>
      <c r="L836" s="362"/>
      <c r="M836" s="362"/>
      <c r="N836" s="362"/>
      <c r="O836" s="362"/>
      <c r="P836" s="363" t="s">
        <v>368</v>
      </c>
      <c r="Q836" s="363"/>
      <c r="R836" s="363"/>
      <c r="S836" s="363"/>
      <c r="T836" s="363"/>
      <c r="U836" s="363"/>
      <c r="V836" s="363"/>
      <c r="W836" s="363"/>
      <c r="X836" s="363"/>
      <c r="Y836" s="364" t="s">
        <v>399</v>
      </c>
      <c r="Z836" s="365"/>
      <c r="AA836" s="365"/>
      <c r="AB836" s="365"/>
      <c r="AC836" s="146" t="s">
        <v>444</v>
      </c>
      <c r="AD836" s="146"/>
      <c r="AE836" s="146"/>
      <c r="AF836" s="146"/>
      <c r="AG836" s="146"/>
      <c r="AH836" s="364" t="s">
        <v>478</v>
      </c>
      <c r="AI836" s="361"/>
      <c r="AJ836" s="361"/>
      <c r="AK836" s="361"/>
      <c r="AL836" s="361" t="s">
        <v>21</v>
      </c>
      <c r="AM836" s="361"/>
      <c r="AN836" s="361"/>
      <c r="AO836" s="366"/>
      <c r="AP836" s="367" t="s">
        <v>403</v>
      </c>
      <c r="AQ836" s="367"/>
      <c r="AR836" s="367"/>
      <c r="AS836" s="367"/>
      <c r="AT836" s="367"/>
      <c r="AU836" s="367"/>
      <c r="AV836" s="367"/>
      <c r="AW836" s="367"/>
      <c r="AX836" s="367"/>
    </row>
    <row r="837" spans="1:50" ht="30" customHeight="1" x14ac:dyDescent="0.15">
      <c r="A837" s="373">
        <v>1</v>
      </c>
      <c r="B837" s="373">
        <v>1</v>
      </c>
      <c r="C837" s="359" t="s">
        <v>586</v>
      </c>
      <c r="D837" s="345"/>
      <c r="E837" s="345"/>
      <c r="F837" s="345"/>
      <c r="G837" s="345"/>
      <c r="H837" s="345"/>
      <c r="I837" s="345"/>
      <c r="J837" s="346">
        <v>5120001158218</v>
      </c>
      <c r="K837" s="347"/>
      <c r="L837" s="347"/>
      <c r="M837" s="347"/>
      <c r="N837" s="347"/>
      <c r="O837" s="347"/>
      <c r="P837" s="360" t="s">
        <v>597</v>
      </c>
      <c r="Q837" s="348"/>
      <c r="R837" s="348"/>
      <c r="S837" s="348"/>
      <c r="T837" s="348"/>
      <c r="U837" s="348"/>
      <c r="V837" s="348"/>
      <c r="W837" s="348"/>
      <c r="X837" s="348"/>
      <c r="Y837" s="349">
        <v>124</v>
      </c>
      <c r="Z837" s="350"/>
      <c r="AA837" s="350"/>
      <c r="AB837" s="351"/>
      <c r="AC837" s="921" t="s">
        <v>487</v>
      </c>
      <c r="AD837" s="922"/>
      <c r="AE837" s="922"/>
      <c r="AF837" s="922"/>
      <c r="AG837" s="922"/>
      <c r="AH837" s="851" t="s">
        <v>685</v>
      </c>
      <c r="AI837" s="852"/>
      <c r="AJ837" s="852"/>
      <c r="AK837" s="852"/>
      <c r="AL837" s="355" t="s">
        <v>524</v>
      </c>
      <c r="AM837" s="356"/>
      <c r="AN837" s="356"/>
      <c r="AO837" s="357"/>
      <c r="AP837" s="358" t="s">
        <v>519</v>
      </c>
      <c r="AQ837" s="358"/>
      <c r="AR837" s="358"/>
      <c r="AS837" s="358"/>
      <c r="AT837" s="358"/>
      <c r="AU837" s="358"/>
      <c r="AV837" s="358"/>
      <c r="AW837" s="358"/>
      <c r="AX837" s="358"/>
    </row>
    <row r="838" spans="1:50" ht="30" hidden="1" customHeight="1" x14ac:dyDescent="0.15">
      <c r="A838" s="373">
        <v>2</v>
      </c>
      <c r="B838" s="373">
        <v>1</v>
      </c>
      <c r="C838" s="345" t="s">
        <v>518</v>
      </c>
      <c r="D838" s="345"/>
      <c r="E838" s="345"/>
      <c r="F838" s="345"/>
      <c r="G838" s="345"/>
      <c r="H838" s="345"/>
      <c r="I838" s="345"/>
      <c r="J838" s="346" t="s">
        <v>518</v>
      </c>
      <c r="K838" s="347"/>
      <c r="L838" s="347"/>
      <c r="M838" s="347"/>
      <c r="N838" s="347"/>
      <c r="O838" s="347"/>
      <c r="P838" s="348" t="s">
        <v>518</v>
      </c>
      <c r="Q838" s="348"/>
      <c r="R838" s="348"/>
      <c r="S838" s="348"/>
      <c r="T838" s="348"/>
      <c r="U838" s="348"/>
      <c r="V838" s="348"/>
      <c r="W838" s="348"/>
      <c r="X838" s="348"/>
      <c r="Y838" s="349" t="s">
        <v>518</v>
      </c>
      <c r="Z838" s="350"/>
      <c r="AA838" s="350"/>
      <c r="AB838" s="351"/>
      <c r="AC838" s="921"/>
      <c r="AD838" s="921"/>
      <c r="AE838" s="921"/>
      <c r="AF838" s="921"/>
      <c r="AG838" s="921"/>
      <c r="AH838" s="851" t="s">
        <v>518</v>
      </c>
      <c r="AI838" s="852"/>
      <c r="AJ838" s="852"/>
      <c r="AK838" s="852"/>
      <c r="AL838" s="853" t="s">
        <v>518</v>
      </c>
      <c r="AM838" s="854"/>
      <c r="AN838" s="854"/>
      <c r="AO838" s="855"/>
      <c r="AP838" s="358" t="s">
        <v>518</v>
      </c>
      <c r="AQ838" s="358"/>
      <c r="AR838" s="358"/>
      <c r="AS838" s="358"/>
      <c r="AT838" s="358"/>
      <c r="AU838" s="358"/>
      <c r="AV838" s="358"/>
      <c r="AW838" s="358"/>
      <c r="AX838" s="358"/>
    </row>
    <row r="839" spans="1:50" ht="30" hidden="1" customHeight="1" x14ac:dyDescent="0.15">
      <c r="A839" s="373">
        <v>3</v>
      </c>
      <c r="B839" s="373">
        <v>1</v>
      </c>
      <c r="C839" s="359" t="s">
        <v>518</v>
      </c>
      <c r="D839" s="345"/>
      <c r="E839" s="345"/>
      <c r="F839" s="345"/>
      <c r="G839" s="345"/>
      <c r="H839" s="345"/>
      <c r="I839" s="345"/>
      <c r="J839" s="346" t="s">
        <v>518</v>
      </c>
      <c r="K839" s="347"/>
      <c r="L839" s="347"/>
      <c r="M839" s="347"/>
      <c r="N839" s="347"/>
      <c r="O839" s="347"/>
      <c r="P839" s="360" t="s">
        <v>518</v>
      </c>
      <c r="Q839" s="348"/>
      <c r="R839" s="348"/>
      <c r="S839" s="348"/>
      <c r="T839" s="348"/>
      <c r="U839" s="348"/>
      <c r="V839" s="348"/>
      <c r="W839" s="348"/>
      <c r="X839" s="348"/>
      <c r="Y839" s="349" t="s">
        <v>518</v>
      </c>
      <c r="Z839" s="350"/>
      <c r="AA839" s="350"/>
      <c r="AB839" s="351"/>
      <c r="AC839" s="921"/>
      <c r="AD839" s="921"/>
      <c r="AE839" s="921"/>
      <c r="AF839" s="921"/>
      <c r="AG839" s="921"/>
      <c r="AH839" s="353" t="s">
        <v>518</v>
      </c>
      <c r="AI839" s="354"/>
      <c r="AJ839" s="354"/>
      <c r="AK839" s="354"/>
      <c r="AL839" s="355" t="s">
        <v>518</v>
      </c>
      <c r="AM839" s="356"/>
      <c r="AN839" s="356"/>
      <c r="AO839" s="357"/>
      <c r="AP839" s="358" t="s">
        <v>518</v>
      </c>
      <c r="AQ839" s="358"/>
      <c r="AR839" s="358"/>
      <c r="AS839" s="358"/>
      <c r="AT839" s="358"/>
      <c r="AU839" s="358"/>
      <c r="AV839" s="358"/>
      <c r="AW839" s="358"/>
      <c r="AX839" s="358"/>
    </row>
    <row r="840" spans="1:50" ht="30" hidden="1" customHeight="1" x14ac:dyDescent="0.15">
      <c r="A840" s="373">
        <v>4</v>
      </c>
      <c r="B840" s="373">
        <v>1</v>
      </c>
      <c r="C840" s="359" t="s">
        <v>518</v>
      </c>
      <c r="D840" s="345"/>
      <c r="E840" s="345"/>
      <c r="F840" s="345"/>
      <c r="G840" s="345"/>
      <c r="H840" s="345"/>
      <c r="I840" s="345"/>
      <c r="J840" s="346" t="s">
        <v>518</v>
      </c>
      <c r="K840" s="347"/>
      <c r="L840" s="347"/>
      <c r="M840" s="347"/>
      <c r="N840" s="347"/>
      <c r="O840" s="347"/>
      <c r="P840" s="360" t="s">
        <v>518</v>
      </c>
      <c r="Q840" s="348"/>
      <c r="R840" s="348"/>
      <c r="S840" s="348"/>
      <c r="T840" s="348"/>
      <c r="U840" s="348"/>
      <c r="V840" s="348"/>
      <c r="W840" s="348"/>
      <c r="X840" s="348"/>
      <c r="Y840" s="349" t="s">
        <v>518</v>
      </c>
      <c r="Z840" s="350"/>
      <c r="AA840" s="350"/>
      <c r="AB840" s="351"/>
      <c r="AC840" s="921"/>
      <c r="AD840" s="921"/>
      <c r="AE840" s="921"/>
      <c r="AF840" s="921"/>
      <c r="AG840" s="921"/>
      <c r="AH840" s="353" t="s">
        <v>518</v>
      </c>
      <c r="AI840" s="354"/>
      <c r="AJ840" s="354"/>
      <c r="AK840" s="354"/>
      <c r="AL840" s="355" t="s">
        <v>518</v>
      </c>
      <c r="AM840" s="356"/>
      <c r="AN840" s="356"/>
      <c r="AO840" s="357"/>
      <c r="AP840" s="358" t="s">
        <v>518</v>
      </c>
      <c r="AQ840" s="358"/>
      <c r="AR840" s="358"/>
      <c r="AS840" s="358"/>
      <c r="AT840" s="358"/>
      <c r="AU840" s="358"/>
      <c r="AV840" s="358"/>
      <c r="AW840" s="358"/>
      <c r="AX840" s="358"/>
    </row>
    <row r="841" spans="1:50" ht="30" hidden="1" customHeight="1" x14ac:dyDescent="0.15">
      <c r="A841" s="373">
        <v>5</v>
      </c>
      <c r="B841" s="373">
        <v>1</v>
      </c>
      <c r="C841" s="345" t="s">
        <v>518</v>
      </c>
      <c r="D841" s="345"/>
      <c r="E841" s="345"/>
      <c r="F841" s="345"/>
      <c r="G841" s="345"/>
      <c r="H841" s="345"/>
      <c r="I841" s="345"/>
      <c r="J841" s="346" t="s">
        <v>518</v>
      </c>
      <c r="K841" s="347"/>
      <c r="L841" s="347"/>
      <c r="M841" s="347"/>
      <c r="N841" s="347"/>
      <c r="O841" s="347"/>
      <c r="P841" s="348" t="s">
        <v>518</v>
      </c>
      <c r="Q841" s="348"/>
      <c r="R841" s="348"/>
      <c r="S841" s="348"/>
      <c r="T841" s="348"/>
      <c r="U841" s="348"/>
      <c r="V841" s="348"/>
      <c r="W841" s="348"/>
      <c r="X841" s="348"/>
      <c r="Y841" s="349" t="s">
        <v>518</v>
      </c>
      <c r="Z841" s="350"/>
      <c r="AA841" s="350"/>
      <c r="AB841" s="351"/>
      <c r="AC841" s="352"/>
      <c r="AD841" s="352"/>
      <c r="AE841" s="352"/>
      <c r="AF841" s="352"/>
      <c r="AG841" s="352"/>
      <c r="AH841" s="353" t="s">
        <v>518</v>
      </c>
      <c r="AI841" s="354"/>
      <c r="AJ841" s="354"/>
      <c r="AK841" s="354"/>
      <c r="AL841" s="355" t="s">
        <v>518</v>
      </c>
      <c r="AM841" s="356"/>
      <c r="AN841" s="356"/>
      <c r="AO841" s="357"/>
      <c r="AP841" s="358" t="s">
        <v>518</v>
      </c>
      <c r="AQ841" s="358"/>
      <c r="AR841" s="358"/>
      <c r="AS841" s="358"/>
      <c r="AT841" s="358"/>
      <c r="AU841" s="358"/>
      <c r="AV841" s="358"/>
      <c r="AW841" s="358"/>
      <c r="AX841" s="358"/>
    </row>
    <row r="842" spans="1:50" ht="30" hidden="1" customHeight="1" x14ac:dyDescent="0.15">
      <c r="A842" s="373">
        <v>6</v>
      </c>
      <c r="B842" s="373">
        <v>1</v>
      </c>
      <c r="C842" s="345" t="s">
        <v>518</v>
      </c>
      <c r="D842" s="345"/>
      <c r="E842" s="345"/>
      <c r="F842" s="345"/>
      <c r="G842" s="345"/>
      <c r="H842" s="345"/>
      <c r="I842" s="345"/>
      <c r="J842" s="346" t="s">
        <v>518</v>
      </c>
      <c r="K842" s="347"/>
      <c r="L842" s="347"/>
      <c r="M842" s="347"/>
      <c r="N842" s="347"/>
      <c r="O842" s="347"/>
      <c r="P842" s="348" t="s">
        <v>518</v>
      </c>
      <c r="Q842" s="348"/>
      <c r="R842" s="348"/>
      <c r="S842" s="348"/>
      <c r="T842" s="348"/>
      <c r="U842" s="348"/>
      <c r="V842" s="348"/>
      <c r="W842" s="348"/>
      <c r="X842" s="348"/>
      <c r="Y842" s="349" t="s">
        <v>518</v>
      </c>
      <c r="Z842" s="350"/>
      <c r="AA842" s="350"/>
      <c r="AB842" s="351"/>
      <c r="AC842" s="352"/>
      <c r="AD842" s="352"/>
      <c r="AE842" s="352"/>
      <c r="AF842" s="352"/>
      <c r="AG842" s="352"/>
      <c r="AH842" s="353" t="s">
        <v>518</v>
      </c>
      <c r="AI842" s="354"/>
      <c r="AJ842" s="354"/>
      <c r="AK842" s="354"/>
      <c r="AL842" s="355" t="s">
        <v>518</v>
      </c>
      <c r="AM842" s="356"/>
      <c r="AN842" s="356"/>
      <c r="AO842" s="357"/>
      <c r="AP842" s="358" t="s">
        <v>518</v>
      </c>
      <c r="AQ842" s="358"/>
      <c r="AR842" s="358"/>
      <c r="AS842" s="358"/>
      <c r="AT842" s="358"/>
      <c r="AU842" s="358"/>
      <c r="AV842" s="358"/>
      <c r="AW842" s="358"/>
      <c r="AX842" s="358"/>
    </row>
    <row r="843" spans="1:50" ht="30" hidden="1" customHeight="1" x14ac:dyDescent="0.15">
      <c r="A843" s="373">
        <v>7</v>
      </c>
      <c r="B843" s="373">
        <v>1</v>
      </c>
      <c r="C843" s="345" t="s">
        <v>518</v>
      </c>
      <c r="D843" s="345"/>
      <c r="E843" s="345"/>
      <c r="F843" s="345"/>
      <c r="G843" s="345"/>
      <c r="H843" s="345"/>
      <c r="I843" s="345"/>
      <c r="J843" s="346" t="s">
        <v>518</v>
      </c>
      <c r="K843" s="347"/>
      <c r="L843" s="347"/>
      <c r="M843" s="347"/>
      <c r="N843" s="347"/>
      <c r="O843" s="347"/>
      <c r="P843" s="348" t="s">
        <v>518</v>
      </c>
      <c r="Q843" s="348"/>
      <c r="R843" s="348"/>
      <c r="S843" s="348"/>
      <c r="T843" s="348"/>
      <c r="U843" s="348"/>
      <c r="V843" s="348"/>
      <c r="W843" s="348"/>
      <c r="X843" s="348"/>
      <c r="Y843" s="349" t="s">
        <v>518</v>
      </c>
      <c r="Z843" s="350"/>
      <c r="AA843" s="350"/>
      <c r="AB843" s="351"/>
      <c r="AC843" s="352"/>
      <c r="AD843" s="352"/>
      <c r="AE843" s="352"/>
      <c r="AF843" s="352"/>
      <c r="AG843" s="352"/>
      <c r="AH843" s="353" t="s">
        <v>518</v>
      </c>
      <c r="AI843" s="354"/>
      <c r="AJ843" s="354"/>
      <c r="AK843" s="354"/>
      <c r="AL843" s="355" t="s">
        <v>518</v>
      </c>
      <c r="AM843" s="356"/>
      <c r="AN843" s="356"/>
      <c r="AO843" s="357"/>
      <c r="AP843" s="358" t="s">
        <v>518</v>
      </c>
      <c r="AQ843" s="358"/>
      <c r="AR843" s="358"/>
      <c r="AS843" s="358"/>
      <c r="AT843" s="358"/>
      <c r="AU843" s="358"/>
      <c r="AV843" s="358"/>
      <c r="AW843" s="358"/>
      <c r="AX843" s="358"/>
    </row>
    <row r="844" spans="1:50" ht="30" hidden="1" customHeight="1" x14ac:dyDescent="0.15">
      <c r="A844" s="373">
        <v>8</v>
      </c>
      <c r="B844" s="373">
        <v>1</v>
      </c>
      <c r="C844" s="345" t="s">
        <v>518</v>
      </c>
      <c r="D844" s="345"/>
      <c r="E844" s="345"/>
      <c r="F844" s="345"/>
      <c r="G844" s="345"/>
      <c r="H844" s="345"/>
      <c r="I844" s="345"/>
      <c r="J844" s="346" t="s">
        <v>518</v>
      </c>
      <c r="K844" s="347"/>
      <c r="L844" s="347"/>
      <c r="M844" s="347"/>
      <c r="N844" s="347"/>
      <c r="O844" s="347"/>
      <c r="P844" s="348" t="s">
        <v>518</v>
      </c>
      <c r="Q844" s="348"/>
      <c r="R844" s="348"/>
      <c r="S844" s="348"/>
      <c r="T844" s="348"/>
      <c r="U844" s="348"/>
      <c r="V844" s="348"/>
      <c r="W844" s="348"/>
      <c r="X844" s="348"/>
      <c r="Y844" s="349" t="s">
        <v>518</v>
      </c>
      <c r="Z844" s="350"/>
      <c r="AA844" s="350"/>
      <c r="AB844" s="351"/>
      <c r="AC844" s="352"/>
      <c r="AD844" s="352"/>
      <c r="AE844" s="352"/>
      <c r="AF844" s="352"/>
      <c r="AG844" s="352"/>
      <c r="AH844" s="353" t="s">
        <v>518</v>
      </c>
      <c r="AI844" s="354"/>
      <c r="AJ844" s="354"/>
      <c r="AK844" s="354"/>
      <c r="AL844" s="355" t="s">
        <v>518</v>
      </c>
      <c r="AM844" s="356"/>
      <c r="AN844" s="356"/>
      <c r="AO844" s="357"/>
      <c r="AP844" s="358" t="s">
        <v>518</v>
      </c>
      <c r="AQ844" s="358"/>
      <c r="AR844" s="358"/>
      <c r="AS844" s="358"/>
      <c r="AT844" s="358"/>
      <c r="AU844" s="358"/>
      <c r="AV844" s="358"/>
      <c r="AW844" s="358"/>
      <c r="AX844" s="358"/>
    </row>
    <row r="845" spans="1:50" ht="30" hidden="1" customHeight="1" x14ac:dyDescent="0.15">
      <c r="A845" s="373">
        <v>9</v>
      </c>
      <c r="B845" s="373">
        <v>1</v>
      </c>
      <c r="C845" s="345" t="s">
        <v>518</v>
      </c>
      <c r="D845" s="345"/>
      <c r="E845" s="345"/>
      <c r="F845" s="345"/>
      <c r="G845" s="345"/>
      <c r="H845" s="345"/>
      <c r="I845" s="345"/>
      <c r="J845" s="346" t="s">
        <v>518</v>
      </c>
      <c r="K845" s="347"/>
      <c r="L845" s="347"/>
      <c r="M845" s="347"/>
      <c r="N845" s="347"/>
      <c r="O845" s="347"/>
      <c r="P845" s="348" t="s">
        <v>518</v>
      </c>
      <c r="Q845" s="348"/>
      <c r="R845" s="348"/>
      <c r="S845" s="348"/>
      <c r="T845" s="348"/>
      <c r="U845" s="348"/>
      <c r="V845" s="348"/>
      <c r="W845" s="348"/>
      <c r="X845" s="348"/>
      <c r="Y845" s="349" t="s">
        <v>518</v>
      </c>
      <c r="Z845" s="350"/>
      <c r="AA845" s="350"/>
      <c r="AB845" s="351"/>
      <c r="AC845" s="352"/>
      <c r="AD845" s="352"/>
      <c r="AE845" s="352"/>
      <c r="AF845" s="352"/>
      <c r="AG845" s="352"/>
      <c r="AH845" s="353" t="s">
        <v>518</v>
      </c>
      <c r="AI845" s="354"/>
      <c r="AJ845" s="354"/>
      <c r="AK845" s="354"/>
      <c r="AL845" s="355" t="s">
        <v>518</v>
      </c>
      <c r="AM845" s="356"/>
      <c r="AN845" s="356"/>
      <c r="AO845" s="357"/>
      <c r="AP845" s="358" t="s">
        <v>518</v>
      </c>
      <c r="AQ845" s="358"/>
      <c r="AR845" s="358"/>
      <c r="AS845" s="358"/>
      <c r="AT845" s="358"/>
      <c r="AU845" s="358"/>
      <c r="AV845" s="358"/>
      <c r="AW845" s="358"/>
      <c r="AX845" s="358"/>
    </row>
    <row r="846" spans="1:50" ht="30" hidden="1" customHeight="1" x14ac:dyDescent="0.15">
      <c r="A846" s="373">
        <v>10</v>
      </c>
      <c r="B846" s="373">
        <v>1</v>
      </c>
      <c r="C846" s="345" t="s">
        <v>518</v>
      </c>
      <c r="D846" s="345"/>
      <c r="E846" s="345"/>
      <c r="F846" s="345"/>
      <c r="G846" s="345"/>
      <c r="H846" s="345"/>
      <c r="I846" s="345"/>
      <c r="J846" s="346" t="s">
        <v>518</v>
      </c>
      <c r="K846" s="347"/>
      <c r="L846" s="347"/>
      <c r="M846" s="347"/>
      <c r="N846" s="347"/>
      <c r="O846" s="347"/>
      <c r="P846" s="348" t="s">
        <v>518</v>
      </c>
      <c r="Q846" s="348"/>
      <c r="R846" s="348"/>
      <c r="S846" s="348"/>
      <c r="T846" s="348"/>
      <c r="U846" s="348"/>
      <c r="V846" s="348"/>
      <c r="W846" s="348"/>
      <c r="X846" s="348"/>
      <c r="Y846" s="349" t="s">
        <v>518</v>
      </c>
      <c r="Z846" s="350"/>
      <c r="AA846" s="350"/>
      <c r="AB846" s="351"/>
      <c r="AC846" s="352"/>
      <c r="AD846" s="352"/>
      <c r="AE846" s="352"/>
      <c r="AF846" s="352"/>
      <c r="AG846" s="352"/>
      <c r="AH846" s="353" t="s">
        <v>518</v>
      </c>
      <c r="AI846" s="354"/>
      <c r="AJ846" s="354"/>
      <c r="AK846" s="354"/>
      <c r="AL846" s="355" t="s">
        <v>518</v>
      </c>
      <c r="AM846" s="356"/>
      <c r="AN846" s="356"/>
      <c r="AO846" s="357"/>
      <c r="AP846" s="358" t="s">
        <v>518</v>
      </c>
      <c r="AQ846" s="358"/>
      <c r="AR846" s="358"/>
      <c r="AS846" s="358"/>
      <c r="AT846" s="358"/>
      <c r="AU846" s="358"/>
      <c r="AV846" s="358"/>
      <c r="AW846" s="358"/>
      <c r="AX846" s="358"/>
    </row>
    <row r="847" spans="1:50" ht="30" hidden="1" customHeight="1" x14ac:dyDescent="0.15">
      <c r="A847" s="373">
        <v>11</v>
      </c>
      <c r="B847" s="373">
        <v>1</v>
      </c>
      <c r="C847" s="345" t="s">
        <v>518</v>
      </c>
      <c r="D847" s="345"/>
      <c r="E847" s="345"/>
      <c r="F847" s="345"/>
      <c r="G847" s="345"/>
      <c r="H847" s="345"/>
      <c r="I847" s="345"/>
      <c r="J847" s="346" t="s">
        <v>518</v>
      </c>
      <c r="K847" s="347"/>
      <c r="L847" s="347"/>
      <c r="M847" s="347"/>
      <c r="N847" s="347"/>
      <c r="O847" s="347"/>
      <c r="P847" s="348" t="s">
        <v>518</v>
      </c>
      <c r="Q847" s="348"/>
      <c r="R847" s="348"/>
      <c r="S847" s="348"/>
      <c r="T847" s="348"/>
      <c r="U847" s="348"/>
      <c r="V847" s="348"/>
      <c r="W847" s="348"/>
      <c r="X847" s="348"/>
      <c r="Y847" s="349" t="s">
        <v>518</v>
      </c>
      <c r="Z847" s="350"/>
      <c r="AA847" s="350"/>
      <c r="AB847" s="351"/>
      <c r="AC847" s="352"/>
      <c r="AD847" s="352"/>
      <c r="AE847" s="352"/>
      <c r="AF847" s="352"/>
      <c r="AG847" s="352"/>
      <c r="AH847" s="353" t="s">
        <v>518</v>
      </c>
      <c r="AI847" s="354"/>
      <c r="AJ847" s="354"/>
      <c r="AK847" s="354"/>
      <c r="AL847" s="355" t="s">
        <v>518</v>
      </c>
      <c r="AM847" s="356"/>
      <c r="AN847" s="356"/>
      <c r="AO847" s="357"/>
      <c r="AP847" s="358" t="s">
        <v>518</v>
      </c>
      <c r="AQ847" s="358"/>
      <c r="AR847" s="358"/>
      <c r="AS847" s="358"/>
      <c r="AT847" s="358"/>
      <c r="AU847" s="358"/>
      <c r="AV847" s="358"/>
      <c r="AW847" s="358"/>
      <c r="AX847" s="358"/>
    </row>
    <row r="848" spans="1:50" ht="30" hidden="1" customHeight="1" x14ac:dyDescent="0.15">
      <c r="A848" s="373">
        <v>12</v>
      </c>
      <c r="B848" s="373">
        <v>1</v>
      </c>
      <c r="C848" s="345" t="s">
        <v>518</v>
      </c>
      <c r="D848" s="345"/>
      <c r="E848" s="345"/>
      <c r="F848" s="345"/>
      <c r="G848" s="345"/>
      <c r="H848" s="345"/>
      <c r="I848" s="345"/>
      <c r="J848" s="346" t="s">
        <v>518</v>
      </c>
      <c r="K848" s="347"/>
      <c r="L848" s="347"/>
      <c r="M848" s="347"/>
      <c r="N848" s="347"/>
      <c r="O848" s="347"/>
      <c r="P848" s="348" t="s">
        <v>518</v>
      </c>
      <c r="Q848" s="348"/>
      <c r="R848" s="348"/>
      <c r="S848" s="348"/>
      <c r="T848" s="348"/>
      <c r="U848" s="348"/>
      <c r="V848" s="348"/>
      <c r="W848" s="348"/>
      <c r="X848" s="348"/>
      <c r="Y848" s="349" t="s">
        <v>518</v>
      </c>
      <c r="Z848" s="350"/>
      <c r="AA848" s="350"/>
      <c r="AB848" s="351"/>
      <c r="AC848" s="352"/>
      <c r="AD848" s="352"/>
      <c r="AE848" s="352"/>
      <c r="AF848" s="352"/>
      <c r="AG848" s="352"/>
      <c r="AH848" s="353" t="s">
        <v>518</v>
      </c>
      <c r="AI848" s="354"/>
      <c r="AJ848" s="354"/>
      <c r="AK848" s="354"/>
      <c r="AL848" s="355" t="s">
        <v>518</v>
      </c>
      <c r="AM848" s="356"/>
      <c r="AN848" s="356"/>
      <c r="AO848" s="357"/>
      <c r="AP848" s="358" t="s">
        <v>518</v>
      </c>
      <c r="AQ848" s="358"/>
      <c r="AR848" s="358"/>
      <c r="AS848" s="358"/>
      <c r="AT848" s="358"/>
      <c r="AU848" s="358"/>
      <c r="AV848" s="358"/>
      <c r="AW848" s="358"/>
      <c r="AX848" s="358"/>
    </row>
    <row r="849" spans="1:50" ht="30" hidden="1" customHeight="1" x14ac:dyDescent="0.15">
      <c r="A849" s="373">
        <v>13</v>
      </c>
      <c r="B849" s="373">
        <v>1</v>
      </c>
      <c r="C849" s="345" t="s">
        <v>518</v>
      </c>
      <c r="D849" s="345"/>
      <c r="E849" s="345"/>
      <c r="F849" s="345"/>
      <c r="G849" s="345"/>
      <c r="H849" s="345"/>
      <c r="I849" s="345"/>
      <c r="J849" s="346" t="s">
        <v>518</v>
      </c>
      <c r="K849" s="347"/>
      <c r="L849" s="347"/>
      <c r="M849" s="347"/>
      <c r="N849" s="347"/>
      <c r="O849" s="347"/>
      <c r="P849" s="348" t="s">
        <v>518</v>
      </c>
      <c r="Q849" s="348"/>
      <c r="R849" s="348"/>
      <c r="S849" s="348"/>
      <c r="T849" s="348"/>
      <c r="U849" s="348"/>
      <c r="V849" s="348"/>
      <c r="W849" s="348"/>
      <c r="X849" s="348"/>
      <c r="Y849" s="349" t="s">
        <v>518</v>
      </c>
      <c r="Z849" s="350"/>
      <c r="AA849" s="350"/>
      <c r="AB849" s="351"/>
      <c r="AC849" s="352"/>
      <c r="AD849" s="352"/>
      <c r="AE849" s="352"/>
      <c r="AF849" s="352"/>
      <c r="AG849" s="352"/>
      <c r="AH849" s="353" t="s">
        <v>518</v>
      </c>
      <c r="AI849" s="354"/>
      <c r="AJ849" s="354"/>
      <c r="AK849" s="354"/>
      <c r="AL849" s="355" t="s">
        <v>518</v>
      </c>
      <c r="AM849" s="356"/>
      <c r="AN849" s="356"/>
      <c r="AO849" s="357"/>
      <c r="AP849" s="358" t="s">
        <v>518</v>
      </c>
      <c r="AQ849" s="358"/>
      <c r="AR849" s="358"/>
      <c r="AS849" s="358"/>
      <c r="AT849" s="358"/>
      <c r="AU849" s="358"/>
      <c r="AV849" s="358"/>
      <c r="AW849" s="358"/>
      <c r="AX849" s="358"/>
    </row>
    <row r="850" spans="1:50" ht="30" hidden="1" customHeight="1" x14ac:dyDescent="0.15">
      <c r="A850" s="373">
        <v>14</v>
      </c>
      <c r="B850" s="373">
        <v>1</v>
      </c>
      <c r="C850" s="345" t="s">
        <v>518</v>
      </c>
      <c r="D850" s="345"/>
      <c r="E850" s="345"/>
      <c r="F850" s="345"/>
      <c r="G850" s="345"/>
      <c r="H850" s="345"/>
      <c r="I850" s="345"/>
      <c r="J850" s="346" t="s">
        <v>518</v>
      </c>
      <c r="K850" s="347"/>
      <c r="L850" s="347"/>
      <c r="M850" s="347"/>
      <c r="N850" s="347"/>
      <c r="O850" s="347"/>
      <c r="P850" s="348" t="s">
        <v>518</v>
      </c>
      <c r="Q850" s="348"/>
      <c r="R850" s="348"/>
      <c r="S850" s="348"/>
      <c r="T850" s="348"/>
      <c r="U850" s="348"/>
      <c r="V850" s="348"/>
      <c r="W850" s="348"/>
      <c r="X850" s="348"/>
      <c r="Y850" s="349" t="s">
        <v>518</v>
      </c>
      <c r="Z850" s="350"/>
      <c r="AA850" s="350"/>
      <c r="AB850" s="351"/>
      <c r="AC850" s="352"/>
      <c r="AD850" s="352"/>
      <c r="AE850" s="352"/>
      <c r="AF850" s="352"/>
      <c r="AG850" s="352"/>
      <c r="AH850" s="353" t="s">
        <v>518</v>
      </c>
      <c r="AI850" s="354"/>
      <c r="AJ850" s="354"/>
      <c r="AK850" s="354"/>
      <c r="AL850" s="355" t="s">
        <v>518</v>
      </c>
      <c r="AM850" s="356"/>
      <c r="AN850" s="356"/>
      <c r="AO850" s="357"/>
      <c r="AP850" s="358" t="s">
        <v>518</v>
      </c>
      <c r="AQ850" s="358"/>
      <c r="AR850" s="358"/>
      <c r="AS850" s="358"/>
      <c r="AT850" s="358"/>
      <c r="AU850" s="358"/>
      <c r="AV850" s="358"/>
      <c r="AW850" s="358"/>
      <c r="AX850" s="358"/>
    </row>
    <row r="851" spans="1:50" ht="30" hidden="1" customHeight="1" x14ac:dyDescent="0.15">
      <c r="A851" s="373">
        <v>15</v>
      </c>
      <c r="B851" s="373">
        <v>1</v>
      </c>
      <c r="C851" s="345" t="s">
        <v>518</v>
      </c>
      <c r="D851" s="345"/>
      <c r="E851" s="345"/>
      <c r="F851" s="345"/>
      <c r="G851" s="345"/>
      <c r="H851" s="345"/>
      <c r="I851" s="345"/>
      <c r="J851" s="346" t="s">
        <v>518</v>
      </c>
      <c r="K851" s="347"/>
      <c r="L851" s="347"/>
      <c r="M851" s="347"/>
      <c r="N851" s="347"/>
      <c r="O851" s="347"/>
      <c r="P851" s="348" t="s">
        <v>518</v>
      </c>
      <c r="Q851" s="348"/>
      <c r="R851" s="348"/>
      <c r="S851" s="348"/>
      <c r="T851" s="348"/>
      <c r="U851" s="348"/>
      <c r="V851" s="348"/>
      <c r="W851" s="348"/>
      <c r="X851" s="348"/>
      <c r="Y851" s="349" t="s">
        <v>518</v>
      </c>
      <c r="Z851" s="350"/>
      <c r="AA851" s="350"/>
      <c r="AB851" s="351"/>
      <c r="AC851" s="352"/>
      <c r="AD851" s="352"/>
      <c r="AE851" s="352"/>
      <c r="AF851" s="352"/>
      <c r="AG851" s="352"/>
      <c r="AH851" s="353" t="s">
        <v>518</v>
      </c>
      <c r="AI851" s="354"/>
      <c r="AJ851" s="354"/>
      <c r="AK851" s="354"/>
      <c r="AL851" s="355" t="s">
        <v>518</v>
      </c>
      <c r="AM851" s="356"/>
      <c r="AN851" s="356"/>
      <c r="AO851" s="357"/>
      <c r="AP851" s="358" t="s">
        <v>518</v>
      </c>
      <c r="AQ851" s="358"/>
      <c r="AR851" s="358"/>
      <c r="AS851" s="358"/>
      <c r="AT851" s="358"/>
      <c r="AU851" s="358"/>
      <c r="AV851" s="358"/>
      <c r="AW851" s="358"/>
      <c r="AX851" s="358"/>
    </row>
    <row r="852" spans="1:50" ht="30" hidden="1" customHeight="1" x14ac:dyDescent="0.15">
      <c r="A852" s="373">
        <v>16</v>
      </c>
      <c r="B852" s="373">
        <v>1</v>
      </c>
      <c r="C852" s="345" t="s">
        <v>518</v>
      </c>
      <c r="D852" s="345"/>
      <c r="E852" s="345"/>
      <c r="F852" s="345"/>
      <c r="G852" s="345"/>
      <c r="H852" s="345"/>
      <c r="I852" s="345"/>
      <c r="J852" s="346" t="s">
        <v>518</v>
      </c>
      <c r="K852" s="347"/>
      <c r="L852" s="347"/>
      <c r="M852" s="347"/>
      <c r="N852" s="347"/>
      <c r="O852" s="347"/>
      <c r="P852" s="348" t="s">
        <v>518</v>
      </c>
      <c r="Q852" s="348"/>
      <c r="R852" s="348"/>
      <c r="S852" s="348"/>
      <c r="T852" s="348"/>
      <c r="U852" s="348"/>
      <c r="V852" s="348"/>
      <c r="W852" s="348"/>
      <c r="X852" s="348"/>
      <c r="Y852" s="349" t="s">
        <v>518</v>
      </c>
      <c r="Z852" s="350"/>
      <c r="AA852" s="350"/>
      <c r="AB852" s="351"/>
      <c r="AC852" s="352"/>
      <c r="AD852" s="352"/>
      <c r="AE852" s="352"/>
      <c r="AF852" s="352"/>
      <c r="AG852" s="352"/>
      <c r="AH852" s="353" t="s">
        <v>518</v>
      </c>
      <c r="AI852" s="354"/>
      <c r="AJ852" s="354"/>
      <c r="AK852" s="354"/>
      <c r="AL852" s="355" t="s">
        <v>518</v>
      </c>
      <c r="AM852" s="356"/>
      <c r="AN852" s="356"/>
      <c r="AO852" s="357"/>
      <c r="AP852" s="358" t="s">
        <v>518</v>
      </c>
      <c r="AQ852" s="358"/>
      <c r="AR852" s="358"/>
      <c r="AS852" s="358"/>
      <c r="AT852" s="358"/>
      <c r="AU852" s="358"/>
      <c r="AV852" s="358"/>
      <c r="AW852" s="358"/>
      <c r="AX852" s="358"/>
    </row>
    <row r="853" spans="1:50" s="16" customFormat="1" ht="30" hidden="1" customHeight="1" x14ac:dyDescent="0.15">
      <c r="A853" s="373">
        <v>17</v>
      </c>
      <c r="B853" s="373">
        <v>1</v>
      </c>
      <c r="C853" s="345" t="s">
        <v>518</v>
      </c>
      <c r="D853" s="345"/>
      <c r="E853" s="345"/>
      <c r="F853" s="345"/>
      <c r="G853" s="345"/>
      <c r="H853" s="345"/>
      <c r="I853" s="345"/>
      <c r="J853" s="346" t="s">
        <v>518</v>
      </c>
      <c r="K853" s="347"/>
      <c r="L853" s="347"/>
      <c r="M853" s="347"/>
      <c r="N853" s="347"/>
      <c r="O853" s="347"/>
      <c r="P853" s="348" t="s">
        <v>518</v>
      </c>
      <c r="Q853" s="348"/>
      <c r="R853" s="348"/>
      <c r="S853" s="348"/>
      <c r="T853" s="348"/>
      <c r="U853" s="348"/>
      <c r="V853" s="348"/>
      <c r="W853" s="348"/>
      <c r="X853" s="348"/>
      <c r="Y853" s="349" t="s">
        <v>518</v>
      </c>
      <c r="Z853" s="350"/>
      <c r="AA853" s="350"/>
      <c r="AB853" s="351"/>
      <c r="AC853" s="352"/>
      <c r="AD853" s="352"/>
      <c r="AE853" s="352"/>
      <c r="AF853" s="352"/>
      <c r="AG853" s="352"/>
      <c r="AH853" s="353" t="s">
        <v>518</v>
      </c>
      <c r="AI853" s="354"/>
      <c r="AJ853" s="354"/>
      <c r="AK853" s="354"/>
      <c r="AL853" s="355" t="s">
        <v>518</v>
      </c>
      <c r="AM853" s="356"/>
      <c r="AN853" s="356"/>
      <c r="AO853" s="357"/>
      <c r="AP853" s="358" t="s">
        <v>518</v>
      </c>
      <c r="AQ853" s="358"/>
      <c r="AR853" s="358"/>
      <c r="AS853" s="358"/>
      <c r="AT853" s="358"/>
      <c r="AU853" s="358"/>
      <c r="AV853" s="358"/>
      <c r="AW853" s="358"/>
      <c r="AX853" s="358"/>
    </row>
    <row r="854" spans="1:50" ht="30" hidden="1" customHeight="1" x14ac:dyDescent="0.15">
      <c r="A854" s="373">
        <v>18</v>
      </c>
      <c r="B854" s="373">
        <v>1</v>
      </c>
      <c r="C854" s="345" t="s">
        <v>518</v>
      </c>
      <c r="D854" s="345"/>
      <c r="E854" s="345"/>
      <c r="F854" s="345"/>
      <c r="G854" s="345"/>
      <c r="H854" s="345"/>
      <c r="I854" s="345"/>
      <c r="J854" s="346" t="s">
        <v>518</v>
      </c>
      <c r="K854" s="347"/>
      <c r="L854" s="347"/>
      <c r="M854" s="347"/>
      <c r="N854" s="347"/>
      <c r="O854" s="347"/>
      <c r="P854" s="348" t="s">
        <v>518</v>
      </c>
      <c r="Q854" s="348"/>
      <c r="R854" s="348"/>
      <c r="S854" s="348"/>
      <c r="T854" s="348"/>
      <c r="U854" s="348"/>
      <c r="V854" s="348"/>
      <c r="W854" s="348"/>
      <c r="X854" s="348"/>
      <c r="Y854" s="349" t="s">
        <v>518</v>
      </c>
      <c r="Z854" s="350"/>
      <c r="AA854" s="350"/>
      <c r="AB854" s="351"/>
      <c r="AC854" s="352"/>
      <c r="AD854" s="352"/>
      <c r="AE854" s="352"/>
      <c r="AF854" s="352"/>
      <c r="AG854" s="352"/>
      <c r="AH854" s="353" t="s">
        <v>518</v>
      </c>
      <c r="AI854" s="354"/>
      <c r="AJ854" s="354"/>
      <c r="AK854" s="354"/>
      <c r="AL854" s="355" t="s">
        <v>518</v>
      </c>
      <c r="AM854" s="356"/>
      <c r="AN854" s="356"/>
      <c r="AO854" s="357"/>
      <c r="AP854" s="358" t="s">
        <v>518</v>
      </c>
      <c r="AQ854" s="358"/>
      <c r="AR854" s="358"/>
      <c r="AS854" s="358"/>
      <c r="AT854" s="358"/>
      <c r="AU854" s="358"/>
      <c r="AV854" s="358"/>
      <c r="AW854" s="358"/>
      <c r="AX854" s="358"/>
    </row>
    <row r="855" spans="1:50" ht="30" hidden="1" customHeight="1" x14ac:dyDescent="0.15">
      <c r="A855" s="373">
        <v>19</v>
      </c>
      <c r="B855" s="373">
        <v>1</v>
      </c>
      <c r="C855" s="345" t="s">
        <v>518</v>
      </c>
      <c r="D855" s="345"/>
      <c r="E855" s="345"/>
      <c r="F855" s="345"/>
      <c r="G855" s="345"/>
      <c r="H855" s="345"/>
      <c r="I855" s="345"/>
      <c r="J855" s="346" t="s">
        <v>518</v>
      </c>
      <c r="K855" s="347"/>
      <c r="L855" s="347"/>
      <c r="M855" s="347"/>
      <c r="N855" s="347"/>
      <c r="O855" s="347"/>
      <c r="P855" s="348" t="s">
        <v>518</v>
      </c>
      <c r="Q855" s="348"/>
      <c r="R855" s="348"/>
      <c r="S855" s="348"/>
      <c r="T855" s="348"/>
      <c r="U855" s="348"/>
      <c r="V855" s="348"/>
      <c r="W855" s="348"/>
      <c r="X855" s="348"/>
      <c r="Y855" s="349" t="s">
        <v>518</v>
      </c>
      <c r="Z855" s="350"/>
      <c r="AA855" s="350"/>
      <c r="AB855" s="351"/>
      <c r="AC855" s="352"/>
      <c r="AD855" s="352"/>
      <c r="AE855" s="352"/>
      <c r="AF855" s="352"/>
      <c r="AG855" s="352"/>
      <c r="AH855" s="353" t="s">
        <v>518</v>
      </c>
      <c r="AI855" s="354"/>
      <c r="AJ855" s="354"/>
      <c r="AK855" s="354"/>
      <c r="AL855" s="355" t="s">
        <v>518</v>
      </c>
      <c r="AM855" s="356"/>
      <c r="AN855" s="356"/>
      <c r="AO855" s="357"/>
      <c r="AP855" s="358" t="s">
        <v>518</v>
      </c>
      <c r="AQ855" s="358"/>
      <c r="AR855" s="358"/>
      <c r="AS855" s="358"/>
      <c r="AT855" s="358"/>
      <c r="AU855" s="358"/>
      <c r="AV855" s="358"/>
      <c r="AW855" s="358"/>
      <c r="AX855" s="358"/>
    </row>
    <row r="856" spans="1:50" ht="30" hidden="1" customHeight="1" x14ac:dyDescent="0.15">
      <c r="A856" s="373">
        <v>20</v>
      </c>
      <c r="B856" s="373">
        <v>1</v>
      </c>
      <c r="C856" s="345" t="s">
        <v>518</v>
      </c>
      <c r="D856" s="345"/>
      <c r="E856" s="345"/>
      <c r="F856" s="345"/>
      <c r="G856" s="345"/>
      <c r="H856" s="345"/>
      <c r="I856" s="345"/>
      <c r="J856" s="346" t="s">
        <v>518</v>
      </c>
      <c r="K856" s="347"/>
      <c r="L856" s="347"/>
      <c r="M856" s="347"/>
      <c r="N856" s="347"/>
      <c r="O856" s="347"/>
      <c r="P856" s="348" t="s">
        <v>518</v>
      </c>
      <c r="Q856" s="348"/>
      <c r="R856" s="348"/>
      <c r="S856" s="348"/>
      <c r="T856" s="348"/>
      <c r="U856" s="348"/>
      <c r="V856" s="348"/>
      <c r="W856" s="348"/>
      <c r="X856" s="348"/>
      <c r="Y856" s="349" t="s">
        <v>518</v>
      </c>
      <c r="Z856" s="350"/>
      <c r="AA856" s="350"/>
      <c r="AB856" s="351"/>
      <c r="AC856" s="352"/>
      <c r="AD856" s="352"/>
      <c r="AE856" s="352"/>
      <c r="AF856" s="352"/>
      <c r="AG856" s="352"/>
      <c r="AH856" s="353" t="s">
        <v>518</v>
      </c>
      <c r="AI856" s="354"/>
      <c r="AJ856" s="354"/>
      <c r="AK856" s="354"/>
      <c r="AL856" s="355" t="s">
        <v>518</v>
      </c>
      <c r="AM856" s="356"/>
      <c r="AN856" s="356"/>
      <c r="AO856" s="357"/>
      <c r="AP856" s="358" t="s">
        <v>518</v>
      </c>
      <c r="AQ856" s="358"/>
      <c r="AR856" s="358"/>
      <c r="AS856" s="358"/>
      <c r="AT856" s="358"/>
      <c r="AU856" s="358"/>
      <c r="AV856" s="358"/>
      <c r="AW856" s="358"/>
      <c r="AX856" s="358"/>
    </row>
    <row r="857" spans="1:50" ht="30" hidden="1" customHeight="1" x14ac:dyDescent="0.15">
      <c r="A857" s="373">
        <v>21</v>
      </c>
      <c r="B857" s="373">
        <v>1</v>
      </c>
      <c r="C857" s="345" t="s">
        <v>518</v>
      </c>
      <c r="D857" s="345"/>
      <c r="E857" s="345"/>
      <c r="F857" s="345"/>
      <c r="G857" s="345"/>
      <c r="H857" s="345"/>
      <c r="I857" s="345"/>
      <c r="J857" s="346" t="s">
        <v>518</v>
      </c>
      <c r="K857" s="347"/>
      <c r="L857" s="347"/>
      <c r="M857" s="347"/>
      <c r="N857" s="347"/>
      <c r="O857" s="347"/>
      <c r="P857" s="348" t="s">
        <v>518</v>
      </c>
      <c r="Q857" s="348"/>
      <c r="R857" s="348"/>
      <c r="S857" s="348"/>
      <c r="T857" s="348"/>
      <c r="U857" s="348"/>
      <c r="V857" s="348"/>
      <c r="W857" s="348"/>
      <c r="X857" s="348"/>
      <c r="Y857" s="349" t="s">
        <v>518</v>
      </c>
      <c r="Z857" s="350"/>
      <c r="AA857" s="350"/>
      <c r="AB857" s="351"/>
      <c r="AC857" s="352"/>
      <c r="AD857" s="352"/>
      <c r="AE857" s="352"/>
      <c r="AF857" s="352"/>
      <c r="AG857" s="352"/>
      <c r="AH857" s="353" t="s">
        <v>518</v>
      </c>
      <c r="AI857" s="354"/>
      <c r="AJ857" s="354"/>
      <c r="AK857" s="354"/>
      <c r="AL857" s="355" t="s">
        <v>518</v>
      </c>
      <c r="AM857" s="356"/>
      <c r="AN857" s="356"/>
      <c r="AO857" s="357"/>
      <c r="AP857" s="358" t="s">
        <v>518</v>
      </c>
      <c r="AQ857" s="358"/>
      <c r="AR857" s="358"/>
      <c r="AS857" s="358"/>
      <c r="AT857" s="358"/>
      <c r="AU857" s="358"/>
      <c r="AV857" s="358"/>
      <c r="AW857" s="358"/>
      <c r="AX857" s="358"/>
    </row>
    <row r="858" spans="1:50" ht="30" hidden="1" customHeight="1" x14ac:dyDescent="0.15">
      <c r="A858" s="373">
        <v>22</v>
      </c>
      <c r="B858" s="373">
        <v>1</v>
      </c>
      <c r="C858" s="345" t="s">
        <v>518</v>
      </c>
      <c r="D858" s="345"/>
      <c r="E858" s="345"/>
      <c r="F858" s="345"/>
      <c r="G858" s="345"/>
      <c r="H858" s="345"/>
      <c r="I858" s="345"/>
      <c r="J858" s="346" t="s">
        <v>518</v>
      </c>
      <c r="K858" s="347"/>
      <c r="L858" s="347"/>
      <c r="M858" s="347"/>
      <c r="N858" s="347"/>
      <c r="O858" s="347"/>
      <c r="P858" s="348" t="s">
        <v>518</v>
      </c>
      <c r="Q858" s="348"/>
      <c r="R858" s="348"/>
      <c r="S858" s="348"/>
      <c r="T858" s="348"/>
      <c r="U858" s="348"/>
      <c r="V858" s="348"/>
      <c r="W858" s="348"/>
      <c r="X858" s="348"/>
      <c r="Y858" s="349" t="s">
        <v>518</v>
      </c>
      <c r="Z858" s="350"/>
      <c r="AA858" s="350"/>
      <c r="AB858" s="351"/>
      <c r="AC858" s="352"/>
      <c r="AD858" s="352"/>
      <c r="AE858" s="352"/>
      <c r="AF858" s="352"/>
      <c r="AG858" s="352"/>
      <c r="AH858" s="353" t="s">
        <v>518</v>
      </c>
      <c r="AI858" s="354"/>
      <c r="AJ858" s="354"/>
      <c r="AK858" s="354"/>
      <c r="AL858" s="355" t="s">
        <v>518</v>
      </c>
      <c r="AM858" s="356"/>
      <c r="AN858" s="356"/>
      <c r="AO858" s="357"/>
      <c r="AP858" s="358" t="s">
        <v>518</v>
      </c>
      <c r="AQ858" s="358"/>
      <c r="AR858" s="358"/>
      <c r="AS858" s="358"/>
      <c r="AT858" s="358"/>
      <c r="AU858" s="358"/>
      <c r="AV858" s="358"/>
      <c r="AW858" s="358"/>
      <c r="AX858" s="358"/>
    </row>
    <row r="859" spans="1:50" ht="30" hidden="1" customHeight="1" x14ac:dyDescent="0.15">
      <c r="A859" s="373">
        <v>23</v>
      </c>
      <c r="B859" s="373">
        <v>1</v>
      </c>
      <c r="C859" s="345" t="s">
        <v>518</v>
      </c>
      <c r="D859" s="345"/>
      <c r="E859" s="345"/>
      <c r="F859" s="345"/>
      <c r="G859" s="345"/>
      <c r="H859" s="345"/>
      <c r="I859" s="345"/>
      <c r="J859" s="346" t="s">
        <v>518</v>
      </c>
      <c r="K859" s="347"/>
      <c r="L859" s="347"/>
      <c r="M859" s="347"/>
      <c r="N859" s="347"/>
      <c r="O859" s="347"/>
      <c r="P859" s="348" t="s">
        <v>518</v>
      </c>
      <c r="Q859" s="348"/>
      <c r="R859" s="348"/>
      <c r="S859" s="348"/>
      <c r="T859" s="348"/>
      <c r="U859" s="348"/>
      <c r="V859" s="348"/>
      <c r="W859" s="348"/>
      <c r="X859" s="348"/>
      <c r="Y859" s="349" t="s">
        <v>518</v>
      </c>
      <c r="Z859" s="350"/>
      <c r="AA859" s="350"/>
      <c r="AB859" s="351"/>
      <c r="AC859" s="352"/>
      <c r="AD859" s="352"/>
      <c r="AE859" s="352"/>
      <c r="AF859" s="352"/>
      <c r="AG859" s="352"/>
      <c r="AH859" s="353" t="s">
        <v>518</v>
      </c>
      <c r="AI859" s="354"/>
      <c r="AJ859" s="354"/>
      <c r="AK859" s="354"/>
      <c r="AL859" s="355" t="s">
        <v>518</v>
      </c>
      <c r="AM859" s="356"/>
      <c r="AN859" s="356"/>
      <c r="AO859" s="357"/>
      <c r="AP859" s="358" t="s">
        <v>518</v>
      </c>
      <c r="AQ859" s="358"/>
      <c r="AR859" s="358"/>
      <c r="AS859" s="358"/>
      <c r="AT859" s="358"/>
      <c r="AU859" s="358"/>
      <c r="AV859" s="358"/>
      <c r="AW859" s="358"/>
      <c r="AX859" s="358"/>
    </row>
    <row r="860" spans="1:50" ht="30" hidden="1" customHeight="1" x14ac:dyDescent="0.15">
      <c r="A860" s="373">
        <v>24</v>
      </c>
      <c r="B860" s="373">
        <v>1</v>
      </c>
      <c r="C860" s="345" t="s">
        <v>518</v>
      </c>
      <c r="D860" s="345"/>
      <c r="E860" s="345"/>
      <c r="F860" s="345"/>
      <c r="G860" s="345"/>
      <c r="H860" s="345"/>
      <c r="I860" s="345"/>
      <c r="J860" s="346" t="s">
        <v>518</v>
      </c>
      <c r="K860" s="347"/>
      <c r="L860" s="347"/>
      <c r="M860" s="347"/>
      <c r="N860" s="347"/>
      <c r="O860" s="347"/>
      <c r="P860" s="348" t="s">
        <v>518</v>
      </c>
      <c r="Q860" s="348"/>
      <c r="R860" s="348"/>
      <c r="S860" s="348"/>
      <c r="T860" s="348"/>
      <c r="U860" s="348"/>
      <c r="V860" s="348"/>
      <c r="W860" s="348"/>
      <c r="X860" s="348"/>
      <c r="Y860" s="349" t="s">
        <v>518</v>
      </c>
      <c r="Z860" s="350"/>
      <c r="AA860" s="350"/>
      <c r="AB860" s="351"/>
      <c r="AC860" s="352"/>
      <c r="AD860" s="352"/>
      <c r="AE860" s="352"/>
      <c r="AF860" s="352"/>
      <c r="AG860" s="352"/>
      <c r="AH860" s="353" t="s">
        <v>518</v>
      </c>
      <c r="AI860" s="354"/>
      <c r="AJ860" s="354"/>
      <c r="AK860" s="354"/>
      <c r="AL860" s="355" t="s">
        <v>518</v>
      </c>
      <c r="AM860" s="356"/>
      <c r="AN860" s="356"/>
      <c r="AO860" s="357"/>
      <c r="AP860" s="358" t="s">
        <v>518</v>
      </c>
      <c r="AQ860" s="358"/>
      <c r="AR860" s="358"/>
      <c r="AS860" s="358"/>
      <c r="AT860" s="358"/>
      <c r="AU860" s="358"/>
      <c r="AV860" s="358"/>
      <c r="AW860" s="358"/>
      <c r="AX860" s="358"/>
    </row>
    <row r="861" spans="1:50" ht="30" hidden="1" customHeight="1" x14ac:dyDescent="0.15">
      <c r="A861" s="373">
        <v>25</v>
      </c>
      <c r="B861" s="373">
        <v>1</v>
      </c>
      <c r="C861" s="345" t="s">
        <v>518</v>
      </c>
      <c r="D861" s="345"/>
      <c r="E861" s="345"/>
      <c r="F861" s="345"/>
      <c r="G861" s="345"/>
      <c r="H861" s="345"/>
      <c r="I861" s="345"/>
      <c r="J861" s="346" t="s">
        <v>518</v>
      </c>
      <c r="K861" s="347"/>
      <c r="L861" s="347"/>
      <c r="M861" s="347"/>
      <c r="N861" s="347"/>
      <c r="O861" s="347"/>
      <c r="P861" s="348" t="s">
        <v>518</v>
      </c>
      <c r="Q861" s="348"/>
      <c r="R861" s="348"/>
      <c r="S861" s="348"/>
      <c r="T861" s="348"/>
      <c r="U861" s="348"/>
      <c r="V861" s="348"/>
      <c r="W861" s="348"/>
      <c r="X861" s="348"/>
      <c r="Y861" s="349" t="s">
        <v>518</v>
      </c>
      <c r="Z861" s="350"/>
      <c r="AA861" s="350"/>
      <c r="AB861" s="351"/>
      <c r="AC861" s="352"/>
      <c r="AD861" s="352"/>
      <c r="AE861" s="352"/>
      <c r="AF861" s="352"/>
      <c r="AG861" s="352"/>
      <c r="AH861" s="353" t="s">
        <v>518</v>
      </c>
      <c r="AI861" s="354"/>
      <c r="AJ861" s="354"/>
      <c r="AK861" s="354"/>
      <c r="AL861" s="355" t="s">
        <v>518</v>
      </c>
      <c r="AM861" s="356"/>
      <c r="AN861" s="356"/>
      <c r="AO861" s="357"/>
      <c r="AP861" s="358" t="s">
        <v>518</v>
      </c>
      <c r="AQ861" s="358"/>
      <c r="AR861" s="358"/>
      <c r="AS861" s="358"/>
      <c r="AT861" s="358"/>
      <c r="AU861" s="358"/>
      <c r="AV861" s="358"/>
      <c r="AW861" s="358"/>
      <c r="AX861" s="358"/>
    </row>
    <row r="862" spans="1:50" ht="30" hidden="1" customHeight="1" x14ac:dyDescent="0.15">
      <c r="A862" s="373">
        <v>26</v>
      </c>
      <c r="B862" s="373">
        <v>1</v>
      </c>
      <c r="C862" s="345" t="s">
        <v>518</v>
      </c>
      <c r="D862" s="345"/>
      <c r="E862" s="345"/>
      <c r="F862" s="345"/>
      <c r="G862" s="345"/>
      <c r="H862" s="345"/>
      <c r="I862" s="345"/>
      <c r="J862" s="346" t="s">
        <v>518</v>
      </c>
      <c r="K862" s="347"/>
      <c r="L862" s="347"/>
      <c r="M862" s="347"/>
      <c r="N862" s="347"/>
      <c r="O862" s="347"/>
      <c r="P862" s="348" t="s">
        <v>518</v>
      </c>
      <c r="Q862" s="348"/>
      <c r="R862" s="348"/>
      <c r="S862" s="348"/>
      <c r="T862" s="348"/>
      <c r="U862" s="348"/>
      <c r="V862" s="348"/>
      <c r="W862" s="348"/>
      <c r="X862" s="348"/>
      <c r="Y862" s="349" t="s">
        <v>518</v>
      </c>
      <c r="Z862" s="350"/>
      <c r="AA862" s="350"/>
      <c r="AB862" s="351"/>
      <c r="AC862" s="352"/>
      <c r="AD862" s="352"/>
      <c r="AE862" s="352"/>
      <c r="AF862" s="352"/>
      <c r="AG862" s="352"/>
      <c r="AH862" s="353" t="s">
        <v>518</v>
      </c>
      <c r="AI862" s="354"/>
      <c r="AJ862" s="354"/>
      <c r="AK862" s="354"/>
      <c r="AL862" s="355" t="s">
        <v>518</v>
      </c>
      <c r="AM862" s="356"/>
      <c r="AN862" s="356"/>
      <c r="AO862" s="357"/>
      <c r="AP862" s="358" t="s">
        <v>518</v>
      </c>
      <c r="AQ862" s="358"/>
      <c r="AR862" s="358"/>
      <c r="AS862" s="358"/>
      <c r="AT862" s="358"/>
      <c r="AU862" s="358"/>
      <c r="AV862" s="358"/>
      <c r="AW862" s="358"/>
      <c r="AX862" s="358"/>
    </row>
    <row r="863" spans="1:50" ht="30" hidden="1" customHeight="1" x14ac:dyDescent="0.15">
      <c r="A863" s="373">
        <v>27</v>
      </c>
      <c r="B863" s="373">
        <v>1</v>
      </c>
      <c r="C863" s="345" t="s">
        <v>518</v>
      </c>
      <c r="D863" s="345"/>
      <c r="E863" s="345"/>
      <c r="F863" s="345"/>
      <c r="G863" s="345"/>
      <c r="H863" s="345"/>
      <c r="I863" s="345"/>
      <c r="J863" s="346" t="s">
        <v>518</v>
      </c>
      <c r="K863" s="347"/>
      <c r="L863" s="347"/>
      <c r="M863" s="347"/>
      <c r="N863" s="347"/>
      <c r="O863" s="347"/>
      <c r="P863" s="348" t="s">
        <v>518</v>
      </c>
      <c r="Q863" s="348"/>
      <c r="R863" s="348"/>
      <c r="S863" s="348"/>
      <c r="T863" s="348"/>
      <c r="U863" s="348"/>
      <c r="V863" s="348"/>
      <c r="W863" s="348"/>
      <c r="X863" s="348"/>
      <c r="Y863" s="349" t="s">
        <v>518</v>
      </c>
      <c r="Z863" s="350"/>
      <c r="AA863" s="350"/>
      <c r="AB863" s="351"/>
      <c r="AC863" s="352"/>
      <c r="AD863" s="352"/>
      <c r="AE863" s="352"/>
      <c r="AF863" s="352"/>
      <c r="AG863" s="352"/>
      <c r="AH863" s="353" t="s">
        <v>518</v>
      </c>
      <c r="AI863" s="354"/>
      <c r="AJ863" s="354"/>
      <c r="AK863" s="354"/>
      <c r="AL863" s="355" t="s">
        <v>518</v>
      </c>
      <c r="AM863" s="356"/>
      <c r="AN863" s="356"/>
      <c r="AO863" s="357"/>
      <c r="AP863" s="358" t="s">
        <v>518</v>
      </c>
      <c r="AQ863" s="358"/>
      <c r="AR863" s="358"/>
      <c r="AS863" s="358"/>
      <c r="AT863" s="358"/>
      <c r="AU863" s="358"/>
      <c r="AV863" s="358"/>
      <c r="AW863" s="358"/>
      <c r="AX863" s="358"/>
    </row>
    <row r="864" spans="1:50" ht="30" hidden="1" customHeight="1" x14ac:dyDescent="0.15">
      <c r="A864" s="373">
        <v>28</v>
      </c>
      <c r="B864" s="373">
        <v>1</v>
      </c>
      <c r="C864" s="345" t="s">
        <v>518</v>
      </c>
      <c r="D864" s="345"/>
      <c r="E864" s="345"/>
      <c r="F864" s="345"/>
      <c r="G864" s="345"/>
      <c r="H864" s="345"/>
      <c r="I864" s="345"/>
      <c r="J864" s="346" t="s">
        <v>518</v>
      </c>
      <c r="K864" s="347"/>
      <c r="L864" s="347"/>
      <c r="M864" s="347"/>
      <c r="N864" s="347"/>
      <c r="O864" s="347"/>
      <c r="P864" s="348" t="s">
        <v>518</v>
      </c>
      <c r="Q864" s="348"/>
      <c r="R864" s="348"/>
      <c r="S864" s="348"/>
      <c r="T864" s="348"/>
      <c r="U864" s="348"/>
      <c r="V864" s="348"/>
      <c r="W864" s="348"/>
      <c r="X864" s="348"/>
      <c r="Y864" s="349" t="s">
        <v>518</v>
      </c>
      <c r="Z864" s="350"/>
      <c r="AA864" s="350"/>
      <c r="AB864" s="351"/>
      <c r="AC864" s="352"/>
      <c r="AD864" s="352"/>
      <c r="AE864" s="352"/>
      <c r="AF864" s="352"/>
      <c r="AG864" s="352"/>
      <c r="AH864" s="353" t="s">
        <v>518</v>
      </c>
      <c r="AI864" s="354"/>
      <c r="AJ864" s="354"/>
      <c r="AK864" s="354"/>
      <c r="AL864" s="355" t="s">
        <v>518</v>
      </c>
      <c r="AM864" s="356"/>
      <c r="AN864" s="356"/>
      <c r="AO864" s="357"/>
      <c r="AP864" s="358" t="s">
        <v>518</v>
      </c>
      <c r="AQ864" s="358"/>
      <c r="AR864" s="358"/>
      <c r="AS864" s="358"/>
      <c r="AT864" s="358"/>
      <c r="AU864" s="358"/>
      <c r="AV864" s="358"/>
      <c r="AW864" s="358"/>
      <c r="AX864" s="358"/>
    </row>
    <row r="865" spans="1:50" ht="30" hidden="1" customHeight="1" x14ac:dyDescent="0.15">
      <c r="A865" s="373">
        <v>29</v>
      </c>
      <c r="B865" s="373">
        <v>1</v>
      </c>
      <c r="C865" s="345" t="s">
        <v>518</v>
      </c>
      <c r="D865" s="345"/>
      <c r="E865" s="345"/>
      <c r="F865" s="345"/>
      <c r="G865" s="345"/>
      <c r="H865" s="345"/>
      <c r="I865" s="345"/>
      <c r="J865" s="346" t="s">
        <v>518</v>
      </c>
      <c r="K865" s="347"/>
      <c r="L865" s="347"/>
      <c r="M865" s="347"/>
      <c r="N865" s="347"/>
      <c r="O865" s="347"/>
      <c r="P865" s="348" t="s">
        <v>518</v>
      </c>
      <c r="Q865" s="348"/>
      <c r="R865" s="348"/>
      <c r="S865" s="348"/>
      <c r="T865" s="348"/>
      <c r="U865" s="348"/>
      <c r="V865" s="348"/>
      <c r="W865" s="348"/>
      <c r="X865" s="348"/>
      <c r="Y865" s="349" t="s">
        <v>518</v>
      </c>
      <c r="Z865" s="350"/>
      <c r="AA865" s="350"/>
      <c r="AB865" s="351"/>
      <c r="AC865" s="352"/>
      <c r="AD865" s="352"/>
      <c r="AE865" s="352"/>
      <c r="AF865" s="352"/>
      <c r="AG865" s="352"/>
      <c r="AH865" s="353" t="s">
        <v>518</v>
      </c>
      <c r="AI865" s="354"/>
      <c r="AJ865" s="354"/>
      <c r="AK865" s="354"/>
      <c r="AL865" s="355" t="s">
        <v>518</v>
      </c>
      <c r="AM865" s="356"/>
      <c r="AN865" s="356"/>
      <c r="AO865" s="357"/>
      <c r="AP865" s="358" t="s">
        <v>518</v>
      </c>
      <c r="AQ865" s="358"/>
      <c r="AR865" s="358"/>
      <c r="AS865" s="358"/>
      <c r="AT865" s="358"/>
      <c r="AU865" s="358"/>
      <c r="AV865" s="358"/>
      <c r="AW865" s="358"/>
      <c r="AX865" s="358"/>
    </row>
    <row r="866" spans="1:50" ht="30" hidden="1" customHeight="1" x14ac:dyDescent="0.15">
      <c r="A866" s="373">
        <v>30</v>
      </c>
      <c r="B866" s="373">
        <v>1</v>
      </c>
      <c r="C866" s="345" t="s">
        <v>518</v>
      </c>
      <c r="D866" s="345"/>
      <c r="E866" s="345"/>
      <c r="F866" s="345"/>
      <c r="G866" s="345"/>
      <c r="H866" s="345"/>
      <c r="I866" s="345"/>
      <c r="J866" s="346" t="s">
        <v>518</v>
      </c>
      <c r="K866" s="347"/>
      <c r="L866" s="347"/>
      <c r="M866" s="347"/>
      <c r="N866" s="347"/>
      <c r="O866" s="347"/>
      <c r="P866" s="348" t="s">
        <v>518</v>
      </c>
      <c r="Q866" s="348"/>
      <c r="R866" s="348"/>
      <c r="S866" s="348"/>
      <c r="T866" s="348"/>
      <c r="U866" s="348"/>
      <c r="V866" s="348"/>
      <c r="W866" s="348"/>
      <c r="X866" s="348"/>
      <c r="Y866" s="349" t="s">
        <v>518</v>
      </c>
      <c r="Z866" s="350"/>
      <c r="AA866" s="350"/>
      <c r="AB866" s="351"/>
      <c r="AC866" s="352"/>
      <c r="AD866" s="352"/>
      <c r="AE866" s="352"/>
      <c r="AF866" s="352"/>
      <c r="AG866" s="352"/>
      <c r="AH866" s="353" t="s">
        <v>518</v>
      </c>
      <c r="AI866" s="354"/>
      <c r="AJ866" s="354"/>
      <c r="AK866" s="354"/>
      <c r="AL866" s="355" t="s">
        <v>518</v>
      </c>
      <c r="AM866" s="356"/>
      <c r="AN866" s="356"/>
      <c r="AO866" s="357"/>
      <c r="AP866" s="358" t="s">
        <v>518</v>
      </c>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402</v>
      </c>
      <c r="K869" s="362"/>
      <c r="L869" s="362"/>
      <c r="M869" s="362"/>
      <c r="N869" s="362"/>
      <c r="O869" s="362"/>
      <c r="P869" s="363" t="s">
        <v>368</v>
      </c>
      <c r="Q869" s="363"/>
      <c r="R869" s="363"/>
      <c r="S869" s="363"/>
      <c r="T869" s="363"/>
      <c r="U869" s="363"/>
      <c r="V869" s="363"/>
      <c r="W869" s="363"/>
      <c r="X869" s="363"/>
      <c r="Y869" s="364" t="s">
        <v>399</v>
      </c>
      <c r="Z869" s="365"/>
      <c r="AA869" s="365"/>
      <c r="AB869" s="365"/>
      <c r="AC869" s="146" t="s">
        <v>444</v>
      </c>
      <c r="AD869" s="146"/>
      <c r="AE869" s="146"/>
      <c r="AF869" s="146"/>
      <c r="AG869" s="146"/>
      <c r="AH869" s="364" t="s">
        <v>478</v>
      </c>
      <c r="AI869" s="361"/>
      <c r="AJ869" s="361"/>
      <c r="AK869" s="361"/>
      <c r="AL869" s="361" t="s">
        <v>21</v>
      </c>
      <c r="AM869" s="361"/>
      <c r="AN869" s="361"/>
      <c r="AO869" s="366"/>
      <c r="AP869" s="367" t="s">
        <v>403</v>
      </c>
      <c r="AQ869" s="367"/>
      <c r="AR869" s="367"/>
      <c r="AS869" s="367"/>
      <c r="AT869" s="367"/>
      <c r="AU869" s="367"/>
      <c r="AV869" s="367"/>
      <c r="AW869" s="367"/>
      <c r="AX869" s="367"/>
    </row>
    <row r="870" spans="1:50" ht="30" customHeight="1" x14ac:dyDescent="0.15">
      <c r="A870" s="373">
        <v>1</v>
      </c>
      <c r="B870" s="373">
        <v>1</v>
      </c>
      <c r="C870" s="359" t="s">
        <v>587</v>
      </c>
      <c r="D870" s="345"/>
      <c r="E870" s="345"/>
      <c r="F870" s="345"/>
      <c r="G870" s="345"/>
      <c r="H870" s="345"/>
      <c r="I870" s="345"/>
      <c r="J870" s="346">
        <v>3130005005532</v>
      </c>
      <c r="K870" s="347"/>
      <c r="L870" s="347"/>
      <c r="M870" s="347"/>
      <c r="N870" s="347"/>
      <c r="O870" s="347"/>
      <c r="P870" s="360" t="s">
        <v>598</v>
      </c>
      <c r="Q870" s="348"/>
      <c r="R870" s="348"/>
      <c r="S870" s="348"/>
      <c r="T870" s="348"/>
      <c r="U870" s="348"/>
      <c r="V870" s="348"/>
      <c r="W870" s="348"/>
      <c r="X870" s="348"/>
      <c r="Y870" s="349">
        <v>870</v>
      </c>
      <c r="Z870" s="350"/>
      <c r="AA870" s="350"/>
      <c r="AB870" s="351"/>
      <c r="AC870" s="921" t="s">
        <v>487</v>
      </c>
      <c r="AD870" s="922"/>
      <c r="AE870" s="922"/>
      <c r="AF870" s="922"/>
      <c r="AG870" s="922"/>
      <c r="AH870" s="851" t="s">
        <v>689</v>
      </c>
      <c r="AI870" s="852"/>
      <c r="AJ870" s="852"/>
      <c r="AK870" s="852"/>
      <c r="AL870" s="355" t="s">
        <v>524</v>
      </c>
      <c r="AM870" s="356"/>
      <c r="AN870" s="356"/>
      <c r="AO870" s="357"/>
      <c r="AP870" s="358" t="s">
        <v>519</v>
      </c>
      <c r="AQ870" s="358"/>
      <c r="AR870" s="358"/>
      <c r="AS870" s="358"/>
      <c r="AT870" s="358"/>
      <c r="AU870" s="358"/>
      <c r="AV870" s="358"/>
      <c r="AW870" s="358"/>
      <c r="AX870" s="358"/>
    </row>
    <row r="871" spans="1:50" ht="30" customHeight="1" x14ac:dyDescent="0.15">
      <c r="A871" s="373">
        <v>2</v>
      </c>
      <c r="B871" s="373">
        <v>1</v>
      </c>
      <c r="C871" s="345" t="s">
        <v>588</v>
      </c>
      <c r="D871" s="345"/>
      <c r="E871" s="345"/>
      <c r="F871" s="345"/>
      <c r="G871" s="345"/>
      <c r="H871" s="345"/>
      <c r="I871" s="345"/>
      <c r="J871" s="346">
        <v>6010401019839</v>
      </c>
      <c r="K871" s="347"/>
      <c r="L871" s="347"/>
      <c r="M871" s="347"/>
      <c r="N871" s="347"/>
      <c r="O871" s="347"/>
      <c r="P871" s="348" t="s">
        <v>819</v>
      </c>
      <c r="Q871" s="348"/>
      <c r="R871" s="348"/>
      <c r="S871" s="348"/>
      <c r="T871" s="348"/>
      <c r="U871" s="348"/>
      <c r="V871" s="348"/>
      <c r="W871" s="348"/>
      <c r="X871" s="348"/>
      <c r="Y871" s="349">
        <v>218</v>
      </c>
      <c r="Z871" s="350"/>
      <c r="AA871" s="350"/>
      <c r="AB871" s="351"/>
      <c r="AC871" s="921" t="s">
        <v>196</v>
      </c>
      <c r="AD871" s="921"/>
      <c r="AE871" s="921"/>
      <c r="AF871" s="921"/>
      <c r="AG871" s="921"/>
      <c r="AH871" s="851" t="s">
        <v>518</v>
      </c>
      <c r="AI871" s="852"/>
      <c r="AJ871" s="852"/>
      <c r="AK871" s="852"/>
      <c r="AL871" s="853" t="s">
        <v>518</v>
      </c>
      <c r="AM871" s="854"/>
      <c r="AN871" s="854"/>
      <c r="AO871" s="855"/>
      <c r="AP871" s="358" t="s">
        <v>518</v>
      </c>
      <c r="AQ871" s="358"/>
      <c r="AR871" s="358"/>
      <c r="AS871" s="358"/>
      <c r="AT871" s="358"/>
      <c r="AU871" s="358"/>
      <c r="AV871" s="358"/>
      <c r="AW871" s="358"/>
      <c r="AX871" s="358"/>
    </row>
    <row r="872" spans="1:50" ht="30" customHeight="1" x14ac:dyDescent="0.15">
      <c r="A872" s="373">
        <v>3</v>
      </c>
      <c r="B872" s="373">
        <v>1</v>
      </c>
      <c r="C872" s="359" t="s">
        <v>614</v>
      </c>
      <c r="D872" s="345"/>
      <c r="E872" s="345"/>
      <c r="F872" s="345"/>
      <c r="G872" s="345"/>
      <c r="H872" s="345"/>
      <c r="I872" s="345"/>
      <c r="J872" s="346">
        <v>2220005001911</v>
      </c>
      <c r="K872" s="347"/>
      <c r="L872" s="347"/>
      <c r="M872" s="347"/>
      <c r="N872" s="347"/>
      <c r="O872" s="347"/>
      <c r="P872" s="360" t="s">
        <v>819</v>
      </c>
      <c r="Q872" s="348"/>
      <c r="R872" s="348"/>
      <c r="S872" s="348"/>
      <c r="T872" s="348"/>
      <c r="U872" s="348"/>
      <c r="V872" s="348"/>
      <c r="W872" s="348"/>
      <c r="X872" s="348"/>
      <c r="Y872" s="349">
        <v>97</v>
      </c>
      <c r="Z872" s="350"/>
      <c r="AA872" s="350"/>
      <c r="AB872" s="351"/>
      <c r="AC872" s="921" t="s">
        <v>196</v>
      </c>
      <c r="AD872" s="921"/>
      <c r="AE872" s="921"/>
      <c r="AF872" s="921"/>
      <c r="AG872" s="921"/>
      <c r="AH872" s="353" t="s">
        <v>518</v>
      </c>
      <c r="AI872" s="354"/>
      <c r="AJ872" s="354"/>
      <c r="AK872" s="354"/>
      <c r="AL872" s="355" t="s">
        <v>518</v>
      </c>
      <c r="AM872" s="356"/>
      <c r="AN872" s="356"/>
      <c r="AO872" s="357"/>
      <c r="AP872" s="358" t="s">
        <v>518</v>
      </c>
      <c r="AQ872" s="358"/>
      <c r="AR872" s="358"/>
      <c r="AS872" s="358"/>
      <c r="AT872" s="358"/>
      <c r="AU872" s="358"/>
      <c r="AV872" s="358"/>
      <c r="AW872" s="358"/>
      <c r="AX872" s="358"/>
    </row>
    <row r="873" spans="1:50" ht="30" customHeight="1" x14ac:dyDescent="0.15">
      <c r="A873" s="373">
        <v>4</v>
      </c>
      <c r="B873" s="373">
        <v>1</v>
      </c>
      <c r="C873" s="359" t="s">
        <v>589</v>
      </c>
      <c r="D873" s="345"/>
      <c r="E873" s="345"/>
      <c r="F873" s="345"/>
      <c r="G873" s="345"/>
      <c r="H873" s="345"/>
      <c r="I873" s="345"/>
      <c r="J873" s="346">
        <v>7010005008147</v>
      </c>
      <c r="K873" s="347"/>
      <c r="L873" s="347"/>
      <c r="M873" s="347"/>
      <c r="N873" s="347"/>
      <c r="O873" s="347"/>
      <c r="P873" s="360" t="s">
        <v>819</v>
      </c>
      <c r="Q873" s="348"/>
      <c r="R873" s="348"/>
      <c r="S873" s="348"/>
      <c r="T873" s="348"/>
      <c r="U873" s="348"/>
      <c r="V873" s="348"/>
      <c r="W873" s="348"/>
      <c r="X873" s="348"/>
      <c r="Y873" s="349">
        <v>71</v>
      </c>
      <c r="Z873" s="350"/>
      <c r="AA873" s="350"/>
      <c r="AB873" s="351"/>
      <c r="AC873" s="921" t="s">
        <v>196</v>
      </c>
      <c r="AD873" s="921"/>
      <c r="AE873" s="921"/>
      <c r="AF873" s="921"/>
      <c r="AG873" s="921"/>
      <c r="AH873" s="353" t="s">
        <v>518</v>
      </c>
      <c r="AI873" s="354"/>
      <c r="AJ873" s="354"/>
      <c r="AK873" s="354"/>
      <c r="AL873" s="355" t="s">
        <v>518</v>
      </c>
      <c r="AM873" s="356"/>
      <c r="AN873" s="356"/>
      <c r="AO873" s="357"/>
      <c r="AP873" s="358" t="s">
        <v>518</v>
      </c>
      <c r="AQ873" s="358"/>
      <c r="AR873" s="358"/>
      <c r="AS873" s="358"/>
      <c r="AT873" s="358"/>
      <c r="AU873" s="358"/>
      <c r="AV873" s="358"/>
      <c r="AW873" s="358"/>
      <c r="AX873" s="358"/>
    </row>
    <row r="874" spans="1:50" ht="30" customHeight="1" x14ac:dyDescent="0.15">
      <c r="A874" s="373">
        <v>5</v>
      </c>
      <c r="B874" s="373">
        <v>1</v>
      </c>
      <c r="C874" s="345" t="s">
        <v>590</v>
      </c>
      <c r="D874" s="345"/>
      <c r="E874" s="345"/>
      <c r="F874" s="345"/>
      <c r="G874" s="345"/>
      <c r="H874" s="345"/>
      <c r="I874" s="345"/>
      <c r="J874" s="346">
        <v>3240001036909</v>
      </c>
      <c r="K874" s="347"/>
      <c r="L874" s="347"/>
      <c r="M874" s="347"/>
      <c r="N874" s="347"/>
      <c r="O874" s="347"/>
      <c r="P874" s="348" t="s">
        <v>819</v>
      </c>
      <c r="Q874" s="348"/>
      <c r="R874" s="348"/>
      <c r="S874" s="348"/>
      <c r="T874" s="348"/>
      <c r="U874" s="348"/>
      <c r="V874" s="348"/>
      <c r="W874" s="348"/>
      <c r="X874" s="348"/>
      <c r="Y874" s="349">
        <v>71</v>
      </c>
      <c r="Z874" s="350"/>
      <c r="AA874" s="350"/>
      <c r="AB874" s="351"/>
      <c r="AC874" s="352" t="s">
        <v>196</v>
      </c>
      <c r="AD874" s="352"/>
      <c r="AE874" s="352"/>
      <c r="AF874" s="352"/>
      <c r="AG874" s="352"/>
      <c r="AH874" s="353" t="s">
        <v>518</v>
      </c>
      <c r="AI874" s="354"/>
      <c r="AJ874" s="354"/>
      <c r="AK874" s="354"/>
      <c r="AL874" s="355" t="s">
        <v>518</v>
      </c>
      <c r="AM874" s="356"/>
      <c r="AN874" s="356"/>
      <c r="AO874" s="357"/>
      <c r="AP874" s="358" t="s">
        <v>518</v>
      </c>
      <c r="AQ874" s="358"/>
      <c r="AR874" s="358"/>
      <c r="AS874" s="358"/>
      <c r="AT874" s="358"/>
      <c r="AU874" s="358"/>
      <c r="AV874" s="358"/>
      <c r="AW874" s="358"/>
      <c r="AX874" s="358"/>
    </row>
    <row r="875" spans="1:50" ht="30" customHeight="1" x14ac:dyDescent="0.15">
      <c r="A875" s="373">
        <v>6</v>
      </c>
      <c r="B875" s="373">
        <v>1</v>
      </c>
      <c r="C875" s="345" t="s">
        <v>591</v>
      </c>
      <c r="D875" s="345"/>
      <c r="E875" s="345"/>
      <c r="F875" s="345"/>
      <c r="G875" s="345"/>
      <c r="H875" s="345"/>
      <c r="I875" s="345"/>
      <c r="J875" s="346">
        <v>9180301014251</v>
      </c>
      <c r="K875" s="347"/>
      <c r="L875" s="347"/>
      <c r="M875" s="347"/>
      <c r="N875" s="347"/>
      <c r="O875" s="347"/>
      <c r="P875" s="348" t="s">
        <v>819</v>
      </c>
      <c r="Q875" s="348"/>
      <c r="R875" s="348"/>
      <c r="S875" s="348"/>
      <c r="T875" s="348"/>
      <c r="U875" s="348"/>
      <c r="V875" s="348"/>
      <c r="W875" s="348"/>
      <c r="X875" s="348"/>
      <c r="Y875" s="349">
        <v>50</v>
      </c>
      <c r="Z875" s="350"/>
      <c r="AA875" s="350"/>
      <c r="AB875" s="351"/>
      <c r="AC875" s="352" t="s">
        <v>196</v>
      </c>
      <c r="AD875" s="352"/>
      <c r="AE875" s="352"/>
      <c r="AF875" s="352"/>
      <c r="AG875" s="352"/>
      <c r="AH875" s="353" t="s">
        <v>518</v>
      </c>
      <c r="AI875" s="354"/>
      <c r="AJ875" s="354"/>
      <c r="AK875" s="354"/>
      <c r="AL875" s="355" t="s">
        <v>518</v>
      </c>
      <c r="AM875" s="356"/>
      <c r="AN875" s="356"/>
      <c r="AO875" s="357"/>
      <c r="AP875" s="358" t="s">
        <v>518</v>
      </c>
      <c r="AQ875" s="358"/>
      <c r="AR875" s="358"/>
      <c r="AS875" s="358"/>
      <c r="AT875" s="358"/>
      <c r="AU875" s="358"/>
      <c r="AV875" s="358"/>
      <c r="AW875" s="358"/>
      <c r="AX875" s="358"/>
    </row>
    <row r="876" spans="1:50" ht="30" customHeight="1" x14ac:dyDescent="0.15">
      <c r="A876" s="373">
        <v>7</v>
      </c>
      <c r="B876" s="373">
        <v>1</v>
      </c>
      <c r="C876" s="345" t="s">
        <v>592</v>
      </c>
      <c r="D876" s="345"/>
      <c r="E876" s="345"/>
      <c r="F876" s="345"/>
      <c r="G876" s="345"/>
      <c r="H876" s="345"/>
      <c r="I876" s="345"/>
      <c r="J876" s="346">
        <v>2180005006072</v>
      </c>
      <c r="K876" s="347"/>
      <c r="L876" s="347"/>
      <c r="M876" s="347"/>
      <c r="N876" s="347"/>
      <c r="O876" s="347"/>
      <c r="P876" s="348" t="s">
        <v>819</v>
      </c>
      <c r="Q876" s="348"/>
      <c r="R876" s="348"/>
      <c r="S876" s="348"/>
      <c r="T876" s="348"/>
      <c r="U876" s="348"/>
      <c r="V876" s="348"/>
      <c r="W876" s="348"/>
      <c r="X876" s="348"/>
      <c r="Y876" s="349">
        <v>38</v>
      </c>
      <c r="Z876" s="350"/>
      <c r="AA876" s="350"/>
      <c r="AB876" s="351"/>
      <c r="AC876" s="352" t="s">
        <v>196</v>
      </c>
      <c r="AD876" s="352"/>
      <c r="AE876" s="352"/>
      <c r="AF876" s="352"/>
      <c r="AG876" s="352"/>
      <c r="AH876" s="353" t="s">
        <v>518</v>
      </c>
      <c r="AI876" s="354"/>
      <c r="AJ876" s="354"/>
      <c r="AK876" s="354"/>
      <c r="AL876" s="355" t="s">
        <v>518</v>
      </c>
      <c r="AM876" s="356"/>
      <c r="AN876" s="356"/>
      <c r="AO876" s="357"/>
      <c r="AP876" s="358" t="s">
        <v>518</v>
      </c>
      <c r="AQ876" s="358"/>
      <c r="AR876" s="358"/>
      <c r="AS876" s="358"/>
      <c r="AT876" s="358"/>
      <c r="AU876" s="358"/>
      <c r="AV876" s="358"/>
      <c r="AW876" s="358"/>
      <c r="AX876" s="358"/>
    </row>
    <row r="877" spans="1:50" ht="30" customHeight="1" x14ac:dyDescent="0.15">
      <c r="A877" s="373">
        <v>8</v>
      </c>
      <c r="B877" s="373">
        <v>1</v>
      </c>
      <c r="C877" s="345" t="s">
        <v>593</v>
      </c>
      <c r="D877" s="345"/>
      <c r="E877" s="345"/>
      <c r="F877" s="345"/>
      <c r="G877" s="345"/>
      <c r="H877" s="345"/>
      <c r="I877" s="345"/>
      <c r="J877" s="346">
        <v>2180301014324</v>
      </c>
      <c r="K877" s="347"/>
      <c r="L877" s="347"/>
      <c r="M877" s="347"/>
      <c r="N877" s="347"/>
      <c r="O877" s="347"/>
      <c r="P877" s="348" t="s">
        <v>819</v>
      </c>
      <c r="Q877" s="348"/>
      <c r="R877" s="348"/>
      <c r="S877" s="348"/>
      <c r="T877" s="348"/>
      <c r="U877" s="348"/>
      <c r="V877" s="348"/>
      <c r="W877" s="348"/>
      <c r="X877" s="348"/>
      <c r="Y877" s="349">
        <v>28</v>
      </c>
      <c r="Z877" s="350"/>
      <c r="AA877" s="350"/>
      <c r="AB877" s="351"/>
      <c r="AC877" s="352" t="s">
        <v>196</v>
      </c>
      <c r="AD877" s="352"/>
      <c r="AE877" s="352"/>
      <c r="AF877" s="352"/>
      <c r="AG877" s="352"/>
      <c r="AH877" s="353" t="s">
        <v>518</v>
      </c>
      <c r="AI877" s="354"/>
      <c r="AJ877" s="354"/>
      <c r="AK877" s="354"/>
      <c r="AL877" s="355" t="s">
        <v>518</v>
      </c>
      <c r="AM877" s="356"/>
      <c r="AN877" s="356"/>
      <c r="AO877" s="357"/>
      <c r="AP877" s="358" t="s">
        <v>518</v>
      </c>
      <c r="AQ877" s="358"/>
      <c r="AR877" s="358"/>
      <c r="AS877" s="358"/>
      <c r="AT877" s="358"/>
      <c r="AU877" s="358"/>
      <c r="AV877" s="358"/>
      <c r="AW877" s="358"/>
      <c r="AX877" s="358"/>
    </row>
    <row r="878" spans="1:50" ht="30" customHeight="1" x14ac:dyDescent="0.15">
      <c r="A878" s="373">
        <v>9</v>
      </c>
      <c r="B878" s="373">
        <v>1</v>
      </c>
      <c r="C878" s="345" t="s">
        <v>594</v>
      </c>
      <c r="D878" s="345"/>
      <c r="E878" s="345"/>
      <c r="F878" s="345"/>
      <c r="G878" s="345"/>
      <c r="H878" s="345"/>
      <c r="I878" s="345"/>
      <c r="J878" s="346">
        <v>3130001059706</v>
      </c>
      <c r="K878" s="347"/>
      <c r="L878" s="347"/>
      <c r="M878" s="347"/>
      <c r="N878" s="347"/>
      <c r="O878" s="347"/>
      <c r="P878" s="348" t="s">
        <v>819</v>
      </c>
      <c r="Q878" s="348"/>
      <c r="R878" s="348"/>
      <c r="S878" s="348"/>
      <c r="T878" s="348"/>
      <c r="U878" s="348"/>
      <c r="V878" s="348"/>
      <c r="W878" s="348"/>
      <c r="X878" s="348"/>
      <c r="Y878" s="349">
        <v>27</v>
      </c>
      <c r="Z878" s="350"/>
      <c r="AA878" s="350"/>
      <c r="AB878" s="351"/>
      <c r="AC878" s="352" t="s">
        <v>196</v>
      </c>
      <c r="AD878" s="352"/>
      <c r="AE878" s="352"/>
      <c r="AF878" s="352"/>
      <c r="AG878" s="352"/>
      <c r="AH878" s="353" t="s">
        <v>518</v>
      </c>
      <c r="AI878" s="354"/>
      <c r="AJ878" s="354"/>
      <c r="AK878" s="354"/>
      <c r="AL878" s="355" t="s">
        <v>518</v>
      </c>
      <c r="AM878" s="356"/>
      <c r="AN878" s="356"/>
      <c r="AO878" s="357"/>
      <c r="AP878" s="358" t="s">
        <v>518</v>
      </c>
      <c r="AQ878" s="358"/>
      <c r="AR878" s="358"/>
      <c r="AS878" s="358"/>
      <c r="AT878" s="358"/>
      <c r="AU878" s="358"/>
      <c r="AV878" s="358"/>
      <c r="AW878" s="358"/>
      <c r="AX878" s="358"/>
    </row>
    <row r="879" spans="1:50" ht="30" customHeight="1" x14ac:dyDescent="0.15">
      <c r="A879" s="373">
        <v>10</v>
      </c>
      <c r="B879" s="373">
        <v>1</v>
      </c>
      <c r="C879" s="345" t="s">
        <v>595</v>
      </c>
      <c r="D879" s="345"/>
      <c r="E879" s="345"/>
      <c r="F879" s="345"/>
      <c r="G879" s="345"/>
      <c r="H879" s="345"/>
      <c r="I879" s="345"/>
      <c r="J879" s="346">
        <v>4120001077435</v>
      </c>
      <c r="K879" s="347"/>
      <c r="L879" s="347"/>
      <c r="M879" s="347"/>
      <c r="N879" s="347"/>
      <c r="O879" s="347"/>
      <c r="P879" s="348" t="s">
        <v>819</v>
      </c>
      <c r="Q879" s="348"/>
      <c r="R879" s="348"/>
      <c r="S879" s="348"/>
      <c r="T879" s="348"/>
      <c r="U879" s="348"/>
      <c r="V879" s="348"/>
      <c r="W879" s="348"/>
      <c r="X879" s="348"/>
      <c r="Y879" s="349">
        <v>26</v>
      </c>
      <c r="Z879" s="350"/>
      <c r="AA879" s="350"/>
      <c r="AB879" s="351"/>
      <c r="AC879" s="352" t="s">
        <v>196</v>
      </c>
      <c r="AD879" s="352"/>
      <c r="AE879" s="352"/>
      <c r="AF879" s="352"/>
      <c r="AG879" s="352"/>
      <c r="AH879" s="353" t="s">
        <v>518</v>
      </c>
      <c r="AI879" s="354"/>
      <c r="AJ879" s="354"/>
      <c r="AK879" s="354"/>
      <c r="AL879" s="355" t="s">
        <v>518</v>
      </c>
      <c r="AM879" s="356"/>
      <c r="AN879" s="356"/>
      <c r="AO879" s="357"/>
      <c r="AP879" s="358" t="s">
        <v>518</v>
      </c>
      <c r="AQ879" s="358"/>
      <c r="AR879" s="358"/>
      <c r="AS879" s="358"/>
      <c r="AT879" s="358"/>
      <c r="AU879" s="358"/>
      <c r="AV879" s="358"/>
      <c r="AW879" s="358"/>
      <c r="AX879" s="358"/>
    </row>
    <row r="880" spans="1:50" ht="30" customHeight="1" x14ac:dyDescent="0.15">
      <c r="A880" s="373">
        <v>11</v>
      </c>
      <c r="B880" s="373">
        <v>1</v>
      </c>
      <c r="C880" s="345" t="s">
        <v>596</v>
      </c>
      <c r="D880" s="345"/>
      <c r="E880" s="345"/>
      <c r="F880" s="345"/>
      <c r="G880" s="345"/>
      <c r="H880" s="345"/>
      <c r="I880" s="345"/>
      <c r="J880" s="346">
        <v>9180001029475</v>
      </c>
      <c r="K880" s="347"/>
      <c r="L880" s="347"/>
      <c r="M880" s="347"/>
      <c r="N880" s="347"/>
      <c r="O880" s="347"/>
      <c r="P880" s="348" t="s">
        <v>819</v>
      </c>
      <c r="Q880" s="348"/>
      <c r="R880" s="348"/>
      <c r="S880" s="348"/>
      <c r="T880" s="348"/>
      <c r="U880" s="348"/>
      <c r="V880" s="348"/>
      <c r="W880" s="348"/>
      <c r="X880" s="348"/>
      <c r="Y880" s="349">
        <v>25</v>
      </c>
      <c r="Z880" s="350"/>
      <c r="AA880" s="350"/>
      <c r="AB880" s="351"/>
      <c r="AC880" s="352" t="s">
        <v>196</v>
      </c>
      <c r="AD880" s="352"/>
      <c r="AE880" s="352"/>
      <c r="AF880" s="352"/>
      <c r="AG880" s="352"/>
      <c r="AH880" s="353" t="s">
        <v>518</v>
      </c>
      <c r="AI880" s="354"/>
      <c r="AJ880" s="354"/>
      <c r="AK880" s="354"/>
      <c r="AL880" s="355" t="s">
        <v>518</v>
      </c>
      <c r="AM880" s="356"/>
      <c r="AN880" s="356"/>
      <c r="AO880" s="357"/>
      <c r="AP880" s="358" t="s">
        <v>518</v>
      </c>
      <c r="AQ880" s="358"/>
      <c r="AR880" s="358"/>
      <c r="AS880" s="358"/>
      <c r="AT880" s="358"/>
      <c r="AU880" s="358"/>
      <c r="AV880" s="358"/>
      <c r="AW880" s="358"/>
      <c r="AX880" s="358"/>
    </row>
    <row r="881" spans="1:50" ht="30" hidden="1" customHeight="1" x14ac:dyDescent="0.15">
      <c r="A881" s="373">
        <v>12</v>
      </c>
      <c r="B881" s="373">
        <v>1</v>
      </c>
      <c r="C881" s="345" t="s">
        <v>518</v>
      </c>
      <c r="D881" s="345"/>
      <c r="E881" s="345"/>
      <c r="F881" s="345"/>
      <c r="G881" s="345"/>
      <c r="H881" s="345"/>
      <c r="I881" s="345"/>
      <c r="J881" s="346" t="s">
        <v>518</v>
      </c>
      <c r="K881" s="347"/>
      <c r="L881" s="347"/>
      <c r="M881" s="347"/>
      <c r="N881" s="347"/>
      <c r="O881" s="347"/>
      <c r="P881" s="348" t="s">
        <v>518</v>
      </c>
      <c r="Q881" s="348"/>
      <c r="R881" s="348"/>
      <c r="S881" s="348"/>
      <c r="T881" s="348"/>
      <c r="U881" s="348"/>
      <c r="V881" s="348"/>
      <c r="W881" s="348"/>
      <c r="X881" s="348"/>
      <c r="Y881" s="349" t="s">
        <v>518</v>
      </c>
      <c r="Z881" s="350"/>
      <c r="AA881" s="350"/>
      <c r="AB881" s="351"/>
      <c r="AC881" s="352"/>
      <c r="AD881" s="352"/>
      <c r="AE881" s="352"/>
      <c r="AF881" s="352"/>
      <c r="AG881" s="352"/>
      <c r="AH881" s="353" t="s">
        <v>518</v>
      </c>
      <c r="AI881" s="354"/>
      <c r="AJ881" s="354"/>
      <c r="AK881" s="354"/>
      <c r="AL881" s="355" t="s">
        <v>518</v>
      </c>
      <c r="AM881" s="356"/>
      <c r="AN881" s="356"/>
      <c r="AO881" s="357"/>
      <c r="AP881" s="358" t="s">
        <v>518</v>
      </c>
      <c r="AQ881" s="358"/>
      <c r="AR881" s="358"/>
      <c r="AS881" s="358"/>
      <c r="AT881" s="358"/>
      <c r="AU881" s="358"/>
      <c r="AV881" s="358"/>
      <c r="AW881" s="358"/>
      <c r="AX881" s="358"/>
    </row>
    <row r="882" spans="1:50" ht="30" hidden="1" customHeight="1" x14ac:dyDescent="0.15">
      <c r="A882" s="373">
        <v>13</v>
      </c>
      <c r="B882" s="373">
        <v>1</v>
      </c>
      <c r="C882" s="345" t="s">
        <v>518</v>
      </c>
      <c r="D882" s="345"/>
      <c r="E882" s="345"/>
      <c r="F882" s="345"/>
      <c r="G882" s="345"/>
      <c r="H882" s="345"/>
      <c r="I882" s="345"/>
      <c r="J882" s="346" t="s">
        <v>518</v>
      </c>
      <c r="K882" s="347"/>
      <c r="L882" s="347"/>
      <c r="M882" s="347"/>
      <c r="N882" s="347"/>
      <c r="O882" s="347"/>
      <c r="P882" s="348" t="s">
        <v>518</v>
      </c>
      <c r="Q882" s="348"/>
      <c r="R882" s="348"/>
      <c r="S882" s="348"/>
      <c r="T882" s="348"/>
      <c r="U882" s="348"/>
      <c r="V882" s="348"/>
      <c r="W882" s="348"/>
      <c r="X882" s="348"/>
      <c r="Y882" s="349" t="s">
        <v>518</v>
      </c>
      <c r="Z882" s="350"/>
      <c r="AA882" s="350"/>
      <c r="AB882" s="351"/>
      <c r="AC882" s="352"/>
      <c r="AD882" s="352"/>
      <c r="AE882" s="352"/>
      <c r="AF882" s="352"/>
      <c r="AG882" s="352"/>
      <c r="AH882" s="353" t="s">
        <v>518</v>
      </c>
      <c r="AI882" s="354"/>
      <c r="AJ882" s="354"/>
      <c r="AK882" s="354"/>
      <c r="AL882" s="355" t="s">
        <v>518</v>
      </c>
      <c r="AM882" s="356"/>
      <c r="AN882" s="356"/>
      <c r="AO882" s="357"/>
      <c r="AP882" s="358" t="s">
        <v>518</v>
      </c>
      <c r="AQ882" s="358"/>
      <c r="AR882" s="358"/>
      <c r="AS882" s="358"/>
      <c r="AT882" s="358"/>
      <c r="AU882" s="358"/>
      <c r="AV882" s="358"/>
      <c r="AW882" s="358"/>
      <c r="AX882" s="358"/>
    </row>
    <row r="883" spans="1:50" ht="30" hidden="1" customHeight="1" x14ac:dyDescent="0.15">
      <c r="A883" s="373">
        <v>14</v>
      </c>
      <c r="B883" s="373">
        <v>1</v>
      </c>
      <c r="C883" s="345" t="s">
        <v>518</v>
      </c>
      <c r="D883" s="345"/>
      <c r="E883" s="345"/>
      <c r="F883" s="345"/>
      <c r="G883" s="345"/>
      <c r="H883" s="345"/>
      <c r="I883" s="345"/>
      <c r="J883" s="346" t="s">
        <v>518</v>
      </c>
      <c r="K883" s="347"/>
      <c r="L883" s="347"/>
      <c r="M883" s="347"/>
      <c r="N883" s="347"/>
      <c r="O883" s="347"/>
      <c r="P883" s="348" t="s">
        <v>518</v>
      </c>
      <c r="Q883" s="348"/>
      <c r="R883" s="348"/>
      <c r="S883" s="348"/>
      <c r="T883" s="348"/>
      <c r="U883" s="348"/>
      <c r="V883" s="348"/>
      <c r="W883" s="348"/>
      <c r="X883" s="348"/>
      <c r="Y883" s="349" t="s">
        <v>518</v>
      </c>
      <c r="Z883" s="350"/>
      <c r="AA883" s="350"/>
      <c r="AB883" s="351"/>
      <c r="AC883" s="352"/>
      <c r="AD883" s="352"/>
      <c r="AE883" s="352"/>
      <c r="AF883" s="352"/>
      <c r="AG883" s="352"/>
      <c r="AH883" s="353" t="s">
        <v>518</v>
      </c>
      <c r="AI883" s="354"/>
      <c r="AJ883" s="354"/>
      <c r="AK883" s="354"/>
      <c r="AL883" s="355" t="s">
        <v>518</v>
      </c>
      <c r="AM883" s="356"/>
      <c r="AN883" s="356"/>
      <c r="AO883" s="357"/>
      <c r="AP883" s="358" t="s">
        <v>518</v>
      </c>
      <c r="AQ883" s="358"/>
      <c r="AR883" s="358"/>
      <c r="AS883" s="358"/>
      <c r="AT883" s="358"/>
      <c r="AU883" s="358"/>
      <c r="AV883" s="358"/>
      <c r="AW883" s="358"/>
      <c r="AX883" s="358"/>
    </row>
    <row r="884" spans="1:50" ht="30" hidden="1" customHeight="1" x14ac:dyDescent="0.15">
      <c r="A884" s="373">
        <v>15</v>
      </c>
      <c r="B884" s="373">
        <v>1</v>
      </c>
      <c r="C884" s="345" t="s">
        <v>518</v>
      </c>
      <c r="D884" s="345"/>
      <c r="E884" s="345"/>
      <c r="F884" s="345"/>
      <c r="G884" s="345"/>
      <c r="H884" s="345"/>
      <c r="I884" s="345"/>
      <c r="J884" s="346" t="s">
        <v>518</v>
      </c>
      <c r="K884" s="347"/>
      <c r="L884" s="347"/>
      <c r="M884" s="347"/>
      <c r="N884" s="347"/>
      <c r="O884" s="347"/>
      <c r="P884" s="348" t="s">
        <v>518</v>
      </c>
      <c r="Q884" s="348"/>
      <c r="R884" s="348"/>
      <c r="S884" s="348"/>
      <c r="T884" s="348"/>
      <c r="U884" s="348"/>
      <c r="V884" s="348"/>
      <c r="W884" s="348"/>
      <c r="X884" s="348"/>
      <c r="Y884" s="349" t="s">
        <v>518</v>
      </c>
      <c r="Z884" s="350"/>
      <c r="AA884" s="350"/>
      <c r="AB884" s="351"/>
      <c r="AC884" s="352"/>
      <c r="AD884" s="352"/>
      <c r="AE884" s="352"/>
      <c r="AF884" s="352"/>
      <c r="AG884" s="352"/>
      <c r="AH884" s="353" t="s">
        <v>518</v>
      </c>
      <c r="AI884" s="354"/>
      <c r="AJ884" s="354"/>
      <c r="AK884" s="354"/>
      <c r="AL884" s="355" t="s">
        <v>518</v>
      </c>
      <c r="AM884" s="356"/>
      <c r="AN884" s="356"/>
      <c r="AO884" s="357"/>
      <c r="AP884" s="358" t="s">
        <v>518</v>
      </c>
      <c r="AQ884" s="358"/>
      <c r="AR884" s="358"/>
      <c r="AS884" s="358"/>
      <c r="AT884" s="358"/>
      <c r="AU884" s="358"/>
      <c r="AV884" s="358"/>
      <c r="AW884" s="358"/>
      <c r="AX884" s="358"/>
    </row>
    <row r="885" spans="1:50" ht="30" hidden="1" customHeight="1" x14ac:dyDescent="0.15">
      <c r="A885" s="373">
        <v>16</v>
      </c>
      <c r="B885" s="373">
        <v>1</v>
      </c>
      <c r="C885" s="345" t="s">
        <v>518</v>
      </c>
      <c r="D885" s="345"/>
      <c r="E885" s="345"/>
      <c r="F885" s="345"/>
      <c r="G885" s="345"/>
      <c r="H885" s="345"/>
      <c r="I885" s="345"/>
      <c r="J885" s="346" t="s">
        <v>518</v>
      </c>
      <c r="K885" s="347"/>
      <c r="L885" s="347"/>
      <c r="M885" s="347"/>
      <c r="N885" s="347"/>
      <c r="O885" s="347"/>
      <c r="P885" s="348" t="s">
        <v>518</v>
      </c>
      <c r="Q885" s="348"/>
      <c r="R885" s="348"/>
      <c r="S885" s="348"/>
      <c r="T885" s="348"/>
      <c r="U885" s="348"/>
      <c r="V885" s="348"/>
      <c r="W885" s="348"/>
      <c r="X885" s="348"/>
      <c r="Y885" s="349" t="s">
        <v>518</v>
      </c>
      <c r="Z885" s="350"/>
      <c r="AA885" s="350"/>
      <c r="AB885" s="351"/>
      <c r="AC885" s="352"/>
      <c r="AD885" s="352"/>
      <c r="AE885" s="352"/>
      <c r="AF885" s="352"/>
      <c r="AG885" s="352"/>
      <c r="AH885" s="353" t="s">
        <v>518</v>
      </c>
      <c r="AI885" s="354"/>
      <c r="AJ885" s="354"/>
      <c r="AK885" s="354"/>
      <c r="AL885" s="355" t="s">
        <v>518</v>
      </c>
      <c r="AM885" s="356"/>
      <c r="AN885" s="356"/>
      <c r="AO885" s="357"/>
      <c r="AP885" s="358" t="s">
        <v>518</v>
      </c>
      <c r="AQ885" s="358"/>
      <c r="AR885" s="358"/>
      <c r="AS885" s="358"/>
      <c r="AT885" s="358"/>
      <c r="AU885" s="358"/>
      <c r="AV885" s="358"/>
      <c r="AW885" s="358"/>
      <c r="AX885" s="358"/>
    </row>
    <row r="886" spans="1:50" s="16" customFormat="1" ht="30" hidden="1" customHeight="1" x14ac:dyDescent="0.15">
      <c r="A886" s="373">
        <v>17</v>
      </c>
      <c r="B886" s="373">
        <v>1</v>
      </c>
      <c r="C886" s="345" t="s">
        <v>518</v>
      </c>
      <c r="D886" s="345"/>
      <c r="E886" s="345"/>
      <c r="F886" s="345"/>
      <c r="G886" s="345"/>
      <c r="H886" s="345"/>
      <c r="I886" s="345"/>
      <c r="J886" s="346" t="s">
        <v>518</v>
      </c>
      <c r="K886" s="347"/>
      <c r="L886" s="347"/>
      <c r="M886" s="347"/>
      <c r="N886" s="347"/>
      <c r="O886" s="347"/>
      <c r="P886" s="348" t="s">
        <v>518</v>
      </c>
      <c r="Q886" s="348"/>
      <c r="R886" s="348"/>
      <c r="S886" s="348"/>
      <c r="T886" s="348"/>
      <c r="U886" s="348"/>
      <c r="V886" s="348"/>
      <c r="W886" s="348"/>
      <c r="X886" s="348"/>
      <c r="Y886" s="349" t="s">
        <v>518</v>
      </c>
      <c r="Z886" s="350"/>
      <c r="AA886" s="350"/>
      <c r="AB886" s="351"/>
      <c r="AC886" s="352"/>
      <c r="AD886" s="352"/>
      <c r="AE886" s="352"/>
      <c r="AF886" s="352"/>
      <c r="AG886" s="352"/>
      <c r="AH886" s="353" t="s">
        <v>518</v>
      </c>
      <c r="AI886" s="354"/>
      <c r="AJ886" s="354"/>
      <c r="AK886" s="354"/>
      <c r="AL886" s="355" t="s">
        <v>518</v>
      </c>
      <c r="AM886" s="356"/>
      <c r="AN886" s="356"/>
      <c r="AO886" s="357"/>
      <c r="AP886" s="358" t="s">
        <v>518</v>
      </c>
      <c r="AQ886" s="358"/>
      <c r="AR886" s="358"/>
      <c r="AS886" s="358"/>
      <c r="AT886" s="358"/>
      <c r="AU886" s="358"/>
      <c r="AV886" s="358"/>
      <c r="AW886" s="358"/>
      <c r="AX886" s="358"/>
    </row>
    <row r="887" spans="1:50" ht="30" hidden="1" customHeight="1" x14ac:dyDescent="0.15">
      <c r="A887" s="373">
        <v>18</v>
      </c>
      <c r="B887" s="373">
        <v>1</v>
      </c>
      <c r="C887" s="345" t="s">
        <v>518</v>
      </c>
      <c r="D887" s="345"/>
      <c r="E887" s="345"/>
      <c r="F887" s="345"/>
      <c r="G887" s="345"/>
      <c r="H887" s="345"/>
      <c r="I887" s="345"/>
      <c r="J887" s="346" t="s">
        <v>518</v>
      </c>
      <c r="K887" s="347"/>
      <c r="L887" s="347"/>
      <c r="M887" s="347"/>
      <c r="N887" s="347"/>
      <c r="O887" s="347"/>
      <c r="P887" s="348" t="s">
        <v>518</v>
      </c>
      <c r="Q887" s="348"/>
      <c r="R887" s="348"/>
      <c r="S887" s="348"/>
      <c r="T887" s="348"/>
      <c r="U887" s="348"/>
      <c r="V887" s="348"/>
      <c r="W887" s="348"/>
      <c r="X887" s="348"/>
      <c r="Y887" s="349" t="s">
        <v>518</v>
      </c>
      <c r="Z887" s="350"/>
      <c r="AA887" s="350"/>
      <c r="AB887" s="351"/>
      <c r="AC887" s="352"/>
      <c r="AD887" s="352"/>
      <c r="AE887" s="352"/>
      <c r="AF887" s="352"/>
      <c r="AG887" s="352"/>
      <c r="AH887" s="353" t="s">
        <v>518</v>
      </c>
      <c r="AI887" s="354"/>
      <c r="AJ887" s="354"/>
      <c r="AK887" s="354"/>
      <c r="AL887" s="355" t="s">
        <v>518</v>
      </c>
      <c r="AM887" s="356"/>
      <c r="AN887" s="356"/>
      <c r="AO887" s="357"/>
      <c r="AP887" s="358" t="s">
        <v>518</v>
      </c>
      <c r="AQ887" s="358"/>
      <c r="AR887" s="358"/>
      <c r="AS887" s="358"/>
      <c r="AT887" s="358"/>
      <c r="AU887" s="358"/>
      <c r="AV887" s="358"/>
      <c r="AW887" s="358"/>
      <c r="AX887" s="358"/>
    </row>
    <row r="888" spans="1:50" ht="30" hidden="1" customHeight="1" x14ac:dyDescent="0.15">
      <c r="A888" s="373">
        <v>19</v>
      </c>
      <c r="B888" s="373">
        <v>1</v>
      </c>
      <c r="C888" s="345" t="s">
        <v>518</v>
      </c>
      <c r="D888" s="345"/>
      <c r="E888" s="345"/>
      <c r="F888" s="345"/>
      <c r="G888" s="345"/>
      <c r="H888" s="345"/>
      <c r="I888" s="345"/>
      <c r="J888" s="346" t="s">
        <v>518</v>
      </c>
      <c r="K888" s="347"/>
      <c r="L888" s="347"/>
      <c r="M888" s="347"/>
      <c r="N888" s="347"/>
      <c r="O888" s="347"/>
      <c r="P888" s="348" t="s">
        <v>518</v>
      </c>
      <c r="Q888" s="348"/>
      <c r="R888" s="348"/>
      <c r="S888" s="348"/>
      <c r="T888" s="348"/>
      <c r="U888" s="348"/>
      <c r="V888" s="348"/>
      <c r="W888" s="348"/>
      <c r="X888" s="348"/>
      <c r="Y888" s="349" t="s">
        <v>518</v>
      </c>
      <c r="Z888" s="350"/>
      <c r="AA888" s="350"/>
      <c r="AB888" s="351"/>
      <c r="AC888" s="352"/>
      <c r="AD888" s="352"/>
      <c r="AE888" s="352"/>
      <c r="AF888" s="352"/>
      <c r="AG888" s="352"/>
      <c r="AH888" s="353" t="s">
        <v>518</v>
      </c>
      <c r="AI888" s="354"/>
      <c r="AJ888" s="354"/>
      <c r="AK888" s="354"/>
      <c r="AL888" s="355" t="s">
        <v>518</v>
      </c>
      <c r="AM888" s="356"/>
      <c r="AN888" s="356"/>
      <c r="AO888" s="357"/>
      <c r="AP888" s="358" t="s">
        <v>518</v>
      </c>
      <c r="AQ888" s="358"/>
      <c r="AR888" s="358"/>
      <c r="AS888" s="358"/>
      <c r="AT888" s="358"/>
      <c r="AU888" s="358"/>
      <c r="AV888" s="358"/>
      <c r="AW888" s="358"/>
      <c r="AX888" s="358"/>
    </row>
    <row r="889" spans="1:50" ht="30" hidden="1" customHeight="1" x14ac:dyDescent="0.15">
      <c r="A889" s="373">
        <v>20</v>
      </c>
      <c r="B889" s="373">
        <v>1</v>
      </c>
      <c r="C889" s="345" t="s">
        <v>518</v>
      </c>
      <c r="D889" s="345"/>
      <c r="E889" s="345"/>
      <c r="F889" s="345"/>
      <c r="G889" s="345"/>
      <c r="H889" s="345"/>
      <c r="I889" s="345"/>
      <c r="J889" s="346" t="s">
        <v>518</v>
      </c>
      <c r="K889" s="347"/>
      <c r="L889" s="347"/>
      <c r="M889" s="347"/>
      <c r="N889" s="347"/>
      <c r="O889" s="347"/>
      <c r="P889" s="348" t="s">
        <v>518</v>
      </c>
      <c r="Q889" s="348"/>
      <c r="R889" s="348"/>
      <c r="S889" s="348"/>
      <c r="T889" s="348"/>
      <c r="U889" s="348"/>
      <c r="V889" s="348"/>
      <c r="W889" s="348"/>
      <c r="X889" s="348"/>
      <c r="Y889" s="349" t="s">
        <v>518</v>
      </c>
      <c r="Z889" s="350"/>
      <c r="AA889" s="350"/>
      <c r="AB889" s="351"/>
      <c r="AC889" s="352"/>
      <c r="AD889" s="352"/>
      <c r="AE889" s="352"/>
      <c r="AF889" s="352"/>
      <c r="AG889" s="352"/>
      <c r="AH889" s="353" t="s">
        <v>518</v>
      </c>
      <c r="AI889" s="354"/>
      <c r="AJ889" s="354"/>
      <c r="AK889" s="354"/>
      <c r="AL889" s="355" t="s">
        <v>518</v>
      </c>
      <c r="AM889" s="356"/>
      <c r="AN889" s="356"/>
      <c r="AO889" s="357"/>
      <c r="AP889" s="358" t="s">
        <v>518</v>
      </c>
      <c r="AQ889" s="358"/>
      <c r="AR889" s="358"/>
      <c r="AS889" s="358"/>
      <c r="AT889" s="358"/>
      <c r="AU889" s="358"/>
      <c r="AV889" s="358"/>
      <c r="AW889" s="358"/>
      <c r="AX889" s="358"/>
    </row>
    <row r="890" spans="1:50" ht="30" hidden="1" customHeight="1" x14ac:dyDescent="0.15">
      <c r="A890" s="373">
        <v>21</v>
      </c>
      <c r="B890" s="373">
        <v>1</v>
      </c>
      <c r="C890" s="345" t="s">
        <v>518</v>
      </c>
      <c r="D890" s="345"/>
      <c r="E890" s="345"/>
      <c r="F890" s="345"/>
      <c r="G890" s="345"/>
      <c r="H890" s="345"/>
      <c r="I890" s="345"/>
      <c r="J890" s="346" t="s">
        <v>518</v>
      </c>
      <c r="K890" s="347"/>
      <c r="L890" s="347"/>
      <c r="M890" s="347"/>
      <c r="N890" s="347"/>
      <c r="O890" s="347"/>
      <c r="P890" s="348" t="s">
        <v>518</v>
      </c>
      <c r="Q890" s="348"/>
      <c r="R890" s="348"/>
      <c r="S890" s="348"/>
      <c r="T890" s="348"/>
      <c r="U890" s="348"/>
      <c r="V890" s="348"/>
      <c r="W890" s="348"/>
      <c r="X890" s="348"/>
      <c r="Y890" s="349" t="s">
        <v>518</v>
      </c>
      <c r="Z890" s="350"/>
      <c r="AA890" s="350"/>
      <c r="AB890" s="351"/>
      <c r="AC890" s="352"/>
      <c r="AD890" s="352"/>
      <c r="AE890" s="352"/>
      <c r="AF890" s="352"/>
      <c r="AG890" s="352"/>
      <c r="AH890" s="353" t="s">
        <v>518</v>
      </c>
      <c r="AI890" s="354"/>
      <c r="AJ890" s="354"/>
      <c r="AK890" s="354"/>
      <c r="AL890" s="355" t="s">
        <v>518</v>
      </c>
      <c r="AM890" s="356"/>
      <c r="AN890" s="356"/>
      <c r="AO890" s="357"/>
      <c r="AP890" s="358" t="s">
        <v>518</v>
      </c>
      <c r="AQ890" s="358"/>
      <c r="AR890" s="358"/>
      <c r="AS890" s="358"/>
      <c r="AT890" s="358"/>
      <c r="AU890" s="358"/>
      <c r="AV890" s="358"/>
      <c r="AW890" s="358"/>
      <c r="AX890" s="358"/>
    </row>
    <row r="891" spans="1:50" ht="30" hidden="1" customHeight="1" x14ac:dyDescent="0.15">
      <c r="A891" s="373">
        <v>22</v>
      </c>
      <c r="B891" s="373">
        <v>1</v>
      </c>
      <c r="C891" s="345" t="s">
        <v>518</v>
      </c>
      <c r="D891" s="345"/>
      <c r="E891" s="345"/>
      <c r="F891" s="345"/>
      <c r="G891" s="345"/>
      <c r="H891" s="345"/>
      <c r="I891" s="345"/>
      <c r="J891" s="346" t="s">
        <v>518</v>
      </c>
      <c r="K891" s="347"/>
      <c r="L891" s="347"/>
      <c r="M891" s="347"/>
      <c r="N891" s="347"/>
      <c r="O891" s="347"/>
      <c r="P891" s="348" t="s">
        <v>518</v>
      </c>
      <c r="Q891" s="348"/>
      <c r="R891" s="348"/>
      <c r="S891" s="348"/>
      <c r="T891" s="348"/>
      <c r="U891" s="348"/>
      <c r="V891" s="348"/>
      <c r="W891" s="348"/>
      <c r="X891" s="348"/>
      <c r="Y891" s="349" t="s">
        <v>518</v>
      </c>
      <c r="Z891" s="350"/>
      <c r="AA891" s="350"/>
      <c r="AB891" s="351"/>
      <c r="AC891" s="352"/>
      <c r="AD891" s="352"/>
      <c r="AE891" s="352"/>
      <c r="AF891" s="352"/>
      <c r="AG891" s="352"/>
      <c r="AH891" s="353" t="s">
        <v>518</v>
      </c>
      <c r="AI891" s="354"/>
      <c r="AJ891" s="354"/>
      <c r="AK891" s="354"/>
      <c r="AL891" s="355" t="s">
        <v>518</v>
      </c>
      <c r="AM891" s="356"/>
      <c r="AN891" s="356"/>
      <c r="AO891" s="357"/>
      <c r="AP891" s="358" t="s">
        <v>518</v>
      </c>
      <c r="AQ891" s="358"/>
      <c r="AR891" s="358"/>
      <c r="AS891" s="358"/>
      <c r="AT891" s="358"/>
      <c r="AU891" s="358"/>
      <c r="AV891" s="358"/>
      <c r="AW891" s="358"/>
      <c r="AX891" s="358"/>
    </row>
    <row r="892" spans="1:50" ht="30" hidden="1" customHeight="1" x14ac:dyDescent="0.15">
      <c r="A892" s="373">
        <v>23</v>
      </c>
      <c r="B892" s="373">
        <v>1</v>
      </c>
      <c r="C892" s="345" t="s">
        <v>518</v>
      </c>
      <c r="D892" s="345"/>
      <c r="E892" s="345"/>
      <c r="F892" s="345"/>
      <c r="G892" s="345"/>
      <c r="H892" s="345"/>
      <c r="I892" s="345"/>
      <c r="J892" s="346" t="s">
        <v>518</v>
      </c>
      <c r="K892" s="347"/>
      <c r="L892" s="347"/>
      <c r="M892" s="347"/>
      <c r="N892" s="347"/>
      <c r="O892" s="347"/>
      <c r="P892" s="348" t="s">
        <v>518</v>
      </c>
      <c r="Q892" s="348"/>
      <c r="R892" s="348"/>
      <c r="S892" s="348"/>
      <c r="T892" s="348"/>
      <c r="U892" s="348"/>
      <c r="V892" s="348"/>
      <c r="W892" s="348"/>
      <c r="X892" s="348"/>
      <c r="Y892" s="349" t="s">
        <v>518</v>
      </c>
      <c r="Z892" s="350"/>
      <c r="AA892" s="350"/>
      <c r="AB892" s="351"/>
      <c r="AC892" s="352"/>
      <c r="AD892" s="352"/>
      <c r="AE892" s="352"/>
      <c r="AF892" s="352"/>
      <c r="AG892" s="352"/>
      <c r="AH892" s="353" t="s">
        <v>518</v>
      </c>
      <c r="AI892" s="354"/>
      <c r="AJ892" s="354"/>
      <c r="AK892" s="354"/>
      <c r="AL892" s="355" t="s">
        <v>518</v>
      </c>
      <c r="AM892" s="356"/>
      <c r="AN892" s="356"/>
      <c r="AO892" s="357"/>
      <c r="AP892" s="358" t="s">
        <v>518</v>
      </c>
      <c r="AQ892" s="358"/>
      <c r="AR892" s="358"/>
      <c r="AS892" s="358"/>
      <c r="AT892" s="358"/>
      <c r="AU892" s="358"/>
      <c r="AV892" s="358"/>
      <c r="AW892" s="358"/>
      <c r="AX892" s="358"/>
    </row>
    <row r="893" spans="1:50" ht="30" hidden="1" customHeight="1" x14ac:dyDescent="0.15">
      <c r="A893" s="373">
        <v>24</v>
      </c>
      <c r="B893" s="373">
        <v>1</v>
      </c>
      <c r="C893" s="345" t="s">
        <v>518</v>
      </c>
      <c r="D893" s="345"/>
      <c r="E893" s="345"/>
      <c r="F893" s="345"/>
      <c r="G893" s="345"/>
      <c r="H893" s="345"/>
      <c r="I893" s="345"/>
      <c r="J893" s="346" t="s">
        <v>518</v>
      </c>
      <c r="K893" s="347"/>
      <c r="L893" s="347"/>
      <c r="M893" s="347"/>
      <c r="N893" s="347"/>
      <c r="O893" s="347"/>
      <c r="P893" s="348" t="s">
        <v>518</v>
      </c>
      <c r="Q893" s="348"/>
      <c r="R893" s="348"/>
      <c r="S893" s="348"/>
      <c r="T893" s="348"/>
      <c r="U893" s="348"/>
      <c r="V893" s="348"/>
      <c r="W893" s="348"/>
      <c r="X893" s="348"/>
      <c r="Y893" s="349" t="s">
        <v>518</v>
      </c>
      <c r="Z893" s="350"/>
      <c r="AA893" s="350"/>
      <c r="AB893" s="351"/>
      <c r="AC893" s="352"/>
      <c r="AD893" s="352"/>
      <c r="AE893" s="352"/>
      <c r="AF893" s="352"/>
      <c r="AG893" s="352"/>
      <c r="AH893" s="353" t="s">
        <v>518</v>
      </c>
      <c r="AI893" s="354"/>
      <c r="AJ893" s="354"/>
      <c r="AK893" s="354"/>
      <c r="AL893" s="355" t="s">
        <v>518</v>
      </c>
      <c r="AM893" s="356"/>
      <c r="AN893" s="356"/>
      <c r="AO893" s="357"/>
      <c r="AP893" s="358" t="s">
        <v>518</v>
      </c>
      <c r="AQ893" s="358"/>
      <c r="AR893" s="358"/>
      <c r="AS893" s="358"/>
      <c r="AT893" s="358"/>
      <c r="AU893" s="358"/>
      <c r="AV893" s="358"/>
      <c r="AW893" s="358"/>
      <c r="AX893" s="358"/>
    </row>
    <row r="894" spans="1:50" ht="30" hidden="1" customHeight="1" x14ac:dyDescent="0.15">
      <c r="A894" s="373">
        <v>25</v>
      </c>
      <c r="B894" s="373">
        <v>1</v>
      </c>
      <c r="C894" s="345" t="s">
        <v>518</v>
      </c>
      <c r="D894" s="345"/>
      <c r="E894" s="345"/>
      <c r="F894" s="345"/>
      <c r="G894" s="345"/>
      <c r="H894" s="345"/>
      <c r="I894" s="345"/>
      <c r="J894" s="346" t="s">
        <v>518</v>
      </c>
      <c r="K894" s="347"/>
      <c r="L894" s="347"/>
      <c r="M894" s="347"/>
      <c r="N894" s="347"/>
      <c r="O894" s="347"/>
      <c r="P894" s="348" t="s">
        <v>518</v>
      </c>
      <c r="Q894" s="348"/>
      <c r="R894" s="348"/>
      <c r="S894" s="348"/>
      <c r="T894" s="348"/>
      <c r="U894" s="348"/>
      <c r="V894" s="348"/>
      <c r="W894" s="348"/>
      <c r="X894" s="348"/>
      <c r="Y894" s="349" t="s">
        <v>518</v>
      </c>
      <c r="Z894" s="350"/>
      <c r="AA894" s="350"/>
      <c r="AB894" s="351"/>
      <c r="AC894" s="352"/>
      <c r="AD894" s="352"/>
      <c r="AE894" s="352"/>
      <c r="AF894" s="352"/>
      <c r="AG894" s="352"/>
      <c r="AH894" s="353" t="s">
        <v>518</v>
      </c>
      <c r="AI894" s="354"/>
      <c r="AJ894" s="354"/>
      <c r="AK894" s="354"/>
      <c r="AL894" s="355" t="s">
        <v>518</v>
      </c>
      <c r="AM894" s="356"/>
      <c r="AN894" s="356"/>
      <c r="AO894" s="357"/>
      <c r="AP894" s="358" t="s">
        <v>518</v>
      </c>
      <c r="AQ894" s="358"/>
      <c r="AR894" s="358"/>
      <c r="AS894" s="358"/>
      <c r="AT894" s="358"/>
      <c r="AU894" s="358"/>
      <c r="AV894" s="358"/>
      <c r="AW894" s="358"/>
      <c r="AX894" s="358"/>
    </row>
    <row r="895" spans="1:50" ht="30" hidden="1" customHeight="1" x14ac:dyDescent="0.15">
      <c r="A895" s="373">
        <v>26</v>
      </c>
      <c r="B895" s="373">
        <v>1</v>
      </c>
      <c r="C895" s="345" t="s">
        <v>518</v>
      </c>
      <c r="D895" s="345"/>
      <c r="E895" s="345"/>
      <c r="F895" s="345"/>
      <c r="G895" s="345"/>
      <c r="H895" s="345"/>
      <c r="I895" s="345"/>
      <c r="J895" s="346" t="s">
        <v>518</v>
      </c>
      <c r="K895" s="347"/>
      <c r="L895" s="347"/>
      <c r="M895" s="347"/>
      <c r="N895" s="347"/>
      <c r="O895" s="347"/>
      <c r="P895" s="348" t="s">
        <v>518</v>
      </c>
      <c r="Q895" s="348"/>
      <c r="R895" s="348"/>
      <c r="S895" s="348"/>
      <c r="T895" s="348"/>
      <c r="U895" s="348"/>
      <c r="V895" s="348"/>
      <c r="W895" s="348"/>
      <c r="X895" s="348"/>
      <c r="Y895" s="349" t="s">
        <v>518</v>
      </c>
      <c r="Z895" s="350"/>
      <c r="AA895" s="350"/>
      <c r="AB895" s="351"/>
      <c r="AC895" s="352"/>
      <c r="AD895" s="352"/>
      <c r="AE895" s="352"/>
      <c r="AF895" s="352"/>
      <c r="AG895" s="352"/>
      <c r="AH895" s="353" t="s">
        <v>518</v>
      </c>
      <c r="AI895" s="354"/>
      <c r="AJ895" s="354"/>
      <c r="AK895" s="354"/>
      <c r="AL895" s="355" t="s">
        <v>518</v>
      </c>
      <c r="AM895" s="356"/>
      <c r="AN895" s="356"/>
      <c r="AO895" s="357"/>
      <c r="AP895" s="358" t="s">
        <v>518</v>
      </c>
      <c r="AQ895" s="358"/>
      <c r="AR895" s="358"/>
      <c r="AS895" s="358"/>
      <c r="AT895" s="358"/>
      <c r="AU895" s="358"/>
      <c r="AV895" s="358"/>
      <c r="AW895" s="358"/>
      <c r="AX895" s="358"/>
    </row>
    <row r="896" spans="1:50" ht="30" hidden="1" customHeight="1" x14ac:dyDescent="0.15">
      <c r="A896" s="373">
        <v>27</v>
      </c>
      <c r="B896" s="373">
        <v>1</v>
      </c>
      <c r="C896" s="345" t="s">
        <v>518</v>
      </c>
      <c r="D896" s="345"/>
      <c r="E896" s="345"/>
      <c r="F896" s="345"/>
      <c r="G896" s="345"/>
      <c r="H896" s="345"/>
      <c r="I896" s="345"/>
      <c r="J896" s="346" t="s">
        <v>518</v>
      </c>
      <c r="K896" s="347"/>
      <c r="L896" s="347"/>
      <c r="M896" s="347"/>
      <c r="N896" s="347"/>
      <c r="O896" s="347"/>
      <c r="P896" s="348" t="s">
        <v>518</v>
      </c>
      <c r="Q896" s="348"/>
      <c r="R896" s="348"/>
      <c r="S896" s="348"/>
      <c r="T896" s="348"/>
      <c r="U896" s="348"/>
      <c r="V896" s="348"/>
      <c r="W896" s="348"/>
      <c r="X896" s="348"/>
      <c r="Y896" s="349" t="s">
        <v>518</v>
      </c>
      <c r="Z896" s="350"/>
      <c r="AA896" s="350"/>
      <c r="AB896" s="351"/>
      <c r="AC896" s="352"/>
      <c r="AD896" s="352"/>
      <c r="AE896" s="352"/>
      <c r="AF896" s="352"/>
      <c r="AG896" s="352"/>
      <c r="AH896" s="353" t="s">
        <v>518</v>
      </c>
      <c r="AI896" s="354"/>
      <c r="AJ896" s="354"/>
      <c r="AK896" s="354"/>
      <c r="AL896" s="355" t="s">
        <v>518</v>
      </c>
      <c r="AM896" s="356"/>
      <c r="AN896" s="356"/>
      <c r="AO896" s="357"/>
      <c r="AP896" s="358" t="s">
        <v>518</v>
      </c>
      <c r="AQ896" s="358"/>
      <c r="AR896" s="358"/>
      <c r="AS896" s="358"/>
      <c r="AT896" s="358"/>
      <c r="AU896" s="358"/>
      <c r="AV896" s="358"/>
      <c r="AW896" s="358"/>
      <c r="AX896" s="358"/>
    </row>
    <row r="897" spans="1:50" ht="30" hidden="1" customHeight="1" x14ac:dyDescent="0.15">
      <c r="A897" s="373">
        <v>28</v>
      </c>
      <c r="B897" s="373">
        <v>1</v>
      </c>
      <c r="C897" s="345" t="s">
        <v>518</v>
      </c>
      <c r="D897" s="345"/>
      <c r="E897" s="345"/>
      <c r="F897" s="345"/>
      <c r="G897" s="345"/>
      <c r="H897" s="345"/>
      <c r="I897" s="345"/>
      <c r="J897" s="346" t="s">
        <v>518</v>
      </c>
      <c r="K897" s="347"/>
      <c r="L897" s="347"/>
      <c r="M897" s="347"/>
      <c r="N897" s="347"/>
      <c r="O897" s="347"/>
      <c r="P897" s="348" t="s">
        <v>518</v>
      </c>
      <c r="Q897" s="348"/>
      <c r="R897" s="348"/>
      <c r="S897" s="348"/>
      <c r="T897" s="348"/>
      <c r="U897" s="348"/>
      <c r="V897" s="348"/>
      <c r="W897" s="348"/>
      <c r="X897" s="348"/>
      <c r="Y897" s="349" t="s">
        <v>518</v>
      </c>
      <c r="Z897" s="350"/>
      <c r="AA897" s="350"/>
      <c r="AB897" s="351"/>
      <c r="AC897" s="352"/>
      <c r="AD897" s="352"/>
      <c r="AE897" s="352"/>
      <c r="AF897" s="352"/>
      <c r="AG897" s="352"/>
      <c r="AH897" s="353" t="s">
        <v>518</v>
      </c>
      <c r="AI897" s="354"/>
      <c r="AJ897" s="354"/>
      <c r="AK897" s="354"/>
      <c r="AL897" s="355" t="s">
        <v>518</v>
      </c>
      <c r="AM897" s="356"/>
      <c r="AN897" s="356"/>
      <c r="AO897" s="357"/>
      <c r="AP897" s="358" t="s">
        <v>518</v>
      </c>
      <c r="AQ897" s="358"/>
      <c r="AR897" s="358"/>
      <c r="AS897" s="358"/>
      <c r="AT897" s="358"/>
      <c r="AU897" s="358"/>
      <c r="AV897" s="358"/>
      <c r="AW897" s="358"/>
      <c r="AX897" s="358"/>
    </row>
    <row r="898" spans="1:50" ht="30" hidden="1" customHeight="1" x14ac:dyDescent="0.15">
      <c r="A898" s="373">
        <v>29</v>
      </c>
      <c r="B898" s="373">
        <v>1</v>
      </c>
      <c r="C898" s="345" t="s">
        <v>518</v>
      </c>
      <c r="D898" s="345"/>
      <c r="E898" s="345"/>
      <c r="F898" s="345"/>
      <c r="G898" s="345"/>
      <c r="H898" s="345"/>
      <c r="I898" s="345"/>
      <c r="J898" s="346" t="s">
        <v>518</v>
      </c>
      <c r="K898" s="347"/>
      <c r="L898" s="347"/>
      <c r="M898" s="347"/>
      <c r="N898" s="347"/>
      <c r="O898" s="347"/>
      <c r="P898" s="348" t="s">
        <v>518</v>
      </c>
      <c r="Q898" s="348"/>
      <c r="R898" s="348"/>
      <c r="S898" s="348"/>
      <c r="T898" s="348"/>
      <c r="U898" s="348"/>
      <c r="V898" s="348"/>
      <c r="W898" s="348"/>
      <c r="X898" s="348"/>
      <c r="Y898" s="349" t="s">
        <v>518</v>
      </c>
      <c r="Z898" s="350"/>
      <c r="AA898" s="350"/>
      <c r="AB898" s="351"/>
      <c r="AC898" s="352"/>
      <c r="AD898" s="352"/>
      <c r="AE898" s="352"/>
      <c r="AF898" s="352"/>
      <c r="AG898" s="352"/>
      <c r="AH898" s="353" t="s">
        <v>518</v>
      </c>
      <c r="AI898" s="354"/>
      <c r="AJ898" s="354"/>
      <c r="AK898" s="354"/>
      <c r="AL898" s="355" t="s">
        <v>518</v>
      </c>
      <c r="AM898" s="356"/>
      <c r="AN898" s="356"/>
      <c r="AO898" s="357"/>
      <c r="AP898" s="358" t="s">
        <v>518</v>
      </c>
      <c r="AQ898" s="358"/>
      <c r="AR898" s="358"/>
      <c r="AS898" s="358"/>
      <c r="AT898" s="358"/>
      <c r="AU898" s="358"/>
      <c r="AV898" s="358"/>
      <c r="AW898" s="358"/>
      <c r="AX898" s="358"/>
    </row>
    <row r="899" spans="1:50" ht="30" hidden="1" customHeight="1" x14ac:dyDescent="0.15">
      <c r="A899" s="373">
        <v>30</v>
      </c>
      <c r="B899" s="373">
        <v>1</v>
      </c>
      <c r="C899" s="345" t="s">
        <v>518</v>
      </c>
      <c r="D899" s="345"/>
      <c r="E899" s="345"/>
      <c r="F899" s="345"/>
      <c r="G899" s="345"/>
      <c r="H899" s="345"/>
      <c r="I899" s="345"/>
      <c r="J899" s="346" t="s">
        <v>518</v>
      </c>
      <c r="K899" s="347"/>
      <c r="L899" s="347"/>
      <c r="M899" s="347"/>
      <c r="N899" s="347"/>
      <c r="O899" s="347"/>
      <c r="P899" s="348" t="s">
        <v>518</v>
      </c>
      <c r="Q899" s="348"/>
      <c r="R899" s="348"/>
      <c r="S899" s="348"/>
      <c r="T899" s="348"/>
      <c r="U899" s="348"/>
      <c r="V899" s="348"/>
      <c r="W899" s="348"/>
      <c r="X899" s="348"/>
      <c r="Y899" s="349" t="s">
        <v>518</v>
      </c>
      <c r="Z899" s="350"/>
      <c r="AA899" s="350"/>
      <c r="AB899" s="351"/>
      <c r="AC899" s="352"/>
      <c r="AD899" s="352"/>
      <c r="AE899" s="352"/>
      <c r="AF899" s="352"/>
      <c r="AG899" s="352"/>
      <c r="AH899" s="353" t="s">
        <v>518</v>
      </c>
      <c r="AI899" s="354"/>
      <c r="AJ899" s="354"/>
      <c r="AK899" s="354"/>
      <c r="AL899" s="355" t="s">
        <v>518</v>
      </c>
      <c r="AM899" s="356"/>
      <c r="AN899" s="356"/>
      <c r="AO899" s="357"/>
      <c r="AP899" s="358" t="s">
        <v>518</v>
      </c>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6" t="s">
        <v>402</v>
      </c>
      <c r="K902" s="362"/>
      <c r="L902" s="362"/>
      <c r="M902" s="362"/>
      <c r="N902" s="362"/>
      <c r="O902" s="362"/>
      <c r="P902" s="363" t="s">
        <v>368</v>
      </c>
      <c r="Q902" s="363"/>
      <c r="R902" s="363"/>
      <c r="S902" s="363"/>
      <c r="T902" s="363"/>
      <c r="U902" s="363"/>
      <c r="V902" s="363"/>
      <c r="W902" s="363"/>
      <c r="X902" s="363"/>
      <c r="Y902" s="364" t="s">
        <v>399</v>
      </c>
      <c r="Z902" s="365"/>
      <c r="AA902" s="365"/>
      <c r="AB902" s="365"/>
      <c r="AC902" s="146" t="s">
        <v>444</v>
      </c>
      <c r="AD902" s="146"/>
      <c r="AE902" s="146"/>
      <c r="AF902" s="146"/>
      <c r="AG902" s="146"/>
      <c r="AH902" s="364" t="s">
        <v>478</v>
      </c>
      <c r="AI902" s="361"/>
      <c r="AJ902" s="361"/>
      <c r="AK902" s="361"/>
      <c r="AL902" s="361" t="s">
        <v>21</v>
      </c>
      <c r="AM902" s="361"/>
      <c r="AN902" s="361"/>
      <c r="AO902" s="366"/>
      <c r="AP902" s="367" t="s">
        <v>403</v>
      </c>
      <c r="AQ902" s="367"/>
      <c r="AR902" s="367"/>
      <c r="AS902" s="367"/>
      <c r="AT902" s="367"/>
      <c r="AU902" s="367"/>
      <c r="AV902" s="367"/>
      <c r="AW902" s="367"/>
      <c r="AX902" s="367"/>
    </row>
    <row r="903" spans="1:50" ht="30" customHeight="1" x14ac:dyDescent="0.15">
      <c r="A903" s="373">
        <v>1</v>
      </c>
      <c r="B903" s="373">
        <v>1</v>
      </c>
      <c r="C903" s="359" t="s">
        <v>820</v>
      </c>
      <c r="D903" s="345"/>
      <c r="E903" s="345"/>
      <c r="F903" s="345"/>
      <c r="G903" s="345"/>
      <c r="H903" s="345"/>
      <c r="I903" s="345"/>
      <c r="J903" s="346">
        <v>7080005003835</v>
      </c>
      <c r="K903" s="347"/>
      <c r="L903" s="347"/>
      <c r="M903" s="347"/>
      <c r="N903" s="347"/>
      <c r="O903" s="347"/>
      <c r="P903" s="360" t="s">
        <v>821</v>
      </c>
      <c r="Q903" s="348"/>
      <c r="R903" s="348"/>
      <c r="S903" s="348"/>
      <c r="T903" s="348"/>
      <c r="U903" s="348"/>
      <c r="V903" s="348"/>
      <c r="W903" s="348"/>
      <c r="X903" s="348"/>
      <c r="Y903" s="349">
        <v>110</v>
      </c>
      <c r="Z903" s="350"/>
      <c r="AA903" s="350"/>
      <c r="AB903" s="351"/>
      <c r="AC903" s="352" t="s">
        <v>487</v>
      </c>
      <c r="AD903" s="352"/>
      <c r="AE903" s="352"/>
      <c r="AF903" s="352"/>
      <c r="AG903" s="352"/>
      <c r="AH903" s="353" t="s">
        <v>822</v>
      </c>
      <c r="AI903" s="354"/>
      <c r="AJ903" s="354"/>
      <c r="AK903" s="354"/>
      <c r="AL903" s="355" t="s">
        <v>823</v>
      </c>
      <c r="AM903" s="356"/>
      <c r="AN903" s="356"/>
      <c r="AO903" s="357"/>
      <c r="AP903" s="358" t="s">
        <v>823</v>
      </c>
      <c r="AQ903" s="358"/>
      <c r="AR903" s="358"/>
      <c r="AS903" s="358"/>
      <c r="AT903" s="358"/>
      <c r="AU903" s="358"/>
      <c r="AV903" s="358"/>
      <c r="AW903" s="358"/>
      <c r="AX903" s="358"/>
    </row>
    <row r="904" spans="1:50" ht="30" customHeight="1" x14ac:dyDescent="0.15">
      <c r="A904" s="373">
        <v>2</v>
      </c>
      <c r="B904" s="373">
        <v>1</v>
      </c>
      <c r="C904" s="359" t="s">
        <v>610</v>
      </c>
      <c r="D904" s="345"/>
      <c r="E904" s="345"/>
      <c r="F904" s="345"/>
      <c r="G904" s="345"/>
      <c r="H904" s="345"/>
      <c r="I904" s="345"/>
      <c r="J904" s="346">
        <v>2180005006072</v>
      </c>
      <c r="K904" s="347"/>
      <c r="L904" s="347"/>
      <c r="M904" s="347"/>
      <c r="N904" s="347"/>
      <c r="O904" s="347"/>
      <c r="P904" s="360" t="s">
        <v>819</v>
      </c>
      <c r="Q904" s="348"/>
      <c r="R904" s="348"/>
      <c r="S904" s="348"/>
      <c r="T904" s="348"/>
      <c r="U904" s="348"/>
      <c r="V904" s="348"/>
      <c r="W904" s="348"/>
      <c r="X904" s="348"/>
      <c r="Y904" s="349">
        <v>28</v>
      </c>
      <c r="Z904" s="350"/>
      <c r="AA904" s="350"/>
      <c r="AB904" s="351"/>
      <c r="AC904" s="352" t="s">
        <v>196</v>
      </c>
      <c r="AD904" s="352"/>
      <c r="AE904" s="352"/>
      <c r="AF904" s="352"/>
      <c r="AG904" s="352"/>
      <c r="AH904" s="353" t="s">
        <v>518</v>
      </c>
      <c r="AI904" s="354"/>
      <c r="AJ904" s="354"/>
      <c r="AK904" s="354"/>
      <c r="AL904" s="355" t="s">
        <v>518</v>
      </c>
      <c r="AM904" s="356"/>
      <c r="AN904" s="356"/>
      <c r="AO904" s="357"/>
      <c r="AP904" s="358" t="s">
        <v>518</v>
      </c>
      <c r="AQ904" s="358"/>
      <c r="AR904" s="358"/>
      <c r="AS904" s="358"/>
      <c r="AT904" s="358"/>
      <c r="AU904" s="358"/>
      <c r="AV904" s="358"/>
      <c r="AW904" s="358"/>
      <c r="AX904" s="358"/>
    </row>
    <row r="905" spans="1:50" ht="30" customHeight="1" x14ac:dyDescent="0.15">
      <c r="A905" s="373">
        <v>3</v>
      </c>
      <c r="B905" s="373">
        <v>1</v>
      </c>
      <c r="C905" s="359" t="s">
        <v>611</v>
      </c>
      <c r="D905" s="345"/>
      <c r="E905" s="345"/>
      <c r="F905" s="345"/>
      <c r="G905" s="345"/>
      <c r="H905" s="345"/>
      <c r="I905" s="345"/>
      <c r="J905" s="346">
        <v>2011001095571</v>
      </c>
      <c r="K905" s="347"/>
      <c r="L905" s="347"/>
      <c r="M905" s="347"/>
      <c r="N905" s="347"/>
      <c r="O905" s="347"/>
      <c r="P905" s="360" t="s">
        <v>819</v>
      </c>
      <c r="Q905" s="348"/>
      <c r="R905" s="348"/>
      <c r="S905" s="348"/>
      <c r="T905" s="348"/>
      <c r="U905" s="348"/>
      <c r="V905" s="348"/>
      <c r="W905" s="348"/>
      <c r="X905" s="348"/>
      <c r="Y905" s="349">
        <v>28</v>
      </c>
      <c r="Z905" s="350"/>
      <c r="AA905" s="350"/>
      <c r="AB905" s="351"/>
      <c r="AC905" s="352" t="s">
        <v>196</v>
      </c>
      <c r="AD905" s="352"/>
      <c r="AE905" s="352"/>
      <c r="AF905" s="352"/>
      <c r="AG905" s="352"/>
      <c r="AH905" s="353" t="s">
        <v>518</v>
      </c>
      <c r="AI905" s="354"/>
      <c r="AJ905" s="354"/>
      <c r="AK905" s="354"/>
      <c r="AL905" s="355" t="s">
        <v>518</v>
      </c>
      <c r="AM905" s="356"/>
      <c r="AN905" s="356"/>
      <c r="AO905" s="357"/>
      <c r="AP905" s="358" t="s">
        <v>518</v>
      </c>
      <c r="AQ905" s="358"/>
      <c r="AR905" s="358"/>
      <c r="AS905" s="358"/>
      <c r="AT905" s="358"/>
      <c r="AU905" s="358"/>
      <c r="AV905" s="358"/>
      <c r="AW905" s="358"/>
      <c r="AX905" s="358"/>
    </row>
    <row r="906" spans="1:50" ht="30" customHeight="1" x14ac:dyDescent="0.15">
      <c r="A906" s="373">
        <v>4</v>
      </c>
      <c r="B906" s="373">
        <v>1</v>
      </c>
      <c r="C906" s="359" t="s">
        <v>612</v>
      </c>
      <c r="D906" s="345"/>
      <c r="E906" s="345"/>
      <c r="F906" s="345"/>
      <c r="G906" s="345"/>
      <c r="H906" s="345"/>
      <c r="I906" s="345"/>
      <c r="J906" s="346">
        <v>8130005005635</v>
      </c>
      <c r="K906" s="347"/>
      <c r="L906" s="347"/>
      <c r="M906" s="347"/>
      <c r="N906" s="347"/>
      <c r="O906" s="347"/>
      <c r="P906" s="360" t="s">
        <v>819</v>
      </c>
      <c r="Q906" s="348"/>
      <c r="R906" s="348"/>
      <c r="S906" s="348"/>
      <c r="T906" s="348"/>
      <c r="U906" s="348"/>
      <c r="V906" s="348"/>
      <c r="W906" s="348"/>
      <c r="X906" s="348"/>
      <c r="Y906" s="349">
        <v>11</v>
      </c>
      <c r="Z906" s="350"/>
      <c r="AA906" s="350"/>
      <c r="AB906" s="351"/>
      <c r="AC906" s="352" t="s">
        <v>196</v>
      </c>
      <c r="AD906" s="352"/>
      <c r="AE906" s="352"/>
      <c r="AF906" s="352"/>
      <c r="AG906" s="352"/>
      <c r="AH906" s="353" t="s">
        <v>518</v>
      </c>
      <c r="AI906" s="354"/>
      <c r="AJ906" s="354"/>
      <c r="AK906" s="354"/>
      <c r="AL906" s="355" t="s">
        <v>518</v>
      </c>
      <c r="AM906" s="356"/>
      <c r="AN906" s="356"/>
      <c r="AO906" s="357"/>
      <c r="AP906" s="358" t="s">
        <v>518</v>
      </c>
      <c r="AQ906" s="358"/>
      <c r="AR906" s="358"/>
      <c r="AS906" s="358"/>
      <c r="AT906" s="358"/>
      <c r="AU906" s="358"/>
      <c r="AV906" s="358"/>
      <c r="AW906" s="358"/>
      <c r="AX906" s="358"/>
    </row>
    <row r="907" spans="1:50" ht="30" customHeight="1" x14ac:dyDescent="0.15">
      <c r="A907" s="373">
        <v>5</v>
      </c>
      <c r="B907" s="373">
        <v>1</v>
      </c>
      <c r="C907" s="359" t="s">
        <v>613</v>
      </c>
      <c r="D907" s="345"/>
      <c r="E907" s="345"/>
      <c r="F907" s="345"/>
      <c r="G907" s="345"/>
      <c r="H907" s="345"/>
      <c r="I907" s="345"/>
      <c r="J907" s="346">
        <v>9250005001134</v>
      </c>
      <c r="K907" s="347"/>
      <c r="L907" s="347"/>
      <c r="M907" s="347"/>
      <c r="N907" s="347"/>
      <c r="O907" s="347"/>
      <c r="P907" s="360" t="s">
        <v>819</v>
      </c>
      <c r="Q907" s="348"/>
      <c r="R907" s="348"/>
      <c r="S907" s="348"/>
      <c r="T907" s="348"/>
      <c r="U907" s="348"/>
      <c r="V907" s="348"/>
      <c r="W907" s="348"/>
      <c r="X907" s="348"/>
      <c r="Y907" s="349">
        <v>10</v>
      </c>
      <c r="Z907" s="350"/>
      <c r="AA907" s="350"/>
      <c r="AB907" s="351"/>
      <c r="AC907" s="352" t="s">
        <v>196</v>
      </c>
      <c r="AD907" s="352"/>
      <c r="AE907" s="352"/>
      <c r="AF907" s="352"/>
      <c r="AG907" s="352"/>
      <c r="AH907" s="353" t="s">
        <v>518</v>
      </c>
      <c r="AI907" s="354"/>
      <c r="AJ907" s="354"/>
      <c r="AK907" s="354"/>
      <c r="AL907" s="355" t="s">
        <v>518</v>
      </c>
      <c r="AM907" s="356"/>
      <c r="AN907" s="356"/>
      <c r="AO907" s="357"/>
      <c r="AP907" s="358" t="s">
        <v>518</v>
      </c>
      <c r="AQ907" s="358"/>
      <c r="AR907" s="358"/>
      <c r="AS907" s="358"/>
      <c r="AT907" s="358"/>
      <c r="AU907" s="358"/>
      <c r="AV907" s="358"/>
      <c r="AW907" s="358"/>
      <c r="AX907" s="358"/>
    </row>
    <row r="908" spans="1:50" ht="30" customHeight="1" x14ac:dyDescent="0.15">
      <c r="A908" s="373">
        <v>6</v>
      </c>
      <c r="B908" s="373">
        <v>1</v>
      </c>
      <c r="C908" s="359" t="s">
        <v>615</v>
      </c>
      <c r="D908" s="345"/>
      <c r="E908" s="345"/>
      <c r="F908" s="345"/>
      <c r="G908" s="345"/>
      <c r="H908" s="345"/>
      <c r="I908" s="345"/>
      <c r="J908" s="346">
        <v>4260001013120</v>
      </c>
      <c r="K908" s="347"/>
      <c r="L908" s="347"/>
      <c r="M908" s="347"/>
      <c r="N908" s="347"/>
      <c r="O908" s="347"/>
      <c r="P908" s="360" t="s">
        <v>819</v>
      </c>
      <c r="Q908" s="348"/>
      <c r="R908" s="348"/>
      <c r="S908" s="348"/>
      <c r="T908" s="348"/>
      <c r="U908" s="348"/>
      <c r="V908" s="348"/>
      <c r="W908" s="348"/>
      <c r="X908" s="348"/>
      <c r="Y908" s="349">
        <v>7</v>
      </c>
      <c r="Z908" s="350"/>
      <c r="AA908" s="350"/>
      <c r="AB908" s="351"/>
      <c r="AC908" s="352" t="s">
        <v>196</v>
      </c>
      <c r="AD908" s="352"/>
      <c r="AE908" s="352"/>
      <c r="AF908" s="352"/>
      <c r="AG908" s="352"/>
      <c r="AH908" s="353" t="s">
        <v>518</v>
      </c>
      <c r="AI908" s="354"/>
      <c r="AJ908" s="354"/>
      <c r="AK908" s="354"/>
      <c r="AL908" s="355" t="s">
        <v>518</v>
      </c>
      <c r="AM908" s="356"/>
      <c r="AN908" s="356"/>
      <c r="AO908" s="357"/>
      <c r="AP908" s="358" t="s">
        <v>518</v>
      </c>
      <c r="AQ908" s="358"/>
      <c r="AR908" s="358"/>
      <c r="AS908" s="358"/>
      <c r="AT908" s="358"/>
      <c r="AU908" s="358"/>
      <c r="AV908" s="358"/>
      <c r="AW908" s="358"/>
      <c r="AX908" s="358"/>
    </row>
    <row r="909" spans="1:50" ht="30" customHeight="1" x14ac:dyDescent="0.15">
      <c r="A909" s="373">
        <v>7</v>
      </c>
      <c r="B909" s="373">
        <v>1</v>
      </c>
      <c r="C909" s="359" t="s">
        <v>824</v>
      </c>
      <c r="D909" s="345"/>
      <c r="E909" s="345"/>
      <c r="F909" s="345"/>
      <c r="G909" s="345"/>
      <c r="H909" s="345"/>
      <c r="I909" s="345"/>
      <c r="J909" s="346">
        <v>8120005004778</v>
      </c>
      <c r="K909" s="347"/>
      <c r="L909" s="347"/>
      <c r="M909" s="347"/>
      <c r="N909" s="347"/>
      <c r="O909" s="347"/>
      <c r="P909" s="360" t="s">
        <v>819</v>
      </c>
      <c r="Q909" s="348"/>
      <c r="R909" s="348"/>
      <c r="S909" s="348"/>
      <c r="T909" s="348"/>
      <c r="U909" s="348"/>
      <c r="V909" s="348"/>
      <c r="W909" s="348"/>
      <c r="X909" s="348"/>
      <c r="Y909" s="349">
        <v>5</v>
      </c>
      <c r="Z909" s="350"/>
      <c r="AA909" s="350"/>
      <c r="AB909" s="351"/>
      <c r="AC909" s="352" t="s">
        <v>196</v>
      </c>
      <c r="AD909" s="352"/>
      <c r="AE909" s="352"/>
      <c r="AF909" s="352"/>
      <c r="AG909" s="352"/>
      <c r="AH909" s="353" t="s">
        <v>518</v>
      </c>
      <c r="AI909" s="354"/>
      <c r="AJ909" s="354"/>
      <c r="AK909" s="354"/>
      <c r="AL909" s="355" t="s">
        <v>518</v>
      </c>
      <c r="AM909" s="356"/>
      <c r="AN909" s="356"/>
      <c r="AO909" s="357"/>
      <c r="AP909" s="358" t="s">
        <v>518</v>
      </c>
      <c r="AQ909" s="358"/>
      <c r="AR909" s="358"/>
      <c r="AS909" s="358"/>
      <c r="AT909" s="358"/>
      <c r="AU909" s="358"/>
      <c r="AV909" s="358"/>
      <c r="AW909" s="358"/>
      <c r="AX909" s="358"/>
    </row>
    <row r="910" spans="1:50" ht="30" customHeight="1" x14ac:dyDescent="0.15">
      <c r="A910" s="373">
        <v>8</v>
      </c>
      <c r="B910" s="373">
        <v>1</v>
      </c>
      <c r="C910" s="359" t="s">
        <v>616</v>
      </c>
      <c r="D910" s="345"/>
      <c r="E910" s="345"/>
      <c r="F910" s="345"/>
      <c r="G910" s="345"/>
      <c r="H910" s="345"/>
      <c r="I910" s="345"/>
      <c r="J910" s="346">
        <v>9010001032685</v>
      </c>
      <c r="K910" s="347"/>
      <c r="L910" s="347"/>
      <c r="M910" s="347"/>
      <c r="N910" s="347"/>
      <c r="O910" s="347"/>
      <c r="P910" s="360" t="s">
        <v>819</v>
      </c>
      <c r="Q910" s="348"/>
      <c r="R910" s="348"/>
      <c r="S910" s="348"/>
      <c r="T910" s="348"/>
      <c r="U910" s="348"/>
      <c r="V910" s="348"/>
      <c r="W910" s="348"/>
      <c r="X910" s="348"/>
      <c r="Y910" s="349">
        <v>2</v>
      </c>
      <c r="Z910" s="350"/>
      <c r="AA910" s="350"/>
      <c r="AB910" s="351"/>
      <c r="AC910" s="352" t="s">
        <v>196</v>
      </c>
      <c r="AD910" s="352"/>
      <c r="AE910" s="352"/>
      <c r="AF910" s="352"/>
      <c r="AG910" s="352"/>
      <c r="AH910" s="353" t="s">
        <v>518</v>
      </c>
      <c r="AI910" s="354"/>
      <c r="AJ910" s="354"/>
      <c r="AK910" s="354"/>
      <c r="AL910" s="355" t="s">
        <v>518</v>
      </c>
      <c r="AM910" s="356"/>
      <c r="AN910" s="356"/>
      <c r="AO910" s="357"/>
      <c r="AP910" s="358" t="s">
        <v>518</v>
      </c>
      <c r="AQ910" s="358"/>
      <c r="AR910" s="358"/>
      <c r="AS910" s="358"/>
      <c r="AT910" s="358"/>
      <c r="AU910" s="358"/>
      <c r="AV910" s="358"/>
      <c r="AW910" s="358"/>
      <c r="AX910" s="358"/>
    </row>
    <row r="911" spans="1:50" ht="30" customHeight="1" x14ac:dyDescent="0.15">
      <c r="A911" s="373">
        <v>9</v>
      </c>
      <c r="B911" s="373">
        <v>1</v>
      </c>
      <c r="C911" s="359" t="s">
        <v>617</v>
      </c>
      <c r="D911" s="345"/>
      <c r="E911" s="345"/>
      <c r="F911" s="345"/>
      <c r="G911" s="345"/>
      <c r="H911" s="345"/>
      <c r="I911" s="345"/>
      <c r="J911" s="346">
        <v>3260001022840</v>
      </c>
      <c r="K911" s="347"/>
      <c r="L911" s="347"/>
      <c r="M911" s="347"/>
      <c r="N911" s="347"/>
      <c r="O911" s="347"/>
      <c r="P911" s="360" t="s">
        <v>819</v>
      </c>
      <c r="Q911" s="348"/>
      <c r="R911" s="348"/>
      <c r="S911" s="348"/>
      <c r="T911" s="348"/>
      <c r="U911" s="348"/>
      <c r="V911" s="348"/>
      <c r="W911" s="348"/>
      <c r="X911" s="348"/>
      <c r="Y911" s="349">
        <v>2</v>
      </c>
      <c r="Z911" s="350"/>
      <c r="AA911" s="350"/>
      <c r="AB911" s="351"/>
      <c r="AC911" s="352" t="s">
        <v>196</v>
      </c>
      <c r="AD911" s="352"/>
      <c r="AE911" s="352"/>
      <c r="AF911" s="352"/>
      <c r="AG911" s="352"/>
      <c r="AH911" s="353" t="s">
        <v>518</v>
      </c>
      <c r="AI911" s="354"/>
      <c r="AJ911" s="354"/>
      <c r="AK911" s="354"/>
      <c r="AL911" s="355" t="s">
        <v>518</v>
      </c>
      <c r="AM911" s="356"/>
      <c r="AN911" s="356"/>
      <c r="AO911" s="357"/>
      <c r="AP911" s="358" t="s">
        <v>518</v>
      </c>
      <c r="AQ911" s="358"/>
      <c r="AR911" s="358"/>
      <c r="AS911" s="358"/>
      <c r="AT911" s="358"/>
      <c r="AU911" s="358"/>
      <c r="AV911" s="358"/>
      <c r="AW911" s="358"/>
      <c r="AX911" s="358"/>
    </row>
    <row r="912" spans="1:50" ht="30" customHeight="1" x14ac:dyDescent="0.15">
      <c r="A912" s="373">
        <v>10</v>
      </c>
      <c r="B912" s="373">
        <v>1</v>
      </c>
      <c r="C912" s="359" t="s">
        <v>619</v>
      </c>
      <c r="D912" s="345"/>
      <c r="E912" s="345"/>
      <c r="F912" s="345"/>
      <c r="G912" s="345"/>
      <c r="H912" s="345"/>
      <c r="I912" s="345"/>
      <c r="J912" s="346">
        <v>4000020330001</v>
      </c>
      <c r="K912" s="347"/>
      <c r="L912" s="347"/>
      <c r="M912" s="347"/>
      <c r="N912" s="347"/>
      <c r="O912" s="347"/>
      <c r="P912" s="360" t="s">
        <v>819</v>
      </c>
      <c r="Q912" s="348"/>
      <c r="R912" s="348"/>
      <c r="S912" s="348"/>
      <c r="T912" s="348"/>
      <c r="U912" s="348"/>
      <c r="V912" s="348"/>
      <c r="W912" s="348"/>
      <c r="X912" s="348"/>
      <c r="Y912" s="349">
        <v>2</v>
      </c>
      <c r="Z912" s="350"/>
      <c r="AA912" s="350"/>
      <c r="AB912" s="351"/>
      <c r="AC912" s="352" t="s">
        <v>196</v>
      </c>
      <c r="AD912" s="352"/>
      <c r="AE912" s="352"/>
      <c r="AF912" s="352"/>
      <c r="AG912" s="352"/>
      <c r="AH912" s="353" t="s">
        <v>518</v>
      </c>
      <c r="AI912" s="354"/>
      <c r="AJ912" s="354"/>
      <c r="AK912" s="354"/>
      <c r="AL912" s="355" t="s">
        <v>518</v>
      </c>
      <c r="AM912" s="356"/>
      <c r="AN912" s="356"/>
      <c r="AO912" s="357"/>
      <c r="AP912" s="358" t="s">
        <v>518</v>
      </c>
      <c r="AQ912" s="358"/>
      <c r="AR912" s="358"/>
      <c r="AS912" s="358"/>
      <c r="AT912" s="358"/>
      <c r="AU912" s="358"/>
      <c r="AV912" s="358"/>
      <c r="AW912" s="358"/>
      <c r="AX912" s="358"/>
    </row>
    <row r="913" spans="1:50" ht="30" customHeight="1" x14ac:dyDescent="0.15">
      <c r="A913" s="373">
        <v>11</v>
      </c>
      <c r="B913" s="373">
        <v>1</v>
      </c>
      <c r="C913" s="345" t="s">
        <v>618</v>
      </c>
      <c r="D913" s="345"/>
      <c r="E913" s="345"/>
      <c r="F913" s="345"/>
      <c r="G913" s="345"/>
      <c r="H913" s="345"/>
      <c r="I913" s="345"/>
      <c r="J913" s="346">
        <v>7000020220001</v>
      </c>
      <c r="K913" s="347"/>
      <c r="L913" s="347"/>
      <c r="M913" s="347"/>
      <c r="N913" s="347"/>
      <c r="O913" s="347"/>
      <c r="P913" s="348" t="s">
        <v>819</v>
      </c>
      <c r="Q913" s="348"/>
      <c r="R913" s="348"/>
      <c r="S913" s="348"/>
      <c r="T913" s="348"/>
      <c r="U913" s="348"/>
      <c r="V913" s="348"/>
      <c r="W913" s="348"/>
      <c r="X913" s="348"/>
      <c r="Y913" s="349">
        <v>0.05</v>
      </c>
      <c r="Z913" s="350"/>
      <c r="AA913" s="350"/>
      <c r="AB913" s="351"/>
      <c r="AC913" s="352" t="s">
        <v>196</v>
      </c>
      <c r="AD913" s="352"/>
      <c r="AE913" s="352"/>
      <c r="AF913" s="352"/>
      <c r="AG913" s="352"/>
      <c r="AH913" s="353" t="s">
        <v>518</v>
      </c>
      <c r="AI913" s="354"/>
      <c r="AJ913" s="354"/>
      <c r="AK913" s="354"/>
      <c r="AL913" s="355" t="s">
        <v>518</v>
      </c>
      <c r="AM913" s="356"/>
      <c r="AN913" s="356"/>
      <c r="AO913" s="357"/>
      <c r="AP913" s="358" t="s">
        <v>518</v>
      </c>
      <c r="AQ913" s="358"/>
      <c r="AR913" s="358"/>
      <c r="AS913" s="358"/>
      <c r="AT913" s="358"/>
      <c r="AU913" s="358"/>
      <c r="AV913" s="358"/>
      <c r="AW913" s="358"/>
      <c r="AX913" s="358"/>
    </row>
    <row r="914" spans="1:50" ht="30" hidden="1" customHeight="1" x14ac:dyDescent="0.15">
      <c r="A914" s="373">
        <v>12</v>
      </c>
      <c r="B914" s="373">
        <v>1</v>
      </c>
      <c r="C914" s="345" t="s">
        <v>518</v>
      </c>
      <c r="D914" s="345"/>
      <c r="E914" s="345"/>
      <c r="F914" s="345"/>
      <c r="G914" s="345"/>
      <c r="H914" s="345"/>
      <c r="I914" s="345"/>
      <c r="J914" s="346" t="s">
        <v>518</v>
      </c>
      <c r="K914" s="347"/>
      <c r="L914" s="347"/>
      <c r="M914" s="347"/>
      <c r="N914" s="347"/>
      <c r="O914" s="347"/>
      <c r="P914" s="348" t="s">
        <v>518</v>
      </c>
      <c r="Q914" s="348"/>
      <c r="R914" s="348"/>
      <c r="S914" s="348"/>
      <c r="T914" s="348"/>
      <c r="U914" s="348"/>
      <c r="V914" s="348"/>
      <c r="W914" s="348"/>
      <c r="X914" s="348"/>
      <c r="Y914" s="349" t="s">
        <v>518</v>
      </c>
      <c r="Z914" s="350"/>
      <c r="AA914" s="350"/>
      <c r="AB914" s="351"/>
      <c r="AC914" s="352"/>
      <c r="AD914" s="352"/>
      <c r="AE914" s="352"/>
      <c r="AF914" s="352"/>
      <c r="AG914" s="352"/>
      <c r="AH914" s="353" t="s">
        <v>518</v>
      </c>
      <c r="AI914" s="354"/>
      <c r="AJ914" s="354"/>
      <c r="AK914" s="354"/>
      <c r="AL914" s="355" t="s">
        <v>518</v>
      </c>
      <c r="AM914" s="356"/>
      <c r="AN914" s="356"/>
      <c r="AO914" s="357"/>
      <c r="AP914" s="358" t="s">
        <v>518</v>
      </c>
      <c r="AQ914" s="358"/>
      <c r="AR914" s="358"/>
      <c r="AS914" s="358"/>
      <c r="AT914" s="358"/>
      <c r="AU914" s="358"/>
      <c r="AV914" s="358"/>
      <c r="AW914" s="358"/>
      <c r="AX914" s="358"/>
    </row>
    <row r="915" spans="1:50" ht="30" hidden="1" customHeight="1" x14ac:dyDescent="0.15">
      <c r="A915" s="373">
        <v>13</v>
      </c>
      <c r="B915" s="373">
        <v>1</v>
      </c>
      <c r="C915" s="345" t="s">
        <v>518</v>
      </c>
      <c r="D915" s="345"/>
      <c r="E915" s="345"/>
      <c r="F915" s="345"/>
      <c r="G915" s="345"/>
      <c r="H915" s="345"/>
      <c r="I915" s="345"/>
      <c r="J915" s="346" t="s">
        <v>518</v>
      </c>
      <c r="K915" s="347"/>
      <c r="L915" s="347"/>
      <c r="M915" s="347"/>
      <c r="N915" s="347"/>
      <c r="O915" s="347"/>
      <c r="P915" s="348" t="s">
        <v>518</v>
      </c>
      <c r="Q915" s="348"/>
      <c r="R915" s="348"/>
      <c r="S915" s="348"/>
      <c r="T915" s="348"/>
      <c r="U915" s="348"/>
      <c r="V915" s="348"/>
      <c r="W915" s="348"/>
      <c r="X915" s="348"/>
      <c r="Y915" s="349" t="s">
        <v>518</v>
      </c>
      <c r="Z915" s="350"/>
      <c r="AA915" s="350"/>
      <c r="AB915" s="351"/>
      <c r="AC915" s="352"/>
      <c r="AD915" s="352"/>
      <c r="AE915" s="352"/>
      <c r="AF915" s="352"/>
      <c r="AG915" s="352"/>
      <c r="AH915" s="353" t="s">
        <v>518</v>
      </c>
      <c r="AI915" s="354"/>
      <c r="AJ915" s="354"/>
      <c r="AK915" s="354"/>
      <c r="AL915" s="355" t="s">
        <v>518</v>
      </c>
      <c r="AM915" s="356"/>
      <c r="AN915" s="356"/>
      <c r="AO915" s="357"/>
      <c r="AP915" s="358" t="s">
        <v>518</v>
      </c>
      <c r="AQ915" s="358"/>
      <c r="AR915" s="358"/>
      <c r="AS915" s="358"/>
      <c r="AT915" s="358"/>
      <c r="AU915" s="358"/>
      <c r="AV915" s="358"/>
      <c r="AW915" s="358"/>
      <c r="AX915" s="358"/>
    </row>
    <row r="916" spans="1:50" ht="30" hidden="1" customHeight="1" x14ac:dyDescent="0.15">
      <c r="A916" s="373">
        <v>14</v>
      </c>
      <c r="B916" s="373">
        <v>1</v>
      </c>
      <c r="C916" s="345" t="s">
        <v>518</v>
      </c>
      <c r="D916" s="345"/>
      <c r="E916" s="345"/>
      <c r="F916" s="345"/>
      <c r="G916" s="345"/>
      <c r="H916" s="345"/>
      <c r="I916" s="345"/>
      <c r="J916" s="346" t="s">
        <v>518</v>
      </c>
      <c r="K916" s="347"/>
      <c r="L916" s="347"/>
      <c r="M916" s="347"/>
      <c r="N916" s="347"/>
      <c r="O916" s="347"/>
      <c r="P916" s="348" t="s">
        <v>518</v>
      </c>
      <c r="Q916" s="348"/>
      <c r="R916" s="348"/>
      <c r="S916" s="348"/>
      <c r="T916" s="348"/>
      <c r="U916" s="348"/>
      <c r="V916" s="348"/>
      <c r="W916" s="348"/>
      <c r="X916" s="348"/>
      <c r="Y916" s="349" t="s">
        <v>518</v>
      </c>
      <c r="Z916" s="350"/>
      <c r="AA916" s="350"/>
      <c r="AB916" s="351"/>
      <c r="AC916" s="352"/>
      <c r="AD916" s="352"/>
      <c r="AE916" s="352"/>
      <c r="AF916" s="352"/>
      <c r="AG916" s="352"/>
      <c r="AH916" s="353" t="s">
        <v>518</v>
      </c>
      <c r="AI916" s="354"/>
      <c r="AJ916" s="354"/>
      <c r="AK916" s="354"/>
      <c r="AL916" s="355" t="s">
        <v>518</v>
      </c>
      <c r="AM916" s="356"/>
      <c r="AN916" s="356"/>
      <c r="AO916" s="357"/>
      <c r="AP916" s="358" t="s">
        <v>518</v>
      </c>
      <c r="AQ916" s="358"/>
      <c r="AR916" s="358"/>
      <c r="AS916" s="358"/>
      <c r="AT916" s="358"/>
      <c r="AU916" s="358"/>
      <c r="AV916" s="358"/>
      <c r="AW916" s="358"/>
      <c r="AX916" s="358"/>
    </row>
    <row r="917" spans="1:50" ht="30" hidden="1" customHeight="1" x14ac:dyDescent="0.15">
      <c r="A917" s="373">
        <v>15</v>
      </c>
      <c r="B917" s="373">
        <v>1</v>
      </c>
      <c r="C917" s="345" t="s">
        <v>518</v>
      </c>
      <c r="D917" s="345"/>
      <c r="E917" s="345"/>
      <c r="F917" s="345"/>
      <c r="G917" s="345"/>
      <c r="H917" s="345"/>
      <c r="I917" s="345"/>
      <c r="J917" s="346" t="s">
        <v>518</v>
      </c>
      <c r="K917" s="347"/>
      <c r="L917" s="347"/>
      <c r="M917" s="347"/>
      <c r="N917" s="347"/>
      <c r="O917" s="347"/>
      <c r="P917" s="348" t="s">
        <v>518</v>
      </c>
      <c r="Q917" s="348"/>
      <c r="R917" s="348"/>
      <c r="S917" s="348"/>
      <c r="T917" s="348"/>
      <c r="U917" s="348"/>
      <c r="V917" s="348"/>
      <c r="W917" s="348"/>
      <c r="X917" s="348"/>
      <c r="Y917" s="349" t="s">
        <v>518</v>
      </c>
      <c r="Z917" s="350"/>
      <c r="AA917" s="350"/>
      <c r="AB917" s="351"/>
      <c r="AC917" s="352"/>
      <c r="AD917" s="352"/>
      <c r="AE917" s="352"/>
      <c r="AF917" s="352"/>
      <c r="AG917" s="352"/>
      <c r="AH917" s="353" t="s">
        <v>518</v>
      </c>
      <c r="AI917" s="354"/>
      <c r="AJ917" s="354"/>
      <c r="AK917" s="354"/>
      <c r="AL917" s="355" t="s">
        <v>518</v>
      </c>
      <c r="AM917" s="356"/>
      <c r="AN917" s="356"/>
      <c r="AO917" s="357"/>
      <c r="AP917" s="358" t="s">
        <v>518</v>
      </c>
      <c r="AQ917" s="358"/>
      <c r="AR917" s="358"/>
      <c r="AS917" s="358"/>
      <c r="AT917" s="358"/>
      <c r="AU917" s="358"/>
      <c r="AV917" s="358"/>
      <c r="AW917" s="358"/>
      <c r="AX917" s="358"/>
    </row>
    <row r="918" spans="1:50" ht="30" hidden="1" customHeight="1" x14ac:dyDescent="0.15">
      <c r="A918" s="373">
        <v>16</v>
      </c>
      <c r="B918" s="373">
        <v>1</v>
      </c>
      <c r="C918" s="345" t="s">
        <v>518</v>
      </c>
      <c r="D918" s="345"/>
      <c r="E918" s="345"/>
      <c r="F918" s="345"/>
      <c r="G918" s="345"/>
      <c r="H918" s="345"/>
      <c r="I918" s="345"/>
      <c r="J918" s="346" t="s">
        <v>518</v>
      </c>
      <c r="K918" s="347"/>
      <c r="L918" s="347"/>
      <c r="M918" s="347"/>
      <c r="N918" s="347"/>
      <c r="O918" s="347"/>
      <c r="P918" s="348" t="s">
        <v>518</v>
      </c>
      <c r="Q918" s="348"/>
      <c r="R918" s="348"/>
      <c r="S918" s="348"/>
      <c r="T918" s="348"/>
      <c r="U918" s="348"/>
      <c r="V918" s="348"/>
      <c r="W918" s="348"/>
      <c r="X918" s="348"/>
      <c r="Y918" s="349" t="s">
        <v>518</v>
      </c>
      <c r="Z918" s="350"/>
      <c r="AA918" s="350"/>
      <c r="AB918" s="351"/>
      <c r="AC918" s="352"/>
      <c r="AD918" s="352"/>
      <c r="AE918" s="352"/>
      <c r="AF918" s="352"/>
      <c r="AG918" s="352"/>
      <c r="AH918" s="353" t="s">
        <v>518</v>
      </c>
      <c r="AI918" s="354"/>
      <c r="AJ918" s="354"/>
      <c r="AK918" s="354"/>
      <c r="AL918" s="355" t="s">
        <v>518</v>
      </c>
      <c r="AM918" s="356"/>
      <c r="AN918" s="356"/>
      <c r="AO918" s="357"/>
      <c r="AP918" s="358" t="s">
        <v>518</v>
      </c>
      <c r="AQ918" s="358"/>
      <c r="AR918" s="358"/>
      <c r="AS918" s="358"/>
      <c r="AT918" s="358"/>
      <c r="AU918" s="358"/>
      <c r="AV918" s="358"/>
      <c r="AW918" s="358"/>
      <c r="AX918" s="358"/>
    </row>
    <row r="919" spans="1:50" s="16" customFormat="1" ht="30" hidden="1" customHeight="1" x14ac:dyDescent="0.15">
      <c r="A919" s="373">
        <v>17</v>
      </c>
      <c r="B919" s="373">
        <v>1</v>
      </c>
      <c r="C919" s="345" t="s">
        <v>518</v>
      </c>
      <c r="D919" s="345"/>
      <c r="E919" s="345"/>
      <c r="F919" s="345"/>
      <c r="G919" s="345"/>
      <c r="H919" s="345"/>
      <c r="I919" s="345"/>
      <c r="J919" s="346" t="s">
        <v>518</v>
      </c>
      <c r="K919" s="347"/>
      <c r="L919" s="347"/>
      <c r="M919" s="347"/>
      <c r="N919" s="347"/>
      <c r="O919" s="347"/>
      <c r="P919" s="348" t="s">
        <v>518</v>
      </c>
      <c r="Q919" s="348"/>
      <c r="R919" s="348"/>
      <c r="S919" s="348"/>
      <c r="T919" s="348"/>
      <c r="U919" s="348"/>
      <c r="V919" s="348"/>
      <c r="W919" s="348"/>
      <c r="X919" s="348"/>
      <c r="Y919" s="349" t="s">
        <v>518</v>
      </c>
      <c r="Z919" s="350"/>
      <c r="AA919" s="350"/>
      <c r="AB919" s="351"/>
      <c r="AC919" s="352"/>
      <c r="AD919" s="352"/>
      <c r="AE919" s="352"/>
      <c r="AF919" s="352"/>
      <c r="AG919" s="352"/>
      <c r="AH919" s="353" t="s">
        <v>518</v>
      </c>
      <c r="AI919" s="354"/>
      <c r="AJ919" s="354"/>
      <c r="AK919" s="354"/>
      <c r="AL919" s="355" t="s">
        <v>518</v>
      </c>
      <c r="AM919" s="356"/>
      <c r="AN919" s="356"/>
      <c r="AO919" s="357"/>
      <c r="AP919" s="358" t="s">
        <v>518</v>
      </c>
      <c r="AQ919" s="358"/>
      <c r="AR919" s="358"/>
      <c r="AS919" s="358"/>
      <c r="AT919" s="358"/>
      <c r="AU919" s="358"/>
      <c r="AV919" s="358"/>
      <c r="AW919" s="358"/>
      <c r="AX919" s="358"/>
    </row>
    <row r="920" spans="1:50" ht="30" hidden="1" customHeight="1" x14ac:dyDescent="0.15">
      <c r="A920" s="373">
        <v>18</v>
      </c>
      <c r="B920" s="373">
        <v>1</v>
      </c>
      <c r="C920" s="345" t="s">
        <v>518</v>
      </c>
      <c r="D920" s="345"/>
      <c r="E920" s="345"/>
      <c r="F920" s="345"/>
      <c r="G920" s="345"/>
      <c r="H920" s="345"/>
      <c r="I920" s="345"/>
      <c r="J920" s="346" t="s">
        <v>518</v>
      </c>
      <c r="K920" s="347"/>
      <c r="L920" s="347"/>
      <c r="M920" s="347"/>
      <c r="N920" s="347"/>
      <c r="O920" s="347"/>
      <c r="P920" s="348" t="s">
        <v>518</v>
      </c>
      <c r="Q920" s="348"/>
      <c r="R920" s="348"/>
      <c r="S920" s="348"/>
      <c r="T920" s="348"/>
      <c r="U920" s="348"/>
      <c r="V920" s="348"/>
      <c r="W920" s="348"/>
      <c r="X920" s="348"/>
      <c r="Y920" s="349" t="s">
        <v>518</v>
      </c>
      <c r="Z920" s="350"/>
      <c r="AA920" s="350"/>
      <c r="AB920" s="351"/>
      <c r="AC920" s="352"/>
      <c r="AD920" s="352"/>
      <c r="AE920" s="352"/>
      <c r="AF920" s="352"/>
      <c r="AG920" s="352"/>
      <c r="AH920" s="353" t="s">
        <v>518</v>
      </c>
      <c r="AI920" s="354"/>
      <c r="AJ920" s="354"/>
      <c r="AK920" s="354"/>
      <c r="AL920" s="355" t="s">
        <v>518</v>
      </c>
      <c r="AM920" s="356"/>
      <c r="AN920" s="356"/>
      <c r="AO920" s="357"/>
      <c r="AP920" s="358" t="s">
        <v>518</v>
      </c>
      <c r="AQ920" s="358"/>
      <c r="AR920" s="358"/>
      <c r="AS920" s="358"/>
      <c r="AT920" s="358"/>
      <c r="AU920" s="358"/>
      <c r="AV920" s="358"/>
      <c r="AW920" s="358"/>
      <c r="AX920" s="358"/>
    </row>
    <row r="921" spans="1:50" ht="30" hidden="1" customHeight="1" x14ac:dyDescent="0.15">
      <c r="A921" s="373">
        <v>19</v>
      </c>
      <c r="B921" s="373">
        <v>1</v>
      </c>
      <c r="C921" s="345" t="s">
        <v>518</v>
      </c>
      <c r="D921" s="345"/>
      <c r="E921" s="345"/>
      <c r="F921" s="345"/>
      <c r="G921" s="345"/>
      <c r="H921" s="345"/>
      <c r="I921" s="345"/>
      <c r="J921" s="346" t="s">
        <v>518</v>
      </c>
      <c r="K921" s="347"/>
      <c r="L921" s="347"/>
      <c r="M921" s="347"/>
      <c r="N921" s="347"/>
      <c r="O921" s="347"/>
      <c r="P921" s="348" t="s">
        <v>518</v>
      </c>
      <c r="Q921" s="348"/>
      <c r="R921" s="348"/>
      <c r="S921" s="348"/>
      <c r="T921" s="348"/>
      <c r="U921" s="348"/>
      <c r="V921" s="348"/>
      <c r="W921" s="348"/>
      <c r="X921" s="348"/>
      <c r="Y921" s="349" t="s">
        <v>518</v>
      </c>
      <c r="Z921" s="350"/>
      <c r="AA921" s="350"/>
      <c r="AB921" s="351"/>
      <c r="AC921" s="352"/>
      <c r="AD921" s="352"/>
      <c r="AE921" s="352"/>
      <c r="AF921" s="352"/>
      <c r="AG921" s="352"/>
      <c r="AH921" s="353" t="s">
        <v>518</v>
      </c>
      <c r="AI921" s="354"/>
      <c r="AJ921" s="354"/>
      <c r="AK921" s="354"/>
      <c r="AL921" s="355" t="s">
        <v>518</v>
      </c>
      <c r="AM921" s="356"/>
      <c r="AN921" s="356"/>
      <c r="AO921" s="357"/>
      <c r="AP921" s="358" t="s">
        <v>518</v>
      </c>
      <c r="AQ921" s="358"/>
      <c r="AR921" s="358"/>
      <c r="AS921" s="358"/>
      <c r="AT921" s="358"/>
      <c r="AU921" s="358"/>
      <c r="AV921" s="358"/>
      <c r="AW921" s="358"/>
      <c r="AX921" s="358"/>
    </row>
    <row r="922" spans="1:50" ht="30" hidden="1" customHeight="1" x14ac:dyDescent="0.15">
      <c r="A922" s="373">
        <v>20</v>
      </c>
      <c r="B922" s="373">
        <v>1</v>
      </c>
      <c r="C922" s="345" t="s">
        <v>518</v>
      </c>
      <c r="D922" s="345"/>
      <c r="E922" s="345"/>
      <c r="F922" s="345"/>
      <c r="G922" s="345"/>
      <c r="H922" s="345"/>
      <c r="I922" s="345"/>
      <c r="J922" s="346" t="s">
        <v>518</v>
      </c>
      <c r="K922" s="347"/>
      <c r="L922" s="347"/>
      <c r="M922" s="347"/>
      <c r="N922" s="347"/>
      <c r="O922" s="347"/>
      <c r="P922" s="348" t="s">
        <v>518</v>
      </c>
      <c r="Q922" s="348"/>
      <c r="R922" s="348"/>
      <c r="S922" s="348"/>
      <c r="T922" s="348"/>
      <c r="U922" s="348"/>
      <c r="V922" s="348"/>
      <c r="W922" s="348"/>
      <c r="X922" s="348"/>
      <c r="Y922" s="349" t="s">
        <v>518</v>
      </c>
      <c r="Z922" s="350"/>
      <c r="AA922" s="350"/>
      <c r="AB922" s="351"/>
      <c r="AC922" s="352"/>
      <c r="AD922" s="352"/>
      <c r="AE922" s="352"/>
      <c r="AF922" s="352"/>
      <c r="AG922" s="352"/>
      <c r="AH922" s="353" t="s">
        <v>518</v>
      </c>
      <c r="AI922" s="354"/>
      <c r="AJ922" s="354"/>
      <c r="AK922" s="354"/>
      <c r="AL922" s="355" t="s">
        <v>518</v>
      </c>
      <c r="AM922" s="356"/>
      <c r="AN922" s="356"/>
      <c r="AO922" s="357"/>
      <c r="AP922" s="358" t="s">
        <v>518</v>
      </c>
      <c r="AQ922" s="358"/>
      <c r="AR922" s="358"/>
      <c r="AS922" s="358"/>
      <c r="AT922" s="358"/>
      <c r="AU922" s="358"/>
      <c r="AV922" s="358"/>
      <c r="AW922" s="358"/>
      <c r="AX922" s="358"/>
    </row>
    <row r="923" spans="1:50" ht="30" hidden="1" customHeight="1" x14ac:dyDescent="0.15">
      <c r="A923" s="373">
        <v>21</v>
      </c>
      <c r="B923" s="373">
        <v>1</v>
      </c>
      <c r="C923" s="345" t="s">
        <v>518</v>
      </c>
      <c r="D923" s="345"/>
      <c r="E923" s="345"/>
      <c r="F923" s="345"/>
      <c r="G923" s="345"/>
      <c r="H923" s="345"/>
      <c r="I923" s="345"/>
      <c r="J923" s="346" t="s">
        <v>518</v>
      </c>
      <c r="K923" s="347"/>
      <c r="L923" s="347"/>
      <c r="M923" s="347"/>
      <c r="N923" s="347"/>
      <c r="O923" s="347"/>
      <c r="P923" s="348" t="s">
        <v>518</v>
      </c>
      <c r="Q923" s="348"/>
      <c r="R923" s="348"/>
      <c r="S923" s="348"/>
      <c r="T923" s="348"/>
      <c r="U923" s="348"/>
      <c r="V923" s="348"/>
      <c r="W923" s="348"/>
      <c r="X923" s="348"/>
      <c r="Y923" s="349" t="s">
        <v>518</v>
      </c>
      <c r="Z923" s="350"/>
      <c r="AA923" s="350"/>
      <c r="AB923" s="351"/>
      <c r="AC923" s="352"/>
      <c r="AD923" s="352"/>
      <c r="AE923" s="352"/>
      <c r="AF923" s="352"/>
      <c r="AG923" s="352"/>
      <c r="AH923" s="353" t="s">
        <v>518</v>
      </c>
      <c r="AI923" s="354"/>
      <c r="AJ923" s="354"/>
      <c r="AK923" s="354"/>
      <c r="AL923" s="355" t="s">
        <v>518</v>
      </c>
      <c r="AM923" s="356"/>
      <c r="AN923" s="356"/>
      <c r="AO923" s="357"/>
      <c r="AP923" s="358" t="s">
        <v>518</v>
      </c>
      <c r="AQ923" s="358"/>
      <c r="AR923" s="358"/>
      <c r="AS923" s="358"/>
      <c r="AT923" s="358"/>
      <c r="AU923" s="358"/>
      <c r="AV923" s="358"/>
      <c r="AW923" s="358"/>
      <c r="AX923" s="358"/>
    </row>
    <row r="924" spans="1:50" ht="30" hidden="1" customHeight="1" x14ac:dyDescent="0.15">
      <c r="A924" s="373">
        <v>22</v>
      </c>
      <c r="B924" s="373">
        <v>1</v>
      </c>
      <c r="C924" s="345" t="s">
        <v>518</v>
      </c>
      <c r="D924" s="345"/>
      <c r="E924" s="345"/>
      <c r="F924" s="345"/>
      <c r="G924" s="345"/>
      <c r="H924" s="345"/>
      <c r="I924" s="345"/>
      <c r="J924" s="346" t="s">
        <v>518</v>
      </c>
      <c r="K924" s="347"/>
      <c r="L924" s="347"/>
      <c r="M924" s="347"/>
      <c r="N924" s="347"/>
      <c r="O924" s="347"/>
      <c r="P924" s="348" t="s">
        <v>518</v>
      </c>
      <c r="Q924" s="348"/>
      <c r="R924" s="348"/>
      <c r="S924" s="348"/>
      <c r="T924" s="348"/>
      <c r="U924" s="348"/>
      <c r="V924" s="348"/>
      <c r="W924" s="348"/>
      <c r="X924" s="348"/>
      <c r="Y924" s="349" t="s">
        <v>518</v>
      </c>
      <c r="Z924" s="350"/>
      <c r="AA924" s="350"/>
      <c r="AB924" s="351"/>
      <c r="AC924" s="352"/>
      <c r="AD924" s="352"/>
      <c r="AE924" s="352"/>
      <c r="AF924" s="352"/>
      <c r="AG924" s="352"/>
      <c r="AH924" s="353" t="s">
        <v>518</v>
      </c>
      <c r="AI924" s="354"/>
      <c r="AJ924" s="354"/>
      <c r="AK924" s="354"/>
      <c r="AL924" s="355" t="s">
        <v>518</v>
      </c>
      <c r="AM924" s="356"/>
      <c r="AN924" s="356"/>
      <c r="AO924" s="357"/>
      <c r="AP924" s="358" t="s">
        <v>518</v>
      </c>
      <c r="AQ924" s="358"/>
      <c r="AR924" s="358"/>
      <c r="AS924" s="358"/>
      <c r="AT924" s="358"/>
      <c r="AU924" s="358"/>
      <c r="AV924" s="358"/>
      <c r="AW924" s="358"/>
      <c r="AX924" s="358"/>
    </row>
    <row r="925" spans="1:50" ht="30" hidden="1" customHeight="1" x14ac:dyDescent="0.15">
      <c r="A925" s="373">
        <v>23</v>
      </c>
      <c r="B925" s="373">
        <v>1</v>
      </c>
      <c r="C925" s="345" t="s">
        <v>518</v>
      </c>
      <c r="D925" s="345"/>
      <c r="E925" s="345"/>
      <c r="F925" s="345"/>
      <c r="G925" s="345"/>
      <c r="H925" s="345"/>
      <c r="I925" s="345"/>
      <c r="J925" s="346" t="s">
        <v>518</v>
      </c>
      <c r="K925" s="347"/>
      <c r="L925" s="347"/>
      <c r="M925" s="347"/>
      <c r="N925" s="347"/>
      <c r="O925" s="347"/>
      <c r="P925" s="348" t="s">
        <v>518</v>
      </c>
      <c r="Q925" s="348"/>
      <c r="R925" s="348"/>
      <c r="S925" s="348"/>
      <c r="T925" s="348"/>
      <c r="U925" s="348"/>
      <c r="V925" s="348"/>
      <c r="W925" s="348"/>
      <c r="X925" s="348"/>
      <c r="Y925" s="349" t="s">
        <v>518</v>
      </c>
      <c r="Z925" s="350"/>
      <c r="AA925" s="350"/>
      <c r="AB925" s="351"/>
      <c r="AC925" s="352"/>
      <c r="AD925" s="352"/>
      <c r="AE925" s="352"/>
      <c r="AF925" s="352"/>
      <c r="AG925" s="352"/>
      <c r="AH925" s="353" t="s">
        <v>518</v>
      </c>
      <c r="AI925" s="354"/>
      <c r="AJ925" s="354"/>
      <c r="AK925" s="354"/>
      <c r="AL925" s="355" t="s">
        <v>518</v>
      </c>
      <c r="AM925" s="356"/>
      <c r="AN925" s="356"/>
      <c r="AO925" s="357"/>
      <c r="AP925" s="358" t="s">
        <v>518</v>
      </c>
      <c r="AQ925" s="358"/>
      <c r="AR925" s="358"/>
      <c r="AS925" s="358"/>
      <c r="AT925" s="358"/>
      <c r="AU925" s="358"/>
      <c r="AV925" s="358"/>
      <c r="AW925" s="358"/>
      <c r="AX925" s="358"/>
    </row>
    <row r="926" spans="1:50" ht="30" hidden="1" customHeight="1" x14ac:dyDescent="0.15">
      <c r="A926" s="373">
        <v>24</v>
      </c>
      <c r="B926" s="373">
        <v>1</v>
      </c>
      <c r="C926" s="345" t="s">
        <v>518</v>
      </c>
      <c r="D926" s="345"/>
      <c r="E926" s="345"/>
      <c r="F926" s="345"/>
      <c r="G926" s="345"/>
      <c r="H926" s="345"/>
      <c r="I926" s="345"/>
      <c r="J926" s="346" t="s">
        <v>518</v>
      </c>
      <c r="K926" s="347"/>
      <c r="L926" s="347"/>
      <c r="M926" s="347"/>
      <c r="N926" s="347"/>
      <c r="O926" s="347"/>
      <c r="P926" s="348" t="s">
        <v>518</v>
      </c>
      <c r="Q926" s="348"/>
      <c r="R926" s="348"/>
      <c r="S926" s="348"/>
      <c r="T926" s="348"/>
      <c r="U926" s="348"/>
      <c r="V926" s="348"/>
      <c r="W926" s="348"/>
      <c r="X926" s="348"/>
      <c r="Y926" s="349" t="s">
        <v>518</v>
      </c>
      <c r="Z926" s="350"/>
      <c r="AA926" s="350"/>
      <c r="AB926" s="351"/>
      <c r="AC926" s="352"/>
      <c r="AD926" s="352"/>
      <c r="AE926" s="352"/>
      <c r="AF926" s="352"/>
      <c r="AG926" s="352"/>
      <c r="AH926" s="353" t="s">
        <v>518</v>
      </c>
      <c r="AI926" s="354"/>
      <c r="AJ926" s="354"/>
      <c r="AK926" s="354"/>
      <c r="AL926" s="355" t="s">
        <v>518</v>
      </c>
      <c r="AM926" s="356"/>
      <c r="AN926" s="356"/>
      <c r="AO926" s="357"/>
      <c r="AP926" s="358" t="s">
        <v>518</v>
      </c>
      <c r="AQ926" s="358"/>
      <c r="AR926" s="358"/>
      <c r="AS926" s="358"/>
      <c r="AT926" s="358"/>
      <c r="AU926" s="358"/>
      <c r="AV926" s="358"/>
      <c r="AW926" s="358"/>
      <c r="AX926" s="358"/>
    </row>
    <row r="927" spans="1:50" ht="30" hidden="1" customHeight="1" x14ac:dyDescent="0.15">
      <c r="A927" s="373">
        <v>25</v>
      </c>
      <c r="B927" s="373">
        <v>1</v>
      </c>
      <c r="C927" s="345" t="s">
        <v>518</v>
      </c>
      <c r="D927" s="345"/>
      <c r="E927" s="345"/>
      <c r="F927" s="345"/>
      <c r="G927" s="345"/>
      <c r="H927" s="345"/>
      <c r="I927" s="345"/>
      <c r="J927" s="346" t="s">
        <v>518</v>
      </c>
      <c r="K927" s="347"/>
      <c r="L927" s="347"/>
      <c r="M927" s="347"/>
      <c r="N927" s="347"/>
      <c r="O927" s="347"/>
      <c r="P927" s="348" t="s">
        <v>518</v>
      </c>
      <c r="Q927" s="348"/>
      <c r="R927" s="348"/>
      <c r="S927" s="348"/>
      <c r="T927" s="348"/>
      <c r="U927" s="348"/>
      <c r="V927" s="348"/>
      <c r="W927" s="348"/>
      <c r="X927" s="348"/>
      <c r="Y927" s="349" t="s">
        <v>518</v>
      </c>
      <c r="Z927" s="350"/>
      <c r="AA927" s="350"/>
      <c r="AB927" s="351"/>
      <c r="AC927" s="352"/>
      <c r="AD927" s="352"/>
      <c r="AE927" s="352"/>
      <c r="AF927" s="352"/>
      <c r="AG927" s="352"/>
      <c r="AH927" s="353" t="s">
        <v>518</v>
      </c>
      <c r="AI927" s="354"/>
      <c r="AJ927" s="354"/>
      <c r="AK927" s="354"/>
      <c r="AL927" s="355" t="s">
        <v>518</v>
      </c>
      <c r="AM927" s="356"/>
      <c r="AN927" s="356"/>
      <c r="AO927" s="357"/>
      <c r="AP927" s="358" t="s">
        <v>518</v>
      </c>
      <c r="AQ927" s="358"/>
      <c r="AR927" s="358"/>
      <c r="AS927" s="358"/>
      <c r="AT927" s="358"/>
      <c r="AU927" s="358"/>
      <c r="AV927" s="358"/>
      <c r="AW927" s="358"/>
      <c r="AX927" s="358"/>
    </row>
    <row r="928" spans="1:50" ht="30" hidden="1" customHeight="1" x14ac:dyDescent="0.15">
      <c r="A928" s="373">
        <v>26</v>
      </c>
      <c r="B928" s="373">
        <v>1</v>
      </c>
      <c r="C928" s="345" t="s">
        <v>518</v>
      </c>
      <c r="D928" s="345"/>
      <c r="E928" s="345"/>
      <c r="F928" s="345"/>
      <c r="G928" s="345"/>
      <c r="H928" s="345"/>
      <c r="I928" s="345"/>
      <c r="J928" s="346" t="s">
        <v>518</v>
      </c>
      <c r="K928" s="347"/>
      <c r="L928" s="347"/>
      <c r="M928" s="347"/>
      <c r="N928" s="347"/>
      <c r="O928" s="347"/>
      <c r="P928" s="348" t="s">
        <v>518</v>
      </c>
      <c r="Q928" s="348"/>
      <c r="R928" s="348"/>
      <c r="S928" s="348"/>
      <c r="T928" s="348"/>
      <c r="U928" s="348"/>
      <c r="V928" s="348"/>
      <c r="W928" s="348"/>
      <c r="X928" s="348"/>
      <c r="Y928" s="349" t="s">
        <v>518</v>
      </c>
      <c r="Z928" s="350"/>
      <c r="AA928" s="350"/>
      <c r="AB928" s="351"/>
      <c r="AC928" s="352"/>
      <c r="AD928" s="352"/>
      <c r="AE928" s="352"/>
      <c r="AF928" s="352"/>
      <c r="AG928" s="352"/>
      <c r="AH928" s="353" t="s">
        <v>518</v>
      </c>
      <c r="AI928" s="354"/>
      <c r="AJ928" s="354"/>
      <c r="AK928" s="354"/>
      <c r="AL928" s="355" t="s">
        <v>518</v>
      </c>
      <c r="AM928" s="356"/>
      <c r="AN928" s="356"/>
      <c r="AO928" s="357"/>
      <c r="AP928" s="358" t="s">
        <v>518</v>
      </c>
      <c r="AQ928" s="358"/>
      <c r="AR928" s="358"/>
      <c r="AS928" s="358"/>
      <c r="AT928" s="358"/>
      <c r="AU928" s="358"/>
      <c r="AV928" s="358"/>
      <c r="AW928" s="358"/>
      <c r="AX928" s="358"/>
    </row>
    <row r="929" spans="1:50" ht="30" hidden="1" customHeight="1" x14ac:dyDescent="0.15">
      <c r="A929" s="373">
        <v>27</v>
      </c>
      <c r="B929" s="373">
        <v>1</v>
      </c>
      <c r="C929" s="345" t="s">
        <v>518</v>
      </c>
      <c r="D929" s="345"/>
      <c r="E929" s="345"/>
      <c r="F929" s="345"/>
      <c r="G929" s="345"/>
      <c r="H929" s="345"/>
      <c r="I929" s="345"/>
      <c r="J929" s="346" t="s">
        <v>518</v>
      </c>
      <c r="K929" s="347"/>
      <c r="L929" s="347"/>
      <c r="M929" s="347"/>
      <c r="N929" s="347"/>
      <c r="O929" s="347"/>
      <c r="P929" s="348" t="s">
        <v>518</v>
      </c>
      <c r="Q929" s="348"/>
      <c r="R929" s="348"/>
      <c r="S929" s="348"/>
      <c r="T929" s="348"/>
      <c r="U929" s="348"/>
      <c r="V929" s="348"/>
      <c r="W929" s="348"/>
      <c r="X929" s="348"/>
      <c r="Y929" s="349" t="s">
        <v>518</v>
      </c>
      <c r="Z929" s="350"/>
      <c r="AA929" s="350"/>
      <c r="AB929" s="351"/>
      <c r="AC929" s="352"/>
      <c r="AD929" s="352"/>
      <c r="AE929" s="352"/>
      <c r="AF929" s="352"/>
      <c r="AG929" s="352"/>
      <c r="AH929" s="353" t="s">
        <v>518</v>
      </c>
      <c r="AI929" s="354"/>
      <c r="AJ929" s="354"/>
      <c r="AK929" s="354"/>
      <c r="AL929" s="355" t="s">
        <v>518</v>
      </c>
      <c r="AM929" s="356"/>
      <c r="AN929" s="356"/>
      <c r="AO929" s="357"/>
      <c r="AP929" s="358" t="s">
        <v>518</v>
      </c>
      <c r="AQ929" s="358"/>
      <c r="AR929" s="358"/>
      <c r="AS929" s="358"/>
      <c r="AT929" s="358"/>
      <c r="AU929" s="358"/>
      <c r="AV929" s="358"/>
      <c r="AW929" s="358"/>
      <c r="AX929" s="358"/>
    </row>
    <row r="930" spans="1:50" ht="30" hidden="1" customHeight="1" x14ac:dyDescent="0.15">
      <c r="A930" s="373">
        <v>28</v>
      </c>
      <c r="B930" s="373">
        <v>1</v>
      </c>
      <c r="C930" s="345" t="s">
        <v>518</v>
      </c>
      <c r="D930" s="345"/>
      <c r="E930" s="345"/>
      <c r="F930" s="345"/>
      <c r="G930" s="345"/>
      <c r="H930" s="345"/>
      <c r="I930" s="345"/>
      <c r="J930" s="346" t="s">
        <v>518</v>
      </c>
      <c r="K930" s="347"/>
      <c r="L930" s="347"/>
      <c r="M930" s="347"/>
      <c r="N930" s="347"/>
      <c r="O930" s="347"/>
      <c r="P930" s="348" t="s">
        <v>518</v>
      </c>
      <c r="Q930" s="348"/>
      <c r="R930" s="348"/>
      <c r="S930" s="348"/>
      <c r="T930" s="348"/>
      <c r="U930" s="348"/>
      <c r="V930" s="348"/>
      <c r="W930" s="348"/>
      <c r="X930" s="348"/>
      <c r="Y930" s="349" t="s">
        <v>518</v>
      </c>
      <c r="Z930" s="350"/>
      <c r="AA930" s="350"/>
      <c r="AB930" s="351"/>
      <c r="AC930" s="352"/>
      <c r="AD930" s="352"/>
      <c r="AE930" s="352"/>
      <c r="AF930" s="352"/>
      <c r="AG930" s="352"/>
      <c r="AH930" s="353" t="s">
        <v>518</v>
      </c>
      <c r="AI930" s="354"/>
      <c r="AJ930" s="354"/>
      <c r="AK930" s="354"/>
      <c r="AL930" s="355" t="s">
        <v>518</v>
      </c>
      <c r="AM930" s="356"/>
      <c r="AN930" s="356"/>
      <c r="AO930" s="357"/>
      <c r="AP930" s="358" t="s">
        <v>518</v>
      </c>
      <c r="AQ930" s="358"/>
      <c r="AR930" s="358"/>
      <c r="AS930" s="358"/>
      <c r="AT930" s="358"/>
      <c r="AU930" s="358"/>
      <c r="AV930" s="358"/>
      <c r="AW930" s="358"/>
      <c r="AX930" s="358"/>
    </row>
    <row r="931" spans="1:50" ht="30" hidden="1" customHeight="1" x14ac:dyDescent="0.15">
      <c r="A931" s="373">
        <v>29</v>
      </c>
      <c r="B931" s="373">
        <v>1</v>
      </c>
      <c r="C931" s="345" t="s">
        <v>518</v>
      </c>
      <c r="D931" s="345"/>
      <c r="E931" s="345"/>
      <c r="F931" s="345"/>
      <c r="G931" s="345"/>
      <c r="H931" s="345"/>
      <c r="I931" s="345"/>
      <c r="J931" s="346" t="s">
        <v>518</v>
      </c>
      <c r="K931" s="347"/>
      <c r="L931" s="347"/>
      <c r="M931" s="347"/>
      <c r="N931" s="347"/>
      <c r="O931" s="347"/>
      <c r="P931" s="348" t="s">
        <v>518</v>
      </c>
      <c r="Q931" s="348"/>
      <c r="R931" s="348"/>
      <c r="S931" s="348"/>
      <c r="T931" s="348"/>
      <c r="U931" s="348"/>
      <c r="V931" s="348"/>
      <c r="W931" s="348"/>
      <c r="X931" s="348"/>
      <c r="Y931" s="349" t="s">
        <v>518</v>
      </c>
      <c r="Z931" s="350"/>
      <c r="AA931" s="350"/>
      <c r="AB931" s="351"/>
      <c r="AC931" s="352"/>
      <c r="AD931" s="352"/>
      <c r="AE931" s="352"/>
      <c r="AF931" s="352"/>
      <c r="AG931" s="352"/>
      <c r="AH931" s="353" t="s">
        <v>518</v>
      </c>
      <c r="AI931" s="354"/>
      <c r="AJ931" s="354"/>
      <c r="AK931" s="354"/>
      <c r="AL931" s="355" t="s">
        <v>518</v>
      </c>
      <c r="AM931" s="356"/>
      <c r="AN931" s="356"/>
      <c r="AO931" s="357"/>
      <c r="AP931" s="358" t="s">
        <v>518</v>
      </c>
      <c r="AQ931" s="358"/>
      <c r="AR931" s="358"/>
      <c r="AS931" s="358"/>
      <c r="AT931" s="358"/>
      <c r="AU931" s="358"/>
      <c r="AV931" s="358"/>
      <c r="AW931" s="358"/>
      <c r="AX931" s="358"/>
    </row>
    <row r="932" spans="1:50" ht="30" hidden="1" customHeight="1" x14ac:dyDescent="0.15">
      <c r="A932" s="373">
        <v>30</v>
      </c>
      <c r="B932" s="373">
        <v>1</v>
      </c>
      <c r="C932" s="345" t="s">
        <v>518</v>
      </c>
      <c r="D932" s="345"/>
      <c r="E932" s="345"/>
      <c r="F932" s="345"/>
      <c r="G932" s="345"/>
      <c r="H932" s="345"/>
      <c r="I932" s="345"/>
      <c r="J932" s="346" t="s">
        <v>518</v>
      </c>
      <c r="K932" s="347"/>
      <c r="L932" s="347"/>
      <c r="M932" s="347"/>
      <c r="N932" s="347"/>
      <c r="O932" s="347"/>
      <c r="P932" s="348" t="s">
        <v>518</v>
      </c>
      <c r="Q932" s="348"/>
      <c r="R932" s="348"/>
      <c r="S932" s="348"/>
      <c r="T932" s="348"/>
      <c r="U932" s="348"/>
      <c r="V932" s="348"/>
      <c r="W932" s="348"/>
      <c r="X932" s="348"/>
      <c r="Y932" s="349" t="s">
        <v>518</v>
      </c>
      <c r="Z932" s="350"/>
      <c r="AA932" s="350"/>
      <c r="AB932" s="351"/>
      <c r="AC932" s="352"/>
      <c r="AD932" s="352"/>
      <c r="AE932" s="352"/>
      <c r="AF932" s="352"/>
      <c r="AG932" s="352"/>
      <c r="AH932" s="353" t="s">
        <v>518</v>
      </c>
      <c r="AI932" s="354"/>
      <c r="AJ932" s="354"/>
      <c r="AK932" s="354"/>
      <c r="AL932" s="355" t="s">
        <v>518</v>
      </c>
      <c r="AM932" s="356"/>
      <c r="AN932" s="356"/>
      <c r="AO932" s="357"/>
      <c r="AP932" s="358" t="s">
        <v>518</v>
      </c>
      <c r="AQ932" s="358"/>
      <c r="AR932" s="358"/>
      <c r="AS932" s="358"/>
      <c r="AT932" s="358"/>
      <c r="AU932" s="358"/>
      <c r="AV932" s="358"/>
      <c r="AW932" s="358"/>
      <c r="AX932" s="3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6" t="s">
        <v>402</v>
      </c>
      <c r="K935" s="362"/>
      <c r="L935" s="362"/>
      <c r="M935" s="362"/>
      <c r="N935" s="362"/>
      <c r="O935" s="362"/>
      <c r="P935" s="363" t="s">
        <v>368</v>
      </c>
      <c r="Q935" s="363"/>
      <c r="R935" s="363"/>
      <c r="S935" s="363"/>
      <c r="T935" s="363"/>
      <c r="U935" s="363"/>
      <c r="V935" s="363"/>
      <c r="W935" s="363"/>
      <c r="X935" s="363"/>
      <c r="Y935" s="364" t="s">
        <v>399</v>
      </c>
      <c r="Z935" s="365"/>
      <c r="AA935" s="365"/>
      <c r="AB935" s="365"/>
      <c r="AC935" s="146" t="s">
        <v>444</v>
      </c>
      <c r="AD935" s="146"/>
      <c r="AE935" s="146"/>
      <c r="AF935" s="146"/>
      <c r="AG935" s="146"/>
      <c r="AH935" s="364" t="s">
        <v>478</v>
      </c>
      <c r="AI935" s="361"/>
      <c r="AJ935" s="361"/>
      <c r="AK935" s="361"/>
      <c r="AL935" s="361" t="s">
        <v>21</v>
      </c>
      <c r="AM935" s="361"/>
      <c r="AN935" s="361"/>
      <c r="AO935" s="366"/>
      <c r="AP935" s="367" t="s">
        <v>403</v>
      </c>
      <c r="AQ935" s="367"/>
      <c r="AR935" s="367"/>
      <c r="AS935" s="367"/>
      <c r="AT935" s="367"/>
      <c r="AU935" s="367"/>
      <c r="AV935" s="367"/>
      <c r="AW935" s="367"/>
      <c r="AX935" s="367"/>
    </row>
    <row r="936" spans="1:50" ht="30" customHeight="1" x14ac:dyDescent="0.15">
      <c r="A936" s="373">
        <v>1</v>
      </c>
      <c r="B936" s="373">
        <v>1</v>
      </c>
      <c r="C936" s="359" t="s">
        <v>620</v>
      </c>
      <c r="D936" s="345"/>
      <c r="E936" s="345"/>
      <c r="F936" s="345"/>
      <c r="G936" s="345"/>
      <c r="H936" s="345"/>
      <c r="I936" s="345"/>
      <c r="J936" s="346">
        <v>1290003005818</v>
      </c>
      <c r="K936" s="347"/>
      <c r="L936" s="347"/>
      <c r="M936" s="347"/>
      <c r="N936" s="347"/>
      <c r="O936" s="347"/>
      <c r="P936" s="360" t="s">
        <v>605</v>
      </c>
      <c r="Q936" s="348"/>
      <c r="R936" s="348"/>
      <c r="S936" s="348"/>
      <c r="T936" s="348"/>
      <c r="U936" s="348"/>
      <c r="V936" s="348"/>
      <c r="W936" s="348"/>
      <c r="X936" s="348"/>
      <c r="Y936" s="349">
        <v>2</v>
      </c>
      <c r="Z936" s="350"/>
      <c r="AA936" s="350"/>
      <c r="AB936" s="351"/>
      <c r="AC936" s="352" t="s">
        <v>489</v>
      </c>
      <c r="AD936" s="352"/>
      <c r="AE936" s="352"/>
      <c r="AF936" s="352"/>
      <c r="AG936" s="352"/>
      <c r="AH936" s="353" t="s">
        <v>826</v>
      </c>
      <c r="AI936" s="354"/>
      <c r="AJ936" s="354"/>
      <c r="AK936" s="354"/>
      <c r="AL936" s="355" t="s">
        <v>823</v>
      </c>
      <c r="AM936" s="356"/>
      <c r="AN936" s="356"/>
      <c r="AO936" s="357"/>
      <c r="AP936" s="358" t="s">
        <v>823</v>
      </c>
      <c r="AQ936" s="358"/>
      <c r="AR936" s="358"/>
      <c r="AS936" s="358"/>
      <c r="AT936" s="358"/>
      <c r="AU936" s="358"/>
      <c r="AV936" s="358"/>
      <c r="AW936" s="358"/>
      <c r="AX936" s="358"/>
    </row>
    <row r="937" spans="1:50" ht="30" customHeight="1" x14ac:dyDescent="0.15">
      <c r="A937" s="373">
        <v>2</v>
      </c>
      <c r="B937" s="373">
        <v>1</v>
      </c>
      <c r="C937" s="345" t="s">
        <v>825</v>
      </c>
      <c r="D937" s="345"/>
      <c r="E937" s="345"/>
      <c r="F937" s="345"/>
      <c r="G937" s="345"/>
      <c r="H937" s="345"/>
      <c r="I937" s="345"/>
      <c r="J937" s="346">
        <v>7010005005425</v>
      </c>
      <c r="K937" s="347"/>
      <c r="L937" s="347"/>
      <c r="M937" s="347"/>
      <c r="N937" s="347"/>
      <c r="O937" s="347"/>
      <c r="P937" s="348" t="s">
        <v>605</v>
      </c>
      <c r="Q937" s="348"/>
      <c r="R937" s="348"/>
      <c r="S937" s="348"/>
      <c r="T937" s="348"/>
      <c r="U937" s="348"/>
      <c r="V937" s="348"/>
      <c r="W937" s="348"/>
      <c r="X937" s="348"/>
      <c r="Y937" s="349">
        <v>1</v>
      </c>
      <c r="Z937" s="350"/>
      <c r="AA937" s="350"/>
      <c r="AB937" s="351"/>
      <c r="AC937" s="352" t="s">
        <v>489</v>
      </c>
      <c r="AD937" s="352"/>
      <c r="AE937" s="352"/>
      <c r="AF937" s="352"/>
      <c r="AG937" s="352"/>
      <c r="AH937" s="353" t="s">
        <v>518</v>
      </c>
      <c r="AI937" s="354"/>
      <c r="AJ937" s="354"/>
      <c r="AK937" s="354"/>
      <c r="AL937" s="355" t="s">
        <v>518</v>
      </c>
      <c r="AM937" s="356"/>
      <c r="AN937" s="356"/>
      <c r="AO937" s="357"/>
      <c r="AP937" s="358" t="s">
        <v>518</v>
      </c>
      <c r="AQ937" s="358"/>
      <c r="AR937" s="358"/>
      <c r="AS937" s="358"/>
      <c r="AT937" s="358"/>
      <c r="AU937" s="358"/>
      <c r="AV937" s="358"/>
      <c r="AW937" s="358"/>
      <c r="AX937" s="358"/>
    </row>
    <row r="938" spans="1:50" ht="30" hidden="1" customHeight="1" x14ac:dyDescent="0.15">
      <c r="A938" s="373">
        <v>3</v>
      </c>
      <c r="B938" s="373">
        <v>1</v>
      </c>
      <c r="C938" s="345" t="s">
        <v>518</v>
      </c>
      <c r="D938" s="345"/>
      <c r="E938" s="345"/>
      <c r="F938" s="345"/>
      <c r="G938" s="345"/>
      <c r="H938" s="345"/>
      <c r="I938" s="345"/>
      <c r="J938" s="346" t="s">
        <v>518</v>
      </c>
      <c r="K938" s="347"/>
      <c r="L938" s="347"/>
      <c r="M938" s="347"/>
      <c r="N938" s="347"/>
      <c r="O938" s="347"/>
      <c r="P938" s="348" t="s">
        <v>518</v>
      </c>
      <c r="Q938" s="348"/>
      <c r="R938" s="348"/>
      <c r="S938" s="348"/>
      <c r="T938" s="348"/>
      <c r="U938" s="348"/>
      <c r="V938" s="348"/>
      <c r="W938" s="348"/>
      <c r="X938" s="348"/>
      <c r="Y938" s="349" t="s">
        <v>518</v>
      </c>
      <c r="Z938" s="350"/>
      <c r="AA938" s="350"/>
      <c r="AB938" s="351"/>
      <c r="AC938" s="352"/>
      <c r="AD938" s="352"/>
      <c r="AE938" s="352"/>
      <c r="AF938" s="352"/>
      <c r="AG938" s="352"/>
      <c r="AH938" s="353" t="s">
        <v>518</v>
      </c>
      <c r="AI938" s="354"/>
      <c r="AJ938" s="354"/>
      <c r="AK938" s="354"/>
      <c r="AL938" s="355" t="s">
        <v>518</v>
      </c>
      <c r="AM938" s="356"/>
      <c r="AN938" s="356"/>
      <c r="AO938" s="357"/>
      <c r="AP938" s="358" t="s">
        <v>518</v>
      </c>
      <c r="AQ938" s="358"/>
      <c r="AR938" s="358"/>
      <c r="AS938" s="358"/>
      <c r="AT938" s="358"/>
      <c r="AU938" s="358"/>
      <c r="AV938" s="358"/>
      <c r="AW938" s="358"/>
      <c r="AX938" s="358"/>
    </row>
    <row r="939" spans="1:50" ht="30" hidden="1" customHeight="1" x14ac:dyDescent="0.15">
      <c r="A939" s="373">
        <v>4</v>
      </c>
      <c r="B939" s="373">
        <v>1</v>
      </c>
      <c r="C939" s="345" t="s">
        <v>518</v>
      </c>
      <c r="D939" s="345"/>
      <c r="E939" s="345"/>
      <c r="F939" s="345"/>
      <c r="G939" s="345"/>
      <c r="H939" s="345"/>
      <c r="I939" s="345"/>
      <c r="J939" s="346" t="s">
        <v>518</v>
      </c>
      <c r="K939" s="347"/>
      <c r="L939" s="347"/>
      <c r="M939" s="347"/>
      <c r="N939" s="347"/>
      <c r="O939" s="347"/>
      <c r="P939" s="348" t="s">
        <v>518</v>
      </c>
      <c r="Q939" s="348"/>
      <c r="R939" s="348"/>
      <c r="S939" s="348"/>
      <c r="T939" s="348"/>
      <c r="U939" s="348"/>
      <c r="V939" s="348"/>
      <c r="W939" s="348"/>
      <c r="X939" s="348"/>
      <c r="Y939" s="349" t="s">
        <v>518</v>
      </c>
      <c r="Z939" s="350"/>
      <c r="AA939" s="350"/>
      <c r="AB939" s="351"/>
      <c r="AC939" s="352"/>
      <c r="AD939" s="352"/>
      <c r="AE939" s="352"/>
      <c r="AF939" s="352"/>
      <c r="AG939" s="352"/>
      <c r="AH939" s="353" t="s">
        <v>518</v>
      </c>
      <c r="AI939" s="354"/>
      <c r="AJ939" s="354"/>
      <c r="AK939" s="354"/>
      <c r="AL939" s="355" t="s">
        <v>518</v>
      </c>
      <c r="AM939" s="356"/>
      <c r="AN939" s="356"/>
      <c r="AO939" s="357"/>
      <c r="AP939" s="358" t="s">
        <v>518</v>
      </c>
      <c r="AQ939" s="358"/>
      <c r="AR939" s="358"/>
      <c r="AS939" s="358"/>
      <c r="AT939" s="358"/>
      <c r="AU939" s="358"/>
      <c r="AV939" s="358"/>
      <c r="AW939" s="358"/>
      <c r="AX939" s="358"/>
    </row>
    <row r="940" spans="1:50" ht="30" hidden="1" customHeight="1" x14ac:dyDescent="0.15">
      <c r="A940" s="373">
        <v>5</v>
      </c>
      <c r="B940" s="373">
        <v>1</v>
      </c>
      <c r="C940" s="345" t="s">
        <v>518</v>
      </c>
      <c r="D940" s="345"/>
      <c r="E940" s="345"/>
      <c r="F940" s="345"/>
      <c r="G940" s="345"/>
      <c r="H940" s="345"/>
      <c r="I940" s="345"/>
      <c r="J940" s="346" t="s">
        <v>518</v>
      </c>
      <c r="K940" s="347"/>
      <c r="L940" s="347"/>
      <c r="M940" s="347"/>
      <c r="N940" s="347"/>
      <c r="O940" s="347"/>
      <c r="P940" s="348" t="s">
        <v>518</v>
      </c>
      <c r="Q940" s="348"/>
      <c r="R940" s="348"/>
      <c r="S940" s="348"/>
      <c r="T940" s="348"/>
      <c r="U940" s="348"/>
      <c r="V940" s="348"/>
      <c r="W940" s="348"/>
      <c r="X940" s="348"/>
      <c r="Y940" s="349" t="s">
        <v>518</v>
      </c>
      <c r="Z940" s="350"/>
      <c r="AA940" s="350"/>
      <c r="AB940" s="351"/>
      <c r="AC940" s="352"/>
      <c r="AD940" s="352"/>
      <c r="AE940" s="352"/>
      <c r="AF940" s="352"/>
      <c r="AG940" s="352"/>
      <c r="AH940" s="353" t="s">
        <v>518</v>
      </c>
      <c r="AI940" s="354"/>
      <c r="AJ940" s="354"/>
      <c r="AK940" s="354"/>
      <c r="AL940" s="355" t="s">
        <v>518</v>
      </c>
      <c r="AM940" s="356"/>
      <c r="AN940" s="356"/>
      <c r="AO940" s="357"/>
      <c r="AP940" s="358" t="s">
        <v>518</v>
      </c>
      <c r="AQ940" s="358"/>
      <c r="AR940" s="358"/>
      <c r="AS940" s="358"/>
      <c r="AT940" s="358"/>
      <c r="AU940" s="358"/>
      <c r="AV940" s="358"/>
      <c r="AW940" s="358"/>
      <c r="AX940" s="358"/>
    </row>
    <row r="941" spans="1:50" ht="30" hidden="1" customHeight="1" x14ac:dyDescent="0.15">
      <c r="A941" s="373">
        <v>6</v>
      </c>
      <c r="B941" s="373">
        <v>1</v>
      </c>
      <c r="C941" s="345" t="s">
        <v>518</v>
      </c>
      <c r="D941" s="345"/>
      <c r="E941" s="345"/>
      <c r="F941" s="345"/>
      <c r="G941" s="345"/>
      <c r="H941" s="345"/>
      <c r="I941" s="345"/>
      <c r="J941" s="346" t="s">
        <v>518</v>
      </c>
      <c r="K941" s="347"/>
      <c r="L941" s="347"/>
      <c r="M941" s="347"/>
      <c r="N941" s="347"/>
      <c r="O941" s="347"/>
      <c r="P941" s="348" t="s">
        <v>518</v>
      </c>
      <c r="Q941" s="348"/>
      <c r="R941" s="348"/>
      <c r="S941" s="348"/>
      <c r="T941" s="348"/>
      <c r="U941" s="348"/>
      <c r="V941" s="348"/>
      <c r="W941" s="348"/>
      <c r="X941" s="348"/>
      <c r="Y941" s="349" t="s">
        <v>518</v>
      </c>
      <c r="Z941" s="350"/>
      <c r="AA941" s="350"/>
      <c r="AB941" s="351"/>
      <c r="AC941" s="352"/>
      <c r="AD941" s="352"/>
      <c r="AE941" s="352"/>
      <c r="AF941" s="352"/>
      <c r="AG941" s="352"/>
      <c r="AH941" s="353" t="s">
        <v>518</v>
      </c>
      <c r="AI941" s="354"/>
      <c r="AJ941" s="354"/>
      <c r="AK941" s="354"/>
      <c r="AL941" s="355" t="s">
        <v>518</v>
      </c>
      <c r="AM941" s="356"/>
      <c r="AN941" s="356"/>
      <c r="AO941" s="357"/>
      <c r="AP941" s="358" t="s">
        <v>518</v>
      </c>
      <c r="AQ941" s="358"/>
      <c r="AR941" s="358"/>
      <c r="AS941" s="358"/>
      <c r="AT941" s="358"/>
      <c r="AU941" s="358"/>
      <c r="AV941" s="358"/>
      <c r="AW941" s="358"/>
      <c r="AX941" s="358"/>
    </row>
    <row r="942" spans="1:50" ht="30" hidden="1" customHeight="1" x14ac:dyDescent="0.15">
      <c r="A942" s="373">
        <v>7</v>
      </c>
      <c r="B942" s="373">
        <v>1</v>
      </c>
      <c r="C942" s="345" t="s">
        <v>518</v>
      </c>
      <c r="D942" s="345"/>
      <c r="E942" s="345"/>
      <c r="F942" s="345"/>
      <c r="G942" s="345"/>
      <c r="H942" s="345"/>
      <c r="I942" s="345"/>
      <c r="J942" s="346" t="s">
        <v>518</v>
      </c>
      <c r="K942" s="347"/>
      <c r="L942" s="347"/>
      <c r="M942" s="347"/>
      <c r="N942" s="347"/>
      <c r="O942" s="347"/>
      <c r="P942" s="348" t="s">
        <v>518</v>
      </c>
      <c r="Q942" s="348"/>
      <c r="R942" s="348"/>
      <c r="S942" s="348"/>
      <c r="T942" s="348"/>
      <c r="U942" s="348"/>
      <c r="V942" s="348"/>
      <c r="W942" s="348"/>
      <c r="X942" s="348"/>
      <c r="Y942" s="349" t="s">
        <v>518</v>
      </c>
      <c r="Z942" s="350"/>
      <c r="AA942" s="350"/>
      <c r="AB942" s="351"/>
      <c r="AC942" s="352"/>
      <c r="AD942" s="352"/>
      <c r="AE942" s="352"/>
      <c r="AF942" s="352"/>
      <c r="AG942" s="352"/>
      <c r="AH942" s="353" t="s">
        <v>518</v>
      </c>
      <c r="AI942" s="354"/>
      <c r="AJ942" s="354"/>
      <c r="AK942" s="354"/>
      <c r="AL942" s="355" t="s">
        <v>518</v>
      </c>
      <c r="AM942" s="356"/>
      <c r="AN942" s="356"/>
      <c r="AO942" s="357"/>
      <c r="AP942" s="358" t="s">
        <v>518</v>
      </c>
      <c r="AQ942" s="358"/>
      <c r="AR942" s="358"/>
      <c r="AS942" s="358"/>
      <c r="AT942" s="358"/>
      <c r="AU942" s="358"/>
      <c r="AV942" s="358"/>
      <c r="AW942" s="358"/>
      <c r="AX942" s="358"/>
    </row>
    <row r="943" spans="1:50" ht="30" hidden="1" customHeight="1" x14ac:dyDescent="0.15">
      <c r="A943" s="373">
        <v>8</v>
      </c>
      <c r="B943" s="373">
        <v>1</v>
      </c>
      <c r="C943" s="345" t="s">
        <v>518</v>
      </c>
      <c r="D943" s="345"/>
      <c r="E943" s="345"/>
      <c r="F943" s="345"/>
      <c r="G943" s="345"/>
      <c r="H943" s="345"/>
      <c r="I943" s="345"/>
      <c r="J943" s="346" t="s">
        <v>518</v>
      </c>
      <c r="K943" s="347"/>
      <c r="L943" s="347"/>
      <c r="M943" s="347"/>
      <c r="N943" s="347"/>
      <c r="O943" s="347"/>
      <c r="P943" s="348" t="s">
        <v>518</v>
      </c>
      <c r="Q943" s="348"/>
      <c r="R943" s="348"/>
      <c r="S943" s="348"/>
      <c r="T943" s="348"/>
      <c r="U943" s="348"/>
      <c r="V943" s="348"/>
      <c r="W943" s="348"/>
      <c r="X943" s="348"/>
      <c r="Y943" s="349" t="s">
        <v>518</v>
      </c>
      <c r="Z943" s="350"/>
      <c r="AA943" s="350"/>
      <c r="AB943" s="351"/>
      <c r="AC943" s="352"/>
      <c r="AD943" s="352"/>
      <c r="AE943" s="352"/>
      <c r="AF943" s="352"/>
      <c r="AG943" s="352"/>
      <c r="AH943" s="353" t="s">
        <v>518</v>
      </c>
      <c r="AI943" s="354"/>
      <c r="AJ943" s="354"/>
      <c r="AK943" s="354"/>
      <c r="AL943" s="355" t="s">
        <v>518</v>
      </c>
      <c r="AM943" s="356"/>
      <c r="AN943" s="356"/>
      <c r="AO943" s="357"/>
      <c r="AP943" s="358" t="s">
        <v>518</v>
      </c>
      <c r="AQ943" s="358"/>
      <c r="AR943" s="358"/>
      <c r="AS943" s="358"/>
      <c r="AT943" s="358"/>
      <c r="AU943" s="358"/>
      <c r="AV943" s="358"/>
      <c r="AW943" s="358"/>
      <c r="AX943" s="358"/>
    </row>
    <row r="944" spans="1:50" ht="30" hidden="1" customHeight="1" x14ac:dyDescent="0.15">
      <c r="A944" s="373">
        <v>9</v>
      </c>
      <c r="B944" s="373">
        <v>1</v>
      </c>
      <c r="C944" s="345" t="s">
        <v>518</v>
      </c>
      <c r="D944" s="345"/>
      <c r="E944" s="345"/>
      <c r="F944" s="345"/>
      <c r="G944" s="345"/>
      <c r="H944" s="345"/>
      <c r="I944" s="345"/>
      <c r="J944" s="346" t="s">
        <v>518</v>
      </c>
      <c r="K944" s="347"/>
      <c r="L944" s="347"/>
      <c r="M944" s="347"/>
      <c r="N944" s="347"/>
      <c r="O944" s="347"/>
      <c r="P944" s="348" t="s">
        <v>518</v>
      </c>
      <c r="Q944" s="348"/>
      <c r="R944" s="348"/>
      <c r="S944" s="348"/>
      <c r="T944" s="348"/>
      <c r="U944" s="348"/>
      <c r="V944" s="348"/>
      <c r="W944" s="348"/>
      <c r="X944" s="348"/>
      <c r="Y944" s="349" t="s">
        <v>518</v>
      </c>
      <c r="Z944" s="350"/>
      <c r="AA944" s="350"/>
      <c r="AB944" s="351"/>
      <c r="AC944" s="352"/>
      <c r="AD944" s="352"/>
      <c r="AE944" s="352"/>
      <c r="AF944" s="352"/>
      <c r="AG944" s="352"/>
      <c r="AH944" s="353" t="s">
        <v>518</v>
      </c>
      <c r="AI944" s="354"/>
      <c r="AJ944" s="354"/>
      <c r="AK944" s="354"/>
      <c r="AL944" s="355" t="s">
        <v>518</v>
      </c>
      <c r="AM944" s="356"/>
      <c r="AN944" s="356"/>
      <c r="AO944" s="357"/>
      <c r="AP944" s="358" t="s">
        <v>518</v>
      </c>
      <c r="AQ944" s="358"/>
      <c r="AR944" s="358"/>
      <c r="AS944" s="358"/>
      <c r="AT944" s="358"/>
      <c r="AU944" s="358"/>
      <c r="AV944" s="358"/>
      <c r="AW944" s="358"/>
      <c r="AX944" s="358"/>
    </row>
    <row r="945" spans="1:50" ht="30" hidden="1" customHeight="1" x14ac:dyDescent="0.15">
      <c r="A945" s="373">
        <v>10</v>
      </c>
      <c r="B945" s="373">
        <v>1</v>
      </c>
      <c r="C945" s="345" t="s">
        <v>518</v>
      </c>
      <c r="D945" s="345"/>
      <c r="E945" s="345"/>
      <c r="F945" s="345"/>
      <c r="G945" s="345"/>
      <c r="H945" s="345"/>
      <c r="I945" s="345"/>
      <c r="J945" s="346" t="s">
        <v>518</v>
      </c>
      <c r="K945" s="347"/>
      <c r="L945" s="347"/>
      <c r="M945" s="347"/>
      <c r="N945" s="347"/>
      <c r="O945" s="347"/>
      <c r="P945" s="348" t="s">
        <v>518</v>
      </c>
      <c r="Q945" s="348"/>
      <c r="R945" s="348"/>
      <c r="S945" s="348"/>
      <c r="T945" s="348"/>
      <c r="U945" s="348"/>
      <c r="V945" s="348"/>
      <c r="W945" s="348"/>
      <c r="X945" s="348"/>
      <c r="Y945" s="349" t="s">
        <v>518</v>
      </c>
      <c r="Z945" s="350"/>
      <c r="AA945" s="350"/>
      <c r="AB945" s="351"/>
      <c r="AC945" s="352"/>
      <c r="AD945" s="352"/>
      <c r="AE945" s="352"/>
      <c r="AF945" s="352"/>
      <c r="AG945" s="352"/>
      <c r="AH945" s="353" t="s">
        <v>518</v>
      </c>
      <c r="AI945" s="354"/>
      <c r="AJ945" s="354"/>
      <c r="AK945" s="354"/>
      <c r="AL945" s="355" t="s">
        <v>518</v>
      </c>
      <c r="AM945" s="356"/>
      <c r="AN945" s="356"/>
      <c r="AO945" s="357"/>
      <c r="AP945" s="358" t="s">
        <v>518</v>
      </c>
      <c r="AQ945" s="358"/>
      <c r="AR945" s="358"/>
      <c r="AS945" s="358"/>
      <c r="AT945" s="358"/>
      <c r="AU945" s="358"/>
      <c r="AV945" s="358"/>
      <c r="AW945" s="358"/>
      <c r="AX945" s="358"/>
    </row>
    <row r="946" spans="1:50" ht="30" hidden="1" customHeight="1" x14ac:dyDescent="0.15">
      <c r="A946" s="373">
        <v>11</v>
      </c>
      <c r="B946" s="373">
        <v>1</v>
      </c>
      <c r="C946" s="345" t="s">
        <v>518</v>
      </c>
      <c r="D946" s="345"/>
      <c r="E946" s="345"/>
      <c r="F946" s="345"/>
      <c r="G946" s="345"/>
      <c r="H946" s="345"/>
      <c r="I946" s="345"/>
      <c r="J946" s="346" t="s">
        <v>518</v>
      </c>
      <c r="K946" s="347"/>
      <c r="L946" s="347"/>
      <c r="M946" s="347"/>
      <c r="N946" s="347"/>
      <c r="O946" s="347"/>
      <c r="P946" s="348" t="s">
        <v>518</v>
      </c>
      <c r="Q946" s="348"/>
      <c r="R946" s="348"/>
      <c r="S946" s="348"/>
      <c r="T946" s="348"/>
      <c r="U946" s="348"/>
      <c r="V946" s="348"/>
      <c r="W946" s="348"/>
      <c r="X946" s="348"/>
      <c r="Y946" s="349" t="s">
        <v>518</v>
      </c>
      <c r="Z946" s="350"/>
      <c r="AA946" s="350"/>
      <c r="AB946" s="351"/>
      <c r="AC946" s="352"/>
      <c r="AD946" s="352"/>
      <c r="AE946" s="352"/>
      <c r="AF946" s="352"/>
      <c r="AG946" s="352"/>
      <c r="AH946" s="353" t="s">
        <v>518</v>
      </c>
      <c r="AI946" s="354"/>
      <c r="AJ946" s="354"/>
      <c r="AK946" s="354"/>
      <c r="AL946" s="355" t="s">
        <v>518</v>
      </c>
      <c r="AM946" s="356"/>
      <c r="AN946" s="356"/>
      <c r="AO946" s="357"/>
      <c r="AP946" s="358" t="s">
        <v>518</v>
      </c>
      <c r="AQ946" s="358"/>
      <c r="AR946" s="358"/>
      <c r="AS946" s="358"/>
      <c r="AT946" s="358"/>
      <c r="AU946" s="358"/>
      <c r="AV946" s="358"/>
      <c r="AW946" s="358"/>
      <c r="AX946" s="358"/>
    </row>
    <row r="947" spans="1:50" ht="30" hidden="1" customHeight="1" x14ac:dyDescent="0.15">
      <c r="A947" s="373">
        <v>12</v>
      </c>
      <c r="B947" s="373">
        <v>1</v>
      </c>
      <c r="C947" s="345" t="s">
        <v>518</v>
      </c>
      <c r="D947" s="345"/>
      <c r="E947" s="345"/>
      <c r="F947" s="345"/>
      <c r="G947" s="345"/>
      <c r="H947" s="345"/>
      <c r="I947" s="345"/>
      <c r="J947" s="346" t="s">
        <v>518</v>
      </c>
      <c r="K947" s="347"/>
      <c r="L947" s="347"/>
      <c r="M947" s="347"/>
      <c r="N947" s="347"/>
      <c r="O947" s="347"/>
      <c r="P947" s="348" t="s">
        <v>518</v>
      </c>
      <c r="Q947" s="348"/>
      <c r="R947" s="348"/>
      <c r="S947" s="348"/>
      <c r="T947" s="348"/>
      <c r="U947" s="348"/>
      <c r="V947" s="348"/>
      <c r="W947" s="348"/>
      <c r="X947" s="348"/>
      <c r="Y947" s="349" t="s">
        <v>518</v>
      </c>
      <c r="Z947" s="350"/>
      <c r="AA947" s="350"/>
      <c r="AB947" s="351"/>
      <c r="AC947" s="352"/>
      <c r="AD947" s="352"/>
      <c r="AE947" s="352"/>
      <c r="AF947" s="352"/>
      <c r="AG947" s="352"/>
      <c r="AH947" s="353" t="s">
        <v>518</v>
      </c>
      <c r="AI947" s="354"/>
      <c r="AJ947" s="354"/>
      <c r="AK947" s="354"/>
      <c r="AL947" s="355" t="s">
        <v>518</v>
      </c>
      <c r="AM947" s="356"/>
      <c r="AN947" s="356"/>
      <c r="AO947" s="357"/>
      <c r="AP947" s="358" t="s">
        <v>518</v>
      </c>
      <c r="AQ947" s="358"/>
      <c r="AR947" s="358"/>
      <c r="AS947" s="358"/>
      <c r="AT947" s="358"/>
      <c r="AU947" s="358"/>
      <c r="AV947" s="358"/>
      <c r="AW947" s="358"/>
      <c r="AX947" s="358"/>
    </row>
    <row r="948" spans="1:50" ht="30" hidden="1" customHeight="1" x14ac:dyDescent="0.15">
      <c r="A948" s="373">
        <v>13</v>
      </c>
      <c r="B948" s="373">
        <v>1</v>
      </c>
      <c r="C948" s="345" t="s">
        <v>518</v>
      </c>
      <c r="D948" s="345"/>
      <c r="E948" s="345"/>
      <c r="F948" s="345"/>
      <c r="G948" s="345"/>
      <c r="H948" s="345"/>
      <c r="I948" s="345"/>
      <c r="J948" s="346" t="s">
        <v>518</v>
      </c>
      <c r="K948" s="347"/>
      <c r="L948" s="347"/>
      <c r="M948" s="347"/>
      <c r="N948" s="347"/>
      <c r="O948" s="347"/>
      <c r="P948" s="348" t="s">
        <v>518</v>
      </c>
      <c r="Q948" s="348"/>
      <c r="R948" s="348"/>
      <c r="S948" s="348"/>
      <c r="T948" s="348"/>
      <c r="U948" s="348"/>
      <c r="V948" s="348"/>
      <c r="W948" s="348"/>
      <c r="X948" s="348"/>
      <c r="Y948" s="349" t="s">
        <v>518</v>
      </c>
      <c r="Z948" s="350"/>
      <c r="AA948" s="350"/>
      <c r="AB948" s="351"/>
      <c r="AC948" s="352"/>
      <c r="AD948" s="352"/>
      <c r="AE948" s="352"/>
      <c r="AF948" s="352"/>
      <c r="AG948" s="352"/>
      <c r="AH948" s="353" t="s">
        <v>518</v>
      </c>
      <c r="AI948" s="354"/>
      <c r="AJ948" s="354"/>
      <c r="AK948" s="354"/>
      <c r="AL948" s="355" t="s">
        <v>518</v>
      </c>
      <c r="AM948" s="356"/>
      <c r="AN948" s="356"/>
      <c r="AO948" s="357"/>
      <c r="AP948" s="358" t="s">
        <v>518</v>
      </c>
      <c r="AQ948" s="358"/>
      <c r="AR948" s="358"/>
      <c r="AS948" s="358"/>
      <c r="AT948" s="358"/>
      <c r="AU948" s="358"/>
      <c r="AV948" s="358"/>
      <c r="AW948" s="358"/>
      <c r="AX948" s="358"/>
    </row>
    <row r="949" spans="1:50" ht="30" hidden="1" customHeight="1" x14ac:dyDescent="0.15">
      <c r="A949" s="373">
        <v>14</v>
      </c>
      <c r="B949" s="373">
        <v>1</v>
      </c>
      <c r="C949" s="345" t="s">
        <v>518</v>
      </c>
      <c r="D949" s="345"/>
      <c r="E949" s="345"/>
      <c r="F949" s="345"/>
      <c r="G949" s="345"/>
      <c r="H949" s="345"/>
      <c r="I949" s="345"/>
      <c r="J949" s="346" t="s">
        <v>518</v>
      </c>
      <c r="K949" s="347"/>
      <c r="L949" s="347"/>
      <c r="M949" s="347"/>
      <c r="N949" s="347"/>
      <c r="O949" s="347"/>
      <c r="P949" s="348" t="s">
        <v>518</v>
      </c>
      <c r="Q949" s="348"/>
      <c r="R949" s="348"/>
      <c r="S949" s="348"/>
      <c r="T949" s="348"/>
      <c r="U949" s="348"/>
      <c r="V949" s="348"/>
      <c r="W949" s="348"/>
      <c r="X949" s="348"/>
      <c r="Y949" s="349" t="s">
        <v>518</v>
      </c>
      <c r="Z949" s="350"/>
      <c r="AA949" s="350"/>
      <c r="AB949" s="351"/>
      <c r="AC949" s="352"/>
      <c r="AD949" s="352"/>
      <c r="AE949" s="352"/>
      <c r="AF949" s="352"/>
      <c r="AG949" s="352"/>
      <c r="AH949" s="353" t="s">
        <v>518</v>
      </c>
      <c r="AI949" s="354"/>
      <c r="AJ949" s="354"/>
      <c r="AK949" s="354"/>
      <c r="AL949" s="355" t="s">
        <v>518</v>
      </c>
      <c r="AM949" s="356"/>
      <c r="AN949" s="356"/>
      <c r="AO949" s="357"/>
      <c r="AP949" s="358" t="s">
        <v>518</v>
      </c>
      <c r="AQ949" s="358"/>
      <c r="AR949" s="358"/>
      <c r="AS949" s="358"/>
      <c r="AT949" s="358"/>
      <c r="AU949" s="358"/>
      <c r="AV949" s="358"/>
      <c r="AW949" s="358"/>
      <c r="AX949" s="358"/>
    </row>
    <row r="950" spans="1:50" ht="30" hidden="1" customHeight="1" x14ac:dyDescent="0.15">
      <c r="A950" s="373">
        <v>15</v>
      </c>
      <c r="B950" s="373">
        <v>1</v>
      </c>
      <c r="C950" s="345" t="s">
        <v>518</v>
      </c>
      <c r="D950" s="345"/>
      <c r="E950" s="345"/>
      <c r="F950" s="345"/>
      <c r="G950" s="345"/>
      <c r="H950" s="345"/>
      <c r="I950" s="345"/>
      <c r="J950" s="346" t="s">
        <v>518</v>
      </c>
      <c r="K950" s="347"/>
      <c r="L950" s="347"/>
      <c r="M950" s="347"/>
      <c r="N950" s="347"/>
      <c r="O950" s="347"/>
      <c r="P950" s="348" t="s">
        <v>518</v>
      </c>
      <c r="Q950" s="348"/>
      <c r="R950" s="348"/>
      <c r="S950" s="348"/>
      <c r="T950" s="348"/>
      <c r="U950" s="348"/>
      <c r="V950" s="348"/>
      <c r="W950" s="348"/>
      <c r="X950" s="348"/>
      <c r="Y950" s="349" t="s">
        <v>518</v>
      </c>
      <c r="Z950" s="350"/>
      <c r="AA950" s="350"/>
      <c r="AB950" s="351"/>
      <c r="AC950" s="352"/>
      <c r="AD950" s="352"/>
      <c r="AE950" s="352"/>
      <c r="AF950" s="352"/>
      <c r="AG950" s="352"/>
      <c r="AH950" s="353" t="s">
        <v>518</v>
      </c>
      <c r="AI950" s="354"/>
      <c r="AJ950" s="354"/>
      <c r="AK950" s="354"/>
      <c r="AL950" s="355" t="s">
        <v>518</v>
      </c>
      <c r="AM950" s="356"/>
      <c r="AN950" s="356"/>
      <c r="AO950" s="357"/>
      <c r="AP950" s="358" t="s">
        <v>518</v>
      </c>
      <c r="AQ950" s="358"/>
      <c r="AR950" s="358"/>
      <c r="AS950" s="358"/>
      <c r="AT950" s="358"/>
      <c r="AU950" s="358"/>
      <c r="AV950" s="358"/>
      <c r="AW950" s="358"/>
      <c r="AX950" s="358"/>
    </row>
    <row r="951" spans="1:50" ht="30" hidden="1" customHeight="1" x14ac:dyDescent="0.15">
      <c r="A951" s="373">
        <v>16</v>
      </c>
      <c r="B951" s="373">
        <v>1</v>
      </c>
      <c r="C951" s="345" t="s">
        <v>518</v>
      </c>
      <c r="D951" s="345"/>
      <c r="E951" s="345"/>
      <c r="F951" s="345"/>
      <c r="G951" s="345"/>
      <c r="H951" s="345"/>
      <c r="I951" s="345"/>
      <c r="J951" s="346" t="s">
        <v>518</v>
      </c>
      <c r="K951" s="347"/>
      <c r="L951" s="347"/>
      <c r="M951" s="347"/>
      <c r="N951" s="347"/>
      <c r="O951" s="347"/>
      <c r="P951" s="348" t="s">
        <v>518</v>
      </c>
      <c r="Q951" s="348"/>
      <c r="R951" s="348"/>
      <c r="S951" s="348"/>
      <c r="T951" s="348"/>
      <c r="U951" s="348"/>
      <c r="V951" s="348"/>
      <c r="W951" s="348"/>
      <c r="X951" s="348"/>
      <c r="Y951" s="349" t="s">
        <v>518</v>
      </c>
      <c r="Z951" s="350"/>
      <c r="AA951" s="350"/>
      <c r="AB951" s="351"/>
      <c r="AC951" s="352"/>
      <c r="AD951" s="352"/>
      <c r="AE951" s="352"/>
      <c r="AF951" s="352"/>
      <c r="AG951" s="352"/>
      <c r="AH951" s="353" t="s">
        <v>518</v>
      </c>
      <c r="AI951" s="354"/>
      <c r="AJ951" s="354"/>
      <c r="AK951" s="354"/>
      <c r="AL951" s="355" t="s">
        <v>518</v>
      </c>
      <c r="AM951" s="356"/>
      <c r="AN951" s="356"/>
      <c r="AO951" s="357"/>
      <c r="AP951" s="358" t="s">
        <v>518</v>
      </c>
      <c r="AQ951" s="358"/>
      <c r="AR951" s="358"/>
      <c r="AS951" s="358"/>
      <c r="AT951" s="358"/>
      <c r="AU951" s="358"/>
      <c r="AV951" s="358"/>
      <c r="AW951" s="358"/>
      <c r="AX951" s="358"/>
    </row>
    <row r="952" spans="1:50" s="16" customFormat="1" ht="30" hidden="1" customHeight="1" x14ac:dyDescent="0.15">
      <c r="A952" s="373">
        <v>17</v>
      </c>
      <c r="B952" s="373">
        <v>1</v>
      </c>
      <c r="C952" s="345" t="s">
        <v>518</v>
      </c>
      <c r="D952" s="345"/>
      <c r="E952" s="345"/>
      <c r="F952" s="345"/>
      <c r="G952" s="345"/>
      <c r="H952" s="345"/>
      <c r="I952" s="345"/>
      <c r="J952" s="346" t="s">
        <v>518</v>
      </c>
      <c r="K952" s="347"/>
      <c r="L952" s="347"/>
      <c r="M952" s="347"/>
      <c r="N952" s="347"/>
      <c r="O952" s="347"/>
      <c r="P952" s="348" t="s">
        <v>518</v>
      </c>
      <c r="Q952" s="348"/>
      <c r="R952" s="348"/>
      <c r="S952" s="348"/>
      <c r="T952" s="348"/>
      <c r="U952" s="348"/>
      <c r="V952" s="348"/>
      <c r="W952" s="348"/>
      <c r="X952" s="348"/>
      <c r="Y952" s="349" t="s">
        <v>518</v>
      </c>
      <c r="Z952" s="350"/>
      <c r="AA952" s="350"/>
      <c r="AB952" s="351"/>
      <c r="AC952" s="352"/>
      <c r="AD952" s="352"/>
      <c r="AE952" s="352"/>
      <c r="AF952" s="352"/>
      <c r="AG952" s="352"/>
      <c r="AH952" s="353" t="s">
        <v>518</v>
      </c>
      <c r="AI952" s="354"/>
      <c r="AJ952" s="354"/>
      <c r="AK952" s="354"/>
      <c r="AL952" s="355" t="s">
        <v>518</v>
      </c>
      <c r="AM952" s="356"/>
      <c r="AN952" s="356"/>
      <c r="AO952" s="357"/>
      <c r="AP952" s="358" t="s">
        <v>518</v>
      </c>
      <c r="AQ952" s="358"/>
      <c r="AR952" s="358"/>
      <c r="AS952" s="358"/>
      <c r="AT952" s="358"/>
      <c r="AU952" s="358"/>
      <c r="AV952" s="358"/>
      <c r="AW952" s="358"/>
      <c r="AX952" s="358"/>
    </row>
    <row r="953" spans="1:50" ht="30" hidden="1" customHeight="1" x14ac:dyDescent="0.15">
      <c r="A953" s="373">
        <v>18</v>
      </c>
      <c r="B953" s="373">
        <v>1</v>
      </c>
      <c r="C953" s="345" t="s">
        <v>518</v>
      </c>
      <c r="D953" s="345"/>
      <c r="E953" s="345"/>
      <c r="F953" s="345"/>
      <c r="G953" s="345"/>
      <c r="H953" s="345"/>
      <c r="I953" s="345"/>
      <c r="J953" s="346" t="s">
        <v>518</v>
      </c>
      <c r="K953" s="347"/>
      <c r="L953" s="347"/>
      <c r="M953" s="347"/>
      <c r="N953" s="347"/>
      <c r="O953" s="347"/>
      <c r="P953" s="348" t="s">
        <v>518</v>
      </c>
      <c r="Q953" s="348"/>
      <c r="R953" s="348"/>
      <c r="S953" s="348"/>
      <c r="T953" s="348"/>
      <c r="U953" s="348"/>
      <c r="V953" s="348"/>
      <c r="W953" s="348"/>
      <c r="X953" s="348"/>
      <c r="Y953" s="349" t="s">
        <v>518</v>
      </c>
      <c r="Z953" s="350"/>
      <c r="AA953" s="350"/>
      <c r="AB953" s="351"/>
      <c r="AC953" s="352"/>
      <c r="AD953" s="352"/>
      <c r="AE953" s="352"/>
      <c r="AF953" s="352"/>
      <c r="AG953" s="352"/>
      <c r="AH953" s="353" t="s">
        <v>518</v>
      </c>
      <c r="AI953" s="354"/>
      <c r="AJ953" s="354"/>
      <c r="AK953" s="354"/>
      <c r="AL953" s="355" t="s">
        <v>518</v>
      </c>
      <c r="AM953" s="356"/>
      <c r="AN953" s="356"/>
      <c r="AO953" s="357"/>
      <c r="AP953" s="358" t="s">
        <v>518</v>
      </c>
      <c r="AQ953" s="358"/>
      <c r="AR953" s="358"/>
      <c r="AS953" s="358"/>
      <c r="AT953" s="358"/>
      <c r="AU953" s="358"/>
      <c r="AV953" s="358"/>
      <c r="AW953" s="358"/>
      <c r="AX953" s="358"/>
    </row>
    <row r="954" spans="1:50" ht="30" hidden="1" customHeight="1" x14ac:dyDescent="0.15">
      <c r="A954" s="373">
        <v>19</v>
      </c>
      <c r="B954" s="373">
        <v>1</v>
      </c>
      <c r="C954" s="345" t="s">
        <v>518</v>
      </c>
      <c r="D954" s="345"/>
      <c r="E954" s="345"/>
      <c r="F954" s="345"/>
      <c r="G954" s="345"/>
      <c r="H954" s="345"/>
      <c r="I954" s="345"/>
      <c r="J954" s="346" t="s">
        <v>518</v>
      </c>
      <c r="K954" s="347"/>
      <c r="L954" s="347"/>
      <c r="M954" s="347"/>
      <c r="N954" s="347"/>
      <c r="O954" s="347"/>
      <c r="P954" s="348" t="s">
        <v>518</v>
      </c>
      <c r="Q954" s="348"/>
      <c r="R954" s="348"/>
      <c r="S954" s="348"/>
      <c r="T954" s="348"/>
      <c r="U954" s="348"/>
      <c r="V954" s="348"/>
      <c r="W954" s="348"/>
      <c r="X954" s="348"/>
      <c r="Y954" s="349" t="s">
        <v>518</v>
      </c>
      <c r="Z954" s="350"/>
      <c r="AA954" s="350"/>
      <c r="AB954" s="351"/>
      <c r="AC954" s="352"/>
      <c r="AD954" s="352"/>
      <c r="AE954" s="352"/>
      <c r="AF954" s="352"/>
      <c r="AG954" s="352"/>
      <c r="AH954" s="353" t="s">
        <v>518</v>
      </c>
      <c r="AI954" s="354"/>
      <c r="AJ954" s="354"/>
      <c r="AK954" s="354"/>
      <c r="AL954" s="355" t="s">
        <v>518</v>
      </c>
      <c r="AM954" s="356"/>
      <c r="AN954" s="356"/>
      <c r="AO954" s="357"/>
      <c r="AP954" s="358" t="s">
        <v>518</v>
      </c>
      <c r="AQ954" s="358"/>
      <c r="AR954" s="358"/>
      <c r="AS954" s="358"/>
      <c r="AT954" s="358"/>
      <c r="AU954" s="358"/>
      <c r="AV954" s="358"/>
      <c r="AW954" s="358"/>
      <c r="AX954" s="358"/>
    </row>
    <row r="955" spans="1:50" ht="30" hidden="1" customHeight="1" x14ac:dyDescent="0.15">
      <c r="A955" s="373">
        <v>20</v>
      </c>
      <c r="B955" s="373">
        <v>1</v>
      </c>
      <c r="C955" s="345" t="s">
        <v>518</v>
      </c>
      <c r="D955" s="345"/>
      <c r="E955" s="345"/>
      <c r="F955" s="345"/>
      <c r="G955" s="345"/>
      <c r="H955" s="345"/>
      <c r="I955" s="345"/>
      <c r="J955" s="346" t="s">
        <v>518</v>
      </c>
      <c r="K955" s="347"/>
      <c r="L955" s="347"/>
      <c r="M955" s="347"/>
      <c r="N955" s="347"/>
      <c r="O955" s="347"/>
      <c r="P955" s="348" t="s">
        <v>518</v>
      </c>
      <c r="Q955" s="348"/>
      <c r="R955" s="348"/>
      <c r="S955" s="348"/>
      <c r="T955" s="348"/>
      <c r="U955" s="348"/>
      <c r="V955" s="348"/>
      <c r="W955" s="348"/>
      <c r="X955" s="348"/>
      <c r="Y955" s="349" t="s">
        <v>518</v>
      </c>
      <c r="Z955" s="350"/>
      <c r="AA955" s="350"/>
      <c r="AB955" s="351"/>
      <c r="AC955" s="352"/>
      <c r="AD955" s="352"/>
      <c r="AE955" s="352"/>
      <c r="AF955" s="352"/>
      <c r="AG955" s="352"/>
      <c r="AH955" s="353" t="s">
        <v>518</v>
      </c>
      <c r="AI955" s="354"/>
      <c r="AJ955" s="354"/>
      <c r="AK955" s="354"/>
      <c r="AL955" s="355" t="s">
        <v>518</v>
      </c>
      <c r="AM955" s="356"/>
      <c r="AN955" s="356"/>
      <c r="AO955" s="357"/>
      <c r="AP955" s="358" t="s">
        <v>518</v>
      </c>
      <c r="AQ955" s="358"/>
      <c r="AR955" s="358"/>
      <c r="AS955" s="358"/>
      <c r="AT955" s="358"/>
      <c r="AU955" s="358"/>
      <c r="AV955" s="358"/>
      <c r="AW955" s="358"/>
      <c r="AX955" s="358"/>
    </row>
    <row r="956" spans="1:50" ht="30" hidden="1" customHeight="1" x14ac:dyDescent="0.15">
      <c r="A956" s="373">
        <v>21</v>
      </c>
      <c r="B956" s="373">
        <v>1</v>
      </c>
      <c r="C956" s="345" t="s">
        <v>518</v>
      </c>
      <c r="D956" s="345"/>
      <c r="E956" s="345"/>
      <c r="F956" s="345"/>
      <c r="G956" s="345"/>
      <c r="H956" s="345"/>
      <c r="I956" s="345"/>
      <c r="J956" s="346" t="s">
        <v>518</v>
      </c>
      <c r="K956" s="347"/>
      <c r="L956" s="347"/>
      <c r="M956" s="347"/>
      <c r="N956" s="347"/>
      <c r="O956" s="347"/>
      <c r="P956" s="348" t="s">
        <v>518</v>
      </c>
      <c r="Q956" s="348"/>
      <c r="R956" s="348"/>
      <c r="S956" s="348"/>
      <c r="T956" s="348"/>
      <c r="U956" s="348"/>
      <c r="V956" s="348"/>
      <c r="W956" s="348"/>
      <c r="X956" s="348"/>
      <c r="Y956" s="349" t="s">
        <v>518</v>
      </c>
      <c r="Z956" s="350"/>
      <c r="AA956" s="350"/>
      <c r="AB956" s="351"/>
      <c r="AC956" s="352"/>
      <c r="AD956" s="352"/>
      <c r="AE956" s="352"/>
      <c r="AF956" s="352"/>
      <c r="AG956" s="352"/>
      <c r="AH956" s="353" t="s">
        <v>518</v>
      </c>
      <c r="AI956" s="354"/>
      <c r="AJ956" s="354"/>
      <c r="AK956" s="354"/>
      <c r="AL956" s="355" t="s">
        <v>518</v>
      </c>
      <c r="AM956" s="356"/>
      <c r="AN956" s="356"/>
      <c r="AO956" s="357"/>
      <c r="AP956" s="358" t="s">
        <v>518</v>
      </c>
      <c r="AQ956" s="358"/>
      <c r="AR956" s="358"/>
      <c r="AS956" s="358"/>
      <c r="AT956" s="358"/>
      <c r="AU956" s="358"/>
      <c r="AV956" s="358"/>
      <c r="AW956" s="358"/>
      <c r="AX956" s="358"/>
    </row>
    <row r="957" spans="1:50" ht="30" hidden="1" customHeight="1" x14ac:dyDescent="0.15">
      <c r="A957" s="373">
        <v>22</v>
      </c>
      <c r="B957" s="373">
        <v>1</v>
      </c>
      <c r="C957" s="345" t="s">
        <v>518</v>
      </c>
      <c r="D957" s="345"/>
      <c r="E957" s="345"/>
      <c r="F957" s="345"/>
      <c r="G957" s="345"/>
      <c r="H957" s="345"/>
      <c r="I957" s="345"/>
      <c r="J957" s="346" t="s">
        <v>518</v>
      </c>
      <c r="K957" s="347"/>
      <c r="L957" s="347"/>
      <c r="M957" s="347"/>
      <c r="N957" s="347"/>
      <c r="O957" s="347"/>
      <c r="P957" s="348" t="s">
        <v>518</v>
      </c>
      <c r="Q957" s="348"/>
      <c r="R957" s="348"/>
      <c r="S957" s="348"/>
      <c r="T957" s="348"/>
      <c r="U957" s="348"/>
      <c r="V957" s="348"/>
      <c r="W957" s="348"/>
      <c r="X957" s="348"/>
      <c r="Y957" s="349" t="s">
        <v>518</v>
      </c>
      <c r="Z957" s="350"/>
      <c r="AA957" s="350"/>
      <c r="AB957" s="351"/>
      <c r="AC957" s="352"/>
      <c r="AD957" s="352"/>
      <c r="AE957" s="352"/>
      <c r="AF957" s="352"/>
      <c r="AG957" s="352"/>
      <c r="AH957" s="353" t="s">
        <v>518</v>
      </c>
      <c r="AI957" s="354"/>
      <c r="AJ957" s="354"/>
      <c r="AK957" s="354"/>
      <c r="AL957" s="355" t="s">
        <v>518</v>
      </c>
      <c r="AM957" s="356"/>
      <c r="AN957" s="356"/>
      <c r="AO957" s="357"/>
      <c r="AP957" s="358" t="s">
        <v>518</v>
      </c>
      <c r="AQ957" s="358"/>
      <c r="AR957" s="358"/>
      <c r="AS957" s="358"/>
      <c r="AT957" s="358"/>
      <c r="AU957" s="358"/>
      <c r="AV957" s="358"/>
      <c r="AW957" s="358"/>
      <c r="AX957" s="358"/>
    </row>
    <row r="958" spans="1:50" ht="30" hidden="1" customHeight="1" x14ac:dyDescent="0.15">
      <c r="A958" s="373">
        <v>23</v>
      </c>
      <c r="B958" s="373">
        <v>1</v>
      </c>
      <c r="C958" s="345" t="s">
        <v>518</v>
      </c>
      <c r="D958" s="345"/>
      <c r="E958" s="345"/>
      <c r="F958" s="345"/>
      <c r="G958" s="345"/>
      <c r="H958" s="345"/>
      <c r="I958" s="345"/>
      <c r="J958" s="346" t="s">
        <v>518</v>
      </c>
      <c r="K958" s="347"/>
      <c r="L958" s="347"/>
      <c r="M958" s="347"/>
      <c r="N958" s="347"/>
      <c r="O958" s="347"/>
      <c r="P958" s="348" t="s">
        <v>518</v>
      </c>
      <c r="Q958" s="348"/>
      <c r="R958" s="348"/>
      <c r="S958" s="348"/>
      <c r="T958" s="348"/>
      <c r="U958" s="348"/>
      <c r="V958" s="348"/>
      <c r="W958" s="348"/>
      <c r="X958" s="348"/>
      <c r="Y958" s="349" t="s">
        <v>518</v>
      </c>
      <c r="Z958" s="350"/>
      <c r="AA958" s="350"/>
      <c r="AB958" s="351"/>
      <c r="AC958" s="352"/>
      <c r="AD958" s="352"/>
      <c r="AE958" s="352"/>
      <c r="AF958" s="352"/>
      <c r="AG958" s="352"/>
      <c r="AH958" s="353" t="s">
        <v>518</v>
      </c>
      <c r="AI958" s="354"/>
      <c r="AJ958" s="354"/>
      <c r="AK958" s="354"/>
      <c r="AL958" s="355" t="s">
        <v>518</v>
      </c>
      <c r="AM958" s="356"/>
      <c r="AN958" s="356"/>
      <c r="AO958" s="357"/>
      <c r="AP958" s="358" t="s">
        <v>518</v>
      </c>
      <c r="AQ958" s="358"/>
      <c r="AR958" s="358"/>
      <c r="AS958" s="358"/>
      <c r="AT958" s="358"/>
      <c r="AU958" s="358"/>
      <c r="AV958" s="358"/>
      <c r="AW958" s="358"/>
      <c r="AX958" s="358"/>
    </row>
    <row r="959" spans="1:50" ht="30" hidden="1" customHeight="1" x14ac:dyDescent="0.15">
      <c r="A959" s="373">
        <v>24</v>
      </c>
      <c r="B959" s="373">
        <v>1</v>
      </c>
      <c r="C959" s="345" t="s">
        <v>518</v>
      </c>
      <c r="D959" s="345"/>
      <c r="E959" s="345"/>
      <c r="F959" s="345"/>
      <c r="G959" s="345"/>
      <c r="H959" s="345"/>
      <c r="I959" s="345"/>
      <c r="J959" s="346" t="s">
        <v>518</v>
      </c>
      <c r="K959" s="347"/>
      <c r="L959" s="347"/>
      <c r="M959" s="347"/>
      <c r="N959" s="347"/>
      <c r="O959" s="347"/>
      <c r="P959" s="348" t="s">
        <v>518</v>
      </c>
      <c r="Q959" s="348"/>
      <c r="R959" s="348"/>
      <c r="S959" s="348"/>
      <c r="T959" s="348"/>
      <c r="U959" s="348"/>
      <c r="V959" s="348"/>
      <c r="W959" s="348"/>
      <c r="X959" s="348"/>
      <c r="Y959" s="349" t="s">
        <v>518</v>
      </c>
      <c r="Z959" s="350"/>
      <c r="AA959" s="350"/>
      <c r="AB959" s="351"/>
      <c r="AC959" s="352"/>
      <c r="AD959" s="352"/>
      <c r="AE959" s="352"/>
      <c r="AF959" s="352"/>
      <c r="AG959" s="352"/>
      <c r="AH959" s="353" t="s">
        <v>518</v>
      </c>
      <c r="AI959" s="354"/>
      <c r="AJ959" s="354"/>
      <c r="AK959" s="354"/>
      <c r="AL959" s="355" t="s">
        <v>518</v>
      </c>
      <c r="AM959" s="356"/>
      <c r="AN959" s="356"/>
      <c r="AO959" s="357"/>
      <c r="AP959" s="358" t="s">
        <v>518</v>
      </c>
      <c r="AQ959" s="358"/>
      <c r="AR959" s="358"/>
      <c r="AS959" s="358"/>
      <c r="AT959" s="358"/>
      <c r="AU959" s="358"/>
      <c r="AV959" s="358"/>
      <c r="AW959" s="358"/>
      <c r="AX959" s="358"/>
    </row>
    <row r="960" spans="1:50" ht="30" hidden="1" customHeight="1" x14ac:dyDescent="0.15">
      <c r="A960" s="373">
        <v>25</v>
      </c>
      <c r="B960" s="373">
        <v>1</v>
      </c>
      <c r="C960" s="345" t="s">
        <v>518</v>
      </c>
      <c r="D960" s="345"/>
      <c r="E960" s="345"/>
      <c r="F960" s="345"/>
      <c r="G960" s="345"/>
      <c r="H960" s="345"/>
      <c r="I960" s="345"/>
      <c r="J960" s="346" t="s">
        <v>518</v>
      </c>
      <c r="K960" s="347"/>
      <c r="L960" s="347"/>
      <c r="M960" s="347"/>
      <c r="N960" s="347"/>
      <c r="O960" s="347"/>
      <c r="P960" s="348" t="s">
        <v>518</v>
      </c>
      <c r="Q960" s="348"/>
      <c r="R960" s="348"/>
      <c r="S960" s="348"/>
      <c r="T960" s="348"/>
      <c r="U960" s="348"/>
      <c r="V960" s="348"/>
      <c r="W960" s="348"/>
      <c r="X960" s="348"/>
      <c r="Y960" s="349" t="s">
        <v>518</v>
      </c>
      <c r="Z960" s="350"/>
      <c r="AA960" s="350"/>
      <c r="AB960" s="351"/>
      <c r="AC960" s="352"/>
      <c r="AD960" s="352"/>
      <c r="AE960" s="352"/>
      <c r="AF960" s="352"/>
      <c r="AG960" s="352"/>
      <c r="AH960" s="353" t="s">
        <v>518</v>
      </c>
      <c r="AI960" s="354"/>
      <c r="AJ960" s="354"/>
      <c r="AK960" s="354"/>
      <c r="AL960" s="355" t="s">
        <v>518</v>
      </c>
      <c r="AM960" s="356"/>
      <c r="AN960" s="356"/>
      <c r="AO960" s="357"/>
      <c r="AP960" s="358" t="s">
        <v>518</v>
      </c>
      <c r="AQ960" s="358"/>
      <c r="AR960" s="358"/>
      <c r="AS960" s="358"/>
      <c r="AT960" s="358"/>
      <c r="AU960" s="358"/>
      <c r="AV960" s="358"/>
      <c r="AW960" s="358"/>
      <c r="AX960" s="358"/>
    </row>
    <row r="961" spans="1:50" ht="30" hidden="1" customHeight="1" x14ac:dyDescent="0.15">
      <c r="A961" s="373">
        <v>26</v>
      </c>
      <c r="B961" s="373">
        <v>1</v>
      </c>
      <c r="C961" s="345" t="s">
        <v>518</v>
      </c>
      <c r="D961" s="345"/>
      <c r="E961" s="345"/>
      <c r="F961" s="345"/>
      <c r="G961" s="345"/>
      <c r="H961" s="345"/>
      <c r="I961" s="345"/>
      <c r="J961" s="346" t="s">
        <v>518</v>
      </c>
      <c r="K961" s="347"/>
      <c r="L961" s="347"/>
      <c r="M961" s="347"/>
      <c r="N961" s="347"/>
      <c r="O961" s="347"/>
      <c r="P961" s="348" t="s">
        <v>518</v>
      </c>
      <c r="Q961" s="348"/>
      <c r="R961" s="348"/>
      <c r="S961" s="348"/>
      <c r="T961" s="348"/>
      <c r="U961" s="348"/>
      <c r="V961" s="348"/>
      <c r="W961" s="348"/>
      <c r="X961" s="348"/>
      <c r="Y961" s="349" t="s">
        <v>518</v>
      </c>
      <c r="Z961" s="350"/>
      <c r="AA961" s="350"/>
      <c r="AB961" s="351"/>
      <c r="AC961" s="352"/>
      <c r="AD961" s="352"/>
      <c r="AE961" s="352"/>
      <c r="AF961" s="352"/>
      <c r="AG961" s="352"/>
      <c r="AH961" s="353" t="s">
        <v>518</v>
      </c>
      <c r="AI961" s="354"/>
      <c r="AJ961" s="354"/>
      <c r="AK961" s="354"/>
      <c r="AL961" s="355" t="s">
        <v>518</v>
      </c>
      <c r="AM961" s="356"/>
      <c r="AN961" s="356"/>
      <c r="AO961" s="357"/>
      <c r="AP961" s="358" t="s">
        <v>518</v>
      </c>
      <c r="AQ961" s="358"/>
      <c r="AR961" s="358"/>
      <c r="AS961" s="358"/>
      <c r="AT961" s="358"/>
      <c r="AU961" s="358"/>
      <c r="AV961" s="358"/>
      <c r="AW961" s="358"/>
      <c r="AX961" s="358"/>
    </row>
    <row r="962" spans="1:50" ht="30" hidden="1" customHeight="1" x14ac:dyDescent="0.15">
      <c r="A962" s="373">
        <v>27</v>
      </c>
      <c r="B962" s="373">
        <v>1</v>
      </c>
      <c r="C962" s="345" t="s">
        <v>518</v>
      </c>
      <c r="D962" s="345"/>
      <c r="E962" s="345"/>
      <c r="F962" s="345"/>
      <c r="G962" s="345"/>
      <c r="H962" s="345"/>
      <c r="I962" s="345"/>
      <c r="J962" s="346" t="s">
        <v>518</v>
      </c>
      <c r="K962" s="347"/>
      <c r="L962" s="347"/>
      <c r="M962" s="347"/>
      <c r="N962" s="347"/>
      <c r="O962" s="347"/>
      <c r="P962" s="348" t="s">
        <v>518</v>
      </c>
      <c r="Q962" s="348"/>
      <c r="R962" s="348"/>
      <c r="S962" s="348"/>
      <c r="T962" s="348"/>
      <c r="U962" s="348"/>
      <c r="V962" s="348"/>
      <c r="W962" s="348"/>
      <c r="X962" s="348"/>
      <c r="Y962" s="349" t="s">
        <v>518</v>
      </c>
      <c r="Z962" s="350"/>
      <c r="AA962" s="350"/>
      <c r="AB962" s="351"/>
      <c r="AC962" s="352"/>
      <c r="AD962" s="352"/>
      <c r="AE962" s="352"/>
      <c r="AF962" s="352"/>
      <c r="AG962" s="352"/>
      <c r="AH962" s="353" t="s">
        <v>518</v>
      </c>
      <c r="AI962" s="354"/>
      <c r="AJ962" s="354"/>
      <c r="AK962" s="354"/>
      <c r="AL962" s="355" t="s">
        <v>518</v>
      </c>
      <c r="AM962" s="356"/>
      <c r="AN962" s="356"/>
      <c r="AO962" s="357"/>
      <c r="AP962" s="358" t="s">
        <v>518</v>
      </c>
      <c r="AQ962" s="358"/>
      <c r="AR962" s="358"/>
      <c r="AS962" s="358"/>
      <c r="AT962" s="358"/>
      <c r="AU962" s="358"/>
      <c r="AV962" s="358"/>
      <c r="AW962" s="358"/>
      <c r="AX962" s="358"/>
    </row>
    <row r="963" spans="1:50" ht="30" hidden="1" customHeight="1" x14ac:dyDescent="0.15">
      <c r="A963" s="373">
        <v>28</v>
      </c>
      <c r="B963" s="373">
        <v>1</v>
      </c>
      <c r="C963" s="345" t="s">
        <v>518</v>
      </c>
      <c r="D963" s="345"/>
      <c r="E963" s="345"/>
      <c r="F963" s="345"/>
      <c r="G963" s="345"/>
      <c r="H963" s="345"/>
      <c r="I963" s="345"/>
      <c r="J963" s="346" t="s">
        <v>518</v>
      </c>
      <c r="K963" s="347"/>
      <c r="L963" s="347"/>
      <c r="M963" s="347"/>
      <c r="N963" s="347"/>
      <c r="O963" s="347"/>
      <c r="P963" s="348" t="s">
        <v>518</v>
      </c>
      <c r="Q963" s="348"/>
      <c r="R963" s="348"/>
      <c r="S963" s="348"/>
      <c r="T963" s="348"/>
      <c r="U963" s="348"/>
      <c r="V963" s="348"/>
      <c r="W963" s="348"/>
      <c r="X963" s="348"/>
      <c r="Y963" s="349" t="s">
        <v>518</v>
      </c>
      <c r="Z963" s="350"/>
      <c r="AA963" s="350"/>
      <c r="AB963" s="351"/>
      <c r="AC963" s="352"/>
      <c r="AD963" s="352"/>
      <c r="AE963" s="352"/>
      <c r="AF963" s="352"/>
      <c r="AG963" s="352"/>
      <c r="AH963" s="353" t="s">
        <v>518</v>
      </c>
      <c r="AI963" s="354"/>
      <c r="AJ963" s="354"/>
      <c r="AK963" s="354"/>
      <c r="AL963" s="355" t="s">
        <v>518</v>
      </c>
      <c r="AM963" s="356"/>
      <c r="AN963" s="356"/>
      <c r="AO963" s="357"/>
      <c r="AP963" s="358" t="s">
        <v>518</v>
      </c>
      <c r="AQ963" s="358"/>
      <c r="AR963" s="358"/>
      <c r="AS963" s="358"/>
      <c r="AT963" s="358"/>
      <c r="AU963" s="358"/>
      <c r="AV963" s="358"/>
      <c r="AW963" s="358"/>
      <c r="AX963" s="358"/>
    </row>
    <row r="964" spans="1:50" ht="30" hidden="1" customHeight="1" x14ac:dyDescent="0.15">
      <c r="A964" s="373">
        <v>29</v>
      </c>
      <c r="B964" s="373">
        <v>1</v>
      </c>
      <c r="C964" s="345" t="s">
        <v>518</v>
      </c>
      <c r="D964" s="345"/>
      <c r="E964" s="345"/>
      <c r="F964" s="345"/>
      <c r="G964" s="345"/>
      <c r="H964" s="345"/>
      <c r="I964" s="345"/>
      <c r="J964" s="346" t="s">
        <v>518</v>
      </c>
      <c r="K964" s="347"/>
      <c r="L964" s="347"/>
      <c r="M964" s="347"/>
      <c r="N964" s="347"/>
      <c r="O964" s="347"/>
      <c r="P964" s="348" t="s">
        <v>518</v>
      </c>
      <c r="Q964" s="348"/>
      <c r="R964" s="348"/>
      <c r="S964" s="348"/>
      <c r="T964" s="348"/>
      <c r="U964" s="348"/>
      <c r="V964" s="348"/>
      <c r="W964" s="348"/>
      <c r="X964" s="348"/>
      <c r="Y964" s="349" t="s">
        <v>518</v>
      </c>
      <c r="Z964" s="350"/>
      <c r="AA964" s="350"/>
      <c r="AB964" s="351"/>
      <c r="AC964" s="352"/>
      <c r="AD964" s="352"/>
      <c r="AE964" s="352"/>
      <c r="AF964" s="352"/>
      <c r="AG964" s="352"/>
      <c r="AH964" s="353" t="s">
        <v>518</v>
      </c>
      <c r="AI964" s="354"/>
      <c r="AJ964" s="354"/>
      <c r="AK964" s="354"/>
      <c r="AL964" s="355" t="s">
        <v>518</v>
      </c>
      <c r="AM964" s="356"/>
      <c r="AN964" s="356"/>
      <c r="AO964" s="357"/>
      <c r="AP964" s="358" t="s">
        <v>518</v>
      </c>
      <c r="AQ964" s="358"/>
      <c r="AR964" s="358"/>
      <c r="AS964" s="358"/>
      <c r="AT964" s="358"/>
      <c r="AU964" s="358"/>
      <c r="AV964" s="358"/>
      <c r="AW964" s="358"/>
      <c r="AX964" s="358"/>
    </row>
    <row r="965" spans="1:50" ht="30" hidden="1" customHeight="1" x14ac:dyDescent="0.15">
      <c r="A965" s="373">
        <v>30</v>
      </c>
      <c r="B965" s="373">
        <v>1</v>
      </c>
      <c r="C965" s="345" t="s">
        <v>518</v>
      </c>
      <c r="D965" s="345"/>
      <c r="E965" s="345"/>
      <c r="F965" s="345"/>
      <c r="G965" s="345"/>
      <c r="H965" s="345"/>
      <c r="I965" s="345"/>
      <c r="J965" s="346" t="s">
        <v>518</v>
      </c>
      <c r="K965" s="347"/>
      <c r="L965" s="347"/>
      <c r="M965" s="347"/>
      <c r="N965" s="347"/>
      <c r="O965" s="347"/>
      <c r="P965" s="348" t="s">
        <v>518</v>
      </c>
      <c r="Q965" s="348"/>
      <c r="R965" s="348"/>
      <c r="S965" s="348"/>
      <c r="T965" s="348"/>
      <c r="U965" s="348"/>
      <c r="V965" s="348"/>
      <c r="W965" s="348"/>
      <c r="X965" s="348"/>
      <c r="Y965" s="349" t="s">
        <v>518</v>
      </c>
      <c r="Z965" s="350"/>
      <c r="AA965" s="350"/>
      <c r="AB965" s="351"/>
      <c r="AC965" s="352"/>
      <c r="AD965" s="352"/>
      <c r="AE965" s="352"/>
      <c r="AF965" s="352"/>
      <c r="AG965" s="352"/>
      <c r="AH965" s="353" t="s">
        <v>518</v>
      </c>
      <c r="AI965" s="354"/>
      <c r="AJ965" s="354"/>
      <c r="AK965" s="354"/>
      <c r="AL965" s="355" t="s">
        <v>518</v>
      </c>
      <c r="AM965" s="356"/>
      <c r="AN965" s="356"/>
      <c r="AO965" s="357"/>
      <c r="AP965" s="358" t="s">
        <v>518</v>
      </c>
      <c r="AQ965" s="358"/>
      <c r="AR965" s="358"/>
      <c r="AS965" s="358"/>
      <c r="AT965" s="358"/>
      <c r="AU965" s="358"/>
      <c r="AV965" s="358"/>
      <c r="AW965" s="358"/>
      <c r="AX965" s="35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6" t="s">
        <v>402</v>
      </c>
      <c r="K968" s="362"/>
      <c r="L968" s="362"/>
      <c r="M968" s="362"/>
      <c r="N968" s="362"/>
      <c r="O968" s="362"/>
      <c r="P968" s="363" t="s">
        <v>368</v>
      </c>
      <c r="Q968" s="363"/>
      <c r="R968" s="363"/>
      <c r="S968" s="363"/>
      <c r="T968" s="363"/>
      <c r="U968" s="363"/>
      <c r="V968" s="363"/>
      <c r="W968" s="363"/>
      <c r="X968" s="363"/>
      <c r="Y968" s="364" t="s">
        <v>399</v>
      </c>
      <c r="Z968" s="365"/>
      <c r="AA968" s="365"/>
      <c r="AB968" s="365"/>
      <c r="AC968" s="146" t="s">
        <v>444</v>
      </c>
      <c r="AD968" s="146"/>
      <c r="AE968" s="146"/>
      <c r="AF968" s="146"/>
      <c r="AG968" s="146"/>
      <c r="AH968" s="364" t="s">
        <v>478</v>
      </c>
      <c r="AI968" s="361"/>
      <c r="AJ968" s="361"/>
      <c r="AK968" s="361"/>
      <c r="AL968" s="361" t="s">
        <v>21</v>
      </c>
      <c r="AM968" s="361"/>
      <c r="AN968" s="361"/>
      <c r="AO968" s="366"/>
      <c r="AP968" s="367" t="s">
        <v>403</v>
      </c>
      <c r="AQ968" s="367"/>
      <c r="AR968" s="367"/>
      <c r="AS968" s="367"/>
      <c r="AT968" s="367"/>
      <c r="AU968" s="367"/>
      <c r="AV968" s="367"/>
      <c r="AW968" s="367"/>
      <c r="AX968" s="367"/>
    </row>
    <row r="969" spans="1:50" ht="30" customHeight="1" x14ac:dyDescent="0.15">
      <c r="A969" s="373">
        <v>1</v>
      </c>
      <c r="B969" s="373">
        <v>1</v>
      </c>
      <c r="C969" s="359" t="s">
        <v>827</v>
      </c>
      <c r="D969" s="345"/>
      <c r="E969" s="345"/>
      <c r="F969" s="345"/>
      <c r="G969" s="345"/>
      <c r="H969" s="345"/>
      <c r="I969" s="345"/>
      <c r="J969" s="346">
        <v>2011001095571</v>
      </c>
      <c r="K969" s="347"/>
      <c r="L969" s="347"/>
      <c r="M969" s="347"/>
      <c r="N969" s="347"/>
      <c r="O969" s="347"/>
      <c r="P969" s="360" t="s">
        <v>828</v>
      </c>
      <c r="Q969" s="348"/>
      <c r="R969" s="348"/>
      <c r="S969" s="348"/>
      <c r="T969" s="348"/>
      <c r="U969" s="348"/>
      <c r="V969" s="348"/>
      <c r="W969" s="348"/>
      <c r="X969" s="348"/>
      <c r="Y969" s="349">
        <v>51</v>
      </c>
      <c r="Z969" s="350"/>
      <c r="AA969" s="350"/>
      <c r="AB969" s="351"/>
      <c r="AC969" s="352" t="s">
        <v>487</v>
      </c>
      <c r="AD969" s="352"/>
      <c r="AE969" s="352"/>
      <c r="AF969" s="352"/>
      <c r="AG969" s="352"/>
      <c r="AH969" s="353" t="s">
        <v>518</v>
      </c>
      <c r="AI969" s="354"/>
      <c r="AJ969" s="354"/>
      <c r="AK969" s="354"/>
      <c r="AL969" s="355" t="s">
        <v>518</v>
      </c>
      <c r="AM969" s="356"/>
      <c r="AN969" s="356"/>
      <c r="AO969" s="357"/>
      <c r="AP969" s="358" t="s">
        <v>518</v>
      </c>
      <c r="AQ969" s="358"/>
      <c r="AR969" s="358"/>
      <c r="AS969" s="358"/>
      <c r="AT969" s="358"/>
      <c r="AU969" s="358"/>
      <c r="AV969" s="358"/>
      <c r="AW969" s="358"/>
      <c r="AX969" s="358"/>
    </row>
    <row r="970" spans="1:50" ht="30" customHeight="1" x14ac:dyDescent="0.15">
      <c r="A970" s="373">
        <v>2</v>
      </c>
      <c r="B970" s="373">
        <v>1</v>
      </c>
      <c r="C970" s="359" t="s">
        <v>613</v>
      </c>
      <c r="D970" s="345"/>
      <c r="E970" s="345"/>
      <c r="F970" s="345"/>
      <c r="G970" s="345"/>
      <c r="H970" s="345"/>
      <c r="I970" s="345"/>
      <c r="J970" s="346">
        <v>9250005001134</v>
      </c>
      <c r="K970" s="347"/>
      <c r="L970" s="347"/>
      <c r="M970" s="347"/>
      <c r="N970" s="347"/>
      <c r="O970" s="347"/>
      <c r="P970" s="360" t="s">
        <v>819</v>
      </c>
      <c r="Q970" s="348"/>
      <c r="R970" s="348"/>
      <c r="S970" s="348"/>
      <c r="T970" s="348"/>
      <c r="U970" s="348"/>
      <c r="V970" s="348"/>
      <c r="W970" s="348"/>
      <c r="X970" s="348"/>
      <c r="Y970" s="349">
        <v>12</v>
      </c>
      <c r="Z970" s="350"/>
      <c r="AA970" s="350"/>
      <c r="AB970" s="351"/>
      <c r="AC970" s="352" t="s">
        <v>196</v>
      </c>
      <c r="AD970" s="352"/>
      <c r="AE970" s="352"/>
      <c r="AF970" s="352"/>
      <c r="AG970" s="352"/>
      <c r="AH970" s="353" t="s">
        <v>518</v>
      </c>
      <c r="AI970" s="354"/>
      <c r="AJ970" s="354"/>
      <c r="AK970" s="354"/>
      <c r="AL970" s="355" t="s">
        <v>518</v>
      </c>
      <c r="AM970" s="356"/>
      <c r="AN970" s="356"/>
      <c r="AO970" s="357"/>
      <c r="AP970" s="358" t="s">
        <v>518</v>
      </c>
      <c r="AQ970" s="358"/>
      <c r="AR970" s="358"/>
      <c r="AS970" s="358"/>
      <c r="AT970" s="358"/>
      <c r="AU970" s="358"/>
      <c r="AV970" s="358"/>
      <c r="AW970" s="358"/>
      <c r="AX970" s="358"/>
    </row>
    <row r="971" spans="1:50" ht="30" customHeight="1" x14ac:dyDescent="0.15">
      <c r="A971" s="373">
        <v>3</v>
      </c>
      <c r="B971" s="373">
        <v>1</v>
      </c>
      <c r="C971" s="359" t="s">
        <v>621</v>
      </c>
      <c r="D971" s="345"/>
      <c r="E971" s="345"/>
      <c r="F971" s="345"/>
      <c r="G971" s="345"/>
      <c r="H971" s="345"/>
      <c r="I971" s="345"/>
      <c r="J971" s="346">
        <v>3080401000373</v>
      </c>
      <c r="K971" s="347"/>
      <c r="L971" s="347"/>
      <c r="M971" s="347"/>
      <c r="N971" s="347"/>
      <c r="O971" s="347"/>
      <c r="P971" s="360" t="s">
        <v>819</v>
      </c>
      <c r="Q971" s="348"/>
      <c r="R971" s="348"/>
      <c r="S971" s="348"/>
      <c r="T971" s="348"/>
      <c r="U971" s="348"/>
      <c r="V971" s="348"/>
      <c r="W971" s="348"/>
      <c r="X971" s="348"/>
      <c r="Y971" s="349">
        <v>5</v>
      </c>
      <c r="Z971" s="350"/>
      <c r="AA971" s="350"/>
      <c r="AB971" s="351"/>
      <c r="AC971" s="352" t="s">
        <v>196</v>
      </c>
      <c r="AD971" s="352"/>
      <c r="AE971" s="352"/>
      <c r="AF971" s="352"/>
      <c r="AG971" s="352"/>
      <c r="AH971" s="353" t="s">
        <v>518</v>
      </c>
      <c r="AI971" s="354"/>
      <c r="AJ971" s="354"/>
      <c r="AK971" s="354"/>
      <c r="AL971" s="355" t="s">
        <v>518</v>
      </c>
      <c r="AM971" s="356"/>
      <c r="AN971" s="356"/>
      <c r="AO971" s="357"/>
      <c r="AP971" s="358" t="s">
        <v>518</v>
      </c>
      <c r="AQ971" s="358"/>
      <c r="AR971" s="358"/>
      <c r="AS971" s="358"/>
      <c r="AT971" s="358"/>
      <c r="AU971" s="358"/>
      <c r="AV971" s="358"/>
      <c r="AW971" s="358"/>
      <c r="AX971" s="358"/>
    </row>
    <row r="972" spans="1:50" ht="30" customHeight="1" x14ac:dyDescent="0.15">
      <c r="A972" s="373">
        <v>4</v>
      </c>
      <c r="B972" s="373">
        <v>1</v>
      </c>
      <c r="C972" s="359" t="s">
        <v>622</v>
      </c>
      <c r="D972" s="345"/>
      <c r="E972" s="345"/>
      <c r="F972" s="345"/>
      <c r="G972" s="345"/>
      <c r="H972" s="345"/>
      <c r="I972" s="345"/>
      <c r="J972" s="346">
        <v>4000020330001</v>
      </c>
      <c r="K972" s="347"/>
      <c r="L972" s="347"/>
      <c r="M972" s="347"/>
      <c r="N972" s="347"/>
      <c r="O972" s="347"/>
      <c r="P972" s="360" t="s">
        <v>819</v>
      </c>
      <c r="Q972" s="348"/>
      <c r="R972" s="348"/>
      <c r="S972" s="348"/>
      <c r="T972" s="348"/>
      <c r="U972" s="348"/>
      <c r="V972" s="348"/>
      <c r="W972" s="348"/>
      <c r="X972" s="348"/>
      <c r="Y972" s="349">
        <v>2</v>
      </c>
      <c r="Z972" s="350"/>
      <c r="AA972" s="350"/>
      <c r="AB972" s="351"/>
      <c r="AC972" s="352" t="s">
        <v>196</v>
      </c>
      <c r="AD972" s="352"/>
      <c r="AE972" s="352"/>
      <c r="AF972" s="352"/>
      <c r="AG972" s="352"/>
      <c r="AH972" s="353" t="s">
        <v>518</v>
      </c>
      <c r="AI972" s="354"/>
      <c r="AJ972" s="354"/>
      <c r="AK972" s="354"/>
      <c r="AL972" s="355" t="s">
        <v>518</v>
      </c>
      <c r="AM972" s="356"/>
      <c r="AN972" s="356"/>
      <c r="AO972" s="357"/>
      <c r="AP972" s="358" t="s">
        <v>518</v>
      </c>
      <c r="AQ972" s="358"/>
      <c r="AR972" s="358"/>
      <c r="AS972" s="358"/>
      <c r="AT972" s="358"/>
      <c r="AU972" s="358"/>
      <c r="AV972" s="358"/>
      <c r="AW972" s="358"/>
      <c r="AX972" s="358"/>
    </row>
    <row r="973" spans="1:50" ht="30" customHeight="1" x14ac:dyDescent="0.15">
      <c r="A973" s="373">
        <v>5</v>
      </c>
      <c r="B973" s="373">
        <v>1</v>
      </c>
      <c r="C973" s="359" t="s">
        <v>618</v>
      </c>
      <c r="D973" s="345"/>
      <c r="E973" s="345"/>
      <c r="F973" s="345"/>
      <c r="G973" s="345"/>
      <c r="H973" s="345"/>
      <c r="I973" s="345"/>
      <c r="J973" s="346">
        <v>7000020220001</v>
      </c>
      <c r="K973" s="347"/>
      <c r="L973" s="347"/>
      <c r="M973" s="347"/>
      <c r="N973" s="347"/>
      <c r="O973" s="347"/>
      <c r="P973" s="360" t="s">
        <v>819</v>
      </c>
      <c r="Q973" s="348"/>
      <c r="R973" s="348"/>
      <c r="S973" s="348"/>
      <c r="T973" s="348"/>
      <c r="U973" s="348"/>
      <c r="V973" s="348"/>
      <c r="W973" s="348"/>
      <c r="X973" s="348"/>
      <c r="Y973" s="349">
        <v>2</v>
      </c>
      <c r="Z973" s="350"/>
      <c r="AA973" s="350"/>
      <c r="AB973" s="351"/>
      <c r="AC973" s="352" t="s">
        <v>196</v>
      </c>
      <c r="AD973" s="352"/>
      <c r="AE973" s="352"/>
      <c r="AF973" s="352"/>
      <c r="AG973" s="352"/>
      <c r="AH973" s="353" t="s">
        <v>518</v>
      </c>
      <c r="AI973" s="354"/>
      <c r="AJ973" s="354"/>
      <c r="AK973" s="354"/>
      <c r="AL973" s="355" t="s">
        <v>518</v>
      </c>
      <c r="AM973" s="356"/>
      <c r="AN973" s="356"/>
      <c r="AO973" s="357"/>
      <c r="AP973" s="358" t="s">
        <v>518</v>
      </c>
      <c r="AQ973" s="358"/>
      <c r="AR973" s="358"/>
      <c r="AS973" s="358"/>
      <c r="AT973" s="358"/>
      <c r="AU973" s="358"/>
      <c r="AV973" s="358"/>
      <c r="AW973" s="358"/>
      <c r="AX973" s="358"/>
    </row>
    <row r="974" spans="1:50" ht="30" hidden="1" customHeight="1" x14ac:dyDescent="0.15">
      <c r="A974" s="373">
        <v>6</v>
      </c>
      <c r="B974" s="373">
        <v>1</v>
      </c>
      <c r="C974" s="359"/>
      <c r="D974" s="345"/>
      <c r="E974" s="345"/>
      <c r="F974" s="345"/>
      <c r="G974" s="345"/>
      <c r="H974" s="345"/>
      <c r="I974" s="345"/>
      <c r="J974" s="346"/>
      <c r="K974" s="347"/>
      <c r="L974" s="347"/>
      <c r="M974" s="347"/>
      <c r="N974" s="347"/>
      <c r="O974" s="347"/>
      <c r="P974" s="360"/>
      <c r="Q974" s="348"/>
      <c r="R974" s="348"/>
      <c r="S974" s="348"/>
      <c r="T974" s="348"/>
      <c r="U974" s="348"/>
      <c r="V974" s="348"/>
      <c r="W974" s="348"/>
      <c r="X974" s="348"/>
      <c r="Y974" s="349"/>
      <c r="Z974" s="350"/>
      <c r="AA974" s="350"/>
      <c r="AB974" s="351"/>
      <c r="AC974" s="352"/>
      <c r="AD974" s="352"/>
      <c r="AE974" s="352"/>
      <c r="AF974" s="352"/>
      <c r="AG974" s="352"/>
      <c r="AH974" s="353" t="s">
        <v>518</v>
      </c>
      <c r="AI974" s="354"/>
      <c r="AJ974" s="354"/>
      <c r="AK974" s="354"/>
      <c r="AL974" s="355" t="s">
        <v>518</v>
      </c>
      <c r="AM974" s="356"/>
      <c r="AN974" s="356"/>
      <c r="AO974" s="357"/>
      <c r="AP974" s="358" t="s">
        <v>518</v>
      </c>
      <c r="AQ974" s="358"/>
      <c r="AR974" s="358"/>
      <c r="AS974" s="358"/>
      <c r="AT974" s="358"/>
      <c r="AU974" s="358"/>
      <c r="AV974" s="358"/>
      <c r="AW974" s="358"/>
      <c r="AX974" s="358"/>
    </row>
    <row r="975" spans="1:50" ht="30" hidden="1" customHeight="1" x14ac:dyDescent="0.15">
      <c r="A975" s="373">
        <v>7</v>
      </c>
      <c r="B975" s="373">
        <v>1</v>
      </c>
      <c r="C975" s="359"/>
      <c r="D975" s="345"/>
      <c r="E975" s="345"/>
      <c r="F975" s="345"/>
      <c r="G975" s="345"/>
      <c r="H975" s="345"/>
      <c r="I975" s="345"/>
      <c r="J975" s="346"/>
      <c r="K975" s="347"/>
      <c r="L975" s="347"/>
      <c r="M975" s="347"/>
      <c r="N975" s="347"/>
      <c r="O975" s="347"/>
      <c r="P975" s="360"/>
      <c r="Q975" s="348"/>
      <c r="R975" s="348"/>
      <c r="S975" s="348"/>
      <c r="T975" s="348"/>
      <c r="U975" s="348"/>
      <c r="V975" s="348"/>
      <c r="W975" s="348"/>
      <c r="X975" s="348"/>
      <c r="Y975" s="349"/>
      <c r="Z975" s="350"/>
      <c r="AA975" s="350"/>
      <c r="AB975" s="351"/>
      <c r="AC975" s="352"/>
      <c r="AD975" s="352"/>
      <c r="AE975" s="352"/>
      <c r="AF975" s="352"/>
      <c r="AG975" s="352"/>
      <c r="AH975" s="353" t="s">
        <v>518</v>
      </c>
      <c r="AI975" s="354"/>
      <c r="AJ975" s="354"/>
      <c r="AK975" s="354"/>
      <c r="AL975" s="355" t="s">
        <v>518</v>
      </c>
      <c r="AM975" s="356"/>
      <c r="AN975" s="356"/>
      <c r="AO975" s="357"/>
      <c r="AP975" s="358" t="s">
        <v>518</v>
      </c>
      <c r="AQ975" s="358"/>
      <c r="AR975" s="358"/>
      <c r="AS975" s="358"/>
      <c r="AT975" s="358"/>
      <c r="AU975" s="358"/>
      <c r="AV975" s="358"/>
      <c r="AW975" s="358"/>
      <c r="AX975" s="358"/>
    </row>
    <row r="976" spans="1:50" ht="30" hidden="1" customHeight="1" x14ac:dyDescent="0.15">
      <c r="A976" s="373">
        <v>8</v>
      </c>
      <c r="B976" s="373">
        <v>1</v>
      </c>
      <c r="C976" s="359"/>
      <c r="D976" s="345"/>
      <c r="E976" s="345"/>
      <c r="F976" s="345"/>
      <c r="G976" s="345"/>
      <c r="H976" s="345"/>
      <c r="I976" s="345"/>
      <c r="J976" s="346"/>
      <c r="K976" s="347"/>
      <c r="L976" s="347"/>
      <c r="M976" s="347"/>
      <c r="N976" s="347"/>
      <c r="O976" s="347"/>
      <c r="P976" s="360"/>
      <c r="Q976" s="348"/>
      <c r="R976" s="348"/>
      <c r="S976" s="348"/>
      <c r="T976" s="348"/>
      <c r="U976" s="348"/>
      <c r="V976" s="348"/>
      <c r="W976" s="348"/>
      <c r="X976" s="348"/>
      <c r="Y976" s="349"/>
      <c r="Z976" s="350"/>
      <c r="AA976" s="350"/>
      <c r="AB976" s="351"/>
      <c r="AC976" s="352"/>
      <c r="AD976" s="352"/>
      <c r="AE976" s="352"/>
      <c r="AF976" s="352"/>
      <c r="AG976" s="352"/>
      <c r="AH976" s="353" t="s">
        <v>518</v>
      </c>
      <c r="AI976" s="354"/>
      <c r="AJ976" s="354"/>
      <c r="AK976" s="354"/>
      <c r="AL976" s="355" t="s">
        <v>518</v>
      </c>
      <c r="AM976" s="356"/>
      <c r="AN976" s="356"/>
      <c r="AO976" s="357"/>
      <c r="AP976" s="358" t="s">
        <v>518</v>
      </c>
      <c r="AQ976" s="358"/>
      <c r="AR976" s="358"/>
      <c r="AS976" s="358"/>
      <c r="AT976" s="358"/>
      <c r="AU976" s="358"/>
      <c r="AV976" s="358"/>
      <c r="AW976" s="358"/>
      <c r="AX976" s="358"/>
    </row>
    <row r="977" spans="1:50" ht="30" hidden="1" customHeight="1" x14ac:dyDescent="0.15">
      <c r="A977" s="373">
        <v>9</v>
      </c>
      <c r="B977" s="373">
        <v>1</v>
      </c>
      <c r="C977" s="359"/>
      <c r="D977" s="345"/>
      <c r="E977" s="345"/>
      <c r="F977" s="345"/>
      <c r="G977" s="345"/>
      <c r="H977" s="345"/>
      <c r="I977" s="345"/>
      <c r="J977" s="346"/>
      <c r="K977" s="347"/>
      <c r="L977" s="347"/>
      <c r="M977" s="347"/>
      <c r="N977" s="347"/>
      <c r="O977" s="347"/>
      <c r="P977" s="360"/>
      <c r="Q977" s="348"/>
      <c r="R977" s="348"/>
      <c r="S977" s="348"/>
      <c r="T977" s="348"/>
      <c r="U977" s="348"/>
      <c r="V977" s="348"/>
      <c r="W977" s="348"/>
      <c r="X977" s="348"/>
      <c r="Y977" s="349"/>
      <c r="Z977" s="350"/>
      <c r="AA977" s="350"/>
      <c r="AB977" s="351"/>
      <c r="AC977" s="352"/>
      <c r="AD977" s="352"/>
      <c r="AE977" s="352"/>
      <c r="AF977" s="352"/>
      <c r="AG977" s="352"/>
      <c r="AH977" s="353" t="s">
        <v>518</v>
      </c>
      <c r="AI977" s="354"/>
      <c r="AJ977" s="354"/>
      <c r="AK977" s="354"/>
      <c r="AL977" s="355" t="s">
        <v>518</v>
      </c>
      <c r="AM977" s="356"/>
      <c r="AN977" s="356"/>
      <c r="AO977" s="357"/>
      <c r="AP977" s="358" t="s">
        <v>518</v>
      </c>
      <c r="AQ977" s="358"/>
      <c r="AR977" s="358"/>
      <c r="AS977" s="358"/>
      <c r="AT977" s="358"/>
      <c r="AU977" s="358"/>
      <c r="AV977" s="358"/>
      <c r="AW977" s="358"/>
      <c r="AX977" s="358"/>
    </row>
    <row r="978" spans="1:50" ht="30" hidden="1" customHeight="1" x14ac:dyDescent="0.15">
      <c r="A978" s="373">
        <v>10</v>
      </c>
      <c r="B978" s="373">
        <v>1</v>
      </c>
      <c r="C978" s="359"/>
      <c r="D978" s="345"/>
      <c r="E978" s="345"/>
      <c r="F978" s="345"/>
      <c r="G978" s="345"/>
      <c r="H978" s="345"/>
      <c r="I978" s="345"/>
      <c r="J978" s="346"/>
      <c r="K978" s="347"/>
      <c r="L978" s="347"/>
      <c r="M978" s="347"/>
      <c r="N978" s="347"/>
      <c r="O978" s="347"/>
      <c r="P978" s="360"/>
      <c r="Q978" s="348"/>
      <c r="R978" s="348"/>
      <c r="S978" s="348"/>
      <c r="T978" s="348"/>
      <c r="U978" s="348"/>
      <c r="V978" s="348"/>
      <c r="W978" s="348"/>
      <c r="X978" s="348"/>
      <c r="Y978" s="349"/>
      <c r="Z978" s="350"/>
      <c r="AA978" s="350"/>
      <c r="AB978" s="351"/>
      <c r="AC978" s="352"/>
      <c r="AD978" s="352"/>
      <c r="AE978" s="352"/>
      <c r="AF978" s="352"/>
      <c r="AG978" s="352"/>
      <c r="AH978" s="353" t="s">
        <v>518</v>
      </c>
      <c r="AI978" s="354"/>
      <c r="AJ978" s="354"/>
      <c r="AK978" s="354"/>
      <c r="AL978" s="355" t="s">
        <v>518</v>
      </c>
      <c r="AM978" s="356"/>
      <c r="AN978" s="356"/>
      <c r="AO978" s="357"/>
      <c r="AP978" s="358" t="s">
        <v>518</v>
      </c>
      <c r="AQ978" s="358"/>
      <c r="AR978" s="358"/>
      <c r="AS978" s="358"/>
      <c r="AT978" s="358"/>
      <c r="AU978" s="358"/>
      <c r="AV978" s="358"/>
      <c r="AW978" s="358"/>
      <c r="AX978" s="358"/>
    </row>
    <row r="979" spans="1:50" ht="30" hidden="1" customHeight="1" x14ac:dyDescent="0.15">
      <c r="A979" s="373">
        <v>11</v>
      </c>
      <c r="B979" s="373">
        <v>1</v>
      </c>
      <c r="C979" s="345" t="s">
        <v>518</v>
      </c>
      <c r="D979" s="345"/>
      <c r="E979" s="345"/>
      <c r="F979" s="345"/>
      <c r="G979" s="345"/>
      <c r="H979" s="345"/>
      <c r="I979" s="345"/>
      <c r="J979" s="346" t="s">
        <v>518</v>
      </c>
      <c r="K979" s="347"/>
      <c r="L979" s="347"/>
      <c r="M979" s="347"/>
      <c r="N979" s="347"/>
      <c r="O979" s="347"/>
      <c r="P979" s="348" t="s">
        <v>518</v>
      </c>
      <c r="Q979" s="348"/>
      <c r="R979" s="348"/>
      <c r="S979" s="348"/>
      <c r="T979" s="348"/>
      <c r="U979" s="348"/>
      <c r="V979" s="348"/>
      <c r="W979" s="348"/>
      <c r="X979" s="348"/>
      <c r="Y979" s="349" t="s">
        <v>518</v>
      </c>
      <c r="Z979" s="350"/>
      <c r="AA979" s="350"/>
      <c r="AB979" s="351"/>
      <c r="AC979" s="352"/>
      <c r="AD979" s="352"/>
      <c r="AE979" s="352"/>
      <c r="AF979" s="352"/>
      <c r="AG979" s="352"/>
      <c r="AH979" s="353" t="s">
        <v>518</v>
      </c>
      <c r="AI979" s="354"/>
      <c r="AJ979" s="354"/>
      <c r="AK979" s="354"/>
      <c r="AL979" s="355" t="s">
        <v>518</v>
      </c>
      <c r="AM979" s="356"/>
      <c r="AN979" s="356"/>
      <c r="AO979" s="357"/>
      <c r="AP979" s="358" t="s">
        <v>518</v>
      </c>
      <c r="AQ979" s="358"/>
      <c r="AR979" s="358"/>
      <c r="AS979" s="358"/>
      <c r="AT979" s="358"/>
      <c r="AU979" s="358"/>
      <c r="AV979" s="358"/>
      <c r="AW979" s="358"/>
      <c r="AX979" s="358"/>
    </row>
    <row r="980" spans="1:50" ht="30" hidden="1" customHeight="1" x14ac:dyDescent="0.15">
      <c r="A980" s="373">
        <v>12</v>
      </c>
      <c r="B980" s="373">
        <v>1</v>
      </c>
      <c r="C980" s="345" t="s">
        <v>518</v>
      </c>
      <c r="D980" s="345"/>
      <c r="E980" s="345"/>
      <c r="F980" s="345"/>
      <c r="G980" s="345"/>
      <c r="H980" s="345"/>
      <c r="I980" s="345"/>
      <c r="J980" s="346" t="s">
        <v>518</v>
      </c>
      <c r="K980" s="347"/>
      <c r="L980" s="347"/>
      <c r="M980" s="347"/>
      <c r="N980" s="347"/>
      <c r="O980" s="347"/>
      <c r="P980" s="348" t="s">
        <v>518</v>
      </c>
      <c r="Q980" s="348"/>
      <c r="R980" s="348"/>
      <c r="S980" s="348"/>
      <c r="T980" s="348"/>
      <c r="U980" s="348"/>
      <c r="V980" s="348"/>
      <c r="W980" s="348"/>
      <c r="X980" s="348"/>
      <c r="Y980" s="349" t="s">
        <v>518</v>
      </c>
      <c r="Z980" s="350"/>
      <c r="AA980" s="350"/>
      <c r="AB980" s="351"/>
      <c r="AC980" s="352"/>
      <c r="AD980" s="352"/>
      <c r="AE980" s="352"/>
      <c r="AF980" s="352"/>
      <c r="AG980" s="352"/>
      <c r="AH980" s="353" t="s">
        <v>518</v>
      </c>
      <c r="AI980" s="354"/>
      <c r="AJ980" s="354"/>
      <c r="AK980" s="354"/>
      <c r="AL980" s="355" t="s">
        <v>518</v>
      </c>
      <c r="AM980" s="356"/>
      <c r="AN980" s="356"/>
      <c r="AO980" s="357"/>
      <c r="AP980" s="358" t="s">
        <v>518</v>
      </c>
      <c r="AQ980" s="358"/>
      <c r="AR980" s="358"/>
      <c r="AS980" s="358"/>
      <c r="AT980" s="358"/>
      <c r="AU980" s="358"/>
      <c r="AV980" s="358"/>
      <c r="AW980" s="358"/>
      <c r="AX980" s="358"/>
    </row>
    <row r="981" spans="1:50" ht="30" hidden="1" customHeight="1" x14ac:dyDescent="0.15">
      <c r="A981" s="373">
        <v>13</v>
      </c>
      <c r="B981" s="373">
        <v>1</v>
      </c>
      <c r="C981" s="345" t="s">
        <v>518</v>
      </c>
      <c r="D981" s="345"/>
      <c r="E981" s="345"/>
      <c r="F981" s="345"/>
      <c r="G981" s="345"/>
      <c r="H981" s="345"/>
      <c r="I981" s="345"/>
      <c r="J981" s="346" t="s">
        <v>518</v>
      </c>
      <c r="K981" s="347"/>
      <c r="L981" s="347"/>
      <c r="M981" s="347"/>
      <c r="N981" s="347"/>
      <c r="O981" s="347"/>
      <c r="P981" s="348" t="s">
        <v>518</v>
      </c>
      <c r="Q981" s="348"/>
      <c r="R981" s="348"/>
      <c r="S981" s="348"/>
      <c r="T981" s="348"/>
      <c r="U981" s="348"/>
      <c r="V981" s="348"/>
      <c r="W981" s="348"/>
      <c r="X981" s="348"/>
      <c r="Y981" s="349" t="s">
        <v>518</v>
      </c>
      <c r="Z981" s="350"/>
      <c r="AA981" s="350"/>
      <c r="AB981" s="351"/>
      <c r="AC981" s="352"/>
      <c r="AD981" s="352"/>
      <c r="AE981" s="352"/>
      <c r="AF981" s="352"/>
      <c r="AG981" s="352"/>
      <c r="AH981" s="353" t="s">
        <v>518</v>
      </c>
      <c r="AI981" s="354"/>
      <c r="AJ981" s="354"/>
      <c r="AK981" s="354"/>
      <c r="AL981" s="355" t="s">
        <v>518</v>
      </c>
      <c r="AM981" s="356"/>
      <c r="AN981" s="356"/>
      <c r="AO981" s="357"/>
      <c r="AP981" s="358" t="s">
        <v>518</v>
      </c>
      <c r="AQ981" s="358"/>
      <c r="AR981" s="358"/>
      <c r="AS981" s="358"/>
      <c r="AT981" s="358"/>
      <c r="AU981" s="358"/>
      <c r="AV981" s="358"/>
      <c r="AW981" s="358"/>
      <c r="AX981" s="358"/>
    </row>
    <row r="982" spans="1:50" ht="30" hidden="1" customHeight="1" x14ac:dyDescent="0.15">
      <c r="A982" s="373">
        <v>14</v>
      </c>
      <c r="B982" s="373">
        <v>1</v>
      </c>
      <c r="C982" s="345" t="s">
        <v>518</v>
      </c>
      <c r="D982" s="345"/>
      <c r="E982" s="345"/>
      <c r="F982" s="345"/>
      <c r="G982" s="345"/>
      <c r="H982" s="345"/>
      <c r="I982" s="345"/>
      <c r="J982" s="346" t="s">
        <v>518</v>
      </c>
      <c r="K982" s="347"/>
      <c r="L982" s="347"/>
      <c r="M982" s="347"/>
      <c r="N982" s="347"/>
      <c r="O982" s="347"/>
      <c r="P982" s="348" t="s">
        <v>518</v>
      </c>
      <c r="Q982" s="348"/>
      <c r="R982" s="348"/>
      <c r="S982" s="348"/>
      <c r="T982" s="348"/>
      <c r="U982" s="348"/>
      <c r="V982" s="348"/>
      <c r="W982" s="348"/>
      <c r="X982" s="348"/>
      <c r="Y982" s="349" t="s">
        <v>518</v>
      </c>
      <c r="Z982" s="350"/>
      <c r="AA982" s="350"/>
      <c r="AB982" s="351"/>
      <c r="AC982" s="352"/>
      <c r="AD982" s="352"/>
      <c r="AE982" s="352"/>
      <c r="AF982" s="352"/>
      <c r="AG982" s="352"/>
      <c r="AH982" s="353" t="s">
        <v>518</v>
      </c>
      <c r="AI982" s="354"/>
      <c r="AJ982" s="354"/>
      <c r="AK982" s="354"/>
      <c r="AL982" s="355" t="s">
        <v>518</v>
      </c>
      <c r="AM982" s="356"/>
      <c r="AN982" s="356"/>
      <c r="AO982" s="357"/>
      <c r="AP982" s="358" t="s">
        <v>518</v>
      </c>
      <c r="AQ982" s="358"/>
      <c r="AR982" s="358"/>
      <c r="AS982" s="358"/>
      <c r="AT982" s="358"/>
      <c r="AU982" s="358"/>
      <c r="AV982" s="358"/>
      <c r="AW982" s="358"/>
      <c r="AX982" s="358"/>
    </row>
    <row r="983" spans="1:50" ht="30" hidden="1" customHeight="1" x14ac:dyDescent="0.15">
      <c r="A983" s="373">
        <v>15</v>
      </c>
      <c r="B983" s="373">
        <v>1</v>
      </c>
      <c r="C983" s="345" t="s">
        <v>518</v>
      </c>
      <c r="D983" s="345"/>
      <c r="E983" s="345"/>
      <c r="F983" s="345"/>
      <c r="G983" s="345"/>
      <c r="H983" s="345"/>
      <c r="I983" s="345"/>
      <c r="J983" s="346" t="s">
        <v>518</v>
      </c>
      <c r="K983" s="347"/>
      <c r="L983" s="347"/>
      <c r="M983" s="347"/>
      <c r="N983" s="347"/>
      <c r="O983" s="347"/>
      <c r="P983" s="348" t="s">
        <v>518</v>
      </c>
      <c r="Q983" s="348"/>
      <c r="R983" s="348"/>
      <c r="S983" s="348"/>
      <c r="T983" s="348"/>
      <c r="U983" s="348"/>
      <c r="V983" s="348"/>
      <c r="W983" s="348"/>
      <c r="X983" s="348"/>
      <c r="Y983" s="349" t="s">
        <v>518</v>
      </c>
      <c r="Z983" s="350"/>
      <c r="AA983" s="350"/>
      <c r="AB983" s="351"/>
      <c r="AC983" s="352"/>
      <c r="AD983" s="352"/>
      <c r="AE983" s="352"/>
      <c r="AF983" s="352"/>
      <c r="AG983" s="352"/>
      <c r="AH983" s="353" t="s">
        <v>518</v>
      </c>
      <c r="AI983" s="354"/>
      <c r="AJ983" s="354"/>
      <c r="AK983" s="354"/>
      <c r="AL983" s="355" t="s">
        <v>518</v>
      </c>
      <c r="AM983" s="356"/>
      <c r="AN983" s="356"/>
      <c r="AO983" s="357"/>
      <c r="AP983" s="358" t="s">
        <v>518</v>
      </c>
      <c r="AQ983" s="358"/>
      <c r="AR983" s="358"/>
      <c r="AS983" s="358"/>
      <c r="AT983" s="358"/>
      <c r="AU983" s="358"/>
      <c r="AV983" s="358"/>
      <c r="AW983" s="358"/>
      <c r="AX983" s="358"/>
    </row>
    <row r="984" spans="1:50" ht="30" hidden="1" customHeight="1" x14ac:dyDescent="0.15">
      <c r="A984" s="373">
        <v>16</v>
      </c>
      <c r="B984" s="373">
        <v>1</v>
      </c>
      <c r="C984" s="345" t="s">
        <v>518</v>
      </c>
      <c r="D984" s="345"/>
      <c r="E984" s="345"/>
      <c r="F984" s="345"/>
      <c r="G984" s="345"/>
      <c r="H984" s="345"/>
      <c r="I984" s="345"/>
      <c r="J984" s="346" t="s">
        <v>518</v>
      </c>
      <c r="K984" s="347"/>
      <c r="L984" s="347"/>
      <c r="M984" s="347"/>
      <c r="N984" s="347"/>
      <c r="O984" s="347"/>
      <c r="P984" s="348" t="s">
        <v>518</v>
      </c>
      <c r="Q984" s="348"/>
      <c r="R984" s="348"/>
      <c r="S984" s="348"/>
      <c r="T984" s="348"/>
      <c r="U984" s="348"/>
      <c r="V984" s="348"/>
      <c r="W984" s="348"/>
      <c r="X984" s="348"/>
      <c r="Y984" s="349" t="s">
        <v>518</v>
      </c>
      <c r="Z984" s="350"/>
      <c r="AA984" s="350"/>
      <c r="AB984" s="351"/>
      <c r="AC984" s="352"/>
      <c r="AD984" s="352"/>
      <c r="AE984" s="352"/>
      <c r="AF984" s="352"/>
      <c r="AG984" s="352"/>
      <c r="AH984" s="353" t="s">
        <v>518</v>
      </c>
      <c r="AI984" s="354"/>
      <c r="AJ984" s="354"/>
      <c r="AK984" s="354"/>
      <c r="AL984" s="355" t="s">
        <v>518</v>
      </c>
      <c r="AM984" s="356"/>
      <c r="AN984" s="356"/>
      <c r="AO984" s="357"/>
      <c r="AP984" s="358" t="s">
        <v>518</v>
      </c>
      <c r="AQ984" s="358"/>
      <c r="AR984" s="358"/>
      <c r="AS984" s="358"/>
      <c r="AT984" s="358"/>
      <c r="AU984" s="358"/>
      <c r="AV984" s="358"/>
      <c r="AW984" s="358"/>
      <c r="AX984" s="358"/>
    </row>
    <row r="985" spans="1:50" s="16" customFormat="1" ht="30" hidden="1" customHeight="1" x14ac:dyDescent="0.15">
      <c r="A985" s="373">
        <v>17</v>
      </c>
      <c r="B985" s="373">
        <v>1</v>
      </c>
      <c r="C985" s="345" t="s">
        <v>518</v>
      </c>
      <c r="D985" s="345"/>
      <c r="E985" s="345"/>
      <c r="F985" s="345"/>
      <c r="G985" s="345"/>
      <c r="H985" s="345"/>
      <c r="I985" s="345"/>
      <c r="J985" s="346" t="s">
        <v>518</v>
      </c>
      <c r="K985" s="347"/>
      <c r="L985" s="347"/>
      <c r="M985" s="347"/>
      <c r="N985" s="347"/>
      <c r="O985" s="347"/>
      <c r="P985" s="348" t="s">
        <v>518</v>
      </c>
      <c r="Q985" s="348"/>
      <c r="R985" s="348"/>
      <c r="S985" s="348"/>
      <c r="T985" s="348"/>
      <c r="U985" s="348"/>
      <c r="V985" s="348"/>
      <c r="W985" s="348"/>
      <c r="X985" s="348"/>
      <c r="Y985" s="349" t="s">
        <v>518</v>
      </c>
      <c r="Z985" s="350"/>
      <c r="AA985" s="350"/>
      <c r="AB985" s="351"/>
      <c r="AC985" s="352"/>
      <c r="AD985" s="352"/>
      <c r="AE985" s="352"/>
      <c r="AF985" s="352"/>
      <c r="AG985" s="352"/>
      <c r="AH985" s="353" t="s">
        <v>518</v>
      </c>
      <c r="AI985" s="354"/>
      <c r="AJ985" s="354"/>
      <c r="AK985" s="354"/>
      <c r="AL985" s="355" t="s">
        <v>518</v>
      </c>
      <c r="AM985" s="356"/>
      <c r="AN985" s="356"/>
      <c r="AO985" s="357"/>
      <c r="AP985" s="358" t="s">
        <v>518</v>
      </c>
      <c r="AQ985" s="358"/>
      <c r="AR985" s="358"/>
      <c r="AS985" s="358"/>
      <c r="AT985" s="358"/>
      <c r="AU985" s="358"/>
      <c r="AV985" s="358"/>
      <c r="AW985" s="358"/>
      <c r="AX985" s="358"/>
    </row>
    <row r="986" spans="1:50" ht="30" hidden="1" customHeight="1" x14ac:dyDescent="0.15">
      <c r="A986" s="373">
        <v>18</v>
      </c>
      <c r="B986" s="373">
        <v>1</v>
      </c>
      <c r="C986" s="345" t="s">
        <v>518</v>
      </c>
      <c r="D986" s="345"/>
      <c r="E986" s="345"/>
      <c r="F986" s="345"/>
      <c r="G986" s="345"/>
      <c r="H986" s="345"/>
      <c r="I986" s="345"/>
      <c r="J986" s="346" t="s">
        <v>518</v>
      </c>
      <c r="K986" s="347"/>
      <c r="L986" s="347"/>
      <c r="M986" s="347"/>
      <c r="N986" s="347"/>
      <c r="O986" s="347"/>
      <c r="P986" s="348" t="s">
        <v>518</v>
      </c>
      <c r="Q986" s="348"/>
      <c r="R986" s="348"/>
      <c r="S986" s="348"/>
      <c r="T986" s="348"/>
      <c r="U986" s="348"/>
      <c r="V986" s="348"/>
      <c r="W986" s="348"/>
      <c r="X986" s="348"/>
      <c r="Y986" s="349" t="s">
        <v>518</v>
      </c>
      <c r="Z986" s="350"/>
      <c r="AA986" s="350"/>
      <c r="AB986" s="351"/>
      <c r="AC986" s="352"/>
      <c r="AD986" s="352"/>
      <c r="AE986" s="352"/>
      <c r="AF986" s="352"/>
      <c r="AG986" s="352"/>
      <c r="AH986" s="353" t="s">
        <v>518</v>
      </c>
      <c r="AI986" s="354"/>
      <c r="AJ986" s="354"/>
      <c r="AK986" s="354"/>
      <c r="AL986" s="355" t="s">
        <v>518</v>
      </c>
      <c r="AM986" s="356"/>
      <c r="AN986" s="356"/>
      <c r="AO986" s="357"/>
      <c r="AP986" s="358" t="s">
        <v>518</v>
      </c>
      <c r="AQ986" s="358"/>
      <c r="AR986" s="358"/>
      <c r="AS986" s="358"/>
      <c r="AT986" s="358"/>
      <c r="AU986" s="358"/>
      <c r="AV986" s="358"/>
      <c r="AW986" s="358"/>
      <c r="AX986" s="358"/>
    </row>
    <row r="987" spans="1:50" ht="30" hidden="1" customHeight="1" x14ac:dyDescent="0.15">
      <c r="A987" s="373">
        <v>19</v>
      </c>
      <c r="B987" s="373">
        <v>1</v>
      </c>
      <c r="C987" s="345" t="s">
        <v>518</v>
      </c>
      <c r="D987" s="345"/>
      <c r="E987" s="345"/>
      <c r="F987" s="345"/>
      <c r="G987" s="345"/>
      <c r="H987" s="345"/>
      <c r="I987" s="345"/>
      <c r="J987" s="346" t="s">
        <v>518</v>
      </c>
      <c r="K987" s="347"/>
      <c r="L987" s="347"/>
      <c r="M987" s="347"/>
      <c r="N987" s="347"/>
      <c r="O987" s="347"/>
      <c r="P987" s="348" t="s">
        <v>518</v>
      </c>
      <c r="Q987" s="348"/>
      <c r="R987" s="348"/>
      <c r="S987" s="348"/>
      <c r="T987" s="348"/>
      <c r="U987" s="348"/>
      <c r="V987" s="348"/>
      <c r="W987" s="348"/>
      <c r="X987" s="348"/>
      <c r="Y987" s="349" t="s">
        <v>518</v>
      </c>
      <c r="Z987" s="350"/>
      <c r="AA987" s="350"/>
      <c r="AB987" s="351"/>
      <c r="AC987" s="352"/>
      <c r="AD987" s="352"/>
      <c r="AE987" s="352"/>
      <c r="AF987" s="352"/>
      <c r="AG987" s="352"/>
      <c r="AH987" s="353" t="s">
        <v>518</v>
      </c>
      <c r="AI987" s="354"/>
      <c r="AJ987" s="354"/>
      <c r="AK987" s="354"/>
      <c r="AL987" s="355" t="s">
        <v>518</v>
      </c>
      <c r="AM987" s="356"/>
      <c r="AN987" s="356"/>
      <c r="AO987" s="357"/>
      <c r="AP987" s="358" t="s">
        <v>518</v>
      </c>
      <c r="AQ987" s="358"/>
      <c r="AR987" s="358"/>
      <c r="AS987" s="358"/>
      <c r="AT987" s="358"/>
      <c r="AU987" s="358"/>
      <c r="AV987" s="358"/>
      <c r="AW987" s="358"/>
      <c r="AX987" s="358"/>
    </row>
    <row r="988" spans="1:50" ht="30" hidden="1" customHeight="1" x14ac:dyDescent="0.15">
      <c r="A988" s="373">
        <v>20</v>
      </c>
      <c r="B988" s="373">
        <v>1</v>
      </c>
      <c r="C988" s="345" t="s">
        <v>518</v>
      </c>
      <c r="D988" s="345"/>
      <c r="E988" s="345"/>
      <c r="F988" s="345"/>
      <c r="G988" s="345"/>
      <c r="H988" s="345"/>
      <c r="I988" s="345"/>
      <c r="J988" s="346" t="s">
        <v>518</v>
      </c>
      <c r="K988" s="347"/>
      <c r="L988" s="347"/>
      <c r="M988" s="347"/>
      <c r="N988" s="347"/>
      <c r="O988" s="347"/>
      <c r="P988" s="348" t="s">
        <v>518</v>
      </c>
      <c r="Q988" s="348"/>
      <c r="R988" s="348"/>
      <c r="S988" s="348"/>
      <c r="T988" s="348"/>
      <c r="U988" s="348"/>
      <c r="V988" s="348"/>
      <c r="W988" s="348"/>
      <c r="X988" s="348"/>
      <c r="Y988" s="349" t="s">
        <v>518</v>
      </c>
      <c r="Z988" s="350"/>
      <c r="AA988" s="350"/>
      <c r="AB988" s="351"/>
      <c r="AC988" s="352"/>
      <c r="AD988" s="352"/>
      <c r="AE988" s="352"/>
      <c r="AF988" s="352"/>
      <c r="AG988" s="352"/>
      <c r="AH988" s="353" t="s">
        <v>518</v>
      </c>
      <c r="AI988" s="354"/>
      <c r="AJ988" s="354"/>
      <c r="AK988" s="354"/>
      <c r="AL988" s="355" t="s">
        <v>518</v>
      </c>
      <c r="AM988" s="356"/>
      <c r="AN988" s="356"/>
      <c r="AO988" s="357"/>
      <c r="AP988" s="358" t="s">
        <v>518</v>
      </c>
      <c r="AQ988" s="358"/>
      <c r="AR988" s="358"/>
      <c r="AS988" s="358"/>
      <c r="AT988" s="358"/>
      <c r="AU988" s="358"/>
      <c r="AV988" s="358"/>
      <c r="AW988" s="358"/>
      <c r="AX988" s="358"/>
    </row>
    <row r="989" spans="1:50" ht="30" hidden="1" customHeight="1" x14ac:dyDescent="0.15">
      <c r="A989" s="373">
        <v>21</v>
      </c>
      <c r="B989" s="373">
        <v>1</v>
      </c>
      <c r="C989" s="345" t="s">
        <v>518</v>
      </c>
      <c r="D989" s="345"/>
      <c r="E989" s="345"/>
      <c r="F989" s="345"/>
      <c r="G989" s="345"/>
      <c r="H989" s="345"/>
      <c r="I989" s="345"/>
      <c r="J989" s="346" t="s">
        <v>518</v>
      </c>
      <c r="K989" s="347"/>
      <c r="L989" s="347"/>
      <c r="M989" s="347"/>
      <c r="N989" s="347"/>
      <c r="O989" s="347"/>
      <c r="P989" s="348" t="s">
        <v>518</v>
      </c>
      <c r="Q989" s="348"/>
      <c r="R989" s="348"/>
      <c r="S989" s="348"/>
      <c r="T989" s="348"/>
      <c r="U989" s="348"/>
      <c r="V989" s="348"/>
      <c r="W989" s="348"/>
      <c r="X989" s="348"/>
      <c r="Y989" s="349" t="s">
        <v>518</v>
      </c>
      <c r="Z989" s="350"/>
      <c r="AA989" s="350"/>
      <c r="AB989" s="351"/>
      <c r="AC989" s="352"/>
      <c r="AD989" s="352"/>
      <c r="AE989" s="352"/>
      <c r="AF989" s="352"/>
      <c r="AG989" s="352"/>
      <c r="AH989" s="353" t="s">
        <v>518</v>
      </c>
      <c r="AI989" s="354"/>
      <c r="AJ989" s="354"/>
      <c r="AK989" s="354"/>
      <c r="AL989" s="355" t="s">
        <v>518</v>
      </c>
      <c r="AM989" s="356"/>
      <c r="AN989" s="356"/>
      <c r="AO989" s="357"/>
      <c r="AP989" s="358" t="s">
        <v>518</v>
      </c>
      <c r="AQ989" s="358"/>
      <c r="AR989" s="358"/>
      <c r="AS989" s="358"/>
      <c r="AT989" s="358"/>
      <c r="AU989" s="358"/>
      <c r="AV989" s="358"/>
      <c r="AW989" s="358"/>
      <c r="AX989" s="358"/>
    </row>
    <row r="990" spans="1:50" ht="30" hidden="1" customHeight="1" x14ac:dyDescent="0.15">
      <c r="A990" s="373">
        <v>22</v>
      </c>
      <c r="B990" s="373">
        <v>1</v>
      </c>
      <c r="C990" s="345" t="s">
        <v>518</v>
      </c>
      <c r="D990" s="345"/>
      <c r="E990" s="345"/>
      <c r="F990" s="345"/>
      <c r="G990" s="345"/>
      <c r="H990" s="345"/>
      <c r="I990" s="345"/>
      <c r="J990" s="346" t="s">
        <v>518</v>
      </c>
      <c r="K990" s="347"/>
      <c r="L990" s="347"/>
      <c r="M990" s="347"/>
      <c r="N990" s="347"/>
      <c r="O990" s="347"/>
      <c r="P990" s="348" t="s">
        <v>518</v>
      </c>
      <c r="Q990" s="348"/>
      <c r="R990" s="348"/>
      <c r="S990" s="348"/>
      <c r="T990" s="348"/>
      <c r="U990" s="348"/>
      <c r="V990" s="348"/>
      <c r="W990" s="348"/>
      <c r="X990" s="348"/>
      <c r="Y990" s="349" t="s">
        <v>518</v>
      </c>
      <c r="Z990" s="350"/>
      <c r="AA990" s="350"/>
      <c r="AB990" s="351"/>
      <c r="AC990" s="352"/>
      <c r="AD990" s="352"/>
      <c r="AE990" s="352"/>
      <c r="AF990" s="352"/>
      <c r="AG990" s="352"/>
      <c r="AH990" s="353" t="s">
        <v>518</v>
      </c>
      <c r="AI990" s="354"/>
      <c r="AJ990" s="354"/>
      <c r="AK990" s="354"/>
      <c r="AL990" s="355" t="s">
        <v>518</v>
      </c>
      <c r="AM990" s="356"/>
      <c r="AN990" s="356"/>
      <c r="AO990" s="357"/>
      <c r="AP990" s="358" t="s">
        <v>518</v>
      </c>
      <c r="AQ990" s="358"/>
      <c r="AR990" s="358"/>
      <c r="AS990" s="358"/>
      <c r="AT990" s="358"/>
      <c r="AU990" s="358"/>
      <c r="AV990" s="358"/>
      <c r="AW990" s="358"/>
      <c r="AX990" s="358"/>
    </row>
    <row r="991" spans="1:50" ht="30" hidden="1" customHeight="1" x14ac:dyDescent="0.15">
      <c r="A991" s="373">
        <v>23</v>
      </c>
      <c r="B991" s="373">
        <v>1</v>
      </c>
      <c r="C991" s="345" t="s">
        <v>518</v>
      </c>
      <c r="D991" s="345"/>
      <c r="E991" s="345"/>
      <c r="F991" s="345"/>
      <c r="G991" s="345"/>
      <c r="H991" s="345"/>
      <c r="I991" s="345"/>
      <c r="J991" s="346" t="s">
        <v>518</v>
      </c>
      <c r="K991" s="347"/>
      <c r="L991" s="347"/>
      <c r="M991" s="347"/>
      <c r="N991" s="347"/>
      <c r="O991" s="347"/>
      <c r="P991" s="348" t="s">
        <v>518</v>
      </c>
      <c r="Q991" s="348"/>
      <c r="R991" s="348"/>
      <c r="S991" s="348"/>
      <c r="T991" s="348"/>
      <c r="U991" s="348"/>
      <c r="V991" s="348"/>
      <c r="W991" s="348"/>
      <c r="X991" s="348"/>
      <c r="Y991" s="349" t="s">
        <v>518</v>
      </c>
      <c r="Z991" s="350"/>
      <c r="AA991" s="350"/>
      <c r="AB991" s="351"/>
      <c r="AC991" s="352"/>
      <c r="AD991" s="352"/>
      <c r="AE991" s="352"/>
      <c r="AF991" s="352"/>
      <c r="AG991" s="352"/>
      <c r="AH991" s="353" t="s">
        <v>518</v>
      </c>
      <c r="AI991" s="354"/>
      <c r="AJ991" s="354"/>
      <c r="AK991" s="354"/>
      <c r="AL991" s="355" t="s">
        <v>518</v>
      </c>
      <c r="AM991" s="356"/>
      <c r="AN991" s="356"/>
      <c r="AO991" s="357"/>
      <c r="AP991" s="358" t="s">
        <v>518</v>
      </c>
      <c r="AQ991" s="358"/>
      <c r="AR991" s="358"/>
      <c r="AS991" s="358"/>
      <c r="AT991" s="358"/>
      <c r="AU991" s="358"/>
      <c r="AV991" s="358"/>
      <c r="AW991" s="358"/>
      <c r="AX991" s="358"/>
    </row>
    <row r="992" spans="1:50" ht="30" hidden="1" customHeight="1" x14ac:dyDescent="0.15">
      <c r="A992" s="373">
        <v>24</v>
      </c>
      <c r="B992" s="373">
        <v>1</v>
      </c>
      <c r="C992" s="345" t="s">
        <v>518</v>
      </c>
      <c r="D992" s="345"/>
      <c r="E992" s="345"/>
      <c r="F992" s="345"/>
      <c r="G992" s="345"/>
      <c r="H992" s="345"/>
      <c r="I992" s="345"/>
      <c r="J992" s="346" t="s">
        <v>518</v>
      </c>
      <c r="K992" s="347"/>
      <c r="L992" s="347"/>
      <c r="M992" s="347"/>
      <c r="N992" s="347"/>
      <c r="O992" s="347"/>
      <c r="P992" s="348" t="s">
        <v>518</v>
      </c>
      <c r="Q992" s="348"/>
      <c r="R992" s="348"/>
      <c r="S992" s="348"/>
      <c r="T992" s="348"/>
      <c r="U992" s="348"/>
      <c r="V992" s="348"/>
      <c r="W992" s="348"/>
      <c r="X992" s="348"/>
      <c r="Y992" s="349" t="s">
        <v>518</v>
      </c>
      <c r="Z992" s="350"/>
      <c r="AA992" s="350"/>
      <c r="AB992" s="351"/>
      <c r="AC992" s="352"/>
      <c r="AD992" s="352"/>
      <c r="AE992" s="352"/>
      <c r="AF992" s="352"/>
      <c r="AG992" s="352"/>
      <c r="AH992" s="353" t="s">
        <v>518</v>
      </c>
      <c r="AI992" s="354"/>
      <c r="AJ992" s="354"/>
      <c r="AK992" s="354"/>
      <c r="AL992" s="355" t="s">
        <v>518</v>
      </c>
      <c r="AM992" s="356"/>
      <c r="AN992" s="356"/>
      <c r="AO992" s="357"/>
      <c r="AP992" s="358" t="s">
        <v>518</v>
      </c>
      <c r="AQ992" s="358"/>
      <c r="AR992" s="358"/>
      <c r="AS992" s="358"/>
      <c r="AT992" s="358"/>
      <c r="AU992" s="358"/>
      <c r="AV992" s="358"/>
      <c r="AW992" s="358"/>
      <c r="AX992" s="358"/>
    </row>
    <row r="993" spans="1:50" ht="30" hidden="1" customHeight="1" x14ac:dyDescent="0.15">
      <c r="A993" s="373">
        <v>25</v>
      </c>
      <c r="B993" s="373">
        <v>1</v>
      </c>
      <c r="C993" s="345" t="s">
        <v>518</v>
      </c>
      <c r="D993" s="345"/>
      <c r="E993" s="345"/>
      <c r="F993" s="345"/>
      <c r="G993" s="345"/>
      <c r="H993" s="345"/>
      <c r="I993" s="345"/>
      <c r="J993" s="346" t="s">
        <v>518</v>
      </c>
      <c r="K993" s="347"/>
      <c r="L993" s="347"/>
      <c r="M993" s="347"/>
      <c r="N993" s="347"/>
      <c r="O993" s="347"/>
      <c r="P993" s="348" t="s">
        <v>518</v>
      </c>
      <c r="Q993" s="348"/>
      <c r="R993" s="348"/>
      <c r="S993" s="348"/>
      <c r="T993" s="348"/>
      <c r="U993" s="348"/>
      <c r="V993" s="348"/>
      <c r="W993" s="348"/>
      <c r="X993" s="348"/>
      <c r="Y993" s="349" t="s">
        <v>518</v>
      </c>
      <c r="Z993" s="350"/>
      <c r="AA993" s="350"/>
      <c r="AB993" s="351"/>
      <c r="AC993" s="352"/>
      <c r="AD993" s="352"/>
      <c r="AE993" s="352"/>
      <c r="AF993" s="352"/>
      <c r="AG993" s="352"/>
      <c r="AH993" s="353" t="s">
        <v>518</v>
      </c>
      <c r="AI993" s="354"/>
      <c r="AJ993" s="354"/>
      <c r="AK993" s="354"/>
      <c r="AL993" s="355" t="s">
        <v>518</v>
      </c>
      <c r="AM993" s="356"/>
      <c r="AN993" s="356"/>
      <c r="AO993" s="357"/>
      <c r="AP993" s="358" t="s">
        <v>518</v>
      </c>
      <c r="AQ993" s="358"/>
      <c r="AR993" s="358"/>
      <c r="AS993" s="358"/>
      <c r="AT993" s="358"/>
      <c r="AU993" s="358"/>
      <c r="AV993" s="358"/>
      <c r="AW993" s="358"/>
      <c r="AX993" s="358"/>
    </row>
    <row r="994" spans="1:50" ht="30" hidden="1" customHeight="1" x14ac:dyDescent="0.15">
      <c r="A994" s="373">
        <v>26</v>
      </c>
      <c r="B994" s="373">
        <v>1</v>
      </c>
      <c r="C994" s="345" t="s">
        <v>518</v>
      </c>
      <c r="D994" s="345"/>
      <c r="E994" s="345"/>
      <c r="F994" s="345"/>
      <c r="G994" s="345"/>
      <c r="H994" s="345"/>
      <c r="I994" s="345"/>
      <c r="J994" s="346" t="s">
        <v>518</v>
      </c>
      <c r="K994" s="347"/>
      <c r="L994" s="347"/>
      <c r="M994" s="347"/>
      <c r="N994" s="347"/>
      <c r="O994" s="347"/>
      <c r="P994" s="348" t="s">
        <v>518</v>
      </c>
      <c r="Q994" s="348"/>
      <c r="R994" s="348"/>
      <c r="S994" s="348"/>
      <c r="T994" s="348"/>
      <c r="U994" s="348"/>
      <c r="V994" s="348"/>
      <c r="W994" s="348"/>
      <c r="X994" s="348"/>
      <c r="Y994" s="349" t="s">
        <v>518</v>
      </c>
      <c r="Z994" s="350"/>
      <c r="AA994" s="350"/>
      <c r="AB994" s="351"/>
      <c r="AC994" s="352"/>
      <c r="AD994" s="352"/>
      <c r="AE994" s="352"/>
      <c r="AF994" s="352"/>
      <c r="AG994" s="352"/>
      <c r="AH994" s="353" t="s">
        <v>518</v>
      </c>
      <c r="AI994" s="354"/>
      <c r="AJ994" s="354"/>
      <c r="AK994" s="354"/>
      <c r="AL994" s="355" t="s">
        <v>518</v>
      </c>
      <c r="AM994" s="356"/>
      <c r="AN994" s="356"/>
      <c r="AO994" s="357"/>
      <c r="AP994" s="358" t="s">
        <v>518</v>
      </c>
      <c r="AQ994" s="358"/>
      <c r="AR994" s="358"/>
      <c r="AS994" s="358"/>
      <c r="AT994" s="358"/>
      <c r="AU994" s="358"/>
      <c r="AV994" s="358"/>
      <c r="AW994" s="358"/>
      <c r="AX994" s="358"/>
    </row>
    <row r="995" spans="1:50" ht="30" hidden="1" customHeight="1" x14ac:dyDescent="0.15">
      <c r="A995" s="373">
        <v>27</v>
      </c>
      <c r="B995" s="373">
        <v>1</v>
      </c>
      <c r="C995" s="345" t="s">
        <v>518</v>
      </c>
      <c r="D995" s="345"/>
      <c r="E995" s="345"/>
      <c r="F995" s="345"/>
      <c r="G995" s="345"/>
      <c r="H995" s="345"/>
      <c r="I995" s="345"/>
      <c r="J995" s="346" t="s">
        <v>518</v>
      </c>
      <c r="K995" s="347"/>
      <c r="L995" s="347"/>
      <c r="M995" s="347"/>
      <c r="N995" s="347"/>
      <c r="O995" s="347"/>
      <c r="P995" s="348" t="s">
        <v>518</v>
      </c>
      <c r="Q995" s="348"/>
      <c r="R995" s="348"/>
      <c r="S995" s="348"/>
      <c r="T995" s="348"/>
      <c r="U995" s="348"/>
      <c r="V995" s="348"/>
      <c r="W995" s="348"/>
      <c r="X995" s="348"/>
      <c r="Y995" s="349" t="s">
        <v>518</v>
      </c>
      <c r="Z995" s="350"/>
      <c r="AA995" s="350"/>
      <c r="AB995" s="351"/>
      <c r="AC995" s="352"/>
      <c r="AD995" s="352"/>
      <c r="AE995" s="352"/>
      <c r="AF995" s="352"/>
      <c r="AG995" s="352"/>
      <c r="AH995" s="353" t="s">
        <v>518</v>
      </c>
      <c r="AI995" s="354"/>
      <c r="AJ995" s="354"/>
      <c r="AK995" s="354"/>
      <c r="AL995" s="355" t="s">
        <v>518</v>
      </c>
      <c r="AM995" s="356"/>
      <c r="AN995" s="356"/>
      <c r="AO995" s="357"/>
      <c r="AP995" s="358" t="s">
        <v>518</v>
      </c>
      <c r="AQ995" s="358"/>
      <c r="AR995" s="358"/>
      <c r="AS995" s="358"/>
      <c r="AT995" s="358"/>
      <c r="AU995" s="358"/>
      <c r="AV995" s="358"/>
      <c r="AW995" s="358"/>
      <c r="AX995" s="358"/>
    </row>
    <row r="996" spans="1:50" ht="30" hidden="1" customHeight="1" x14ac:dyDescent="0.15">
      <c r="A996" s="373">
        <v>28</v>
      </c>
      <c r="B996" s="373">
        <v>1</v>
      </c>
      <c r="C996" s="345" t="s">
        <v>518</v>
      </c>
      <c r="D996" s="345"/>
      <c r="E996" s="345"/>
      <c r="F996" s="345"/>
      <c r="G996" s="345"/>
      <c r="H996" s="345"/>
      <c r="I996" s="345"/>
      <c r="J996" s="346" t="s">
        <v>518</v>
      </c>
      <c r="K996" s="347"/>
      <c r="L996" s="347"/>
      <c r="M996" s="347"/>
      <c r="N996" s="347"/>
      <c r="O996" s="347"/>
      <c r="P996" s="348" t="s">
        <v>518</v>
      </c>
      <c r="Q996" s="348"/>
      <c r="R996" s="348"/>
      <c r="S996" s="348"/>
      <c r="T996" s="348"/>
      <c r="U996" s="348"/>
      <c r="V996" s="348"/>
      <c r="W996" s="348"/>
      <c r="X996" s="348"/>
      <c r="Y996" s="349" t="s">
        <v>518</v>
      </c>
      <c r="Z996" s="350"/>
      <c r="AA996" s="350"/>
      <c r="AB996" s="351"/>
      <c r="AC996" s="352"/>
      <c r="AD996" s="352"/>
      <c r="AE996" s="352"/>
      <c r="AF996" s="352"/>
      <c r="AG996" s="352"/>
      <c r="AH996" s="353" t="s">
        <v>518</v>
      </c>
      <c r="AI996" s="354"/>
      <c r="AJ996" s="354"/>
      <c r="AK996" s="354"/>
      <c r="AL996" s="355" t="s">
        <v>518</v>
      </c>
      <c r="AM996" s="356"/>
      <c r="AN996" s="356"/>
      <c r="AO996" s="357"/>
      <c r="AP996" s="358" t="s">
        <v>518</v>
      </c>
      <c r="AQ996" s="358"/>
      <c r="AR996" s="358"/>
      <c r="AS996" s="358"/>
      <c r="AT996" s="358"/>
      <c r="AU996" s="358"/>
      <c r="AV996" s="358"/>
      <c r="AW996" s="358"/>
      <c r="AX996" s="358"/>
    </row>
    <row r="997" spans="1:50" ht="30" hidden="1" customHeight="1" x14ac:dyDescent="0.15">
      <c r="A997" s="373">
        <v>29</v>
      </c>
      <c r="B997" s="373">
        <v>1</v>
      </c>
      <c r="C997" s="345" t="s">
        <v>518</v>
      </c>
      <c r="D997" s="345"/>
      <c r="E997" s="345"/>
      <c r="F997" s="345"/>
      <c r="G997" s="345"/>
      <c r="H997" s="345"/>
      <c r="I997" s="345"/>
      <c r="J997" s="346" t="s">
        <v>518</v>
      </c>
      <c r="K997" s="347"/>
      <c r="L997" s="347"/>
      <c r="M997" s="347"/>
      <c r="N997" s="347"/>
      <c r="O997" s="347"/>
      <c r="P997" s="348" t="s">
        <v>518</v>
      </c>
      <c r="Q997" s="348"/>
      <c r="R997" s="348"/>
      <c r="S997" s="348"/>
      <c r="T997" s="348"/>
      <c r="U997" s="348"/>
      <c r="V997" s="348"/>
      <c r="W997" s="348"/>
      <c r="X997" s="348"/>
      <c r="Y997" s="349" t="s">
        <v>518</v>
      </c>
      <c r="Z997" s="350"/>
      <c r="AA997" s="350"/>
      <c r="AB997" s="351"/>
      <c r="AC997" s="352"/>
      <c r="AD997" s="352"/>
      <c r="AE997" s="352"/>
      <c r="AF997" s="352"/>
      <c r="AG997" s="352"/>
      <c r="AH997" s="353" t="s">
        <v>518</v>
      </c>
      <c r="AI997" s="354"/>
      <c r="AJ997" s="354"/>
      <c r="AK997" s="354"/>
      <c r="AL997" s="355" t="s">
        <v>518</v>
      </c>
      <c r="AM997" s="356"/>
      <c r="AN997" s="356"/>
      <c r="AO997" s="357"/>
      <c r="AP997" s="358" t="s">
        <v>518</v>
      </c>
      <c r="AQ997" s="358"/>
      <c r="AR997" s="358"/>
      <c r="AS997" s="358"/>
      <c r="AT997" s="358"/>
      <c r="AU997" s="358"/>
      <c r="AV997" s="358"/>
      <c r="AW997" s="358"/>
      <c r="AX997" s="358"/>
    </row>
    <row r="998" spans="1:50" ht="30" hidden="1" customHeight="1" x14ac:dyDescent="0.15">
      <c r="A998" s="373">
        <v>30</v>
      </c>
      <c r="B998" s="373">
        <v>1</v>
      </c>
      <c r="C998" s="345" t="s">
        <v>518</v>
      </c>
      <c r="D998" s="345"/>
      <c r="E998" s="345"/>
      <c r="F998" s="345"/>
      <c r="G998" s="345"/>
      <c r="H998" s="345"/>
      <c r="I998" s="345"/>
      <c r="J998" s="346" t="s">
        <v>518</v>
      </c>
      <c r="K998" s="347"/>
      <c r="L998" s="347"/>
      <c r="M998" s="347"/>
      <c r="N998" s="347"/>
      <c r="O998" s="347"/>
      <c r="P998" s="348" t="s">
        <v>518</v>
      </c>
      <c r="Q998" s="348"/>
      <c r="R998" s="348"/>
      <c r="S998" s="348"/>
      <c r="T998" s="348"/>
      <c r="U998" s="348"/>
      <c r="V998" s="348"/>
      <c r="W998" s="348"/>
      <c r="X998" s="348"/>
      <c r="Y998" s="349" t="s">
        <v>518</v>
      </c>
      <c r="Z998" s="350"/>
      <c r="AA998" s="350"/>
      <c r="AB998" s="351"/>
      <c r="AC998" s="352"/>
      <c r="AD998" s="352"/>
      <c r="AE998" s="352"/>
      <c r="AF998" s="352"/>
      <c r="AG998" s="352"/>
      <c r="AH998" s="353" t="s">
        <v>518</v>
      </c>
      <c r="AI998" s="354"/>
      <c r="AJ998" s="354"/>
      <c r="AK998" s="354"/>
      <c r="AL998" s="355" t="s">
        <v>518</v>
      </c>
      <c r="AM998" s="356"/>
      <c r="AN998" s="356"/>
      <c r="AO998" s="357"/>
      <c r="AP998" s="358" t="s">
        <v>518</v>
      </c>
      <c r="AQ998" s="358"/>
      <c r="AR998" s="358"/>
      <c r="AS998" s="358"/>
      <c r="AT998" s="358"/>
      <c r="AU998" s="358"/>
      <c r="AV998" s="358"/>
      <c r="AW998" s="358"/>
      <c r="AX998" s="35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308</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46" t="s">
        <v>402</v>
      </c>
      <c r="K1001" s="362"/>
      <c r="L1001" s="362"/>
      <c r="M1001" s="362"/>
      <c r="N1001" s="362"/>
      <c r="O1001" s="362"/>
      <c r="P1001" s="363" t="s">
        <v>368</v>
      </c>
      <c r="Q1001" s="363"/>
      <c r="R1001" s="363"/>
      <c r="S1001" s="363"/>
      <c r="T1001" s="363"/>
      <c r="U1001" s="363"/>
      <c r="V1001" s="363"/>
      <c r="W1001" s="363"/>
      <c r="X1001" s="363"/>
      <c r="Y1001" s="364" t="s">
        <v>399</v>
      </c>
      <c r="Z1001" s="365"/>
      <c r="AA1001" s="365"/>
      <c r="AB1001" s="365"/>
      <c r="AC1001" s="146" t="s">
        <v>444</v>
      </c>
      <c r="AD1001" s="146"/>
      <c r="AE1001" s="146"/>
      <c r="AF1001" s="146"/>
      <c r="AG1001" s="146"/>
      <c r="AH1001" s="364" t="s">
        <v>478</v>
      </c>
      <c r="AI1001" s="361"/>
      <c r="AJ1001" s="361"/>
      <c r="AK1001" s="361"/>
      <c r="AL1001" s="361" t="s">
        <v>21</v>
      </c>
      <c r="AM1001" s="361"/>
      <c r="AN1001" s="361"/>
      <c r="AO1001" s="366"/>
      <c r="AP1001" s="367" t="s">
        <v>403</v>
      </c>
      <c r="AQ1001" s="367"/>
      <c r="AR1001" s="367"/>
      <c r="AS1001" s="367"/>
      <c r="AT1001" s="367"/>
      <c r="AU1001" s="367"/>
      <c r="AV1001" s="367"/>
      <c r="AW1001" s="367"/>
      <c r="AX1001" s="367"/>
    </row>
    <row r="1002" spans="1:50" ht="40.15" customHeight="1" x14ac:dyDescent="0.15">
      <c r="A1002" s="373">
        <v>1</v>
      </c>
      <c r="B1002" s="373">
        <v>1</v>
      </c>
      <c r="C1002" s="359" t="s">
        <v>723</v>
      </c>
      <c r="D1002" s="345"/>
      <c r="E1002" s="345"/>
      <c r="F1002" s="345"/>
      <c r="G1002" s="345"/>
      <c r="H1002" s="345"/>
      <c r="I1002" s="345"/>
      <c r="J1002" s="346">
        <v>7010005005425</v>
      </c>
      <c r="K1002" s="347"/>
      <c r="L1002" s="347"/>
      <c r="M1002" s="347"/>
      <c r="N1002" s="347"/>
      <c r="O1002" s="347"/>
      <c r="P1002" s="360" t="s">
        <v>605</v>
      </c>
      <c r="Q1002" s="348"/>
      <c r="R1002" s="348"/>
      <c r="S1002" s="348"/>
      <c r="T1002" s="348"/>
      <c r="U1002" s="348"/>
      <c r="V1002" s="348"/>
      <c r="W1002" s="348"/>
      <c r="X1002" s="348"/>
      <c r="Y1002" s="349">
        <v>3</v>
      </c>
      <c r="Z1002" s="350"/>
      <c r="AA1002" s="350"/>
      <c r="AB1002" s="351"/>
      <c r="AC1002" s="352" t="s">
        <v>489</v>
      </c>
      <c r="AD1002" s="352"/>
      <c r="AE1002" s="352"/>
      <c r="AF1002" s="352"/>
      <c r="AG1002" s="352"/>
      <c r="AH1002" s="353" t="s">
        <v>518</v>
      </c>
      <c r="AI1002" s="354"/>
      <c r="AJ1002" s="354"/>
      <c r="AK1002" s="354"/>
      <c r="AL1002" s="355" t="s">
        <v>518</v>
      </c>
      <c r="AM1002" s="356"/>
      <c r="AN1002" s="356"/>
      <c r="AO1002" s="357"/>
      <c r="AP1002" s="358" t="s">
        <v>518</v>
      </c>
      <c r="AQ1002" s="358"/>
      <c r="AR1002" s="358"/>
      <c r="AS1002" s="358"/>
      <c r="AT1002" s="358"/>
      <c r="AU1002" s="358"/>
      <c r="AV1002" s="358"/>
      <c r="AW1002" s="358"/>
      <c r="AX1002" s="358"/>
    </row>
    <row r="1003" spans="1:50" ht="30" customHeight="1" x14ac:dyDescent="0.15">
      <c r="A1003" s="373">
        <v>2</v>
      </c>
      <c r="B1003" s="373">
        <v>1</v>
      </c>
      <c r="C1003" s="359" t="s">
        <v>829</v>
      </c>
      <c r="D1003" s="345"/>
      <c r="E1003" s="345"/>
      <c r="F1003" s="345"/>
      <c r="G1003" s="345"/>
      <c r="H1003" s="345"/>
      <c r="I1003" s="345"/>
      <c r="J1003" s="346">
        <v>1290003005818</v>
      </c>
      <c r="K1003" s="347"/>
      <c r="L1003" s="347"/>
      <c r="M1003" s="347"/>
      <c r="N1003" s="347"/>
      <c r="O1003" s="347"/>
      <c r="P1003" s="360" t="s">
        <v>605</v>
      </c>
      <c r="Q1003" s="348"/>
      <c r="R1003" s="348"/>
      <c r="S1003" s="348"/>
      <c r="T1003" s="348"/>
      <c r="U1003" s="348"/>
      <c r="V1003" s="348"/>
      <c r="W1003" s="348"/>
      <c r="X1003" s="348"/>
      <c r="Y1003" s="349">
        <v>3</v>
      </c>
      <c r="Z1003" s="350"/>
      <c r="AA1003" s="350"/>
      <c r="AB1003" s="351"/>
      <c r="AC1003" s="352" t="s">
        <v>489</v>
      </c>
      <c r="AD1003" s="352"/>
      <c r="AE1003" s="352"/>
      <c r="AF1003" s="352"/>
      <c r="AG1003" s="352"/>
      <c r="AH1003" s="353" t="s">
        <v>518</v>
      </c>
      <c r="AI1003" s="354"/>
      <c r="AJ1003" s="354"/>
      <c r="AK1003" s="354"/>
      <c r="AL1003" s="355" t="s">
        <v>518</v>
      </c>
      <c r="AM1003" s="356"/>
      <c r="AN1003" s="356"/>
      <c r="AO1003" s="357"/>
      <c r="AP1003" s="358" t="s">
        <v>518</v>
      </c>
      <c r="AQ1003" s="358"/>
      <c r="AR1003" s="358"/>
      <c r="AS1003" s="358"/>
      <c r="AT1003" s="358"/>
      <c r="AU1003" s="358"/>
      <c r="AV1003" s="358"/>
      <c r="AW1003" s="358"/>
      <c r="AX1003" s="358"/>
    </row>
    <row r="1004" spans="1:50" ht="30" hidden="1" customHeight="1" x14ac:dyDescent="0.15">
      <c r="A1004" s="373">
        <v>3</v>
      </c>
      <c r="B1004" s="373">
        <v>1</v>
      </c>
      <c r="C1004" s="345" t="s">
        <v>518</v>
      </c>
      <c r="D1004" s="345"/>
      <c r="E1004" s="345"/>
      <c r="F1004" s="345"/>
      <c r="G1004" s="345"/>
      <c r="H1004" s="345"/>
      <c r="I1004" s="345"/>
      <c r="J1004" s="346" t="s">
        <v>518</v>
      </c>
      <c r="K1004" s="347"/>
      <c r="L1004" s="347"/>
      <c r="M1004" s="347"/>
      <c r="N1004" s="347"/>
      <c r="O1004" s="347"/>
      <c r="P1004" s="348" t="s">
        <v>518</v>
      </c>
      <c r="Q1004" s="348"/>
      <c r="R1004" s="348"/>
      <c r="S1004" s="348"/>
      <c r="T1004" s="348"/>
      <c r="U1004" s="348"/>
      <c r="V1004" s="348"/>
      <c r="W1004" s="348"/>
      <c r="X1004" s="348"/>
      <c r="Y1004" s="349" t="s">
        <v>518</v>
      </c>
      <c r="Z1004" s="350"/>
      <c r="AA1004" s="350"/>
      <c r="AB1004" s="351"/>
      <c r="AC1004" s="352"/>
      <c r="AD1004" s="352"/>
      <c r="AE1004" s="352"/>
      <c r="AF1004" s="352"/>
      <c r="AG1004" s="352"/>
      <c r="AH1004" s="353" t="s">
        <v>518</v>
      </c>
      <c r="AI1004" s="354"/>
      <c r="AJ1004" s="354"/>
      <c r="AK1004" s="354"/>
      <c r="AL1004" s="355" t="s">
        <v>518</v>
      </c>
      <c r="AM1004" s="356"/>
      <c r="AN1004" s="356"/>
      <c r="AO1004" s="357"/>
      <c r="AP1004" s="358" t="s">
        <v>518</v>
      </c>
      <c r="AQ1004" s="358"/>
      <c r="AR1004" s="358"/>
      <c r="AS1004" s="358"/>
      <c r="AT1004" s="358"/>
      <c r="AU1004" s="358"/>
      <c r="AV1004" s="358"/>
      <c r="AW1004" s="358"/>
      <c r="AX1004" s="358"/>
    </row>
    <row r="1005" spans="1:50" ht="30" hidden="1" customHeight="1" x14ac:dyDescent="0.15">
      <c r="A1005" s="373">
        <v>4</v>
      </c>
      <c r="B1005" s="373">
        <v>1</v>
      </c>
      <c r="C1005" s="345" t="s">
        <v>518</v>
      </c>
      <c r="D1005" s="345"/>
      <c r="E1005" s="345"/>
      <c r="F1005" s="345"/>
      <c r="G1005" s="345"/>
      <c r="H1005" s="345"/>
      <c r="I1005" s="345"/>
      <c r="J1005" s="346" t="s">
        <v>518</v>
      </c>
      <c r="K1005" s="347"/>
      <c r="L1005" s="347"/>
      <c r="M1005" s="347"/>
      <c r="N1005" s="347"/>
      <c r="O1005" s="347"/>
      <c r="P1005" s="348" t="s">
        <v>518</v>
      </c>
      <c r="Q1005" s="348"/>
      <c r="R1005" s="348"/>
      <c r="S1005" s="348"/>
      <c r="T1005" s="348"/>
      <c r="U1005" s="348"/>
      <c r="V1005" s="348"/>
      <c r="W1005" s="348"/>
      <c r="X1005" s="348"/>
      <c r="Y1005" s="349" t="s">
        <v>518</v>
      </c>
      <c r="Z1005" s="350"/>
      <c r="AA1005" s="350"/>
      <c r="AB1005" s="351"/>
      <c r="AC1005" s="352"/>
      <c r="AD1005" s="352"/>
      <c r="AE1005" s="352"/>
      <c r="AF1005" s="352"/>
      <c r="AG1005" s="352"/>
      <c r="AH1005" s="353" t="s">
        <v>518</v>
      </c>
      <c r="AI1005" s="354"/>
      <c r="AJ1005" s="354"/>
      <c r="AK1005" s="354"/>
      <c r="AL1005" s="355" t="s">
        <v>518</v>
      </c>
      <c r="AM1005" s="356"/>
      <c r="AN1005" s="356"/>
      <c r="AO1005" s="357"/>
      <c r="AP1005" s="358" t="s">
        <v>518</v>
      </c>
      <c r="AQ1005" s="358"/>
      <c r="AR1005" s="358"/>
      <c r="AS1005" s="358"/>
      <c r="AT1005" s="358"/>
      <c r="AU1005" s="358"/>
      <c r="AV1005" s="358"/>
      <c r="AW1005" s="358"/>
      <c r="AX1005" s="358"/>
    </row>
    <row r="1006" spans="1:50" ht="30" hidden="1" customHeight="1" x14ac:dyDescent="0.15">
      <c r="A1006" s="373">
        <v>5</v>
      </c>
      <c r="B1006" s="373">
        <v>1</v>
      </c>
      <c r="C1006" s="345" t="s">
        <v>518</v>
      </c>
      <c r="D1006" s="345"/>
      <c r="E1006" s="345"/>
      <c r="F1006" s="345"/>
      <c r="G1006" s="345"/>
      <c r="H1006" s="345"/>
      <c r="I1006" s="345"/>
      <c r="J1006" s="346" t="s">
        <v>518</v>
      </c>
      <c r="K1006" s="347"/>
      <c r="L1006" s="347"/>
      <c r="M1006" s="347"/>
      <c r="N1006" s="347"/>
      <c r="O1006" s="347"/>
      <c r="P1006" s="348" t="s">
        <v>518</v>
      </c>
      <c r="Q1006" s="348"/>
      <c r="R1006" s="348"/>
      <c r="S1006" s="348"/>
      <c r="T1006" s="348"/>
      <c r="U1006" s="348"/>
      <c r="V1006" s="348"/>
      <c r="W1006" s="348"/>
      <c r="X1006" s="348"/>
      <c r="Y1006" s="349" t="s">
        <v>518</v>
      </c>
      <c r="Z1006" s="350"/>
      <c r="AA1006" s="350"/>
      <c r="AB1006" s="351"/>
      <c r="AC1006" s="352"/>
      <c r="AD1006" s="352"/>
      <c r="AE1006" s="352"/>
      <c r="AF1006" s="352"/>
      <c r="AG1006" s="352"/>
      <c r="AH1006" s="353" t="s">
        <v>518</v>
      </c>
      <c r="AI1006" s="354"/>
      <c r="AJ1006" s="354"/>
      <c r="AK1006" s="354"/>
      <c r="AL1006" s="355" t="s">
        <v>518</v>
      </c>
      <c r="AM1006" s="356"/>
      <c r="AN1006" s="356"/>
      <c r="AO1006" s="357"/>
      <c r="AP1006" s="358" t="s">
        <v>518</v>
      </c>
      <c r="AQ1006" s="358"/>
      <c r="AR1006" s="358"/>
      <c r="AS1006" s="358"/>
      <c r="AT1006" s="358"/>
      <c r="AU1006" s="358"/>
      <c r="AV1006" s="358"/>
      <c r="AW1006" s="358"/>
      <c r="AX1006" s="358"/>
    </row>
    <row r="1007" spans="1:50" ht="30" hidden="1" customHeight="1" x14ac:dyDescent="0.15">
      <c r="A1007" s="373">
        <v>6</v>
      </c>
      <c r="B1007" s="373">
        <v>1</v>
      </c>
      <c r="C1007" s="345" t="s">
        <v>518</v>
      </c>
      <c r="D1007" s="345"/>
      <c r="E1007" s="345"/>
      <c r="F1007" s="345"/>
      <c r="G1007" s="345"/>
      <c r="H1007" s="345"/>
      <c r="I1007" s="345"/>
      <c r="J1007" s="346" t="s">
        <v>518</v>
      </c>
      <c r="K1007" s="347"/>
      <c r="L1007" s="347"/>
      <c r="M1007" s="347"/>
      <c r="N1007" s="347"/>
      <c r="O1007" s="347"/>
      <c r="P1007" s="348" t="s">
        <v>518</v>
      </c>
      <c r="Q1007" s="348"/>
      <c r="R1007" s="348"/>
      <c r="S1007" s="348"/>
      <c r="T1007" s="348"/>
      <c r="U1007" s="348"/>
      <c r="V1007" s="348"/>
      <c r="W1007" s="348"/>
      <c r="X1007" s="348"/>
      <c r="Y1007" s="349" t="s">
        <v>518</v>
      </c>
      <c r="Z1007" s="350"/>
      <c r="AA1007" s="350"/>
      <c r="AB1007" s="351"/>
      <c r="AC1007" s="352"/>
      <c r="AD1007" s="352"/>
      <c r="AE1007" s="352"/>
      <c r="AF1007" s="352"/>
      <c r="AG1007" s="352"/>
      <c r="AH1007" s="353" t="s">
        <v>518</v>
      </c>
      <c r="AI1007" s="354"/>
      <c r="AJ1007" s="354"/>
      <c r="AK1007" s="354"/>
      <c r="AL1007" s="355" t="s">
        <v>518</v>
      </c>
      <c r="AM1007" s="356"/>
      <c r="AN1007" s="356"/>
      <c r="AO1007" s="357"/>
      <c r="AP1007" s="358" t="s">
        <v>518</v>
      </c>
      <c r="AQ1007" s="358"/>
      <c r="AR1007" s="358"/>
      <c r="AS1007" s="358"/>
      <c r="AT1007" s="358"/>
      <c r="AU1007" s="358"/>
      <c r="AV1007" s="358"/>
      <c r="AW1007" s="358"/>
      <c r="AX1007" s="358"/>
    </row>
    <row r="1008" spans="1:50" ht="30" hidden="1" customHeight="1" x14ac:dyDescent="0.15">
      <c r="A1008" s="373">
        <v>7</v>
      </c>
      <c r="B1008" s="373">
        <v>1</v>
      </c>
      <c r="C1008" s="345" t="s">
        <v>518</v>
      </c>
      <c r="D1008" s="345"/>
      <c r="E1008" s="345"/>
      <c r="F1008" s="345"/>
      <c r="G1008" s="345"/>
      <c r="H1008" s="345"/>
      <c r="I1008" s="345"/>
      <c r="J1008" s="346" t="s">
        <v>518</v>
      </c>
      <c r="K1008" s="347"/>
      <c r="L1008" s="347"/>
      <c r="M1008" s="347"/>
      <c r="N1008" s="347"/>
      <c r="O1008" s="347"/>
      <c r="P1008" s="348" t="s">
        <v>518</v>
      </c>
      <c r="Q1008" s="348"/>
      <c r="R1008" s="348"/>
      <c r="S1008" s="348"/>
      <c r="T1008" s="348"/>
      <c r="U1008" s="348"/>
      <c r="V1008" s="348"/>
      <c r="W1008" s="348"/>
      <c r="X1008" s="348"/>
      <c r="Y1008" s="349" t="s">
        <v>518</v>
      </c>
      <c r="Z1008" s="350"/>
      <c r="AA1008" s="350"/>
      <c r="AB1008" s="351"/>
      <c r="AC1008" s="352"/>
      <c r="AD1008" s="352"/>
      <c r="AE1008" s="352"/>
      <c r="AF1008" s="352"/>
      <c r="AG1008" s="352"/>
      <c r="AH1008" s="353" t="s">
        <v>518</v>
      </c>
      <c r="AI1008" s="354"/>
      <c r="AJ1008" s="354"/>
      <c r="AK1008" s="354"/>
      <c r="AL1008" s="355" t="s">
        <v>518</v>
      </c>
      <c r="AM1008" s="356"/>
      <c r="AN1008" s="356"/>
      <c r="AO1008" s="357"/>
      <c r="AP1008" s="358" t="s">
        <v>518</v>
      </c>
      <c r="AQ1008" s="358"/>
      <c r="AR1008" s="358"/>
      <c r="AS1008" s="358"/>
      <c r="AT1008" s="358"/>
      <c r="AU1008" s="358"/>
      <c r="AV1008" s="358"/>
      <c r="AW1008" s="358"/>
      <c r="AX1008" s="358"/>
    </row>
    <row r="1009" spans="1:50" ht="30" hidden="1" customHeight="1" x14ac:dyDescent="0.15">
      <c r="A1009" s="373">
        <v>8</v>
      </c>
      <c r="B1009" s="373">
        <v>1</v>
      </c>
      <c r="C1009" s="345" t="s">
        <v>518</v>
      </c>
      <c r="D1009" s="345"/>
      <c r="E1009" s="345"/>
      <c r="F1009" s="345"/>
      <c r="G1009" s="345"/>
      <c r="H1009" s="345"/>
      <c r="I1009" s="345"/>
      <c r="J1009" s="346" t="s">
        <v>518</v>
      </c>
      <c r="K1009" s="347"/>
      <c r="L1009" s="347"/>
      <c r="M1009" s="347"/>
      <c r="N1009" s="347"/>
      <c r="O1009" s="347"/>
      <c r="P1009" s="348" t="s">
        <v>518</v>
      </c>
      <c r="Q1009" s="348"/>
      <c r="R1009" s="348"/>
      <c r="S1009" s="348"/>
      <c r="T1009" s="348"/>
      <c r="U1009" s="348"/>
      <c r="V1009" s="348"/>
      <c r="W1009" s="348"/>
      <c r="X1009" s="348"/>
      <c r="Y1009" s="349" t="s">
        <v>518</v>
      </c>
      <c r="Z1009" s="350"/>
      <c r="AA1009" s="350"/>
      <c r="AB1009" s="351"/>
      <c r="AC1009" s="352"/>
      <c r="AD1009" s="352"/>
      <c r="AE1009" s="352"/>
      <c r="AF1009" s="352"/>
      <c r="AG1009" s="352"/>
      <c r="AH1009" s="353" t="s">
        <v>518</v>
      </c>
      <c r="AI1009" s="354"/>
      <c r="AJ1009" s="354"/>
      <c r="AK1009" s="354"/>
      <c r="AL1009" s="355" t="s">
        <v>518</v>
      </c>
      <c r="AM1009" s="356"/>
      <c r="AN1009" s="356"/>
      <c r="AO1009" s="357"/>
      <c r="AP1009" s="358" t="s">
        <v>518</v>
      </c>
      <c r="AQ1009" s="358"/>
      <c r="AR1009" s="358"/>
      <c r="AS1009" s="358"/>
      <c r="AT1009" s="358"/>
      <c r="AU1009" s="358"/>
      <c r="AV1009" s="358"/>
      <c r="AW1009" s="358"/>
      <c r="AX1009" s="358"/>
    </row>
    <row r="1010" spans="1:50" ht="30" hidden="1" customHeight="1" x14ac:dyDescent="0.15">
      <c r="A1010" s="373">
        <v>9</v>
      </c>
      <c r="B1010" s="373">
        <v>1</v>
      </c>
      <c r="C1010" s="345" t="s">
        <v>518</v>
      </c>
      <c r="D1010" s="345"/>
      <c r="E1010" s="345"/>
      <c r="F1010" s="345"/>
      <c r="G1010" s="345"/>
      <c r="H1010" s="345"/>
      <c r="I1010" s="345"/>
      <c r="J1010" s="346" t="s">
        <v>518</v>
      </c>
      <c r="K1010" s="347"/>
      <c r="L1010" s="347"/>
      <c r="M1010" s="347"/>
      <c r="N1010" s="347"/>
      <c r="O1010" s="347"/>
      <c r="P1010" s="348" t="s">
        <v>518</v>
      </c>
      <c r="Q1010" s="348"/>
      <c r="R1010" s="348"/>
      <c r="S1010" s="348"/>
      <c r="T1010" s="348"/>
      <c r="U1010" s="348"/>
      <c r="V1010" s="348"/>
      <c r="W1010" s="348"/>
      <c r="X1010" s="348"/>
      <c r="Y1010" s="349" t="s">
        <v>518</v>
      </c>
      <c r="Z1010" s="350"/>
      <c r="AA1010" s="350"/>
      <c r="AB1010" s="351"/>
      <c r="AC1010" s="352"/>
      <c r="AD1010" s="352"/>
      <c r="AE1010" s="352"/>
      <c r="AF1010" s="352"/>
      <c r="AG1010" s="352"/>
      <c r="AH1010" s="353" t="s">
        <v>518</v>
      </c>
      <c r="AI1010" s="354"/>
      <c r="AJ1010" s="354"/>
      <c r="AK1010" s="354"/>
      <c r="AL1010" s="355" t="s">
        <v>518</v>
      </c>
      <c r="AM1010" s="356"/>
      <c r="AN1010" s="356"/>
      <c r="AO1010" s="357"/>
      <c r="AP1010" s="358" t="s">
        <v>518</v>
      </c>
      <c r="AQ1010" s="358"/>
      <c r="AR1010" s="358"/>
      <c r="AS1010" s="358"/>
      <c r="AT1010" s="358"/>
      <c r="AU1010" s="358"/>
      <c r="AV1010" s="358"/>
      <c r="AW1010" s="358"/>
      <c r="AX1010" s="358"/>
    </row>
    <row r="1011" spans="1:50" ht="30" hidden="1" customHeight="1" x14ac:dyDescent="0.15">
      <c r="A1011" s="373">
        <v>10</v>
      </c>
      <c r="B1011" s="373">
        <v>1</v>
      </c>
      <c r="C1011" s="345" t="s">
        <v>518</v>
      </c>
      <c r="D1011" s="345"/>
      <c r="E1011" s="345"/>
      <c r="F1011" s="345"/>
      <c r="G1011" s="345"/>
      <c r="H1011" s="345"/>
      <c r="I1011" s="345"/>
      <c r="J1011" s="346" t="s">
        <v>518</v>
      </c>
      <c r="K1011" s="347"/>
      <c r="L1011" s="347"/>
      <c r="M1011" s="347"/>
      <c r="N1011" s="347"/>
      <c r="O1011" s="347"/>
      <c r="P1011" s="348" t="s">
        <v>518</v>
      </c>
      <c r="Q1011" s="348"/>
      <c r="R1011" s="348"/>
      <c r="S1011" s="348"/>
      <c r="T1011" s="348"/>
      <c r="U1011" s="348"/>
      <c r="V1011" s="348"/>
      <c r="W1011" s="348"/>
      <c r="X1011" s="348"/>
      <c r="Y1011" s="349" t="s">
        <v>518</v>
      </c>
      <c r="Z1011" s="350"/>
      <c r="AA1011" s="350"/>
      <c r="AB1011" s="351"/>
      <c r="AC1011" s="352"/>
      <c r="AD1011" s="352"/>
      <c r="AE1011" s="352"/>
      <c r="AF1011" s="352"/>
      <c r="AG1011" s="352"/>
      <c r="AH1011" s="353" t="s">
        <v>518</v>
      </c>
      <c r="AI1011" s="354"/>
      <c r="AJ1011" s="354"/>
      <c r="AK1011" s="354"/>
      <c r="AL1011" s="355" t="s">
        <v>518</v>
      </c>
      <c r="AM1011" s="356"/>
      <c r="AN1011" s="356"/>
      <c r="AO1011" s="357"/>
      <c r="AP1011" s="358" t="s">
        <v>518</v>
      </c>
      <c r="AQ1011" s="358"/>
      <c r="AR1011" s="358"/>
      <c r="AS1011" s="358"/>
      <c r="AT1011" s="358"/>
      <c r="AU1011" s="358"/>
      <c r="AV1011" s="358"/>
      <c r="AW1011" s="358"/>
      <c r="AX1011" s="358"/>
    </row>
    <row r="1012" spans="1:50" ht="30" hidden="1" customHeight="1" x14ac:dyDescent="0.15">
      <c r="A1012" s="373">
        <v>11</v>
      </c>
      <c r="B1012" s="373">
        <v>1</v>
      </c>
      <c r="C1012" s="345" t="s">
        <v>518</v>
      </c>
      <c r="D1012" s="345"/>
      <c r="E1012" s="345"/>
      <c r="F1012" s="345"/>
      <c r="G1012" s="345"/>
      <c r="H1012" s="345"/>
      <c r="I1012" s="345"/>
      <c r="J1012" s="346" t="s">
        <v>518</v>
      </c>
      <c r="K1012" s="347"/>
      <c r="L1012" s="347"/>
      <c r="M1012" s="347"/>
      <c r="N1012" s="347"/>
      <c r="O1012" s="347"/>
      <c r="P1012" s="348" t="s">
        <v>518</v>
      </c>
      <c r="Q1012" s="348"/>
      <c r="R1012" s="348"/>
      <c r="S1012" s="348"/>
      <c r="T1012" s="348"/>
      <c r="U1012" s="348"/>
      <c r="V1012" s="348"/>
      <c r="W1012" s="348"/>
      <c r="X1012" s="348"/>
      <c r="Y1012" s="349" t="s">
        <v>518</v>
      </c>
      <c r="Z1012" s="350"/>
      <c r="AA1012" s="350"/>
      <c r="AB1012" s="351"/>
      <c r="AC1012" s="352"/>
      <c r="AD1012" s="352"/>
      <c r="AE1012" s="352"/>
      <c r="AF1012" s="352"/>
      <c r="AG1012" s="352"/>
      <c r="AH1012" s="353" t="s">
        <v>518</v>
      </c>
      <c r="AI1012" s="354"/>
      <c r="AJ1012" s="354"/>
      <c r="AK1012" s="354"/>
      <c r="AL1012" s="355" t="s">
        <v>518</v>
      </c>
      <c r="AM1012" s="356"/>
      <c r="AN1012" s="356"/>
      <c r="AO1012" s="357"/>
      <c r="AP1012" s="358" t="s">
        <v>518</v>
      </c>
      <c r="AQ1012" s="358"/>
      <c r="AR1012" s="358"/>
      <c r="AS1012" s="358"/>
      <c r="AT1012" s="358"/>
      <c r="AU1012" s="358"/>
      <c r="AV1012" s="358"/>
      <c r="AW1012" s="358"/>
      <c r="AX1012" s="358"/>
    </row>
    <row r="1013" spans="1:50" ht="30" hidden="1" customHeight="1" x14ac:dyDescent="0.15">
      <c r="A1013" s="373">
        <v>12</v>
      </c>
      <c r="B1013" s="373">
        <v>1</v>
      </c>
      <c r="C1013" s="345" t="s">
        <v>518</v>
      </c>
      <c r="D1013" s="345"/>
      <c r="E1013" s="345"/>
      <c r="F1013" s="345"/>
      <c r="G1013" s="345"/>
      <c r="H1013" s="345"/>
      <c r="I1013" s="345"/>
      <c r="J1013" s="346" t="s">
        <v>518</v>
      </c>
      <c r="K1013" s="347"/>
      <c r="L1013" s="347"/>
      <c r="M1013" s="347"/>
      <c r="N1013" s="347"/>
      <c r="O1013" s="347"/>
      <c r="P1013" s="348" t="s">
        <v>518</v>
      </c>
      <c r="Q1013" s="348"/>
      <c r="R1013" s="348"/>
      <c r="S1013" s="348"/>
      <c r="T1013" s="348"/>
      <c r="U1013" s="348"/>
      <c r="V1013" s="348"/>
      <c r="W1013" s="348"/>
      <c r="X1013" s="348"/>
      <c r="Y1013" s="349" t="s">
        <v>518</v>
      </c>
      <c r="Z1013" s="350"/>
      <c r="AA1013" s="350"/>
      <c r="AB1013" s="351"/>
      <c r="AC1013" s="352"/>
      <c r="AD1013" s="352"/>
      <c r="AE1013" s="352"/>
      <c r="AF1013" s="352"/>
      <c r="AG1013" s="352"/>
      <c r="AH1013" s="353" t="s">
        <v>518</v>
      </c>
      <c r="AI1013" s="354"/>
      <c r="AJ1013" s="354"/>
      <c r="AK1013" s="354"/>
      <c r="AL1013" s="355" t="s">
        <v>518</v>
      </c>
      <c r="AM1013" s="356"/>
      <c r="AN1013" s="356"/>
      <c r="AO1013" s="357"/>
      <c r="AP1013" s="358" t="s">
        <v>518</v>
      </c>
      <c r="AQ1013" s="358"/>
      <c r="AR1013" s="358"/>
      <c r="AS1013" s="358"/>
      <c r="AT1013" s="358"/>
      <c r="AU1013" s="358"/>
      <c r="AV1013" s="358"/>
      <c r="AW1013" s="358"/>
      <c r="AX1013" s="358"/>
    </row>
    <row r="1014" spans="1:50" ht="30" hidden="1" customHeight="1" x14ac:dyDescent="0.15">
      <c r="A1014" s="373">
        <v>13</v>
      </c>
      <c r="B1014" s="373">
        <v>1</v>
      </c>
      <c r="C1014" s="345" t="s">
        <v>518</v>
      </c>
      <c r="D1014" s="345"/>
      <c r="E1014" s="345"/>
      <c r="F1014" s="345"/>
      <c r="G1014" s="345"/>
      <c r="H1014" s="345"/>
      <c r="I1014" s="345"/>
      <c r="J1014" s="346" t="s">
        <v>518</v>
      </c>
      <c r="K1014" s="347"/>
      <c r="L1014" s="347"/>
      <c r="M1014" s="347"/>
      <c r="N1014" s="347"/>
      <c r="O1014" s="347"/>
      <c r="P1014" s="348" t="s">
        <v>518</v>
      </c>
      <c r="Q1014" s="348"/>
      <c r="R1014" s="348"/>
      <c r="S1014" s="348"/>
      <c r="T1014" s="348"/>
      <c r="U1014" s="348"/>
      <c r="V1014" s="348"/>
      <c r="W1014" s="348"/>
      <c r="X1014" s="348"/>
      <c r="Y1014" s="349" t="s">
        <v>518</v>
      </c>
      <c r="Z1014" s="350"/>
      <c r="AA1014" s="350"/>
      <c r="AB1014" s="351"/>
      <c r="AC1014" s="352"/>
      <c r="AD1014" s="352"/>
      <c r="AE1014" s="352"/>
      <c r="AF1014" s="352"/>
      <c r="AG1014" s="352"/>
      <c r="AH1014" s="353" t="s">
        <v>518</v>
      </c>
      <c r="AI1014" s="354"/>
      <c r="AJ1014" s="354"/>
      <c r="AK1014" s="354"/>
      <c r="AL1014" s="355" t="s">
        <v>518</v>
      </c>
      <c r="AM1014" s="356"/>
      <c r="AN1014" s="356"/>
      <c r="AO1014" s="357"/>
      <c r="AP1014" s="358" t="s">
        <v>518</v>
      </c>
      <c r="AQ1014" s="358"/>
      <c r="AR1014" s="358"/>
      <c r="AS1014" s="358"/>
      <c r="AT1014" s="358"/>
      <c r="AU1014" s="358"/>
      <c r="AV1014" s="358"/>
      <c r="AW1014" s="358"/>
      <c r="AX1014" s="358"/>
    </row>
    <row r="1015" spans="1:50" ht="30" hidden="1" customHeight="1" x14ac:dyDescent="0.15">
      <c r="A1015" s="373">
        <v>14</v>
      </c>
      <c r="B1015" s="373">
        <v>1</v>
      </c>
      <c r="C1015" s="345" t="s">
        <v>518</v>
      </c>
      <c r="D1015" s="345"/>
      <c r="E1015" s="345"/>
      <c r="F1015" s="345"/>
      <c r="G1015" s="345"/>
      <c r="H1015" s="345"/>
      <c r="I1015" s="345"/>
      <c r="J1015" s="346" t="s">
        <v>518</v>
      </c>
      <c r="K1015" s="347"/>
      <c r="L1015" s="347"/>
      <c r="M1015" s="347"/>
      <c r="N1015" s="347"/>
      <c r="O1015" s="347"/>
      <c r="P1015" s="348" t="s">
        <v>518</v>
      </c>
      <c r="Q1015" s="348"/>
      <c r="R1015" s="348"/>
      <c r="S1015" s="348"/>
      <c r="T1015" s="348"/>
      <c r="U1015" s="348"/>
      <c r="V1015" s="348"/>
      <c r="W1015" s="348"/>
      <c r="X1015" s="348"/>
      <c r="Y1015" s="349" t="s">
        <v>518</v>
      </c>
      <c r="Z1015" s="350"/>
      <c r="AA1015" s="350"/>
      <c r="AB1015" s="351"/>
      <c r="AC1015" s="352"/>
      <c r="AD1015" s="352"/>
      <c r="AE1015" s="352"/>
      <c r="AF1015" s="352"/>
      <c r="AG1015" s="352"/>
      <c r="AH1015" s="353" t="s">
        <v>518</v>
      </c>
      <c r="AI1015" s="354"/>
      <c r="AJ1015" s="354"/>
      <c r="AK1015" s="354"/>
      <c r="AL1015" s="355" t="s">
        <v>518</v>
      </c>
      <c r="AM1015" s="356"/>
      <c r="AN1015" s="356"/>
      <c r="AO1015" s="357"/>
      <c r="AP1015" s="358" t="s">
        <v>518</v>
      </c>
      <c r="AQ1015" s="358"/>
      <c r="AR1015" s="358"/>
      <c r="AS1015" s="358"/>
      <c r="AT1015" s="358"/>
      <c r="AU1015" s="358"/>
      <c r="AV1015" s="358"/>
      <c r="AW1015" s="358"/>
      <c r="AX1015" s="358"/>
    </row>
    <row r="1016" spans="1:50" ht="30" hidden="1" customHeight="1" x14ac:dyDescent="0.15">
      <c r="A1016" s="373">
        <v>15</v>
      </c>
      <c r="B1016" s="373">
        <v>1</v>
      </c>
      <c r="C1016" s="345" t="s">
        <v>518</v>
      </c>
      <c r="D1016" s="345"/>
      <c r="E1016" s="345"/>
      <c r="F1016" s="345"/>
      <c r="G1016" s="345"/>
      <c r="H1016" s="345"/>
      <c r="I1016" s="345"/>
      <c r="J1016" s="346" t="s">
        <v>518</v>
      </c>
      <c r="K1016" s="347"/>
      <c r="L1016" s="347"/>
      <c r="M1016" s="347"/>
      <c r="N1016" s="347"/>
      <c r="O1016" s="347"/>
      <c r="P1016" s="348" t="s">
        <v>518</v>
      </c>
      <c r="Q1016" s="348"/>
      <c r="R1016" s="348"/>
      <c r="S1016" s="348"/>
      <c r="T1016" s="348"/>
      <c r="U1016" s="348"/>
      <c r="V1016" s="348"/>
      <c r="W1016" s="348"/>
      <c r="X1016" s="348"/>
      <c r="Y1016" s="349" t="s">
        <v>518</v>
      </c>
      <c r="Z1016" s="350"/>
      <c r="AA1016" s="350"/>
      <c r="AB1016" s="351"/>
      <c r="AC1016" s="352"/>
      <c r="AD1016" s="352"/>
      <c r="AE1016" s="352"/>
      <c r="AF1016" s="352"/>
      <c r="AG1016" s="352"/>
      <c r="AH1016" s="353" t="s">
        <v>518</v>
      </c>
      <c r="AI1016" s="354"/>
      <c r="AJ1016" s="354"/>
      <c r="AK1016" s="354"/>
      <c r="AL1016" s="355" t="s">
        <v>518</v>
      </c>
      <c r="AM1016" s="356"/>
      <c r="AN1016" s="356"/>
      <c r="AO1016" s="357"/>
      <c r="AP1016" s="358" t="s">
        <v>518</v>
      </c>
      <c r="AQ1016" s="358"/>
      <c r="AR1016" s="358"/>
      <c r="AS1016" s="358"/>
      <c r="AT1016" s="358"/>
      <c r="AU1016" s="358"/>
      <c r="AV1016" s="358"/>
      <c r="AW1016" s="358"/>
      <c r="AX1016" s="358"/>
    </row>
    <row r="1017" spans="1:50" ht="30" hidden="1" customHeight="1" x14ac:dyDescent="0.15">
      <c r="A1017" s="373">
        <v>16</v>
      </c>
      <c r="B1017" s="373">
        <v>1</v>
      </c>
      <c r="C1017" s="345" t="s">
        <v>518</v>
      </c>
      <c r="D1017" s="345"/>
      <c r="E1017" s="345"/>
      <c r="F1017" s="345"/>
      <c r="G1017" s="345"/>
      <c r="H1017" s="345"/>
      <c r="I1017" s="345"/>
      <c r="J1017" s="346" t="s">
        <v>518</v>
      </c>
      <c r="K1017" s="347"/>
      <c r="L1017" s="347"/>
      <c r="M1017" s="347"/>
      <c r="N1017" s="347"/>
      <c r="O1017" s="347"/>
      <c r="P1017" s="348" t="s">
        <v>518</v>
      </c>
      <c r="Q1017" s="348"/>
      <c r="R1017" s="348"/>
      <c r="S1017" s="348"/>
      <c r="T1017" s="348"/>
      <c r="U1017" s="348"/>
      <c r="V1017" s="348"/>
      <c r="W1017" s="348"/>
      <c r="X1017" s="348"/>
      <c r="Y1017" s="349" t="s">
        <v>518</v>
      </c>
      <c r="Z1017" s="350"/>
      <c r="AA1017" s="350"/>
      <c r="AB1017" s="351"/>
      <c r="AC1017" s="352"/>
      <c r="AD1017" s="352"/>
      <c r="AE1017" s="352"/>
      <c r="AF1017" s="352"/>
      <c r="AG1017" s="352"/>
      <c r="AH1017" s="353" t="s">
        <v>518</v>
      </c>
      <c r="AI1017" s="354"/>
      <c r="AJ1017" s="354"/>
      <c r="AK1017" s="354"/>
      <c r="AL1017" s="355" t="s">
        <v>518</v>
      </c>
      <c r="AM1017" s="356"/>
      <c r="AN1017" s="356"/>
      <c r="AO1017" s="357"/>
      <c r="AP1017" s="358" t="s">
        <v>518</v>
      </c>
      <c r="AQ1017" s="358"/>
      <c r="AR1017" s="358"/>
      <c r="AS1017" s="358"/>
      <c r="AT1017" s="358"/>
      <c r="AU1017" s="358"/>
      <c r="AV1017" s="358"/>
      <c r="AW1017" s="358"/>
      <c r="AX1017" s="358"/>
    </row>
    <row r="1018" spans="1:50" s="16" customFormat="1" ht="30" hidden="1" customHeight="1" x14ac:dyDescent="0.15">
      <c r="A1018" s="373">
        <v>17</v>
      </c>
      <c r="B1018" s="373">
        <v>1</v>
      </c>
      <c r="C1018" s="345" t="s">
        <v>518</v>
      </c>
      <c r="D1018" s="345"/>
      <c r="E1018" s="345"/>
      <c r="F1018" s="345"/>
      <c r="G1018" s="345"/>
      <c r="H1018" s="345"/>
      <c r="I1018" s="345"/>
      <c r="J1018" s="346" t="s">
        <v>518</v>
      </c>
      <c r="K1018" s="347"/>
      <c r="L1018" s="347"/>
      <c r="M1018" s="347"/>
      <c r="N1018" s="347"/>
      <c r="O1018" s="347"/>
      <c r="P1018" s="348" t="s">
        <v>518</v>
      </c>
      <c r="Q1018" s="348"/>
      <c r="R1018" s="348"/>
      <c r="S1018" s="348"/>
      <c r="T1018" s="348"/>
      <c r="U1018" s="348"/>
      <c r="V1018" s="348"/>
      <c r="W1018" s="348"/>
      <c r="X1018" s="348"/>
      <c r="Y1018" s="349" t="s">
        <v>518</v>
      </c>
      <c r="Z1018" s="350"/>
      <c r="AA1018" s="350"/>
      <c r="AB1018" s="351"/>
      <c r="AC1018" s="352"/>
      <c r="AD1018" s="352"/>
      <c r="AE1018" s="352"/>
      <c r="AF1018" s="352"/>
      <c r="AG1018" s="352"/>
      <c r="AH1018" s="353" t="s">
        <v>518</v>
      </c>
      <c r="AI1018" s="354"/>
      <c r="AJ1018" s="354"/>
      <c r="AK1018" s="354"/>
      <c r="AL1018" s="355" t="s">
        <v>518</v>
      </c>
      <c r="AM1018" s="356"/>
      <c r="AN1018" s="356"/>
      <c r="AO1018" s="357"/>
      <c r="AP1018" s="358" t="s">
        <v>518</v>
      </c>
      <c r="AQ1018" s="358"/>
      <c r="AR1018" s="358"/>
      <c r="AS1018" s="358"/>
      <c r="AT1018" s="358"/>
      <c r="AU1018" s="358"/>
      <c r="AV1018" s="358"/>
      <c r="AW1018" s="358"/>
      <c r="AX1018" s="358"/>
    </row>
    <row r="1019" spans="1:50" ht="30" hidden="1" customHeight="1" x14ac:dyDescent="0.15">
      <c r="A1019" s="373">
        <v>18</v>
      </c>
      <c r="B1019" s="373">
        <v>1</v>
      </c>
      <c r="C1019" s="345" t="s">
        <v>518</v>
      </c>
      <c r="D1019" s="345"/>
      <c r="E1019" s="345"/>
      <c r="F1019" s="345"/>
      <c r="G1019" s="345"/>
      <c r="H1019" s="345"/>
      <c r="I1019" s="345"/>
      <c r="J1019" s="346" t="s">
        <v>518</v>
      </c>
      <c r="K1019" s="347"/>
      <c r="L1019" s="347"/>
      <c r="M1019" s="347"/>
      <c r="N1019" s="347"/>
      <c r="O1019" s="347"/>
      <c r="P1019" s="348" t="s">
        <v>518</v>
      </c>
      <c r="Q1019" s="348"/>
      <c r="R1019" s="348"/>
      <c r="S1019" s="348"/>
      <c r="T1019" s="348"/>
      <c r="U1019" s="348"/>
      <c r="V1019" s="348"/>
      <c r="W1019" s="348"/>
      <c r="X1019" s="348"/>
      <c r="Y1019" s="349" t="s">
        <v>518</v>
      </c>
      <c r="Z1019" s="350"/>
      <c r="AA1019" s="350"/>
      <c r="AB1019" s="351"/>
      <c r="AC1019" s="352"/>
      <c r="AD1019" s="352"/>
      <c r="AE1019" s="352"/>
      <c r="AF1019" s="352"/>
      <c r="AG1019" s="352"/>
      <c r="AH1019" s="353" t="s">
        <v>518</v>
      </c>
      <c r="AI1019" s="354"/>
      <c r="AJ1019" s="354"/>
      <c r="AK1019" s="354"/>
      <c r="AL1019" s="355" t="s">
        <v>518</v>
      </c>
      <c r="AM1019" s="356"/>
      <c r="AN1019" s="356"/>
      <c r="AO1019" s="357"/>
      <c r="AP1019" s="358" t="s">
        <v>518</v>
      </c>
      <c r="AQ1019" s="358"/>
      <c r="AR1019" s="358"/>
      <c r="AS1019" s="358"/>
      <c r="AT1019" s="358"/>
      <c r="AU1019" s="358"/>
      <c r="AV1019" s="358"/>
      <c r="AW1019" s="358"/>
      <c r="AX1019" s="358"/>
    </row>
    <row r="1020" spans="1:50" ht="30" hidden="1" customHeight="1" x14ac:dyDescent="0.15">
      <c r="A1020" s="373">
        <v>19</v>
      </c>
      <c r="B1020" s="373">
        <v>1</v>
      </c>
      <c r="C1020" s="345" t="s">
        <v>518</v>
      </c>
      <c r="D1020" s="345"/>
      <c r="E1020" s="345"/>
      <c r="F1020" s="345"/>
      <c r="G1020" s="345"/>
      <c r="H1020" s="345"/>
      <c r="I1020" s="345"/>
      <c r="J1020" s="346" t="s">
        <v>518</v>
      </c>
      <c r="K1020" s="347"/>
      <c r="L1020" s="347"/>
      <c r="M1020" s="347"/>
      <c r="N1020" s="347"/>
      <c r="O1020" s="347"/>
      <c r="P1020" s="348" t="s">
        <v>518</v>
      </c>
      <c r="Q1020" s="348"/>
      <c r="R1020" s="348"/>
      <c r="S1020" s="348"/>
      <c r="T1020" s="348"/>
      <c r="U1020" s="348"/>
      <c r="V1020" s="348"/>
      <c r="W1020" s="348"/>
      <c r="X1020" s="348"/>
      <c r="Y1020" s="349" t="s">
        <v>518</v>
      </c>
      <c r="Z1020" s="350"/>
      <c r="AA1020" s="350"/>
      <c r="AB1020" s="351"/>
      <c r="AC1020" s="352"/>
      <c r="AD1020" s="352"/>
      <c r="AE1020" s="352"/>
      <c r="AF1020" s="352"/>
      <c r="AG1020" s="352"/>
      <c r="AH1020" s="353" t="s">
        <v>518</v>
      </c>
      <c r="AI1020" s="354"/>
      <c r="AJ1020" s="354"/>
      <c r="AK1020" s="354"/>
      <c r="AL1020" s="355" t="s">
        <v>518</v>
      </c>
      <c r="AM1020" s="356"/>
      <c r="AN1020" s="356"/>
      <c r="AO1020" s="357"/>
      <c r="AP1020" s="358" t="s">
        <v>518</v>
      </c>
      <c r="AQ1020" s="358"/>
      <c r="AR1020" s="358"/>
      <c r="AS1020" s="358"/>
      <c r="AT1020" s="358"/>
      <c r="AU1020" s="358"/>
      <c r="AV1020" s="358"/>
      <c r="AW1020" s="358"/>
      <c r="AX1020" s="358"/>
    </row>
    <row r="1021" spans="1:50" ht="30" hidden="1" customHeight="1" x14ac:dyDescent="0.15">
      <c r="A1021" s="373">
        <v>20</v>
      </c>
      <c r="B1021" s="373">
        <v>1</v>
      </c>
      <c r="C1021" s="345" t="s">
        <v>518</v>
      </c>
      <c r="D1021" s="345"/>
      <c r="E1021" s="345"/>
      <c r="F1021" s="345"/>
      <c r="G1021" s="345"/>
      <c r="H1021" s="345"/>
      <c r="I1021" s="345"/>
      <c r="J1021" s="346" t="s">
        <v>518</v>
      </c>
      <c r="K1021" s="347"/>
      <c r="L1021" s="347"/>
      <c r="M1021" s="347"/>
      <c r="N1021" s="347"/>
      <c r="O1021" s="347"/>
      <c r="P1021" s="348" t="s">
        <v>518</v>
      </c>
      <c r="Q1021" s="348"/>
      <c r="R1021" s="348"/>
      <c r="S1021" s="348"/>
      <c r="T1021" s="348"/>
      <c r="U1021" s="348"/>
      <c r="V1021" s="348"/>
      <c r="W1021" s="348"/>
      <c r="X1021" s="348"/>
      <c r="Y1021" s="349" t="s">
        <v>518</v>
      </c>
      <c r="Z1021" s="350"/>
      <c r="AA1021" s="350"/>
      <c r="AB1021" s="351"/>
      <c r="AC1021" s="352"/>
      <c r="AD1021" s="352"/>
      <c r="AE1021" s="352"/>
      <c r="AF1021" s="352"/>
      <c r="AG1021" s="352"/>
      <c r="AH1021" s="353" t="s">
        <v>518</v>
      </c>
      <c r="AI1021" s="354"/>
      <c r="AJ1021" s="354"/>
      <c r="AK1021" s="354"/>
      <c r="AL1021" s="355" t="s">
        <v>518</v>
      </c>
      <c r="AM1021" s="356"/>
      <c r="AN1021" s="356"/>
      <c r="AO1021" s="357"/>
      <c r="AP1021" s="358" t="s">
        <v>518</v>
      </c>
      <c r="AQ1021" s="358"/>
      <c r="AR1021" s="358"/>
      <c r="AS1021" s="358"/>
      <c r="AT1021" s="358"/>
      <c r="AU1021" s="358"/>
      <c r="AV1021" s="358"/>
      <c r="AW1021" s="358"/>
      <c r="AX1021" s="358"/>
    </row>
    <row r="1022" spans="1:50" ht="30" hidden="1" customHeight="1" x14ac:dyDescent="0.15">
      <c r="A1022" s="373">
        <v>21</v>
      </c>
      <c r="B1022" s="373">
        <v>1</v>
      </c>
      <c r="C1022" s="345" t="s">
        <v>518</v>
      </c>
      <c r="D1022" s="345"/>
      <c r="E1022" s="345"/>
      <c r="F1022" s="345"/>
      <c r="G1022" s="345"/>
      <c r="H1022" s="345"/>
      <c r="I1022" s="345"/>
      <c r="J1022" s="346" t="s">
        <v>518</v>
      </c>
      <c r="K1022" s="347"/>
      <c r="L1022" s="347"/>
      <c r="M1022" s="347"/>
      <c r="N1022" s="347"/>
      <c r="O1022" s="347"/>
      <c r="P1022" s="348" t="s">
        <v>518</v>
      </c>
      <c r="Q1022" s="348"/>
      <c r="R1022" s="348"/>
      <c r="S1022" s="348"/>
      <c r="T1022" s="348"/>
      <c r="U1022" s="348"/>
      <c r="V1022" s="348"/>
      <c r="W1022" s="348"/>
      <c r="X1022" s="348"/>
      <c r="Y1022" s="349" t="s">
        <v>518</v>
      </c>
      <c r="Z1022" s="350"/>
      <c r="AA1022" s="350"/>
      <c r="AB1022" s="351"/>
      <c r="AC1022" s="352"/>
      <c r="AD1022" s="352"/>
      <c r="AE1022" s="352"/>
      <c r="AF1022" s="352"/>
      <c r="AG1022" s="352"/>
      <c r="AH1022" s="353" t="s">
        <v>518</v>
      </c>
      <c r="AI1022" s="354"/>
      <c r="AJ1022" s="354"/>
      <c r="AK1022" s="354"/>
      <c r="AL1022" s="355" t="s">
        <v>518</v>
      </c>
      <c r="AM1022" s="356"/>
      <c r="AN1022" s="356"/>
      <c r="AO1022" s="357"/>
      <c r="AP1022" s="358" t="s">
        <v>518</v>
      </c>
      <c r="AQ1022" s="358"/>
      <c r="AR1022" s="358"/>
      <c r="AS1022" s="358"/>
      <c r="AT1022" s="358"/>
      <c r="AU1022" s="358"/>
      <c r="AV1022" s="358"/>
      <c r="AW1022" s="358"/>
      <c r="AX1022" s="358"/>
    </row>
    <row r="1023" spans="1:50" ht="30" hidden="1" customHeight="1" x14ac:dyDescent="0.15">
      <c r="A1023" s="373">
        <v>22</v>
      </c>
      <c r="B1023" s="373">
        <v>1</v>
      </c>
      <c r="C1023" s="345" t="s">
        <v>518</v>
      </c>
      <c r="D1023" s="345"/>
      <c r="E1023" s="345"/>
      <c r="F1023" s="345"/>
      <c r="G1023" s="345"/>
      <c r="H1023" s="345"/>
      <c r="I1023" s="345"/>
      <c r="J1023" s="346" t="s">
        <v>518</v>
      </c>
      <c r="K1023" s="347"/>
      <c r="L1023" s="347"/>
      <c r="M1023" s="347"/>
      <c r="N1023" s="347"/>
      <c r="O1023" s="347"/>
      <c r="P1023" s="348" t="s">
        <v>518</v>
      </c>
      <c r="Q1023" s="348"/>
      <c r="R1023" s="348"/>
      <c r="S1023" s="348"/>
      <c r="T1023" s="348"/>
      <c r="U1023" s="348"/>
      <c r="V1023" s="348"/>
      <c r="W1023" s="348"/>
      <c r="X1023" s="348"/>
      <c r="Y1023" s="349" t="s">
        <v>518</v>
      </c>
      <c r="Z1023" s="350"/>
      <c r="AA1023" s="350"/>
      <c r="AB1023" s="351"/>
      <c r="AC1023" s="352"/>
      <c r="AD1023" s="352"/>
      <c r="AE1023" s="352"/>
      <c r="AF1023" s="352"/>
      <c r="AG1023" s="352"/>
      <c r="AH1023" s="353" t="s">
        <v>518</v>
      </c>
      <c r="AI1023" s="354"/>
      <c r="AJ1023" s="354"/>
      <c r="AK1023" s="354"/>
      <c r="AL1023" s="355" t="s">
        <v>518</v>
      </c>
      <c r="AM1023" s="356"/>
      <c r="AN1023" s="356"/>
      <c r="AO1023" s="357"/>
      <c r="AP1023" s="358" t="s">
        <v>518</v>
      </c>
      <c r="AQ1023" s="358"/>
      <c r="AR1023" s="358"/>
      <c r="AS1023" s="358"/>
      <c r="AT1023" s="358"/>
      <c r="AU1023" s="358"/>
      <c r="AV1023" s="358"/>
      <c r="AW1023" s="358"/>
      <c r="AX1023" s="358"/>
    </row>
    <row r="1024" spans="1:50" ht="30" hidden="1" customHeight="1" x14ac:dyDescent="0.15">
      <c r="A1024" s="373">
        <v>23</v>
      </c>
      <c r="B1024" s="373">
        <v>1</v>
      </c>
      <c r="C1024" s="345" t="s">
        <v>518</v>
      </c>
      <c r="D1024" s="345"/>
      <c r="E1024" s="345"/>
      <c r="F1024" s="345"/>
      <c r="G1024" s="345"/>
      <c r="H1024" s="345"/>
      <c r="I1024" s="345"/>
      <c r="J1024" s="346" t="s">
        <v>518</v>
      </c>
      <c r="K1024" s="347"/>
      <c r="L1024" s="347"/>
      <c r="M1024" s="347"/>
      <c r="N1024" s="347"/>
      <c r="O1024" s="347"/>
      <c r="P1024" s="348" t="s">
        <v>518</v>
      </c>
      <c r="Q1024" s="348"/>
      <c r="R1024" s="348"/>
      <c r="S1024" s="348"/>
      <c r="T1024" s="348"/>
      <c r="U1024" s="348"/>
      <c r="V1024" s="348"/>
      <c r="W1024" s="348"/>
      <c r="X1024" s="348"/>
      <c r="Y1024" s="349" t="s">
        <v>518</v>
      </c>
      <c r="Z1024" s="350"/>
      <c r="AA1024" s="350"/>
      <c r="AB1024" s="351"/>
      <c r="AC1024" s="352"/>
      <c r="AD1024" s="352"/>
      <c r="AE1024" s="352"/>
      <c r="AF1024" s="352"/>
      <c r="AG1024" s="352"/>
      <c r="AH1024" s="353" t="s">
        <v>518</v>
      </c>
      <c r="AI1024" s="354"/>
      <c r="AJ1024" s="354"/>
      <c r="AK1024" s="354"/>
      <c r="AL1024" s="355" t="s">
        <v>518</v>
      </c>
      <c r="AM1024" s="356"/>
      <c r="AN1024" s="356"/>
      <c r="AO1024" s="357"/>
      <c r="AP1024" s="358" t="s">
        <v>518</v>
      </c>
      <c r="AQ1024" s="358"/>
      <c r="AR1024" s="358"/>
      <c r="AS1024" s="358"/>
      <c r="AT1024" s="358"/>
      <c r="AU1024" s="358"/>
      <c r="AV1024" s="358"/>
      <c r="AW1024" s="358"/>
      <c r="AX1024" s="358"/>
    </row>
    <row r="1025" spans="1:50" ht="30" hidden="1" customHeight="1" x14ac:dyDescent="0.15">
      <c r="A1025" s="373">
        <v>24</v>
      </c>
      <c r="B1025" s="373">
        <v>1</v>
      </c>
      <c r="C1025" s="345" t="s">
        <v>518</v>
      </c>
      <c r="D1025" s="345"/>
      <c r="E1025" s="345"/>
      <c r="F1025" s="345"/>
      <c r="G1025" s="345"/>
      <c r="H1025" s="345"/>
      <c r="I1025" s="345"/>
      <c r="J1025" s="346" t="s">
        <v>518</v>
      </c>
      <c r="K1025" s="347"/>
      <c r="L1025" s="347"/>
      <c r="M1025" s="347"/>
      <c r="N1025" s="347"/>
      <c r="O1025" s="347"/>
      <c r="P1025" s="348" t="s">
        <v>518</v>
      </c>
      <c r="Q1025" s="348"/>
      <c r="R1025" s="348"/>
      <c r="S1025" s="348"/>
      <c r="T1025" s="348"/>
      <c r="U1025" s="348"/>
      <c r="V1025" s="348"/>
      <c r="W1025" s="348"/>
      <c r="X1025" s="348"/>
      <c r="Y1025" s="349" t="s">
        <v>518</v>
      </c>
      <c r="Z1025" s="350"/>
      <c r="AA1025" s="350"/>
      <c r="AB1025" s="351"/>
      <c r="AC1025" s="352"/>
      <c r="AD1025" s="352"/>
      <c r="AE1025" s="352"/>
      <c r="AF1025" s="352"/>
      <c r="AG1025" s="352"/>
      <c r="AH1025" s="353" t="s">
        <v>518</v>
      </c>
      <c r="AI1025" s="354"/>
      <c r="AJ1025" s="354"/>
      <c r="AK1025" s="354"/>
      <c r="AL1025" s="355" t="s">
        <v>518</v>
      </c>
      <c r="AM1025" s="356"/>
      <c r="AN1025" s="356"/>
      <c r="AO1025" s="357"/>
      <c r="AP1025" s="358" t="s">
        <v>518</v>
      </c>
      <c r="AQ1025" s="358"/>
      <c r="AR1025" s="358"/>
      <c r="AS1025" s="358"/>
      <c r="AT1025" s="358"/>
      <c r="AU1025" s="358"/>
      <c r="AV1025" s="358"/>
      <c r="AW1025" s="358"/>
      <c r="AX1025" s="358"/>
    </row>
    <row r="1026" spans="1:50" ht="30" hidden="1" customHeight="1" x14ac:dyDescent="0.15">
      <c r="A1026" s="373">
        <v>25</v>
      </c>
      <c r="B1026" s="373">
        <v>1</v>
      </c>
      <c r="C1026" s="345" t="s">
        <v>518</v>
      </c>
      <c r="D1026" s="345"/>
      <c r="E1026" s="345"/>
      <c r="F1026" s="345"/>
      <c r="G1026" s="345"/>
      <c r="H1026" s="345"/>
      <c r="I1026" s="345"/>
      <c r="J1026" s="346" t="s">
        <v>518</v>
      </c>
      <c r="K1026" s="347"/>
      <c r="L1026" s="347"/>
      <c r="M1026" s="347"/>
      <c r="N1026" s="347"/>
      <c r="O1026" s="347"/>
      <c r="P1026" s="348" t="s">
        <v>518</v>
      </c>
      <c r="Q1026" s="348"/>
      <c r="R1026" s="348"/>
      <c r="S1026" s="348"/>
      <c r="T1026" s="348"/>
      <c r="U1026" s="348"/>
      <c r="V1026" s="348"/>
      <c r="W1026" s="348"/>
      <c r="X1026" s="348"/>
      <c r="Y1026" s="349" t="s">
        <v>518</v>
      </c>
      <c r="Z1026" s="350"/>
      <c r="AA1026" s="350"/>
      <c r="AB1026" s="351"/>
      <c r="AC1026" s="352"/>
      <c r="AD1026" s="352"/>
      <c r="AE1026" s="352"/>
      <c r="AF1026" s="352"/>
      <c r="AG1026" s="352"/>
      <c r="AH1026" s="353" t="s">
        <v>518</v>
      </c>
      <c r="AI1026" s="354"/>
      <c r="AJ1026" s="354"/>
      <c r="AK1026" s="354"/>
      <c r="AL1026" s="355" t="s">
        <v>518</v>
      </c>
      <c r="AM1026" s="356"/>
      <c r="AN1026" s="356"/>
      <c r="AO1026" s="357"/>
      <c r="AP1026" s="358" t="s">
        <v>518</v>
      </c>
      <c r="AQ1026" s="358"/>
      <c r="AR1026" s="358"/>
      <c r="AS1026" s="358"/>
      <c r="AT1026" s="358"/>
      <c r="AU1026" s="358"/>
      <c r="AV1026" s="358"/>
      <c r="AW1026" s="358"/>
      <c r="AX1026" s="358"/>
    </row>
    <row r="1027" spans="1:50" ht="30" hidden="1" customHeight="1" x14ac:dyDescent="0.15">
      <c r="A1027" s="373">
        <v>26</v>
      </c>
      <c r="B1027" s="373">
        <v>1</v>
      </c>
      <c r="C1027" s="345" t="s">
        <v>518</v>
      </c>
      <c r="D1027" s="345"/>
      <c r="E1027" s="345"/>
      <c r="F1027" s="345"/>
      <c r="G1027" s="345"/>
      <c r="H1027" s="345"/>
      <c r="I1027" s="345"/>
      <c r="J1027" s="346" t="s">
        <v>518</v>
      </c>
      <c r="K1027" s="347"/>
      <c r="L1027" s="347"/>
      <c r="M1027" s="347"/>
      <c r="N1027" s="347"/>
      <c r="O1027" s="347"/>
      <c r="P1027" s="348" t="s">
        <v>518</v>
      </c>
      <c r="Q1027" s="348"/>
      <c r="R1027" s="348"/>
      <c r="S1027" s="348"/>
      <c r="T1027" s="348"/>
      <c r="U1027" s="348"/>
      <c r="V1027" s="348"/>
      <c r="W1027" s="348"/>
      <c r="X1027" s="348"/>
      <c r="Y1027" s="349" t="s">
        <v>518</v>
      </c>
      <c r="Z1027" s="350"/>
      <c r="AA1027" s="350"/>
      <c r="AB1027" s="351"/>
      <c r="AC1027" s="352"/>
      <c r="AD1027" s="352"/>
      <c r="AE1027" s="352"/>
      <c r="AF1027" s="352"/>
      <c r="AG1027" s="352"/>
      <c r="AH1027" s="353" t="s">
        <v>518</v>
      </c>
      <c r="AI1027" s="354"/>
      <c r="AJ1027" s="354"/>
      <c r="AK1027" s="354"/>
      <c r="AL1027" s="355" t="s">
        <v>518</v>
      </c>
      <c r="AM1027" s="356"/>
      <c r="AN1027" s="356"/>
      <c r="AO1027" s="357"/>
      <c r="AP1027" s="358" t="s">
        <v>518</v>
      </c>
      <c r="AQ1027" s="358"/>
      <c r="AR1027" s="358"/>
      <c r="AS1027" s="358"/>
      <c r="AT1027" s="358"/>
      <c r="AU1027" s="358"/>
      <c r="AV1027" s="358"/>
      <c r="AW1027" s="358"/>
      <c r="AX1027" s="358"/>
    </row>
    <row r="1028" spans="1:50" ht="30" hidden="1" customHeight="1" x14ac:dyDescent="0.15">
      <c r="A1028" s="373">
        <v>27</v>
      </c>
      <c r="B1028" s="373">
        <v>1</v>
      </c>
      <c r="C1028" s="345" t="s">
        <v>518</v>
      </c>
      <c r="D1028" s="345"/>
      <c r="E1028" s="345"/>
      <c r="F1028" s="345"/>
      <c r="G1028" s="345"/>
      <c r="H1028" s="345"/>
      <c r="I1028" s="345"/>
      <c r="J1028" s="346" t="s">
        <v>518</v>
      </c>
      <c r="K1028" s="347"/>
      <c r="L1028" s="347"/>
      <c r="M1028" s="347"/>
      <c r="N1028" s="347"/>
      <c r="O1028" s="347"/>
      <c r="P1028" s="348" t="s">
        <v>518</v>
      </c>
      <c r="Q1028" s="348"/>
      <c r="R1028" s="348"/>
      <c r="S1028" s="348"/>
      <c r="T1028" s="348"/>
      <c r="U1028" s="348"/>
      <c r="V1028" s="348"/>
      <c r="W1028" s="348"/>
      <c r="X1028" s="348"/>
      <c r="Y1028" s="349" t="s">
        <v>518</v>
      </c>
      <c r="Z1028" s="350"/>
      <c r="AA1028" s="350"/>
      <c r="AB1028" s="351"/>
      <c r="AC1028" s="352"/>
      <c r="AD1028" s="352"/>
      <c r="AE1028" s="352"/>
      <c r="AF1028" s="352"/>
      <c r="AG1028" s="352"/>
      <c r="AH1028" s="353" t="s">
        <v>518</v>
      </c>
      <c r="AI1028" s="354"/>
      <c r="AJ1028" s="354"/>
      <c r="AK1028" s="354"/>
      <c r="AL1028" s="355" t="s">
        <v>518</v>
      </c>
      <c r="AM1028" s="356"/>
      <c r="AN1028" s="356"/>
      <c r="AO1028" s="357"/>
      <c r="AP1028" s="358" t="s">
        <v>518</v>
      </c>
      <c r="AQ1028" s="358"/>
      <c r="AR1028" s="358"/>
      <c r="AS1028" s="358"/>
      <c r="AT1028" s="358"/>
      <c r="AU1028" s="358"/>
      <c r="AV1028" s="358"/>
      <c r="AW1028" s="358"/>
      <c r="AX1028" s="358"/>
    </row>
    <row r="1029" spans="1:50" ht="30" hidden="1" customHeight="1" x14ac:dyDescent="0.15">
      <c r="A1029" s="373">
        <v>28</v>
      </c>
      <c r="B1029" s="373">
        <v>1</v>
      </c>
      <c r="C1029" s="345" t="s">
        <v>518</v>
      </c>
      <c r="D1029" s="345"/>
      <c r="E1029" s="345"/>
      <c r="F1029" s="345"/>
      <c r="G1029" s="345"/>
      <c r="H1029" s="345"/>
      <c r="I1029" s="345"/>
      <c r="J1029" s="346" t="s">
        <v>518</v>
      </c>
      <c r="K1029" s="347"/>
      <c r="L1029" s="347"/>
      <c r="M1029" s="347"/>
      <c r="N1029" s="347"/>
      <c r="O1029" s="347"/>
      <c r="P1029" s="348" t="s">
        <v>518</v>
      </c>
      <c r="Q1029" s="348"/>
      <c r="R1029" s="348"/>
      <c r="S1029" s="348"/>
      <c r="T1029" s="348"/>
      <c r="U1029" s="348"/>
      <c r="V1029" s="348"/>
      <c r="W1029" s="348"/>
      <c r="X1029" s="348"/>
      <c r="Y1029" s="349" t="s">
        <v>518</v>
      </c>
      <c r="Z1029" s="350"/>
      <c r="AA1029" s="350"/>
      <c r="AB1029" s="351"/>
      <c r="AC1029" s="352"/>
      <c r="AD1029" s="352"/>
      <c r="AE1029" s="352"/>
      <c r="AF1029" s="352"/>
      <c r="AG1029" s="352"/>
      <c r="AH1029" s="353" t="s">
        <v>518</v>
      </c>
      <c r="AI1029" s="354"/>
      <c r="AJ1029" s="354"/>
      <c r="AK1029" s="354"/>
      <c r="AL1029" s="355" t="s">
        <v>518</v>
      </c>
      <c r="AM1029" s="356"/>
      <c r="AN1029" s="356"/>
      <c r="AO1029" s="357"/>
      <c r="AP1029" s="358" t="s">
        <v>518</v>
      </c>
      <c r="AQ1029" s="358"/>
      <c r="AR1029" s="358"/>
      <c r="AS1029" s="358"/>
      <c r="AT1029" s="358"/>
      <c r="AU1029" s="358"/>
      <c r="AV1029" s="358"/>
      <c r="AW1029" s="358"/>
      <c r="AX1029" s="358"/>
    </row>
    <row r="1030" spans="1:50" ht="30" hidden="1" customHeight="1" x14ac:dyDescent="0.15">
      <c r="A1030" s="373">
        <v>29</v>
      </c>
      <c r="B1030" s="373">
        <v>1</v>
      </c>
      <c r="C1030" s="345" t="s">
        <v>518</v>
      </c>
      <c r="D1030" s="345"/>
      <c r="E1030" s="345"/>
      <c r="F1030" s="345"/>
      <c r="G1030" s="345"/>
      <c r="H1030" s="345"/>
      <c r="I1030" s="345"/>
      <c r="J1030" s="346" t="s">
        <v>518</v>
      </c>
      <c r="K1030" s="347"/>
      <c r="L1030" s="347"/>
      <c r="M1030" s="347"/>
      <c r="N1030" s="347"/>
      <c r="O1030" s="347"/>
      <c r="P1030" s="348" t="s">
        <v>518</v>
      </c>
      <c r="Q1030" s="348"/>
      <c r="R1030" s="348"/>
      <c r="S1030" s="348"/>
      <c r="T1030" s="348"/>
      <c r="U1030" s="348"/>
      <c r="V1030" s="348"/>
      <c r="W1030" s="348"/>
      <c r="X1030" s="348"/>
      <c r="Y1030" s="349" t="s">
        <v>518</v>
      </c>
      <c r="Z1030" s="350"/>
      <c r="AA1030" s="350"/>
      <c r="AB1030" s="351"/>
      <c r="AC1030" s="352"/>
      <c r="AD1030" s="352"/>
      <c r="AE1030" s="352"/>
      <c r="AF1030" s="352"/>
      <c r="AG1030" s="352"/>
      <c r="AH1030" s="353" t="s">
        <v>518</v>
      </c>
      <c r="AI1030" s="354"/>
      <c r="AJ1030" s="354"/>
      <c r="AK1030" s="354"/>
      <c r="AL1030" s="355" t="s">
        <v>518</v>
      </c>
      <c r="AM1030" s="356"/>
      <c r="AN1030" s="356"/>
      <c r="AO1030" s="357"/>
      <c r="AP1030" s="358" t="s">
        <v>518</v>
      </c>
      <c r="AQ1030" s="358"/>
      <c r="AR1030" s="358"/>
      <c r="AS1030" s="358"/>
      <c r="AT1030" s="358"/>
      <c r="AU1030" s="358"/>
      <c r="AV1030" s="358"/>
      <c r="AW1030" s="358"/>
      <c r="AX1030" s="358"/>
    </row>
    <row r="1031" spans="1:50" ht="30" hidden="1" customHeight="1" x14ac:dyDescent="0.15">
      <c r="A1031" s="373">
        <v>30</v>
      </c>
      <c r="B1031" s="373">
        <v>1</v>
      </c>
      <c r="C1031" s="345" t="s">
        <v>518</v>
      </c>
      <c r="D1031" s="345"/>
      <c r="E1031" s="345"/>
      <c r="F1031" s="345"/>
      <c r="G1031" s="345"/>
      <c r="H1031" s="345"/>
      <c r="I1031" s="345"/>
      <c r="J1031" s="346" t="s">
        <v>518</v>
      </c>
      <c r="K1031" s="347"/>
      <c r="L1031" s="347"/>
      <c r="M1031" s="347"/>
      <c r="N1031" s="347"/>
      <c r="O1031" s="347"/>
      <c r="P1031" s="348" t="s">
        <v>518</v>
      </c>
      <c r="Q1031" s="348"/>
      <c r="R1031" s="348"/>
      <c r="S1031" s="348"/>
      <c r="T1031" s="348"/>
      <c r="U1031" s="348"/>
      <c r="V1031" s="348"/>
      <c r="W1031" s="348"/>
      <c r="X1031" s="348"/>
      <c r="Y1031" s="349" t="s">
        <v>518</v>
      </c>
      <c r="Z1031" s="350"/>
      <c r="AA1031" s="350"/>
      <c r="AB1031" s="351"/>
      <c r="AC1031" s="352"/>
      <c r="AD1031" s="352"/>
      <c r="AE1031" s="352"/>
      <c r="AF1031" s="352"/>
      <c r="AG1031" s="352"/>
      <c r="AH1031" s="353" t="s">
        <v>518</v>
      </c>
      <c r="AI1031" s="354"/>
      <c r="AJ1031" s="354"/>
      <c r="AK1031" s="354"/>
      <c r="AL1031" s="355" t="s">
        <v>518</v>
      </c>
      <c r="AM1031" s="356"/>
      <c r="AN1031" s="356"/>
      <c r="AO1031" s="357"/>
      <c r="AP1031" s="358" t="s">
        <v>518</v>
      </c>
      <c r="AQ1031" s="358"/>
      <c r="AR1031" s="358"/>
      <c r="AS1031" s="358"/>
      <c r="AT1031" s="358"/>
      <c r="AU1031" s="358"/>
      <c r="AV1031" s="358"/>
      <c r="AW1031" s="358"/>
      <c r="AX1031" s="35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309</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146" t="s">
        <v>402</v>
      </c>
      <c r="K1034" s="362"/>
      <c r="L1034" s="362"/>
      <c r="M1034" s="362"/>
      <c r="N1034" s="362"/>
      <c r="O1034" s="362"/>
      <c r="P1034" s="363" t="s">
        <v>368</v>
      </c>
      <c r="Q1034" s="363"/>
      <c r="R1034" s="363"/>
      <c r="S1034" s="363"/>
      <c r="T1034" s="363"/>
      <c r="U1034" s="363"/>
      <c r="V1034" s="363"/>
      <c r="W1034" s="363"/>
      <c r="X1034" s="363"/>
      <c r="Y1034" s="364" t="s">
        <v>399</v>
      </c>
      <c r="Z1034" s="365"/>
      <c r="AA1034" s="365"/>
      <c r="AB1034" s="365"/>
      <c r="AC1034" s="146" t="s">
        <v>444</v>
      </c>
      <c r="AD1034" s="146"/>
      <c r="AE1034" s="146"/>
      <c r="AF1034" s="146"/>
      <c r="AG1034" s="146"/>
      <c r="AH1034" s="364" t="s">
        <v>478</v>
      </c>
      <c r="AI1034" s="361"/>
      <c r="AJ1034" s="361"/>
      <c r="AK1034" s="361"/>
      <c r="AL1034" s="361" t="s">
        <v>21</v>
      </c>
      <c r="AM1034" s="361"/>
      <c r="AN1034" s="361"/>
      <c r="AO1034" s="366"/>
      <c r="AP1034" s="367" t="s">
        <v>403</v>
      </c>
      <c r="AQ1034" s="367"/>
      <c r="AR1034" s="367"/>
      <c r="AS1034" s="367"/>
      <c r="AT1034" s="367"/>
      <c r="AU1034" s="367"/>
      <c r="AV1034" s="367"/>
      <c r="AW1034" s="367"/>
      <c r="AX1034" s="367"/>
    </row>
    <row r="1035" spans="1:50" ht="30" customHeight="1" x14ac:dyDescent="0.15">
      <c r="A1035" s="373">
        <v>1</v>
      </c>
      <c r="B1035" s="373">
        <v>1</v>
      </c>
      <c r="C1035" s="359" t="s">
        <v>830</v>
      </c>
      <c r="D1035" s="345"/>
      <c r="E1035" s="345"/>
      <c r="F1035" s="345"/>
      <c r="G1035" s="345"/>
      <c r="H1035" s="345"/>
      <c r="I1035" s="345"/>
      <c r="J1035" s="346">
        <v>9180301014276</v>
      </c>
      <c r="K1035" s="347"/>
      <c r="L1035" s="347"/>
      <c r="M1035" s="347"/>
      <c r="N1035" s="347"/>
      <c r="O1035" s="347"/>
      <c r="P1035" s="360" t="s">
        <v>831</v>
      </c>
      <c r="Q1035" s="348"/>
      <c r="R1035" s="348"/>
      <c r="S1035" s="348"/>
      <c r="T1035" s="348"/>
      <c r="U1035" s="348"/>
      <c r="V1035" s="348"/>
      <c r="W1035" s="348"/>
      <c r="X1035" s="348"/>
      <c r="Y1035" s="349">
        <v>37</v>
      </c>
      <c r="Z1035" s="350"/>
      <c r="AA1035" s="350"/>
      <c r="AB1035" s="351"/>
      <c r="AC1035" s="352" t="s">
        <v>487</v>
      </c>
      <c r="AD1035" s="352"/>
      <c r="AE1035" s="352"/>
      <c r="AF1035" s="352"/>
      <c r="AG1035" s="352"/>
      <c r="AH1035" s="353" t="s">
        <v>826</v>
      </c>
      <c r="AI1035" s="354"/>
      <c r="AJ1035" s="354"/>
      <c r="AK1035" s="354"/>
      <c r="AL1035" s="355" t="s">
        <v>823</v>
      </c>
      <c r="AM1035" s="356"/>
      <c r="AN1035" s="356"/>
      <c r="AO1035" s="357"/>
      <c r="AP1035" s="358" t="s">
        <v>518</v>
      </c>
      <c r="AQ1035" s="358"/>
      <c r="AR1035" s="358"/>
      <c r="AS1035" s="358"/>
      <c r="AT1035" s="358"/>
      <c r="AU1035" s="358"/>
      <c r="AV1035" s="358"/>
      <c r="AW1035" s="358"/>
      <c r="AX1035" s="358"/>
    </row>
    <row r="1036" spans="1:50" ht="30" hidden="1" customHeight="1" x14ac:dyDescent="0.15">
      <c r="A1036" s="373">
        <v>2</v>
      </c>
      <c r="B1036" s="373">
        <v>1</v>
      </c>
      <c r="C1036" s="345" t="s">
        <v>518</v>
      </c>
      <c r="D1036" s="345"/>
      <c r="E1036" s="345"/>
      <c r="F1036" s="345"/>
      <c r="G1036" s="345"/>
      <c r="H1036" s="345"/>
      <c r="I1036" s="345"/>
      <c r="J1036" s="346" t="s">
        <v>518</v>
      </c>
      <c r="K1036" s="347"/>
      <c r="L1036" s="347"/>
      <c r="M1036" s="347"/>
      <c r="N1036" s="347"/>
      <c r="O1036" s="347"/>
      <c r="P1036" s="348" t="s">
        <v>518</v>
      </c>
      <c r="Q1036" s="348"/>
      <c r="R1036" s="348"/>
      <c r="S1036" s="348"/>
      <c r="T1036" s="348"/>
      <c r="U1036" s="348"/>
      <c r="V1036" s="348"/>
      <c r="W1036" s="348"/>
      <c r="X1036" s="348"/>
      <c r="Y1036" s="349" t="s">
        <v>518</v>
      </c>
      <c r="Z1036" s="350"/>
      <c r="AA1036" s="350"/>
      <c r="AB1036" s="351"/>
      <c r="AC1036" s="352"/>
      <c r="AD1036" s="352"/>
      <c r="AE1036" s="352"/>
      <c r="AF1036" s="352"/>
      <c r="AG1036" s="352"/>
      <c r="AH1036" s="353" t="s">
        <v>518</v>
      </c>
      <c r="AI1036" s="354"/>
      <c r="AJ1036" s="354"/>
      <c r="AK1036" s="354"/>
      <c r="AL1036" s="355" t="s">
        <v>518</v>
      </c>
      <c r="AM1036" s="356"/>
      <c r="AN1036" s="356"/>
      <c r="AO1036" s="357"/>
      <c r="AP1036" s="358" t="s">
        <v>518</v>
      </c>
      <c r="AQ1036" s="358"/>
      <c r="AR1036" s="358"/>
      <c r="AS1036" s="358"/>
      <c r="AT1036" s="358"/>
      <c r="AU1036" s="358"/>
      <c r="AV1036" s="358"/>
      <c r="AW1036" s="358"/>
      <c r="AX1036" s="358"/>
    </row>
    <row r="1037" spans="1:50" ht="30" hidden="1" customHeight="1" x14ac:dyDescent="0.15">
      <c r="A1037" s="373">
        <v>3</v>
      </c>
      <c r="B1037" s="373">
        <v>1</v>
      </c>
      <c r="C1037" s="345" t="s">
        <v>518</v>
      </c>
      <c r="D1037" s="345"/>
      <c r="E1037" s="345"/>
      <c r="F1037" s="345"/>
      <c r="G1037" s="345"/>
      <c r="H1037" s="345"/>
      <c r="I1037" s="345"/>
      <c r="J1037" s="346" t="s">
        <v>518</v>
      </c>
      <c r="K1037" s="347"/>
      <c r="L1037" s="347"/>
      <c r="M1037" s="347"/>
      <c r="N1037" s="347"/>
      <c r="O1037" s="347"/>
      <c r="P1037" s="348" t="s">
        <v>518</v>
      </c>
      <c r="Q1037" s="348"/>
      <c r="R1037" s="348"/>
      <c r="S1037" s="348"/>
      <c r="T1037" s="348"/>
      <c r="U1037" s="348"/>
      <c r="V1037" s="348"/>
      <c r="W1037" s="348"/>
      <c r="X1037" s="348"/>
      <c r="Y1037" s="349" t="s">
        <v>518</v>
      </c>
      <c r="Z1037" s="350"/>
      <c r="AA1037" s="350"/>
      <c r="AB1037" s="351"/>
      <c r="AC1037" s="352"/>
      <c r="AD1037" s="352"/>
      <c r="AE1037" s="352"/>
      <c r="AF1037" s="352"/>
      <c r="AG1037" s="352"/>
      <c r="AH1037" s="353" t="s">
        <v>518</v>
      </c>
      <c r="AI1037" s="354"/>
      <c r="AJ1037" s="354"/>
      <c r="AK1037" s="354"/>
      <c r="AL1037" s="355" t="s">
        <v>518</v>
      </c>
      <c r="AM1037" s="356"/>
      <c r="AN1037" s="356"/>
      <c r="AO1037" s="357"/>
      <c r="AP1037" s="358" t="s">
        <v>518</v>
      </c>
      <c r="AQ1037" s="358"/>
      <c r="AR1037" s="358"/>
      <c r="AS1037" s="358"/>
      <c r="AT1037" s="358"/>
      <c r="AU1037" s="358"/>
      <c r="AV1037" s="358"/>
      <c r="AW1037" s="358"/>
      <c r="AX1037" s="358"/>
    </row>
    <row r="1038" spans="1:50" ht="30" hidden="1" customHeight="1" x14ac:dyDescent="0.15">
      <c r="A1038" s="373">
        <v>4</v>
      </c>
      <c r="B1038" s="373">
        <v>1</v>
      </c>
      <c r="C1038" s="345" t="s">
        <v>518</v>
      </c>
      <c r="D1038" s="345"/>
      <c r="E1038" s="345"/>
      <c r="F1038" s="345"/>
      <c r="G1038" s="345"/>
      <c r="H1038" s="345"/>
      <c r="I1038" s="345"/>
      <c r="J1038" s="346" t="s">
        <v>518</v>
      </c>
      <c r="K1038" s="347"/>
      <c r="L1038" s="347"/>
      <c r="M1038" s="347"/>
      <c r="N1038" s="347"/>
      <c r="O1038" s="347"/>
      <c r="P1038" s="348" t="s">
        <v>518</v>
      </c>
      <c r="Q1038" s="348"/>
      <c r="R1038" s="348"/>
      <c r="S1038" s="348"/>
      <c r="T1038" s="348"/>
      <c r="U1038" s="348"/>
      <c r="V1038" s="348"/>
      <c r="W1038" s="348"/>
      <c r="X1038" s="348"/>
      <c r="Y1038" s="349" t="s">
        <v>518</v>
      </c>
      <c r="Z1038" s="350"/>
      <c r="AA1038" s="350"/>
      <c r="AB1038" s="351"/>
      <c r="AC1038" s="352"/>
      <c r="AD1038" s="352"/>
      <c r="AE1038" s="352"/>
      <c r="AF1038" s="352"/>
      <c r="AG1038" s="352"/>
      <c r="AH1038" s="353" t="s">
        <v>518</v>
      </c>
      <c r="AI1038" s="354"/>
      <c r="AJ1038" s="354"/>
      <c r="AK1038" s="354"/>
      <c r="AL1038" s="355" t="s">
        <v>518</v>
      </c>
      <c r="AM1038" s="356"/>
      <c r="AN1038" s="356"/>
      <c r="AO1038" s="357"/>
      <c r="AP1038" s="358" t="s">
        <v>518</v>
      </c>
      <c r="AQ1038" s="358"/>
      <c r="AR1038" s="358"/>
      <c r="AS1038" s="358"/>
      <c r="AT1038" s="358"/>
      <c r="AU1038" s="358"/>
      <c r="AV1038" s="358"/>
      <c r="AW1038" s="358"/>
      <c r="AX1038" s="358"/>
    </row>
    <row r="1039" spans="1:50" ht="30" hidden="1" customHeight="1" x14ac:dyDescent="0.15">
      <c r="A1039" s="373">
        <v>5</v>
      </c>
      <c r="B1039" s="373">
        <v>1</v>
      </c>
      <c r="C1039" s="345" t="s">
        <v>518</v>
      </c>
      <c r="D1039" s="345"/>
      <c r="E1039" s="345"/>
      <c r="F1039" s="345"/>
      <c r="G1039" s="345"/>
      <c r="H1039" s="345"/>
      <c r="I1039" s="345"/>
      <c r="J1039" s="346" t="s">
        <v>518</v>
      </c>
      <c r="K1039" s="347"/>
      <c r="L1039" s="347"/>
      <c r="M1039" s="347"/>
      <c r="N1039" s="347"/>
      <c r="O1039" s="347"/>
      <c r="P1039" s="348" t="s">
        <v>518</v>
      </c>
      <c r="Q1039" s="348"/>
      <c r="R1039" s="348"/>
      <c r="S1039" s="348"/>
      <c r="T1039" s="348"/>
      <c r="U1039" s="348"/>
      <c r="V1039" s="348"/>
      <c r="W1039" s="348"/>
      <c r="X1039" s="348"/>
      <c r="Y1039" s="349" t="s">
        <v>518</v>
      </c>
      <c r="Z1039" s="350"/>
      <c r="AA1039" s="350"/>
      <c r="AB1039" s="351"/>
      <c r="AC1039" s="352"/>
      <c r="AD1039" s="352"/>
      <c r="AE1039" s="352"/>
      <c r="AF1039" s="352"/>
      <c r="AG1039" s="352"/>
      <c r="AH1039" s="353" t="s">
        <v>518</v>
      </c>
      <c r="AI1039" s="354"/>
      <c r="AJ1039" s="354"/>
      <c r="AK1039" s="354"/>
      <c r="AL1039" s="355" t="s">
        <v>518</v>
      </c>
      <c r="AM1039" s="356"/>
      <c r="AN1039" s="356"/>
      <c r="AO1039" s="357"/>
      <c r="AP1039" s="358" t="s">
        <v>518</v>
      </c>
      <c r="AQ1039" s="358"/>
      <c r="AR1039" s="358"/>
      <c r="AS1039" s="358"/>
      <c r="AT1039" s="358"/>
      <c r="AU1039" s="358"/>
      <c r="AV1039" s="358"/>
      <c r="AW1039" s="358"/>
      <c r="AX1039" s="358"/>
    </row>
    <row r="1040" spans="1:50" ht="30" hidden="1" customHeight="1" x14ac:dyDescent="0.15">
      <c r="A1040" s="373">
        <v>6</v>
      </c>
      <c r="B1040" s="373">
        <v>1</v>
      </c>
      <c r="C1040" s="345" t="s">
        <v>518</v>
      </c>
      <c r="D1040" s="345"/>
      <c r="E1040" s="345"/>
      <c r="F1040" s="345"/>
      <c r="G1040" s="345"/>
      <c r="H1040" s="345"/>
      <c r="I1040" s="345"/>
      <c r="J1040" s="346" t="s">
        <v>518</v>
      </c>
      <c r="K1040" s="347"/>
      <c r="L1040" s="347"/>
      <c r="M1040" s="347"/>
      <c r="N1040" s="347"/>
      <c r="O1040" s="347"/>
      <c r="P1040" s="348" t="s">
        <v>518</v>
      </c>
      <c r="Q1040" s="348"/>
      <c r="R1040" s="348"/>
      <c r="S1040" s="348"/>
      <c r="T1040" s="348"/>
      <c r="U1040" s="348"/>
      <c r="V1040" s="348"/>
      <c r="W1040" s="348"/>
      <c r="X1040" s="348"/>
      <c r="Y1040" s="349" t="s">
        <v>518</v>
      </c>
      <c r="Z1040" s="350"/>
      <c r="AA1040" s="350"/>
      <c r="AB1040" s="351"/>
      <c r="AC1040" s="352"/>
      <c r="AD1040" s="352"/>
      <c r="AE1040" s="352"/>
      <c r="AF1040" s="352"/>
      <c r="AG1040" s="352"/>
      <c r="AH1040" s="353" t="s">
        <v>518</v>
      </c>
      <c r="AI1040" s="354"/>
      <c r="AJ1040" s="354"/>
      <c r="AK1040" s="354"/>
      <c r="AL1040" s="355" t="s">
        <v>518</v>
      </c>
      <c r="AM1040" s="356"/>
      <c r="AN1040" s="356"/>
      <c r="AO1040" s="357"/>
      <c r="AP1040" s="358" t="s">
        <v>518</v>
      </c>
      <c r="AQ1040" s="358"/>
      <c r="AR1040" s="358"/>
      <c r="AS1040" s="358"/>
      <c r="AT1040" s="358"/>
      <c r="AU1040" s="358"/>
      <c r="AV1040" s="358"/>
      <c r="AW1040" s="358"/>
      <c r="AX1040" s="358"/>
    </row>
    <row r="1041" spans="1:50" ht="30" hidden="1" customHeight="1" x14ac:dyDescent="0.15">
      <c r="A1041" s="373">
        <v>7</v>
      </c>
      <c r="B1041" s="373">
        <v>1</v>
      </c>
      <c r="C1041" s="345" t="s">
        <v>518</v>
      </c>
      <c r="D1041" s="345"/>
      <c r="E1041" s="345"/>
      <c r="F1041" s="345"/>
      <c r="G1041" s="345"/>
      <c r="H1041" s="345"/>
      <c r="I1041" s="345"/>
      <c r="J1041" s="346" t="s">
        <v>518</v>
      </c>
      <c r="K1041" s="347"/>
      <c r="L1041" s="347"/>
      <c r="M1041" s="347"/>
      <c r="N1041" s="347"/>
      <c r="O1041" s="347"/>
      <c r="P1041" s="348" t="s">
        <v>518</v>
      </c>
      <c r="Q1041" s="348"/>
      <c r="R1041" s="348"/>
      <c r="S1041" s="348"/>
      <c r="T1041" s="348"/>
      <c r="U1041" s="348"/>
      <c r="V1041" s="348"/>
      <c r="W1041" s="348"/>
      <c r="X1041" s="348"/>
      <c r="Y1041" s="349" t="s">
        <v>518</v>
      </c>
      <c r="Z1041" s="350"/>
      <c r="AA1041" s="350"/>
      <c r="AB1041" s="351"/>
      <c r="AC1041" s="352"/>
      <c r="AD1041" s="352"/>
      <c r="AE1041" s="352"/>
      <c r="AF1041" s="352"/>
      <c r="AG1041" s="352"/>
      <c r="AH1041" s="353" t="s">
        <v>518</v>
      </c>
      <c r="AI1041" s="354"/>
      <c r="AJ1041" s="354"/>
      <c r="AK1041" s="354"/>
      <c r="AL1041" s="355" t="s">
        <v>518</v>
      </c>
      <c r="AM1041" s="356"/>
      <c r="AN1041" s="356"/>
      <c r="AO1041" s="357"/>
      <c r="AP1041" s="358" t="s">
        <v>518</v>
      </c>
      <c r="AQ1041" s="358"/>
      <c r="AR1041" s="358"/>
      <c r="AS1041" s="358"/>
      <c r="AT1041" s="358"/>
      <c r="AU1041" s="358"/>
      <c r="AV1041" s="358"/>
      <c r="AW1041" s="358"/>
      <c r="AX1041" s="358"/>
    </row>
    <row r="1042" spans="1:50" ht="30" hidden="1" customHeight="1" x14ac:dyDescent="0.15">
      <c r="A1042" s="373">
        <v>8</v>
      </c>
      <c r="B1042" s="373">
        <v>1</v>
      </c>
      <c r="C1042" s="345" t="s">
        <v>518</v>
      </c>
      <c r="D1042" s="345"/>
      <c r="E1042" s="345"/>
      <c r="F1042" s="345"/>
      <c r="G1042" s="345"/>
      <c r="H1042" s="345"/>
      <c r="I1042" s="345"/>
      <c r="J1042" s="346" t="s">
        <v>518</v>
      </c>
      <c r="K1042" s="347"/>
      <c r="L1042" s="347"/>
      <c r="M1042" s="347"/>
      <c r="N1042" s="347"/>
      <c r="O1042" s="347"/>
      <c r="P1042" s="348" t="s">
        <v>518</v>
      </c>
      <c r="Q1042" s="348"/>
      <c r="R1042" s="348"/>
      <c r="S1042" s="348"/>
      <c r="T1042" s="348"/>
      <c r="U1042" s="348"/>
      <c r="V1042" s="348"/>
      <c r="W1042" s="348"/>
      <c r="X1042" s="348"/>
      <c r="Y1042" s="349" t="s">
        <v>518</v>
      </c>
      <c r="Z1042" s="350"/>
      <c r="AA1042" s="350"/>
      <c r="AB1042" s="351"/>
      <c r="AC1042" s="352"/>
      <c r="AD1042" s="352"/>
      <c r="AE1042" s="352"/>
      <c r="AF1042" s="352"/>
      <c r="AG1042" s="352"/>
      <c r="AH1042" s="353" t="s">
        <v>518</v>
      </c>
      <c r="AI1042" s="354"/>
      <c r="AJ1042" s="354"/>
      <c r="AK1042" s="354"/>
      <c r="AL1042" s="355" t="s">
        <v>518</v>
      </c>
      <c r="AM1042" s="356"/>
      <c r="AN1042" s="356"/>
      <c r="AO1042" s="357"/>
      <c r="AP1042" s="358" t="s">
        <v>518</v>
      </c>
      <c r="AQ1042" s="358"/>
      <c r="AR1042" s="358"/>
      <c r="AS1042" s="358"/>
      <c r="AT1042" s="358"/>
      <c r="AU1042" s="358"/>
      <c r="AV1042" s="358"/>
      <c r="AW1042" s="358"/>
      <c r="AX1042" s="358"/>
    </row>
    <row r="1043" spans="1:50" ht="30" hidden="1" customHeight="1" x14ac:dyDescent="0.15">
      <c r="A1043" s="373">
        <v>9</v>
      </c>
      <c r="B1043" s="373">
        <v>1</v>
      </c>
      <c r="C1043" s="345" t="s">
        <v>518</v>
      </c>
      <c r="D1043" s="345"/>
      <c r="E1043" s="345"/>
      <c r="F1043" s="345"/>
      <c r="G1043" s="345"/>
      <c r="H1043" s="345"/>
      <c r="I1043" s="345"/>
      <c r="J1043" s="346" t="s">
        <v>518</v>
      </c>
      <c r="K1043" s="347"/>
      <c r="L1043" s="347"/>
      <c r="M1043" s="347"/>
      <c r="N1043" s="347"/>
      <c r="O1043" s="347"/>
      <c r="P1043" s="348" t="s">
        <v>518</v>
      </c>
      <c r="Q1043" s="348"/>
      <c r="R1043" s="348"/>
      <c r="S1043" s="348"/>
      <c r="T1043" s="348"/>
      <c r="U1043" s="348"/>
      <c r="V1043" s="348"/>
      <c r="W1043" s="348"/>
      <c r="X1043" s="348"/>
      <c r="Y1043" s="349" t="s">
        <v>518</v>
      </c>
      <c r="Z1043" s="350"/>
      <c r="AA1043" s="350"/>
      <c r="AB1043" s="351"/>
      <c r="AC1043" s="352"/>
      <c r="AD1043" s="352"/>
      <c r="AE1043" s="352"/>
      <c r="AF1043" s="352"/>
      <c r="AG1043" s="352"/>
      <c r="AH1043" s="353" t="s">
        <v>518</v>
      </c>
      <c r="AI1043" s="354"/>
      <c r="AJ1043" s="354"/>
      <c r="AK1043" s="354"/>
      <c r="AL1043" s="355" t="s">
        <v>518</v>
      </c>
      <c r="AM1043" s="356"/>
      <c r="AN1043" s="356"/>
      <c r="AO1043" s="357"/>
      <c r="AP1043" s="358" t="s">
        <v>518</v>
      </c>
      <c r="AQ1043" s="358"/>
      <c r="AR1043" s="358"/>
      <c r="AS1043" s="358"/>
      <c r="AT1043" s="358"/>
      <c r="AU1043" s="358"/>
      <c r="AV1043" s="358"/>
      <c r="AW1043" s="358"/>
      <c r="AX1043" s="358"/>
    </row>
    <row r="1044" spans="1:50" ht="30" hidden="1" customHeight="1" x14ac:dyDescent="0.15">
      <c r="A1044" s="373">
        <v>10</v>
      </c>
      <c r="B1044" s="373">
        <v>1</v>
      </c>
      <c r="C1044" s="345" t="s">
        <v>518</v>
      </c>
      <c r="D1044" s="345"/>
      <c r="E1044" s="345"/>
      <c r="F1044" s="345"/>
      <c r="G1044" s="345"/>
      <c r="H1044" s="345"/>
      <c r="I1044" s="345"/>
      <c r="J1044" s="346" t="s">
        <v>518</v>
      </c>
      <c r="K1044" s="347"/>
      <c r="L1044" s="347"/>
      <c r="M1044" s="347"/>
      <c r="N1044" s="347"/>
      <c r="O1044" s="347"/>
      <c r="P1044" s="348" t="s">
        <v>518</v>
      </c>
      <c r="Q1044" s="348"/>
      <c r="R1044" s="348"/>
      <c r="S1044" s="348"/>
      <c r="T1044" s="348"/>
      <c r="U1044" s="348"/>
      <c r="V1044" s="348"/>
      <c r="W1044" s="348"/>
      <c r="X1044" s="348"/>
      <c r="Y1044" s="349" t="s">
        <v>518</v>
      </c>
      <c r="Z1044" s="350"/>
      <c r="AA1044" s="350"/>
      <c r="AB1044" s="351"/>
      <c r="AC1044" s="352"/>
      <c r="AD1044" s="352"/>
      <c r="AE1044" s="352"/>
      <c r="AF1044" s="352"/>
      <c r="AG1044" s="352"/>
      <c r="AH1044" s="353" t="s">
        <v>518</v>
      </c>
      <c r="AI1044" s="354"/>
      <c r="AJ1044" s="354"/>
      <c r="AK1044" s="354"/>
      <c r="AL1044" s="355" t="s">
        <v>518</v>
      </c>
      <c r="AM1044" s="356"/>
      <c r="AN1044" s="356"/>
      <c r="AO1044" s="357"/>
      <c r="AP1044" s="358" t="s">
        <v>518</v>
      </c>
      <c r="AQ1044" s="358"/>
      <c r="AR1044" s="358"/>
      <c r="AS1044" s="358"/>
      <c r="AT1044" s="358"/>
      <c r="AU1044" s="358"/>
      <c r="AV1044" s="358"/>
      <c r="AW1044" s="358"/>
      <c r="AX1044" s="358"/>
    </row>
    <row r="1045" spans="1:50" ht="30" hidden="1" customHeight="1" x14ac:dyDescent="0.15">
      <c r="A1045" s="373">
        <v>11</v>
      </c>
      <c r="B1045" s="373">
        <v>1</v>
      </c>
      <c r="C1045" s="345" t="s">
        <v>518</v>
      </c>
      <c r="D1045" s="345"/>
      <c r="E1045" s="345"/>
      <c r="F1045" s="345"/>
      <c r="G1045" s="345"/>
      <c r="H1045" s="345"/>
      <c r="I1045" s="345"/>
      <c r="J1045" s="346" t="s">
        <v>518</v>
      </c>
      <c r="K1045" s="347"/>
      <c r="L1045" s="347"/>
      <c r="M1045" s="347"/>
      <c r="N1045" s="347"/>
      <c r="O1045" s="347"/>
      <c r="P1045" s="348" t="s">
        <v>518</v>
      </c>
      <c r="Q1045" s="348"/>
      <c r="R1045" s="348"/>
      <c r="S1045" s="348"/>
      <c r="T1045" s="348"/>
      <c r="U1045" s="348"/>
      <c r="V1045" s="348"/>
      <c r="W1045" s="348"/>
      <c r="X1045" s="348"/>
      <c r="Y1045" s="349" t="s">
        <v>518</v>
      </c>
      <c r="Z1045" s="350"/>
      <c r="AA1045" s="350"/>
      <c r="AB1045" s="351"/>
      <c r="AC1045" s="352"/>
      <c r="AD1045" s="352"/>
      <c r="AE1045" s="352"/>
      <c r="AF1045" s="352"/>
      <c r="AG1045" s="352"/>
      <c r="AH1045" s="353" t="s">
        <v>518</v>
      </c>
      <c r="AI1045" s="354"/>
      <c r="AJ1045" s="354"/>
      <c r="AK1045" s="354"/>
      <c r="AL1045" s="355" t="s">
        <v>518</v>
      </c>
      <c r="AM1045" s="356"/>
      <c r="AN1045" s="356"/>
      <c r="AO1045" s="357"/>
      <c r="AP1045" s="358" t="s">
        <v>518</v>
      </c>
      <c r="AQ1045" s="358"/>
      <c r="AR1045" s="358"/>
      <c r="AS1045" s="358"/>
      <c r="AT1045" s="358"/>
      <c r="AU1045" s="358"/>
      <c r="AV1045" s="358"/>
      <c r="AW1045" s="358"/>
      <c r="AX1045" s="358"/>
    </row>
    <row r="1046" spans="1:50" ht="30" hidden="1" customHeight="1" x14ac:dyDescent="0.15">
      <c r="A1046" s="373">
        <v>12</v>
      </c>
      <c r="B1046" s="373">
        <v>1</v>
      </c>
      <c r="C1046" s="345" t="s">
        <v>518</v>
      </c>
      <c r="D1046" s="345"/>
      <c r="E1046" s="345"/>
      <c r="F1046" s="345"/>
      <c r="G1046" s="345"/>
      <c r="H1046" s="345"/>
      <c r="I1046" s="345"/>
      <c r="J1046" s="346" t="s">
        <v>518</v>
      </c>
      <c r="K1046" s="347"/>
      <c r="L1046" s="347"/>
      <c r="M1046" s="347"/>
      <c r="N1046" s="347"/>
      <c r="O1046" s="347"/>
      <c r="P1046" s="348" t="s">
        <v>518</v>
      </c>
      <c r="Q1046" s="348"/>
      <c r="R1046" s="348"/>
      <c r="S1046" s="348"/>
      <c r="T1046" s="348"/>
      <c r="U1046" s="348"/>
      <c r="V1046" s="348"/>
      <c r="W1046" s="348"/>
      <c r="X1046" s="348"/>
      <c r="Y1046" s="349" t="s">
        <v>518</v>
      </c>
      <c r="Z1046" s="350"/>
      <c r="AA1046" s="350"/>
      <c r="AB1046" s="351"/>
      <c r="AC1046" s="352"/>
      <c r="AD1046" s="352"/>
      <c r="AE1046" s="352"/>
      <c r="AF1046" s="352"/>
      <c r="AG1046" s="352"/>
      <c r="AH1046" s="353" t="s">
        <v>518</v>
      </c>
      <c r="AI1046" s="354"/>
      <c r="AJ1046" s="354"/>
      <c r="AK1046" s="354"/>
      <c r="AL1046" s="355" t="s">
        <v>518</v>
      </c>
      <c r="AM1046" s="356"/>
      <c r="AN1046" s="356"/>
      <c r="AO1046" s="357"/>
      <c r="AP1046" s="358" t="s">
        <v>518</v>
      </c>
      <c r="AQ1046" s="358"/>
      <c r="AR1046" s="358"/>
      <c r="AS1046" s="358"/>
      <c r="AT1046" s="358"/>
      <c r="AU1046" s="358"/>
      <c r="AV1046" s="358"/>
      <c r="AW1046" s="358"/>
      <c r="AX1046" s="358"/>
    </row>
    <row r="1047" spans="1:50" ht="30" hidden="1" customHeight="1" x14ac:dyDescent="0.15">
      <c r="A1047" s="373">
        <v>13</v>
      </c>
      <c r="B1047" s="373">
        <v>1</v>
      </c>
      <c r="C1047" s="345" t="s">
        <v>518</v>
      </c>
      <c r="D1047" s="345"/>
      <c r="E1047" s="345"/>
      <c r="F1047" s="345"/>
      <c r="G1047" s="345"/>
      <c r="H1047" s="345"/>
      <c r="I1047" s="345"/>
      <c r="J1047" s="346" t="s">
        <v>518</v>
      </c>
      <c r="K1047" s="347"/>
      <c r="L1047" s="347"/>
      <c r="M1047" s="347"/>
      <c r="N1047" s="347"/>
      <c r="O1047" s="347"/>
      <c r="P1047" s="348" t="s">
        <v>518</v>
      </c>
      <c r="Q1047" s="348"/>
      <c r="R1047" s="348"/>
      <c r="S1047" s="348"/>
      <c r="T1047" s="348"/>
      <c r="U1047" s="348"/>
      <c r="V1047" s="348"/>
      <c r="W1047" s="348"/>
      <c r="X1047" s="348"/>
      <c r="Y1047" s="349" t="s">
        <v>518</v>
      </c>
      <c r="Z1047" s="350"/>
      <c r="AA1047" s="350"/>
      <c r="AB1047" s="351"/>
      <c r="AC1047" s="352"/>
      <c r="AD1047" s="352"/>
      <c r="AE1047" s="352"/>
      <c r="AF1047" s="352"/>
      <c r="AG1047" s="352"/>
      <c r="AH1047" s="353" t="s">
        <v>518</v>
      </c>
      <c r="AI1047" s="354"/>
      <c r="AJ1047" s="354"/>
      <c r="AK1047" s="354"/>
      <c r="AL1047" s="355" t="s">
        <v>518</v>
      </c>
      <c r="AM1047" s="356"/>
      <c r="AN1047" s="356"/>
      <c r="AO1047" s="357"/>
      <c r="AP1047" s="358" t="s">
        <v>518</v>
      </c>
      <c r="AQ1047" s="358"/>
      <c r="AR1047" s="358"/>
      <c r="AS1047" s="358"/>
      <c r="AT1047" s="358"/>
      <c r="AU1047" s="358"/>
      <c r="AV1047" s="358"/>
      <c r="AW1047" s="358"/>
      <c r="AX1047" s="358"/>
    </row>
    <row r="1048" spans="1:50" ht="30" hidden="1" customHeight="1" x14ac:dyDescent="0.15">
      <c r="A1048" s="373">
        <v>14</v>
      </c>
      <c r="B1048" s="373">
        <v>1</v>
      </c>
      <c r="C1048" s="345" t="s">
        <v>518</v>
      </c>
      <c r="D1048" s="345"/>
      <c r="E1048" s="345"/>
      <c r="F1048" s="345"/>
      <c r="G1048" s="345"/>
      <c r="H1048" s="345"/>
      <c r="I1048" s="345"/>
      <c r="J1048" s="346" t="s">
        <v>518</v>
      </c>
      <c r="K1048" s="347"/>
      <c r="L1048" s="347"/>
      <c r="M1048" s="347"/>
      <c r="N1048" s="347"/>
      <c r="O1048" s="347"/>
      <c r="P1048" s="348" t="s">
        <v>518</v>
      </c>
      <c r="Q1048" s="348"/>
      <c r="R1048" s="348"/>
      <c r="S1048" s="348"/>
      <c r="T1048" s="348"/>
      <c r="U1048" s="348"/>
      <c r="V1048" s="348"/>
      <c r="W1048" s="348"/>
      <c r="X1048" s="348"/>
      <c r="Y1048" s="349" t="s">
        <v>518</v>
      </c>
      <c r="Z1048" s="350"/>
      <c r="AA1048" s="350"/>
      <c r="AB1048" s="351"/>
      <c r="AC1048" s="352"/>
      <c r="AD1048" s="352"/>
      <c r="AE1048" s="352"/>
      <c r="AF1048" s="352"/>
      <c r="AG1048" s="352"/>
      <c r="AH1048" s="353" t="s">
        <v>518</v>
      </c>
      <c r="AI1048" s="354"/>
      <c r="AJ1048" s="354"/>
      <c r="AK1048" s="354"/>
      <c r="AL1048" s="355" t="s">
        <v>518</v>
      </c>
      <c r="AM1048" s="356"/>
      <c r="AN1048" s="356"/>
      <c r="AO1048" s="357"/>
      <c r="AP1048" s="358" t="s">
        <v>518</v>
      </c>
      <c r="AQ1048" s="358"/>
      <c r="AR1048" s="358"/>
      <c r="AS1048" s="358"/>
      <c r="AT1048" s="358"/>
      <c r="AU1048" s="358"/>
      <c r="AV1048" s="358"/>
      <c r="AW1048" s="358"/>
      <c r="AX1048" s="358"/>
    </row>
    <row r="1049" spans="1:50" ht="30" hidden="1" customHeight="1" x14ac:dyDescent="0.15">
      <c r="A1049" s="373">
        <v>15</v>
      </c>
      <c r="B1049" s="373">
        <v>1</v>
      </c>
      <c r="C1049" s="345" t="s">
        <v>518</v>
      </c>
      <c r="D1049" s="345"/>
      <c r="E1049" s="345"/>
      <c r="F1049" s="345"/>
      <c r="G1049" s="345"/>
      <c r="H1049" s="345"/>
      <c r="I1049" s="345"/>
      <c r="J1049" s="346" t="s">
        <v>518</v>
      </c>
      <c r="K1049" s="347"/>
      <c r="L1049" s="347"/>
      <c r="M1049" s="347"/>
      <c r="N1049" s="347"/>
      <c r="O1049" s="347"/>
      <c r="P1049" s="348" t="s">
        <v>518</v>
      </c>
      <c r="Q1049" s="348"/>
      <c r="R1049" s="348"/>
      <c r="S1049" s="348"/>
      <c r="T1049" s="348"/>
      <c r="U1049" s="348"/>
      <c r="V1049" s="348"/>
      <c r="W1049" s="348"/>
      <c r="X1049" s="348"/>
      <c r="Y1049" s="349" t="s">
        <v>518</v>
      </c>
      <c r="Z1049" s="350"/>
      <c r="AA1049" s="350"/>
      <c r="AB1049" s="351"/>
      <c r="AC1049" s="352"/>
      <c r="AD1049" s="352"/>
      <c r="AE1049" s="352"/>
      <c r="AF1049" s="352"/>
      <c r="AG1049" s="352"/>
      <c r="AH1049" s="353" t="s">
        <v>518</v>
      </c>
      <c r="AI1049" s="354"/>
      <c r="AJ1049" s="354"/>
      <c r="AK1049" s="354"/>
      <c r="AL1049" s="355" t="s">
        <v>518</v>
      </c>
      <c r="AM1049" s="356"/>
      <c r="AN1049" s="356"/>
      <c r="AO1049" s="357"/>
      <c r="AP1049" s="358" t="s">
        <v>518</v>
      </c>
      <c r="AQ1049" s="358"/>
      <c r="AR1049" s="358"/>
      <c r="AS1049" s="358"/>
      <c r="AT1049" s="358"/>
      <c r="AU1049" s="358"/>
      <c r="AV1049" s="358"/>
      <c r="AW1049" s="358"/>
      <c r="AX1049" s="358"/>
    </row>
    <row r="1050" spans="1:50" ht="30" hidden="1" customHeight="1" x14ac:dyDescent="0.15">
      <c r="A1050" s="373">
        <v>16</v>
      </c>
      <c r="B1050" s="373">
        <v>1</v>
      </c>
      <c r="C1050" s="345" t="s">
        <v>518</v>
      </c>
      <c r="D1050" s="345"/>
      <c r="E1050" s="345"/>
      <c r="F1050" s="345"/>
      <c r="G1050" s="345"/>
      <c r="H1050" s="345"/>
      <c r="I1050" s="345"/>
      <c r="J1050" s="346" t="s">
        <v>518</v>
      </c>
      <c r="K1050" s="347"/>
      <c r="L1050" s="347"/>
      <c r="M1050" s="347"/>
      <c r="N1050" s="347"/>
      <c r="O1050" s="347"/>
      <c r="P1050" s="348" t="s">
        <v>518</v>
      </c>
      <c r="Q1050" s="348"/>
      <c r="R1050" s="348"/>
      <c r="S1050" s="348"/>
      <c r="T1050" s="348"/>
      <c r="U1050" s="348"/>
      <c r="V1050" s="348"/>
      <c r="W1050" s="348"/>
      <c r="X1050" s="348"/>
      <c r="Y1050" s="349" t="s">
        <v>518</v>
      </c>
      <c r="Z1050" s="350"/>
      <c r="AA1050" s="350"/>
      <c r="AB1050" s="351"/>
      <c r="AC1050" s="352"/>
      <c r="AD1050" s="352"/>
      <c r="AE1050" s="352"/>
      <c r="AF1050" s="352"/>
      <c r="AG1050" s="352"/>
      <c r="AH1050" s="353" t="s">
        <v>518</v>
      </c>
      <c r="AI1050" s="354"/>
      <c r="AJ1050" s="354"/>
      <c r="AK1050" s="354"/>
      <c r="AL1050" s="355" t="s">
        <v>518</v>
      </c>
      <c r="AM1050" s="356"/>
      <c r="AN1050" s="356"/>
      <c r="AO1050" s="357"/>
      <c r="AP1050" s="358" t="s">
        <v>518</v>
      </c>
      <c r="AQ1050" s="358"/>
      <c r="AR1050" s="358"/>
      <c r="AS1050" s="358"/>
      <c r="AT1050" s="358"/>
      <c r="AU1050" s="358"/>
      <c r="AV1050" s="358"/>
      <c r="AW1050" s="358"/>
      <c r="AX1050" s="358"/>
    </row>
    <row r="1051" spans="1:50" s="16" customFormat="1" ht="30" hidden="1" customHeight="1" x14ac:dyDescent="0.15">
      <c r="A1051" s="373">
        <v>17</v>
      </c>
      <c r="B1051" s="373">
        <v>1</v>
      </c>
      <c r="C1051" s="345" t="s">
        <v>518</v>
      </c>
      <c r="D1051" s="345"/>
      <c r="E1051" s="345"/>
      <c r="F1051" s="345"/>
      <c r="G1051" s="345"/>
      <c r="H1051" s="345"/>
      <c r="I1051" s="345"/>
      <c r="J1051" s="346" t="s">
        <v>518</v>
      </c>
      <c r="K1051" s="347"/>
      <c r="L1051" s="347"/>
      <c r="M1051" s="347"/>
      <c r="N1051" s="347"/>
      <c r="O1051" s="347"/>
      <c r="P1051" s="348" t="s">
        <v>518</v>
      </c>
      <c r="Q1051" s="348"/>
      <c r="R1051" s="348"/>
      <c r="S1051" s="348"/>
      <c r="T1051" s="348"/>
      <c r="U1051" s="348"/>
      <c r="V1051" s="348"/>
      <c r="W1051" s="348"/>
      <c r="X1051" s="348"/>
      <c r="Y1051" s="349" t="s">
        <v>518</v>
      </c>
      <c r="Z1051" s="350"/>
      <c r="AA1051" s="350"/>
      <c r="AB1051" s="351"/>
      <c r="AC1051" s="352"/>
      <c r="AD1051" s="352"/>
      <c r="AE1051" s="352"/>
      <c r="AF1051" s="352"/>
      <c r="AG1051" s="352"/>
      <c r="AH1051" s="353" t="s">
        <v>518</v>
      </c>
      <c r="AI1051" s="354"/>
      <c r="AJ1051" s="354"/>
      <c r="AK1051" s="354"/>
      <c r="AL1051" s="355" t="s">
        <v>518</v>
      </c>
      <c r="AM1051" s="356"/>
      <c r="AN1051" s="356"/>
      <c r="AO1051" s="357"/>
      <c r="AP1051" s="358" t="s">
        <v>518</v>
      </c>
      <c r="AQ1051" s="358"/>
      <c r="AR1051" s="358"/>
      <c r="AS1051" s="358"/>
      <c r="AT1051" s="358"/>
      <c r="AU1051" s="358"/>
      <c r="AV1051" s="358"/>
      <c r="AW1051" s="358"/>
      <c r="AX1051" s="358"/>
    </row>
    <row r="1052" spans="1:50" ht="30" hidden="1" customHeight="1" x14ac:dyDescent="0.15">
      <c r="A1052" s="373">
        <v>18</v>
      </c>
      <c r="B1052" s="373">
        <v>1</v>
      </c>
      <c r="C1052" s="345" t="s">
        <v>518</v>
      </c>
      <c r="D1052" s="345"/>
      <c r="E1052" s="345"/>
      <c r="F1052" s="345"/>
      <c r="G1052" s="345"/>
      <c r="H1052" s="345"/>
      <c r="I1052" s="345"/>
      <c r="J1052" s="346" t="s">
        <v>518</v>
      </c>
      <c r="K1052" s="347"/>
      <c r="L1052" s="347"/>
      <c r="M1052" s="347"/>
      <c r="N1052" s="347"/>
      <c r="O1052" s="347"/>
      <c r="P1052" s="348" t="s">
        <v>518</v>
      </c>
      <c r="Q1052" s="348"/>
      <c r="R1052" s="348"/>
      <c r="S1052" s="348"/>
      <c r="T1052" s="348"/>
      <c r="U1052" s="348"/>
      <c r="V1052" s="348"/>
      <c r="W1052" s="348"/>
      <c r="X1052" s="348"/>
      <c r="Y1052" s="349" t="s">
        <v>518</v>
      </c>
      <c r="Z1052" s="350"/>
      <c r="AA1052" s="350"/>
      <c r="AB1052" s="351"/>
      <c r="AC1052" s="352"/>
      <c r="AD1052" s="352"/>
      <c r="AE1052" s="352"/>
      <c r="AF1052" s="352"/>
      <c r="AG1052" s="352"/>
      <c r="AH1052" s="353" t="s">
        <v>518</v>
      </c>
      <c r="AI1052" s="354"/>
      <c r="AJ1052" s="354"/>
      <c r="AK1052" s="354"/>
      <c r="AL1052" s="355" t="s">
        <v>518</v>
      </c>
      <c r="AM1052" s="356"/>
      <c r="AN1052" s="356"/>
      <c r="AO1052" s="357"/>
      <c r="AP1052" s="358" t="s">
        <v>518</v>
      </c>
      <c r="AQ1052" s="358"/>
      <c r="AR1052" s="358"/>
      <c r="AS1052" s="358"/>
      <c r="AT1052" s="358"/>
      <c r="AU1052" s="358"/>
      <c r="AV1052" s="358"/>
      <c r="AW1052" s="358"/>
      <c r="AX1052" s="358"/>
    </row>
    <row r="1053" spans="1:50" ht="30" hidden="1" customHeight="1" x14ac:dyDescent="0.15">
      <c r="A1053" s="373">
        <v>19</v>
      </c>
      <c r="B1053" s="373">
        <v>1</v>
      </c>
      <c r="C1053" s="345" t="s">
        <v>518</v>
      </c>
      <c r="D1053" s="345"/>
      <c r="E1053" s="345"/>
      <c r="F1053" s="345"/>
      <c r="G1053" s="345"/>
      <c r="H1053" s="345"/>
      <c r="I1053" s="345"/>
      <c r="J1053" s="346" t="s">
        <v>518</v>
      </c>
      <c r="K1053" s="347"/>
      <c r="L1053" s="347"/>
      <c r="M1053" s="347"/>
      <c r="N1053" s="347"/>
      <c r="O1053" s="347"/>
      <c r="P1053" s="348" t="s">
        <v>518</v>
      </c>
      <c r="Q1053" s="348"/>
      <c r="R1053" s="348"/>
      <c r="S1053" s="348"/>
      <c r="T1053" s="348"/>
      <c r="U1053" s="348"/>
      <c r="V1053" s="348"/>
      <c r="W1053" s="348"/>
      <c r="X1053" s="348"/>
      <c r="Y1053" s="349" t="s">
        <v>518</v>
      </c>
      <c r="Z1053" s="350"/>
      <c r="AA1053" s="350"/>
      <c r="AB1053" s="351"/>
      <c r="AC1053" s="352"/>
      <c r="AD1053" s="352"/>
      <c r="AE1053" s="352"/>
      <c r="AF1053" s="352"/>
      <c r="AG1053" s="352"/>
      <c r="AH1053" s="353" t="s">
        <v>518</v>
      </c>
      <c r="AI1053" s="354"/>
      <c r="AJ1053" s="354"/>
      <c r="AK1053" s="354"/>
      <c r="AL1053" s="355" t="s">
        <v>518</v>
      </c>
      <c r="AM1053" s="356"/>
      <c r="AN1053" s="356"/>
      <c r="AO1053" s="357"/>
      <c r="AP1053" s="358" t="s">
        <v>518</v>
      </c>
      <c r="AQ1053" s="358"/>
      <c r="AR1053" s="358"/>
      <c r="AS1053" s="358"/>
      <c r="AT1053" s="358"/>
      <c r="AU1053" s="358"/>
      <c r="AV1053" s="358"/>
      <c r="AW1053" s="358"/>
      <c r="AX1053" s="358"/>
    </row>
    <row r="1054" spans="1:50" ht="30" hidden="1" customHeight="1" x14ac:dyDescent="0.15">
      <c r="A1054" s="373">
        <v>20</v>
      </c>
      <c r="B1054" s="373">
        <v>1</v>
      </c>
      <c r="C1054" s="345" t="s">
        <v>518</v>
      </c>
      <c r="D1054" s="345"/>
      <c r="E1054" s="345"/>
      <c r="F1054" s="345"/>
      <c r="G1054" s="345"/>
      <c r="H1054" s="345"/>
      <c r="I1054" s="345"/>
      <c r="J1054" s="346" t="s">
        <v>518</v>
      </c>
      <c r="K1054" s="347"/>
      <c r="L1054" s="347"/>
      <c r="M1054" s="347"/>
      <c r="N1054" s="347"/>
      <c r="O1054" s="347"/>
      <c r="P1054" s="348" t="s">
        <v>518</v>
      </c>
      <c r="Q1054" s="348"/>
      <c r="R1054" s="348"/>
      <c r="S1054" s="348"/>
      <c r="T1054" s="348"/>
      <c r="U1054" s="348"/>
      <c r="V1054" s="348"/>
      <c r="W1054" s="348"/>
      <c r="X1054" s="348"/>
      <c r="Y1054" s="349" t="s">
        <v>518</v>
      </c>
      <c r="Z1054" s="350"/>
      <c r="AA1054" s="350"/>
      <c r="AB1054" s="351"/>
      <c r="AC1054" s="352"/>
      <c r="AD1054" s="352"/>
      <c r="AE1054" s="352"/>
      <c r="AF1054" s="352"/>
      <c r="AG1054" s="352"/>
      <c r="AH1054" s="353" t="s">
        <v>518</v>
      </c>
      <c r="AI1054" s="354"/>
      <c r="AJ1054" s="354"/>
      <c r="AK1054" s="354"/>
      <c r="AL1054" s="355" t="s">
        <v>518</v>
      </c>
      <c r="AM1054" s="356"/>
      <c r="AN1054" s="356"/>
      <c r="AO1054" s="357"/>
      <c r="AP1054" s="358" t="s">
        <v>518</v>
      </c>
      <c r="AQ1054" s="358"/>
      <c r="AR1054" s="358"/>
      <c r="AS1054" s="358"/>
      <c r="AT1054" s="358"/>
      <c r="AU1054" s="358"/>
      <c r="AV1054" s="358"/>
      <c r="AW1054" s="358"/>
      <c r="AX1054" s="358"/>
    </row>
    <row r="1055" spans="1:50" ht="30" hidden="1" customHeight="1" x14ac:dyDescent="0.15">
      <c r="A1055" s="373">
        <v>21</v>
      </c>
      <c r="B1055" s="373">
        <v>1</v>
      </c>
      <c r="C1055" s="345" t="s">
        <v>518</v>
      </c>
      <c r="D1055" s="345"/>
      <c r="E1055" s="345"/>
      <c r="F1055" s="345"/>
      <c r="G1055" s="345"/>
      <c r="H1055" s="345"/>
      <c r="I1055" s="345"/>
      <c r="J1055" s="346" t="s">
        <v>518</v>
      </c>
      <c r="K1055" s="347"/>
      <c r="L1055" s="347"/>
      <c r="M1055" s="347"/>
      <c r="N1055" s="347"/>
      <c r="O1055" s="347"/>
      <c r="P1055" s="348" t="s">
        <v>518</v>
      </c>
      <c r="Q1055" s="348"/>
      <c r="R1055" s="348"/>
      <c r="S1055" s="348"/>
      <c r="T1055" s="348"/>
      <c r="U1055" s="348"/>
      <c r="V1055" s="348"/>
      <c r="W1055" s="348"/>
      <c r="X1055" s="348"/>
      <c r="Y1055" s="349" t="s">
        <v>518</v>
      </c>
      <c r="Z1055" s="350"/>
      <c r="AA1055" s="350"/>
      <c r="AB1055" s="351"/>
      <c r="AC1055" s="352"/>
      <c r="AD1055" s="352"/>
      <c r="AE1055" s="352"/>
      <c r="AF1055" s="352"/>
      <c r="AG1055" s="352"/>
      <c r="AH1055" s="353" t="s">
        <v>518</v>
      </c>
      <c r="AI1055" s="354"/>
      <c r="AJ1055" s="354"/>
      <c r="AK1055" s="354"/>
      <c r="AL1055" s="355" t="s">
        <v>518</v>
      </c>
      <c r="AM1055" s="356"/>
      <c r="AN1055" s="356"/>
      <c r="AO1055" s="357"/>
      <c r="AP1055" s="358" t="s">
        <v>518</v>
      </c>
      <c r="AQ1055" s="358"/>
      <c r="AR1055" s="358"/>
      <c r="AS1055" s="358"/>
      <c r="AT1055" s="358"/>
      <c r="AU1055" s="358"/>
      <c r="AV1055" s="358"/>
      <c r="AW1055" s="358"/>
      <c r="AX1055" s="358"/>
    </row>
    <row r="1056" spans="1:50" ht="30" hidden="1" customHeight="1" x14ac:dyDescent="0.15">
      <c r="A1056" s="373">
        <v>22</v>
      </c>
      <c r="B1056" s="373">
        <v>1</v>
      </c>
      <c r="C1056" s="345" t="s">
        <v>518</v>
      </c>
      <c r="D1056" s="345"/>
      <c r="E1056" s="345"/>
      <c r="F1056" s="345"/>
      <c r="G1056" s="345"/>
      <c r="H1056" s="345"/>
      <c r="I1056" s="345"/>
      <c r="J1056" s="346" t="s">
        <v>518</v>
      </c>
      <c r="K1056" s="347"/>
      <c r="L1056" s="347"/>
      <c r="M1056" s="347"/>
      <c r="N1056" s="347"/>
      <c r="O1056" s="347"/>
      <c r="P1056" s="348" t="s">
        <v>518</v>
      </c>
      <c r="Q1056" s="348"/>
      <c r="R1056" s="348"/>
      <c r="S1056" s="348"/>
      <c r="T1056" s="348"/>
      <c r="U1056" s="348"/>
      <c r="V1056" s="348"/>
      <c r="W1056" s="348"/>
      <c r="X1056" s="348"/>
      <c r="Y1056" s="349" t="s">
        <v>518</v>
      </c>
      <c r="Z1056" s="350"/>
      <c r="AA1056" s="350"/>
      <c r="AB1056" s="351"/>
      <c r="AC1056" s="352"/>
      <c r="AD1056" s="352"/>
      <c r="AE1056" s="352"/>
      <c r="AF1056" s="352"/>
      <c r="AG1056" s="352"/>
      <c r="AH1056" s="353" t="s">
        <v>518</v>
      </c>
      <c r="AI1056" s="354"/>
      <c r="AJ1056" s="354"/>
      <c r="AK1056" s="354"/>
      <c r="AL1056" s="355" t="s">
        <v>518</v>
      </c>
      <c r="AM1056" s="356"/>
      <c r="AN1056" s="356"/>
      <c r="AO1056" s="357"/>
      <c r="AP1056" s="358" t="s">
        <v>518</v>
      </c>
      <c r="AQ1056" s="358"/>
      <c r="AR1056" s="358"/>
      <c r="AS1056" s="358"/>
      <c r="AT1056" s="358"/>
      <c r="AU1056" s="358"/>
      <c r="AV1056" s="358"/>
      <c r="AW1056" s="358"/>
      <c r="AX1056" s="358"/>
    </row>
    <row r="1057" spans="1:50" ht="30" hidden="1" customHeight="1" x14ac:dyDescent="0.15">
      <c r="A1057" s="373">
        <v>23</v>
      </c>
      <c r="B1057" s="373">
        <v>1</v>
      </c>
      <c r="C1057" s="345" t="s">
        <v>518</v>
      </c>
      <c r="D1057" s="345"/>
      <c r="E1057" s="345"/>
      <c r="F1057" s="345"/>
      <c r="G1057" s="345"/>
      <c r="H1057" s="345"/>
      <c r="I1057" s="345"/>
      <c r="J1057" s="346" t="s">
        <v>518</v>
      </c>
      <c r="K1057" s="347"/>
      <c r="L1057" s="347"/>
      <c r="M1057" s="347"/>
      <c r="N1057" s="347"/>
      <c r="O1057" s="347"/>
      <c r="P1057" s="348" t="s">
        <v>518</v>
      </c>
      <c r="Q1057" s="348"/>
      <c r="R1057" s="348"/>
      <c r="S1057" s="348"/>
      <c r="T1057" s="348"/>
      <c r="U1057" s="348"/>
      <c r="V1057" s="348"/>
      <c r="W1057" s="348"/>
      <c r="X1057" s="348"/>
      <c r="Y1057" s="349" t="s">
        <v>518</v>
      </c>
      <c r="Z1057" s="350"/>
      <c r="AA1057" s="350"/>
      <c r="AB1057" s="351"/>
      <c r="AC1057" s="352"/>
      <c r="AD1057" s="352"/>
      <c r="AE1057" s="352"/>
      <c r="AF1057" s="352"/>
      <c r="AG1057" s="352"/>
      <c r="AH1057" s="353" t="s">
        <v>518</v>
      </c>
      <c r="AI1057" s="354"/>
      <c r="AJ1057" s="354"/>
      <c r="AK1057" s="354"/>
      <c r="AL1057" s="355" t="s">
        <v>518</v>
      </c>
      <c r="AM1057" s="356"/>
      <c r="AN1057" s="356"/>
      <c r="AO1057" s="357"/>
      <c r="AP1057" s="358" t="s">
        <v>518</v>
      </c>
      <c r="AQ1057" s="358"/>
      <c r="AR1057" s="358"/>
      <c r="AS1057" s="358"/>
      <c r="AT1057" s="358"/>
      <c r="AU1057" s="358"/>
      <c r="AV1057" s="358"/>
      <c r="AW1057" s="358"/>
      <c r="AX1057" s="358"/>
    </row>
    <row r="1058" spans="1:50" ht="30" hidden="1" customHeight="1" x14ac:dyDescent="0.15">
      <c r="A1058" s="373">
        <v>24</v>
      </c>
      <c r="B1058" s="373">
        <v>1</v>
      </c>
      <c r="C1058" s="345" t="s">
        <v>518</v>
      </c>
      <c r="D1058" s="345"/>
      <c r="E1058" s="345"/>
      <c r="F1058" s="345"/>
      <c r="G1058" s="345"/>
      <c r="H1058" s="345"/>
      <c r="I1058" s="345"/>
      <c r="J1058" s="346" t="s">
        <v>518</v>
      </c>
      <c r="K1058" s="347"/>
      <c r="L1058" s="347"/>
      <c r="M1058" s="347"/>
      <c r="N1058" s="347"/>
      <c r="O1058" s="347"/>
      <c r="P1058" s="348" t="s">
        <v>518</v>
      </c>
      <c r="Q1058" s="348"/>
      <c r="R1058" s="348"/>
      <c r="S1058" s="348"/>
      <c r="T1058" s="348"/>
      <c r="U1058" s="348"/>
      <c r="V1058" s="348"/>
      <c r="W1058" s="348"/>
      <c r="X1058" s="348"/>
      <c r="Y1058" s="349" t="s">
        <v>518</v>
      </c>
      <c r="Z1058" s="350"/>
      <c r="AA1058" s="350"/>
      <c r="AB1058" s="351"/>
      <c r="AC1058" s="352"/>
      <c r="AD1058" s="352"/>
      <c r="AE1058" s="352"/>
      <c r="AF1058" s="352"/>
      <c r="AG1058" s="352"/>
      <c r="AH1058" s="353" t="s">
        <v>518</v>
      </c>
      <c r="AI1058" s="354"/>
      <c r="AJ1058" s="354"/>
      <c r="AK1058" s="354"/>
      <c r="AL1058" s="355" t="s">
        <v>518</v>
      </c>
      <c r="AM1058" s="356"/>
      <c r="AN1058" s="356"/>
      <c r="AO1058" s="357"/>
      <c r="AP1058" s="358" t="s">
        <v>518</v>
      </c>
      <c r="AQ1058" s="358"/>
      <c r="AR1058" s="358"/>
      <c r="AS1058" s="358"/>
      <c r="AT1058" s="358"/>
      <c r="AU1058" s="358"/>
      <c r="AV1058" s="358"/>
      <c r="AW1058" s="358"/>
      <c r="AX1058" s="358"/>
    </row>
    <row r="1059" spans="1:50" ht="30" hidden="1" customHeight="1" x14ac:dyDescent="0.15">
      <c r="A1059" s="373">
        <v>25</v>
      </c>
      <c r="B1059" s="373">
        <v>1</v>
      </c>
      <c r="C1059" s="345" t="s">
        <v>518</v>
      </c>
      <c r="D1059" s="345"/>
      <c r="E1059" s="345"/>
      <c r="F1059" s="345"/>
      <c r="G1059" s="345"/>
      <c r="H1059" s="345"/>
      <c r="I1059" s="345"/>
      <c r="J1059" s="346" t="s">
        <v>518</v>
      </c>
      <c r="K1059" s="347"/>
      <c r="L1059" s="347"/>
      <c r="M1059" s="347"/>
      <c r="N1059" s="347"/>
      <c r="O1059" s="347"/>
      <c r="P1059" s="348" t="s">
        <v>518</v>
      </c>
      <c r="Q1059" s="348"/>
      <c r="R1059" s="348"/>
      <c r="S1059" s="348"/>
      <c r="T1059" s="348"/>
      <c r="U1059" s="348"/>
      <c r="V1059" s="348"/>
      <c r="W1059" s="348"/>
      <c r="X1059" s="348"/>
      <c r="Y1059" s="349" t="s">
        <v>518</v>
      </c>
      <c r="Z1059" s="350"/>
      <c r="AA1059" s="350"/>
      <c r="AB1059" s="351"/>
      <c r="AC1059" s="352"/>
      <c r="AD1059" s="352"/>
      <c r="AE1059" s="352"/>
      <c r="AF1059" s="352"/>
      <c r="AG1059" s="352"/>
      <c r="AH1059" s="353" t="s">
        <v>518</v>
      </c>
      <c r="AI1059" s="354"/>
      <c r="AJ1059" s="354"/>
      <c r="AK1059" s="354"/>
      <c r="AL1059" s="355" t="s">
        <v>518</v>
      </c>
      <c r="AM1059" s="356"/>
      <c r="AN1059" s="356"/>
      <c r="AO1059" s="357"/>
      <c r="AP1059" s="358" t="s">
        <v>518</v>
      </c>
      <c r="AQ1059" s="358"/>
      <c r="AR1059" s="358"/>
      <c r="AS1059" s="358"/>
      <c r="AT1059" s="358"/>
      <c r="AU1059" s="358"/>
      <c r="AV1059" s="358"/>
      <c r="AW1059" s="358"/>
      <c r="AX1059" s="358"/>
    </row>
    <row r="1060" spans="1:50" ht="30" hidden="1" customHeight="1" x14ac:dyDescent="0.15">
      <c r="A1060" s="373">
        <v>26</v>
      </c>
      <c r="B1060" s="373">
        <v>1</v>
      </c>
      <c r="C1060" s="345" t="s">
        <v>518</v>
      </c>
      <c r="D1060" s="345"/>
      <c r="E1060" s="345"/>
      <c r="F1060" s="345"/>
      <c r="G1060" s="345"/>
      <c r="H1060" s="345"/>
      <c r="I1060" s="345"/>
      <c r="J1060" s="346" t="s">
        <v>518</v>
      </c>
      <c r="K1060" s="347"/>
      <c r="L1060" s="347"/>
      <c r="M1060" s="347"/>
      <c r="N1060" s="347"/>
      <c r="O1060" s="347"/>
      <c r="P1060" s="348" t="s">
        <v>518</v>
      </c>
      <c r="Q1060" s="348"/>
      <c r="R1060" s="348"/>
      <c r="S1060" s="348"/>
      <c r="T1060" s="348"/>
      <c r="U1060" s="348"/>
      <c r="V1060" s="348"/>
      <c r="W1060" s="348"/>
      <c r="X1060" s="348"/>
      <c r="Y1060" s="349" t="s">
        <v>518</v>
      </c>
      <c r="Z1060" s="350"/>
      <c r="AA1060" s="350"/>
      <c r="AB1060" s="351"/>
      <c r="AC1060" s="352"/>
      <c r="AD1060" s="352"/>
      <c r="AE1060" s="352"/>
      <c r="AF1060" s="352"/>
      <c r="AG1060" s="352"/>
      <c r="AH1060" s="353" t="s">
        <v>518</v>
      </c>
      <c r="AI1060" s="354"/>
      <c r="AJ1060" s="354"/>
      <c r="AK1060" s="354"/>
      <c r="AL1060" s="355" t="s">
        <v>518</v>
      </c>
      <c r="AM1060" s="356"/>
      <c r="AN1060" s="356"/>
      <c r="AO1060" s="357"/>
      <c r="AP1060" s="358" t="s">
        <v>518</v>
      </c>
      <c r="AQ1060" s="358"/>
      <c r="AR1060" s="358"/>
      <c r="AS1060" s="358"/>
      <c r="AT1060" s="358"/>
      <c r="AU1060" s="358"/>
      <c r="AV1060" s="358"/>
      <c r="AW1060" s="358"/>
      <c r="AX1060" s="358"/>
    </row>
    <row r="1061" spans="1:50" ht="30" hidden="1" customHeight="1" x14ac:dyDescent="0.15">
      <c r="A1061" s="373">
        <v>27</v>
      </c>
      <c r="B1061" s="373">
        <v>1</v>
      </c>
      <c r="C1061" s="345" t="s">
        <v>518</v>
      </c>
      <c r="D1061" s="345"/>
      <c r="E1061" s="345"/>
      <c r="F1061" s="345"/>
      <c r="G1061" s="345"/>
      <c r="H1061" s="345"/>
      <c r="I1061" s="345"/>
      <c r="J1061" s="346" t="s">
        <v>518</v>
      </c>
      <c r="K1061" s="347"/>
      <c r="L1061" s="347"/>
      <c r="M1061" s="347"/>
      <c r="N1061" s="347"/>
      <c r="O1061" s="347"/>
      <c r="P1061" s="348" t="s">
        <v>518</v>
      </c>
      <c r="Q1061" s="348"/>
      <c r="R1061" s="348"/>
      <c r="S1061" s="348"/>
      <c r="T1061" s="348"/>
      <c r="U1061" s="348"/>
      <c r="V1061" s="348"/>
      <c r="W1061" s="348"/>
      <c r="X1061" s="348"/>
      <c r="Y1061" s="349" t="s">
        <v>518</v>
      </c>
      <c r="Z1061" s="350"/>
      <c r="AA1061" s="350"/>
      <c r="AB1061" s="351"/>
      <c r="AC1061" s="352"/>
      <c r="AD1061" s="352"/>
      <c r="AE1061" s="352"/>
      <c r="AF1061" s="352"/>
      <c r="AG1061" s="352"/>
      <c r="AH1061" s="353" t="s">
        <v>518</v>
      </c>
      <c r="AI1061" s="354"/>
      <c r="AJ1061" s="354"/>
      <c r="AK1061" s="354"/>
      <c r="AL1061" s="355" t="s">
        <v>518</v>
      </c>
      <c r="AM1061" s="356"/>
      <c r="AN1061" s="356"/>
      <c r="AO1061" s="357"/>
      <c r="AP1061" s="358" t="s">
        <v>518</v>
      </c>
      <c r="AQ1061" s="358"/>
      <c r="AR1061" s="358"/>
      <c r="AS1061" s="358"/>
      <c r="AT1061" s="358"/>
      <c r="AU1061" s="358"/>
      <c r="AV1061" s="358"/>
      <c r="AW1061" s="358"/>
      <c r="AX1061" s="358"/>
    </row>
    <row r="1062" spans="1:50" ht="30" hidden="1" customHeight="1" x14ac:dyDescent="0.15">
      <c r="A1062" s="373">
        <v>28</v>
      </c>
      <c r="B1062" s="373">
        <v>1</v>
      </c>
      <c r="C1062" s="345" t="s">
        <v>518</v>
      </c>
      <c r="D1062" s="345"/>
      <c r="E1062" s="345"/>
      <c r="F1062" s="345"/>
      <c r="G1062" s="345"/>
      <c r="H1062" s="345"/>
      <c r="I1062" s="345"/>
      <c r="J1062" s="346" t="s">
        <v>518</v>
      </c>
      <c r="K1062" s="347"/>
      <c r="L1062" s="347"/>
      <c r="M1062" s="347"/>
      <c r="N1062" s="347"/>
      <c r="O1062" s="347"/>
      <c r="P1062" s="348" t="s">
        <v>518</v>
      </c>
      <c r="Q1062" s="348"/>
      <c r="R1062" s="348"/>
      <c r="S1062" s="348"/>
      <c r="T1062" s="348"/>
      <c r="U1062" s="348"/>
      <c r="V1062" s="348"/>
      <c r="W1062" s="348"/>
      <c r="X1062" s="348"/>
      <c r="Y1062" s="349" t="s">
        <v>518</v>
      </c>
      <c r="Z1062" s="350"/>
      <c r="AA1062" s="350"/>
      <c r="AB1062" s="351"/>
      <c r="AC1062" s="352"/>
      <c r="AD1062" s="352"/>
      <c r="AE1062" s="352"/>
      <c r="AF1062" s="352"/>
      <c r="AG1062" s="352"/>
      <c r="AH1062" s="353" t="s">
        <v>518</v>
      </c>
      <c r="AI1062" s="354"/>
      <c r="AJ1062" s="354"/>
      <c r="AK1062" s="354"/>
      <c r="AL1062" s="355" t="s">
        <v>518</v>
      </c>
      <c r="AM1062" s="356"/>
      <c r="AN1062" s="356"/>
      <c r="AO1062" s="357"/>
      <c r="AP1062" s="358" t="s">
        <v>518</v>
      </c>
      <c r="AQ1062" s="358"/>
      <c r="AR1062" s="358"/>
      <c r="AS1062" s="358"/>
      <c r="AT1062" s="358"/>
      <c r="AU1062" s="358"/>
      <c r="AV1062" s="358"/>
      <c r="AW1062" s="358"/>
      <c r="AX1062" s="358"/>
    </row>
    <row r="1063" spans="1:50" ht="30" hidden="1" customHeight="1" x14ac:dyDescent="0.15">
      <c r="A1063" s="373">
        <v>29</v>
      </c>
      <c r="B1063" s="373">
        <v>1</v>
      </c>
      <c r="C1063" s="345" t="s">
        <v>518</v>
      </c>
      <c r="D1063" s="345"/>
      <c r="E1063" s="345"/>
      <c r="F1063" s="345"/>
      <c r="G1063" s="345"/>
      <c r="H1063" s="345"/>
      <c r="I1063" s="345"/>
      <c r="J1063" s="346" t="s">
        <v>518</v>
      </c>
      <c r="K1063" s="347"/>
      <c r="L1063" s="347"/>
      <c r="M1063" s="347"/>
      <c r="N1063" s="347"/>
      <c r="O1063" s="347"/>
      <c r="P1063" s="348" t="s">
        <v>518</v>
      </c>
      <c r="Q1063" s="348"/>
      <c r="R1063" s="348"/>
      <c r="S1063" s="348"/>
      <c r="T1063" s="348"/>
      <c r="U1063" s="348"/>
      <c r="V1063" s="348"/>
      <c r="W1063" s="348"/>
      <c r="X1063" s="348"/>
      <c r="Y1063" s="349" t="s">
        <v>518</v>
      </c>
      <c r="Z1063" s="350"/>
      <c r="AA1063" s="350"/>
      <c r="AB1063" s="351"/>
      <c r="AC1063" s="352"/>
      <c r="AD1063" s="352"/>
      <c r="AE1063" s="352"/>
      <c r="AF1063" s="352"/>
      <c r="AG1063" s="352"/>
      <c r="AH1063" s="353" t="s">
        <v>518</v>
      </c>
      <c r="AI1063" s="354"/>
      <c r="AJ1063" s="354"/>
      <c r="AK1063" s="354"/>
      <c r="AL1063" s="355" t="s">
        <v>518</v>
      </c>
      <c r="AM1063" s="356"/>
      <c r="AN1063" s="356"/>
      <c r="AO1063" s="357"/>
      <c r="AP1063" s="358" t="s">
        <v>518</v>
      </c>
      <c r="AQ1063" s="358"/>
      <c r="AR1063" s="358"/>
      <c r="AS1063" s="358"/>
      <c r="AT1063" s="358"/>
      <c r="AU1063" s="358"/>
      <c r="AV1063" s="358"/>
      <c r="AW1063" s="358"/>
      <c r="AX1063" s="358"/>
    </row>
    <row r="1064" spans="1:50" ht="30" hidden="1" customHeight="1" x14ac:dyDescent="0.15">
      <c r="A1064" s="373">
        <v>30</v>
      </c>
      <c r="B1064" s="373">
        <v>1</v>
      </c>
      <c r="C1064" s="345" t="s">
        <v>518</v>
      </c>
      <c r="D1064" s="345"/>
      <c r="E1064" s="345"/>
      <c r="F1064" s="345"/>
      <c r="G1064" s="345"/>
      <c r="H1064" s="345"/>
      <c r="I1064" s="345"/>
      <c r="J1064" s="346" t="s">
        <v>518</v>
      </c>
      <c r="K1064" s="347"/>
      <c r="L1064" s="347"/>
      <c r="M1064" s="347"/>
      <c r="N1064" s="347"/>
      <c r="O1064" s="347"/>
      <c r="P1064" s="348" t="s">
        <v>518</v>
      </c>
      <c r="Q1064" s="348"/>
      <c r="R1064" s="348"/>
      <c r="S1064" s="348"/>
      <c r="T1064" s="348"/>
      <c r="U1064" s="348"/>
      <c r="V1064" s="348"/>
      <c r="W1064" s="348"/>
      <c r="X1064" s="348"/>
      <c r="Y1064" s="349" t="s">
        <v>518</v>
      </c>
      <c r="Z1064" s="350"/>
      <c r="AA1064" s="350"/>
      <c r="AB1064" s="351"/>
      <c r="AC1064" s="352"/>
      <c r="AD1064" s="352"/>
      <c r="AE1064" s="352"/>
      <c r="AF1064" s="352"/>
      <c r="AG1064" s="352"/>
      <c r="AH1064" s="353" t="s">
        <v>518</v>
      </c>
      <c r="AI1064" s="354"/>
      <c r="AJ1064" s="354"/>
      <c r="AK1064" s="354"/>
      <c r="AL1064" s="355" t="s">
        <v>518</v>
      </c>
      <c r="AM1064" s="356"/>
      <c r="AN1064" s="356"/>
      <c r="AO1064" s="357"/>
      <c r="AP1064" s="358" t="s">
        <v>518</v>
      </c>
      <c r="AQ1064" s="358"/>
      <c r="AR1064" s="358"/>
      <c r="AS1064" s="358"/>
      <c r="AT1064" s="358"/>
      <c r="AU1064" s="358"/>
      <c r="AV1064" s="358"/>
      <c r="AW1064" s="358"/>
      <c r="AX1064" s="35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310</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146" t="s">
        <v>402</v>
      </c>
      <c r="K1067" s="362"/>
      <c r="L1067" s="362"/>
      <c r="M1067" s="362"/>
      <c r="N1067" s="362"/>
      <c r="O1067" s="362"/>
      <c r="P1067" s="363" t="s">
        <v>368</v>
      </c>
      <c r="Q1067" s="363"/>
      <c r="R1067" s="363"/>
      <c r="S1067" s="363"/>
      <c r="T1067" s="363"/>
      <c r="U1067" s="363"/>
      <c r="V1067" s="363"/>
      <c r="W1067" s="363"/>
      <c r="X1067" s="363"/>
      <c r="Y1067" s="364" t="s">
        <v>399</v>
      </c>
      <c r="Z1067" s="365"/>
      <c r="AA1067" s="365"/>
      <c r="AB1067" s="365"/>
      <c r="AC1067" s="146" t="s">
        <v>444</v>
      </c>
      <c r="AD1067" s="146"/>
      <c r="AE1067" s="146"/>
      <c r="AF1067" s="146"/>
      <c r="AG1067" s="146"/>
      <c r="AH1067" s="364" t="s">
        <v>478</v>
      </c>
      <c r="AI1067" s="361"/>
      <c r="AJ1067" s="361"/>
      <c r="AK1067" s="361"/>
      <c r="AL1067" s="361" t="s">
        <v>21</v>
      </c>
      <c r="AM1067" s="361"/>
      <c r="AN1067" s="361"/>
      <c r="AO1067" s="366"/>
      <c r="AP1067" s="367" t="s">
        <v>403</v>
      </c>
      <c r="AQ1067" s="367"/>
      <c r="AR1067" s="367"/>
      <c r="AS1067" s="367"/>
      <c r="AT1067" s="367"/>
      <c r="AU1067" s="367"/>
      <c r="AV1067" s="367"/>
      <c r="AW1067" s="367"/>
      <c r="AX1067" s="367"/>
    </row>
    <row r="1068" spans="1:50" ht="30" customHeight="1" x14ac:dyDescent="0.15">
      <c r="A1068" s="373">
        <v>1</v>
      </c>
      <c r="B1068" s="373">
        <v>1</v>
      </c>
      <c r="C1068" s="359" t="s">
        <v>832</v>
      </c>
      <c r="D1068" s="345"/>
      <c r="E1068" s="345"/>
      <c r="F1068" s="345"/>
      <c r="G1068" s="345"/>
      <c r="H1068" s="345"/>
      <c r="I1068" s="345"/>
      <c r="J1068" s="346">
        <v>1010405010435</v>
      </c>
      <c r="K1068" s="347"/>
      <c r="L1068" s="347"/>
      <c r="M1068" s="347"/>
      <c r="N1068" s="347"/>
      <c r="O1068" s="347"/>
      <c r="P1068" s="360" t="s">
        <v>833</v>
      </c>
      <c r="Q1068" s="348"/>
      <c r="R1068" s="348"/>
      <c r="S1068" s="348"/>
      <c r="T1068" s="348"/>
      <c r="U1068" s="348"/>
      <c r="V1068" s="348"/>
      <c r="W1068" s="348"/>
      <c r="X1068" s="348"/>
      <c r="Y1068" s="349">
        <v>1</v>
      </c>
      <c r="Z1068" s="350"/>
      <c r="AA1068" s="350"/>
      <c r="AB1068" s="351"/>
      <c r="AC1068" s="352" t="s">
        <v>489</v>
      </c>
      <c r="AD1068" s="352"/>
      <c r="AE1068" s="352"/>
      <c r="AF1068" s="352"/>
      <c r="AG1068" s="352"/>
      <c r="AH1068" s="353" t="s">
        <v>518</v>
      </c>
      <c r="AI1068" s="354"/>
      <c r="AJ1068" s="354"/>
      <c r="AK1068" s="354"/>
      <c r="AL1068" s="355" t="s">
        <v>518</v>
      </c>
      <c r="AM1068" s="356"/>
      <c r="AN1068" s="356"/>
      <c r="AO1068" s="357"/>
      <c r="AP1068" s="358" t="s">
        <v>518</v>
      </c>
      <c r="AQ1068" s="358"/>
      <c r="AR1068" s="358"/>
      <c r="AS1068" s="358"/>
      <c r="AT1068" s="358"/>
      <c r="AU1068" s="358"/>
      <c r="AV1068" s="358"/>
      <c r="AW1068" s="358"/>
      <c r="AX1068" s="358"/>
    </row>
    <row r="1069" spans="1:50" ht="30" hidden="1" customHeight="1" x14ac:dyDescent="0.15">
      <c r="A1069" s="373">
        <v>2</v>
      </c>
      <c r="B1069" s="373">
        <v>1</v>
      </c>
      <c r="C1069" s="359"/>
      <c r="D1069" s="345"/>
      <c r="E1069" s="345"/>
      <c r="F1069" s="345"/>
      <c r="G1069" s="345"/>
      <c r="H1069" s="345"/>
      <c r="I1069" s="345"/>
      <c r="J1069" s="346"/>
      <c r="K1069" s="347"/>
      <c r="L1069" s="347"/>
      <c r="M1069" s="347"/>
      <c r="N1069" s="347"/>
      <c r="O1069" s="347"/>
      <c r="P1069" s="360"/>
      <c r="Q1069" s="348"/>
      <c r="R1069" s="348"/>
      <c r="S1069" s="348"/>
      <c r="T1069" s="348"/>
      <c r="U1069" s="348"/>
      <c r="V1069" s="348"/>
      <c r="W1069" s="348"/>
      <c r="X1069" s="348"/>
      <c r="Y1069" s="349"/>
      <c r="Z1069" s="350"/>
      <c r="AA1069" s="350"/>
      <c r="AB1069" s="351"/>
      <c r="AC1069" s="352"/>
      <c r="AD1069" s="352"/>
      <c r="AE1069" s="352"/>
      <c r="AF1069" s="352"/>
      <c r="AG1069" s="352"/>
      <c r="AH1069" s="353" t="s">
        <v>518</v>
      </c>
      <c r="AI1069" s="354"/>
      <c r="AJ1069" s="354"/>
      <c r="AK1069" s="354"/>
      <c r="AL1069" s="355" t="s">
        <v>518</v>
      </c>
      <c r="AM1069" s="356"/>
      <c r="AN1069" s="356"/>
      <c r="AO1069" s="357"/>
      <c r="AP1069" s="358" t="s">
        <v>518</v>
      </c>
      <c r="AQ1069" s="358"/>
      <c r="AR1069" s="358"/>
      <c r="AS1069" s="358"/>
      <c r="AT1069" s="358"/>
      <c r="AU1069" s="358"/>
      <c r="AV1069" s="358"/>
      <c r="AW1069" s="358"/>
      <c r="AX1069" s="358"/>
    </row>
    <row r="1070" spans="1:50" ht="30" hidden="1" customHeight="1" x14ac:dyDescent="0.15">
      <c r="A1070" s="373">
        <v>3</v>
      </c>
      <c r="B1070" s="373">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52"/>
      <c r="AD1070" s="352"/>
      <c r="AE1070" s="352"/>
      <c r="AF1070" s="352"/>
      <c r="AG1070" s="352"/>
      <c r="AH1070" s="353" t="s">
        <v>518</v>
      </c>
      <c r="AI1070" s="354"/>
      <c r="AJ1070" s="354"/>
      <c r="AK1070" s="354"/>
      <c r="AL1070" s="355" t="s">
        <v>518</v>
      </c>
      <c r="AM1070" s="356"/>
      <c r="AN1070" s="356"/>
      <c r="AO1070" s="357"/>
      <c r="AP1070" s="358" t="s">
        <v>518</v>
      </c>
      <c r="AQ1070" s="358"/>
      <c r="AR1070" s="358"/>
      <c r="AS1070" s="358"/>
      <c r="AT1070" s="358"/>
      <c r="AU1070" s="358"/>
      <c r="AV1070" s="358"/>
      <c r="AW1070" s="358"/>
      <c r="AX1070" s="358"/>
    </row>
    <row r="1071" spans="1:50" ht="30" hidden="1" customHeight="1" x14ac:dyDescent="0.15">
      <c r="A1071" s="373">
        <v>4</v>
      </c>
      <c r="B1071" s="373">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52"/>
      <c r="AD1071" s="352"/>
      <c r="AE1071" s="352"/>
      <c r="AF1071" s="352"/>
      <c r="AG1071" s="352"/>
      <c r="AH1071" s="353" t="s">
        <v>518</v>
      </c>
      <c r="AI1071" s="354"/>
      <c r="AJ1071" s="354"/>
      <c r="AK1071" s="354"/>
      <c r="AL1071" s="355" t="s">
        <v>518</v>
      </c>
      <c r="AM1071" s="356"/>
      <c r="AN1071" s="356"/>
      <c r="AO1071" s="357"/>
      <c r="AP1071" s="358" t="s">
        <v>518</v>
      </c>
      <c r="AQ1071" s="358"/>
      <c r="AR1071" s="358"/>
      <c r="AS1071" s="358"/>
      <c r="AT1071" s="358"/>
      <c r="AU1071" s="358"/>
      <c r="AV1071" s="358"/>
      <c r="AW1071" s="358"/>
      <c r="AX1071" s="358"/>
    </row>
    <row r="1072" spans="1:50" ht="30" hidden="1" customHeight="1" x14ac:dyDescent="0.15">
      <c r="A1072" s="373">
        <v>5</v>
      </c>
      <c r="B1072" s="373">
        <v>1</v>
      </c>
      <c r="C1072" s="345" t="s">
        <v>518</v>
      </c>
      <c r="D1072" s="345"/>
      <c r="E1072" s="345"/>
      <c r="F1072" s="345"/>
      <c r="G1072" s="345"/>
      <c r="H1072" s="345"/>
      <c r="I1072" s="345"/>
      <c r="J1072" s="346" t="s">
        <v>518</v>
      </c>
      <c r="K1072" s="347"/>
      <c r="L1072" s="347"/>
      <c r="M1072" s="347"/>
      <c r="N1072" s="347"/>
      <c r="O1072" s="347"/>
      <c r="P1072" s="348" t="s">
        <v>518</v>
      </c>
      <c r="Q1072" s="348"/>
      <c r="R1072" s="348"/>
      <c r="S1072" s="348"/>
      <c r="T1072" s="348"/>
      <c r="U1072" s="348"/>
      <c r="V1072" s="348"/>
      <c r="W1072" s="348"/>
      <c r="X1072" s="348"/>
      <c r="Y1072" s="349" t="s">
        <v>518</v>
      </c>
      <c r="Z1072" s="350"/>
      <c r="AA1072" s="350"/>
      <c r="AB1072" s="351"/>
      <c r="AC1072" s="352"/>
      <c r="AD1072" s="352"/>
      <c r="AE1072" s="352"/>
      <c r="AF1072" s="352"/>
      <c r="AG1072" s="352"/>
      <c r="AH1072" s="353" t="s">
        <v>518</v>
      </c>
      <c r="AI1072" s="354"/>
      <c r="AJ1072" s="354"/>
      <c r="AK1072" s="354"/>
      <c r="AL1072" s="355" t="s">
        <v>518</v>
      </c>
      <c r="AM1072" s="356"/>
      <c r="AN1072" s="356"/>
      <c r="AO1072" s="357"/>
      <c r="AP1072" s="358" t="s">
        <v>518</v>
      </c>
      <c r="AQ1072" s="358"/>
      <c r="AR1072" s="358"/>
      <c r="AS1072" s="358"/>
      <c r="AT1072" s="358"/>
      <c r="AU1072" s="358"/>
      <c r="AV1072" s="358"/>
      <c r="AW1072" s="358"/>
      <c r="AX1072" s="358"/>
    </row>
    <row r="1073" spans="1:50" ht="30" hidden="1" customHeight="1" x14ac:dyDescent="0.15">
      <c r="A1073" s="373">
        <v>6</v>
      </c>
      <c r="B1073" s="373">
        <v>1</v>
      </c>
      <c r="C1073" s="345" t="s">
        <v>518</v>
      </c>
      <c r="D1073" s="345"/>
      <c r="E1073" s="345"/>
      <c r="F1073" s="345"/>
      <c r="G1073" s="345"/>
      <c r="H1073" s="345"/>
      <c r="I1073" s="345"/>
      <c r="J1073" s="346" t="s">
        <v>518</v>
      </c>
      <c r="K1073" s="347"/>
      <c r="L1073" s="347"/>
      <c r="M1073" s="347"/>
      <c r="N1073" s="347"/>
      <c r="O1073" s="347"/>
      <c r="P1073" s="348" t="s">
        <v>518</v>
      </c>
      <c r="Q1073" s="348"/>
      <c r="R1073" s="348"/>
      <c r="S1073" s="348"/>
      <c r="T1073" s="348"/>
      <c r="U1073" s="348"/>
      <c r="V1073" s="348"/>
      <c r="W1073" s="348"/>
      <c r="X1073" s="348"/>
      <c r="Y1073" s="349" t="s">
        <v>518</v>
      </c>
      <c r="Z1073" s="350"/>
      <c r="AA1073" s="350"/>
      <c r="AB1073" s="351"/>
      <c r="AC1073" s="352"/>
      <c r="AD1073" s="352"/>
      <c r="AE1073" s="352"/>
      <c r="AF1073" s="352"/>
      <c r="AG1073" s="352"/>
      <c r="AH1073" s="353" t="s">
        <v>518</v>
      </c>
      <c r="AI1073" s="354"/>
      <c r="AJ1073" s="354"/>
      <c r="AK1073" s="354"/>
      <c r="AL1073" s="355" t="s">
        <v>518</v>
      </c>
      <c r="AM1073" s="356"/>
      <c r="AN1073" s="356"/>
      <c r="AO1073" s="357"/>
      <c r="AP1073" s="358" t="s">
        <v>518</v>
      </c>
      <c r="AQ1073" s="358"/>
      <c r="AR1073" s="358"/>
      <c r="AS1073" s="358"/>
      <c r="AT1073" s="358"/>
      <c r="AU1073" s="358"/>
      <c r="AV1073" s="358"/>
      <c r="AW1073" s="358"/>
      <c r="AX1073" s="358"/>
    </row>
    <row r="1074" spans="1:50" ht="30" hidden="1" customHeight="1" x14ac:dyDescent="0.15">
      <c r="A1074" s="373">
        <v>7</v>
      </c>
      <c r="B1074" s="373">
        <v>1</v>
      </c>
      <c r="C1074" s="345" t="s">
        <v>518</v>
      </c>
      <c r="D1074" s="345"/>
      <c r="E1074" s="345"/>
      <c r="F1074" s="345"/>
      <c r="G1074" s="345"/>
      <c r="H1074" s="345"/>
      <c r="I1074" s="345"/>
      <c r="J1074" s="346" t="s">
        <v>518</v>
      </c>
      <c r="K1074" s="347"/>
      <c r="L1074" s="347"/>
      <c r="M1074" s="347"/>
      <c r="N1074" s="347"/>
      <c r="O1074" s="347"/>
      <c r="P1074" s="348" t="s">
        <v>518</v>
      </c>
      <c r="Q1074" s="348"/>
      <c r="R1074" s="348"/>
      <c r="S1074" s="348"/>
      <c r="T1074" s="348"/>
      <c r="U1074" s="348"/>
      <c r="V1074" s="348"/>
      <c r="W1074" s="348"/>
      <c r="X1074" s="348"/>
      <c r="Y1074" s="349" t="s">
        <v>518</v>
      </c>
      <c r="Z1074" s="350"/>
      <c r="AA1074" s="350"/>
      <c r="AB1074" s="351"/>
      <c r="AC1074" s="352"/>
      <c r="AD1074" s="352"/>
      <c r="AE1074" s="352"/>
      <c r="AF1074" s="352"/>
      <c r="AG1074" s="352"/>
      <c r="AH1074" s="353" t="s">
        <v>518</v>
      </c>
      <c r="AI1074" s="354"/>
      <c r="AJ1074" s="354"/>
      <c r="AK1074" s="354"/>
      <c r="AL1074" s="355" t="s">
        <v>518</v>
      </c>
      <c r="AM1074" s="356"/>
      <c r="AN1074" s="356"/>
      <c r="AO1074" s="357"/>
      <c r="AP1074" s="358" t="s">
        <v>518</v>
      </c>
      <c r="AQ1074" s="358"/>
      <c r="AR1074" s="358"/>
      <c r="AS1074" s="358"/>
      <c r="AT1074" s="358"/>
      <c r="AU1074" s="358"/>
      <c r="AV1074" s="358"/>
      <c r="AW1074" s="358"/>
      <c r="AX1074" s="358"/>
    </row>
    <row r="1075" spans="1:50" ht="30" hidden="1" customHeight="1" x14ac:dyDescent="0.15">
      <c r="A1075" s="373">
        <v>8</v>
      </c>
      <c r="B1075" s="373">
        <v>1</v>
      </c>
      <c r="C1075" s="345" t="s">
        <v>518</v>
      </c>
      <c r="D1075" s="345"/>
      <c r="E1075" s="345"/>
      <c r="F1075" s="345"/>
      <c r="G1075" s="345"/>
      <c r="H1075" s="345"/>
      <c r="I1075" s="345"/>
      <c r="J1075" s="346" t="s">
        <v>518</v>
      </c>
      <c r="K1075" s="347"/>
      <c r="L1075" s="347"/>
      <c r="M1075" s="347"/>
      <c r="N1075" s="347"/>
      <c r="O1075" s="347"/>
      <c r="P1075" s="348" t="s">
        <v>518</v>
      </c>
      <c r="Q1075" s="348"/>
      <c r="R1075" s="348"/>
      <c r="S1075" s="348"/>
      <c r="T1075" s="348"/>
      <c r="U1075" s="348"/>
      <c r="V1075" s="348"/>
      <c r="W1075" s="348"/>
      <c r="X1075" s="348"/>
      <c r="Y1075" s="349" t="s">
        <v>518</v>
      </c>
      <c r="Z1075" s="350"/>
      <c r="AA1075" s="350"/>
      <c r="AB1075" s="351"/>
      <c r="AC1075" s="352"/>
      <c r="AD1075" s="352"/>
      <c r="AE1075" s="352"/>
      <c r="AF1075" s="352"/>
      <c r="AG1075" s="352"/>
      <c r="AH1075" s="353" t="s">
        <v>518</v>
      </c>
      <c r="AI1075" s="354"/>
      <c r="AJ1075" s="354"/>
      <c r="AK1075" s="354"/>
      <c r="AL1075" s="355" t="s">
        <v>518</v>
      </c>
      <c r="AM1075" s="356"/>
      <c r="AN1075" s="356"/>
      <c r="AO1075" s="357"/>
      <c r="AP1075" s="358" t="s">
        <v>518</v>
      </c>
      <c r="AQ1075" s="358"/>
      <c r="AR1075" s="358"/>
      <c r="AS1075" s="358"/>
      <c r="AT1075" s="358"/>
      <c r="AU1075" s="358"/>
      <c r="AV1075" s="358"/>
      <c r="AW1075" s="358"/>
      <c r="AX1075" s="358"/>
    </row>
    <row r="1076" spans="1:50" ht="30" hidden="1" customHeight="1" x14ac:dyDescent="0.15">
      <c r="A1076" s="373">
        <v>9</v>
      </c>
      <c r="B1076" s="373">
        <v>1</v>
      </c>
      <c r="C1076" s="345" t="s">
        <v>518</v>
      </c>
      <c r="D1076" s="345"/>
      <c r="E1076" s="345"/>
      <c r="F1076" s="345"/>
      <c r="G1076" s="345"/>
      <c r="H1076" s="345"/>
      <c r="I1076" s="345"/>
      <c r="J1076" s="346" t="s">
        <v>518</v>
      </c>
      <c r="K1076" s="347"/>
      <c r="L1076" s="347"/>
      <c r="M1076" s="347"/>
      <c r="N1076" s="347"/>
      <c r="O1076" s="347"/>
      <c r="P1076" s="348" t="s">
        <v>518</v>
      </c>
      <c r="Q1076" s="348"/>
      <c r="R1076" s="348"/>
      <c r="S1076" s="348"/>
      <c r="T1076" s="348"/>
      <c r="U1076" s="348"/>
      <c r="V1076" s="348"/>
      <c r="W1076" s="348"/>
      <c r="X1076" s="348"/>
      <c r="Y1076" s="349" t="s">
        <v>518</v>
      </c>
      <c r="Z1076" s="350"/>
      <c r="AA1076" s="350"/>
      <c r="AB1076" s="351"/>
      <c r="AC1076" s="352"/>
      <c r="AD1076" s="352"/>
      <c r="AE1076" s="352"/>
      <c r="AF1076" s="352"/>
      <c r="AG1076" s="352"/>
      <c r="AH1076" s="353" t="s">
        <v>518</v>
      </c>
      <c r="AI1076" s="354"/>
      <c r="AJ1076" s="354"/>
      <c r="AK1076" s="354"/>
      <c r="AL1076" s="355" t="s">
        <v>518</v>
      </c>
      <c r="AM1076" s="356"/>
      <c r="AN1076" s="356"/>
      <c r="AO1076" s="357"/>
      <c r="AP1076" s="358" t="s">
        <v>518</v>
      </c>
      <c r="AQ1076" s="358"/>
      <c r="AR1076" s="358"/>
      <c r="AS1076" s="358"/>
      <c r="AT1076" s="358"/>
      <c r="AU1076" s="358"/>
      <c r="AV1076" s="358"/>
      <c r="AW1076" s="358"/>
      <c r="AX1076" s="358"/>
    </row>
    <row r="1077" spans="1:50" ht="30" hidden="1" customHeight="1" x14ac:dyDescent="0.15">
      <c r="A1077" s="373">
        <v>10</v>
      </c>
      <c r="B1077" s="373">
        <v>1</v>
      </c>
      <c r="C1077" s="345" t="s">
        <v>518</v>
      </c>
      <c r="D1077" s="345"/>
      <c r="E1077" s="345"/>
      <c r="F1077" s="345"/>
      <c r="G1077" s="345"/>
      <c r="H1077" s="345"/>
      <c r="I1077" s="345"/>
      <c r="J1077" s="346" t="s">
        <v>518</v>
      </c>
      <c r="K1077" s="347"/>
      <c r="L1077" s="347"/>
      <c r="M1077" s="347"/>
      <c r="N1077" s="347"/>
      <c r="O1077" s="347"/>
      <c r="P1077" s="348" t="s">
        <v>518</v>
      </c>
      <c r="Q1077" s="348"/>
      <c r="R1077" s="348"/>
      <c r="S1077" s="348"/>
      <c r="T1077" s="348"/>
      <c r="U1077" s="348"/>
      <c r="V1077" s="348"/>
      <c r="W1077" s="348"/>
      <c r="X1077" s="348"/>
      <c r="Y1077" s="349" t="s">
        <v>518</v>
      </c>
      <c r="Z1077" s="350"/>
      <c r="AA1077" s="350"/>
      <c r="AB1077" s="351"/>
      <c r="AC1077" s="352"/>
      <c r="AD1077" s="352"/>
      <c r="AE1077" s="352"/>
      <c r="AF1077" s="352"/>
      <c r="AG1077" s="352"/>
      <c r="AH1077" s="353" t="s">
        <v>518</v>
      </c>
      <c r="AI1077" s="354"/>
      <c r="AJ1077" s="354"/>
      <c r="AK1077" s="354"/>
      <c r="AL1077" s="355" t="s">
        <v>518</v>
      </c>
      <c r="AM1077" s="356"/>
      <c r="AN1077" s="356"/>
      <c r="AO1077" s="357"/>
      <c r="AP1077" s="358" t="s">
        <v>518</v>
      </c>
      <c r="AQ1077" s="358"/>
      <c r="AR1077" s="358"/>
      <c r="AS1077" s="358"/>
      <c r="AT1077" s="358"/>
      <c r="AU1077" s="358"/>
      <c r="AV1077" s="358"/>
      <c r="AW1077" s="358"/>
      <c r="AX1077" s="358"/>
    </row>
    <row r="1078" spans="1:50" ht="30" hidden="1" customHeight="1" x14ac:dyDescent="0.15">
      <c r="A1078" s="373">
        <v>11</v>
      </c>
      <c r="B1078" s="373">
        <v>1</v>
      </c>
      <c r="C1078" s="345" t="s">
        <v>518</v>
      </c>
      <c r="D1078" s="345"/>
      <c r="E1078" s="345"/>
      <c r="F1078" s="345"/>
      <c r="G1078" s="345"/>
      <c r="H1078" s="345"/>
      <c r="I1078" s="345"/>
      <c r="J1078" s="346" t="s">
        <v>518</v>
      </c>
      <c r="K1078" s="347"/>
      <c r="L1078" s="347"/>
      <c r="M1078" s="347"/>
      <c r="N1078" s="347"/>
      <c r="O1078" s="347"/>
      <c r="P1078" s="348" t="s">
        <v>518</v>
      </c>
      <c r="Q1078" s="348"/>
      <c r="R1078" s="348"/>
      <c r="S1078" s="348"/>
      <c r="T1078" s="348"/>
      <c r="U1078" s="348"/>
      <c r="V1078" s="348"/>
      <c r="W1078" s="348"/>
      <c r="X1078" s="348"/>
      <c r="Y1078" s="349" t="s">
        <v>518</v>
      </c>
      <c r="Z1078" s="350"/>
      <c r="AA1078" s="350"/>
      <c r="AB1078" s="351"/>
      <c r="AC1078" s="352"/>
      <c r="AD1078" s="352"/>
      <c r="AE1078" s="352"/>
      <c r="AF1078" s="352"/>
      <c r="AG1078" s="352"/>
      <c r="AH1078" s="353" t="s">
        <v>518</v>
      </c>
      <c r="AI1078" s="354"/>
      <c r="AJ1078" s="354"/>
      <c r="AK1078" s="354"/>
      <c r="AL1078" s="355" t="s">
        <v>518</v>
      </c>
      <c r="AM1078" s="356"/>
      <c r="AN1078" s="356"/>
      <c r="AO1078" s="357"/>
      <c r="AP1078" s="358" t="s">
        <v>518</v>
      </c>
      <c r="AQ1078" s="358"/>
      <c r="AR1078" s="358"/>
      <c r="AS1078" s="358"/>
      <c r="AT1078" s="358"/>
      <c r="AU1078" s="358"/>
      <c r="AV1078" s="358"/>
      <c r="AW1078" s="358"/>
      <c r="AX1078" s="358"/>
    </row>
    <row r="1079" spans="1:50" ht="30" hidden="1" customHeight="1" x14ac:dyDescent="0.15">
      <c r="A1079" s="373">
        <v>12</v>
      </c>
      <c r="B1079" s="373">
        <v>1</v>
      </c>
      <c r="C1079" s="345" t="s">
        <v>518</v>
      </c>
      <c r="D1079" s="345"/>
      <c r="E1079" s="345"/>
      <c r="F1079" s="345"/>
      <c r="G1079" s="345"/>
      <c r="H1079" s="345"/>
      <c r="I1079" s="345"/>
      <c r="J1079" s="346" t="s">
        <v>518</v>
      </c>
      <c r="K1079" s="347"/>
      <c r="L1079" s="347"/>
      <c r="M1079" s="347"/>
      <c r="N1079" s="347"/>
      <c r="O1079" s="347"/>
      <c r="P1079" s="348" t="s">
        <v>518</v>
      </c>
      <c r="Q1079" s="348"/>
      <c r="R1079" s="348"/>
      <c r="S1079" s="348"/>
      <c r="T1079" s="348"/>
      <c r="U1079" s="348"/>
      <c r="V1079" s="348"/>
      <c r="W1079" s="348"/>
      <c r="X1079" s="348"/>
      <c r="Y1079" s="349" t="s">
        <v>518</v>
      </c>
      <c r="Z1079" s="350"/>
      <c r="AA1079" s="350"/>
      <c r="AB1079" s="351"/>
      <c r="AC1079" s="352"/>
      <c r="AD1079" s="352"/>
      <c r="AE1079" s="352"/>
      <c r="AF1079" s="352"/>
      <c r="AG1079" s="352"/>
      <c r="AH1079" s="353" t="s">
        <v>518</v>
      </c>
      <c r="AI1079" s="354"/>
      <c r="AJ1079" s="354"/>
      <c r="AK1079" s="354"/>
      <c r="AL1079" s="355" t="s">
        <v>518</v>
      </c>
      <c r="AM1079" s="356"/>
      <c r="AN1079" s="356"/>
      <c r="AO1079" s="357"/>
      <c r="AP1079" s="358" t="s">
        <v>518</v>
      </c>
      <c r="AQ1079" s="358"/>
      <c r="AR1079" s="358"/>
      <c r="AS1079" s="358"/>
      <c r="AT1079" s="358"/>
      <c r="AU1079" s="358"/>
      <c r="AV1079" s="358"/>
      <c r="AW1079" s="358"/>
      <c r="AX1079" s="358"/>
    </row>
    <row r="1080" spans="1:50" ht="30" hidden="1" customHeight="1" x14ac:dyDescent="0.15">
      <c r="A1080" s="373">
        <v>13</v>
      </c>
      <c r="B1080" s="373">
        <v>1</v>
      </c>
      <c r="C1080" s="345" t="s">
        <v>518</v>
      </c>
      <c r="D1080" s="345"/>
      <c r="E1080" s="345"/>
      <c r="F1080" s="345"/>
      <c r="G1080" s="345"/>
      <c r="H1080" s="345"/>
      <c r="I1080" s="345"/>
      <c r="J1080" s="346" t="s">
        <v>518</v>
      </c>
      <c r="K1080" s="347"/>
      <c r="L1080" s="347"/>
      <c r="M1080" s="347"/>
      <c r="N1080" s="347"/>
      <c r="O1080" s="347"/>
      <c r="P1080" s="348" t="s">
        <v>518</v>
      </c>
      <c r="Q1080" s="348"/>
      <c r="R1080" s="348"/>
      <c r="S1080" s="348"/>
      <c r="T1080" s="348"/>
      <c r="U1080" s="348"/>
      <c r="V1080" s="348"/>
      <c r="W1080" s="348"/>
      <c r="X1080" s="348"/>
      <c r="Y1080" s="349" t="s">
        <v>518</v>
      </c>
      <c r="Z1080" s="350"/>
      <c r="AA1080" s="350"/>
      <c r="AB1080" s="351"/>
      <c r="AC1080" s="352"/>
      <c r="AD1080" s="352"/>
      <c r="AE1080" s="352"/>
      <c r="AF1080" s="352"/>
      <c r="AG1080" s="352"/>
      <c r="AH1080" s="353" t="s">
        <v>518</v>
      </c>
      <c r="AI1080" s="354"/>
      <c r="AJ1080" s="354"/>
      <c r="AK1080" s="354"/>
      <c r="AL1080" s="355" t="s">
        <v>518</v>
      </c>
      <c r="AM1080" s="356"/>
      <c r="AN1080" s="356"/>
      <c r="AO1080" s="357"/>
      <c r="AP1080" s="358" t="s">
        <v>518</v>
      </c>
      <c r="AQ1080" s="358"/>
      <c r="AR1080" s="358"/>
      <c r="AS1080" s="358"/>
      <c r="AT1080" s="358"/>
      <c r="AU1080" s="358"/>
      <c r="AV1080" s="358"/>
      <c r="AW1080" s="358"/>
      <c r="AX1080" s="358"/>
    </row>
    <row r="1081" spans="1:50" ht="30" hidden="1" customHeight="1" x14ac:dyDescent="0.15">
      <c r="A1081" s="373">
        <v>14</v>
      </c>
      <c r="B1081" s="373">
        <v>1</v>
      </c>
      <c r="C1081" s="345" t="s">
        <v>518</v>
      </c>
      <c r="D1081" s="345"/>
      <c r="E1081" s="345"/>
      <c r="F1081" s="345"/>
      <c r="G1081" s="345"/>
      <c r="H1081" s="345"/>
      <c r="I1081" s="345"/>
      <c r="J1081" s="346" t="s">
        <v>518</v>
      </c>
      <c r="K1081" s="347"/>
      <c r="L1081" s="347"/>
      <c r="M1081" s="347"/>
      <c r="N1081" s="347"/>
      <c r="O1081" s="347"/>
      <c r="P1081" s="348" t="s">
        <v>518</v>
      </c>
      <c r="Q1081" s="348"/>
      <c r="R1081" s="348"/>
      <c r="S1081" s="348"/>
      <c r="T1081" s="348"/>
      <c r="U1081" s="348"/>
      <c r="V1081" s="348"/>
      <c r="W1081" s="348"/>
      <c r="X1081" s="348"/>
      <c r="Y1081" s="349" t="s">
        <v>518</v>
      </c>
      <c r="Z1081" s="350"/>
      <c r="AA1081" s="350"/>
      <c r="AB1081" s="351"/>
      <c r="AC1081" s="352"/>
      <c r="AD1081" s="352"/>
      <c r="AE1081" s="352"/>
      <c r="AF1081" s="352"/>
      <c r="AG1081" s="352"/>
      <c r="AH1081" s="353" t="s">
        <v>518</v>
      </c>
      <c r="AI1081" s="354"/>
      <c r="AJ1081" s="354"/>
      <c r="AK1081" s="354"/>
      <c r="AL1081" s="355" t="s">
        <v>518</v>
      </c>
      <c r="AM1081" s="356"/>
      <c r="AN1081" s="356"/>
      <c r="AO1081" s="357"/>
      <c r="AP1081" s="358" t="s">
        <v>518</v>
      </c>
      <c r="AQ1081" s="358"/>
      <c r="AR1081" s="358"/>
      <c r="AS1081" s="358"/>
      <c r="AT1081" s="358"/>
      <c r="AU1081" s="358"/>
      <c r="AV1081" s="358"/>
      <c r="AW1081" s="358"/>
      <c r="AX1081" s="358"/>
    </row>
    <row r="1082" spans="1:50" ht="30" hidden="1" customHeight="1" x14ac:dyDescent="0.15">
      <c r="A1082" s="373">
        <v>15</v>
      </c>
      <c r="B1082" s="373">
        <v>1</v>
      </c>
      <c r="C1082" s="345" t="s">
        <v>518</v>
      </c>
      <c r="D1082" s="345"/>
      <c r="E1082" s="345"/>
      <c r="F1082" s="345"/>
      <c r="G1082" s="345"/>
      <c r="H1082" s="345"/>
      <c r="I1082" s="345"/>
      <c r="J1082" s="346" t="s">
        <v>518</v>
      </c>
      <c r="K1082" s="347"/>
      <c r="L1082" s="347"/>
      <c r="M1082" s="347"/>
      <c r="N1082" s="347"/>
      <c r="O1082" s="347"/>
      <c r="P1082" s="348" t="s">
        <v>518</v>
      </c>
      <c r="Q1082" s="348"/>
      <c r="R1082" s="348"/>
      <c r="S1082" s="348"/>
      <c r="T1082" s="348"/>
      <c r="U1082" s="348"/>
      <c r="V1082" s="348"/>
      <c r="W1082" s="348"/>
      <c r="X1082" s="348"/>
      <c r="Y1082" s="349" t="s">
        <v>518</v>
      </c>
      <c r="Z1082" s="350"/>
      <c r="AA1082" s="350"/>
      <c r="AB1082" s="351"/>
      <c r="AC1082" s="352"/>
      <c r="AD1082" s="352"/>
      <c r="AE1082" s="352"/>
      <c r="AF1082" s="352"/>
      <c r="AG1082" s="352"/>
      <c r="AH1082" s="353" t="s">
        <v>518</v>
      </c>
      <c r="AI1082" s="354"/>
      <c r="AJ1082" s="354"/>
      <c r="AK1082" s="354"/>
      <c r="AL1082" s="355" t="s">
        <v>518</v>
      </c>
      <c r="AM1082" s="356"/>
      <c r="AN1082" s="356"/>
      <c r="AO1082" s="357"/>
      <c r="AP1082" s="358" t="s">
        <v>518</v>
      </c>
      <c r="AQ1082" s="358"/>
      <c r="AR1082" s="358"/>
      <c r="AS1082" s="358"/>
      <c r="AT1082" s="358"/>
      <c r="AU1082" s="358"/>
      <c r="AV1082" s="358"/>
      <c r="AW1082" s="358"/>
      <c r="AX1082" s="358"/>
    </row>
    <row r="1083" spans="1:50" ht="30" hidden="1" customHeight="1" x14ac:dyDescent="0.15">
      <c r="A1083" s="373">
        <v>16</v>
      </c>
      <c r="B1083" s="373">
        <v>1</v>
      </c>
      <c r="C1083" s="345" t="s">
        <v>518</v>
      </c>
      <c r="D1083" s="345"/>
      <c r="E1083" s="345"/>
      <c r="F1083" s="345"/>
      <c r="G1083" s="345"/>
      <c r="H1083" s="345"/>
      <c r="I1083" s="345"/>
      <c r="J1083" s="346" t="s">
        <v>518</v>
      </c>
      <c r="K1083" s="347"/>
      <c r="L1083" s="347"/>
      <c r="M1083" s="347"/>
      <c r="N1083" s="347"/>
      <c r="O1083" s="347"/>
      <c r="P1083" s="348" t="s">
        <v>518</v>
      </c>
      <c r="Q1083" s="348"/>
      <c r="R1083" s="348"/>
      <c r="S1083" s="348"/>
      <c r="T1083" s="348"/>
      <c r="U1083" s="348"/>
      <c r="V1083" s="348"/>
      <c r="W1083" s="348"/>
      <c r="X1083" s="348"/>
      <c r="Y1083" s="349" t="s">
        <v>518</v>
      </c>
      <c r="Z1083" s="350"/>
      <c r="AA1083" s="350"/>
      <c r="AB1083" s="351"/>
      <c r="AC1083" s="352"/>
      <c r="AD1083" s="352"/>
      <c r="AE1083" s="352"/>
      <c r="AF1083" s="352"/>
      <c r="AG1083" s="352"/>
      <c r="AH1083" s="353" t="s">
        <v>518</v>
      </c>
      <c r="AI1083" s="354"/>
      <c r="AJ1083" s="354"/>
      <c r="AK1083" s="354"/>
      <c r="AL1083" s="355" t="s">
        <v>518</v>
      </c>
      <c r="AM1083" s="356"/>
      <c r="AN1083" s="356"/>
      <c r="AO1083" s="357"/>
      <c r="AP1083" s="358" t="s">
        <v>518</v>
      </c>
      <c r="AQ1083" s="358"/>
      <c r="AR1083" s="358"/>
      <c r="AS1083" s="358"/>
      <c r="AT1083" s="358"/>
      <c r="AU1083" s="358"/>
      <c r="AV1083" s="358"/>
      <c r="AW1083" s="358"/>
      <c r="AX1083" s="358"/>
    </row>
    <row r="1084" spans="1:50" s="16" customFormat="1" ht="30" hidden="1" customHeight="1" x14ac:dyDescent="0.15">
      <c r="A1084" s="373">
        <v>17</v>
      </c>
      <c r="B1084" s="373">
        <v>1</v>
      </c>
      <c r="C1084" s="345" t="s">
        <v>518</v>
      </c>
      <c r="D1084" s="345"/>
      <c r="E1084" s="345"/>
      <c r="F1084" s="345"/>
      <c r="G1084" s="345"/>
      <c r="H1084" s="345"/>
      <c r="I1084" s="345"/>
      <c r="J1084" s="346" t="s">
        <v>518</v>
      </c>
      <c r="K1084" s="347"/>
      <c r="L1084" s="347"/>
      <c r="M1084" s="347"/>
      <c r="N1084" s="347"/>
      <c r="O1084" s="347"/>
      <c r="P1084" s="348" t="s">
        <v>518</v>
      </c>
      <c r="Q1084" s="348"/>
      <c r="R1084" s="348"/>
      <c r="S1084" s="348"/>
      <c r="T1084" s="348"/>
      <c r="U1084" s="348"/>
      <c r="V1084" s="348"/>
      <c r="W1084" s="348"/>
      <c r="X1084" s="348"/>
      <c r="Y1084" s="349" t="s">
        <v>518</v>
      </c>
      <c r="Z1084" s="350"/>
      <c r="AA1084" s="350"/>
      <c r="AB1084" s="351"/>
      <c r="AC1084" s="352"/>
      <c r="AD1084" s="352"/>
      <c r="AE1084" s="352"/>
      <c r="AF1084" s="352"/>
      <c r="AG1084" s="352"/>
      <c r="AH1084" s="353" t="s">
        <v>518</v>
      </c>
      <c r="AI1084" s="354"/>
      <c r="AJ1084" s="354"/>
      <c r="AK1084" s="354"/>
      <c r="AL1084" s="355" t="s">
        <v>518</v>
      </c>
      <c r="AM1084" s="356"/>
      <c r="AN1084" s="356"/>
      <c r="AO1084" s="357"/>
      <c r="AP1084" s="358" t="s">
        <v>518</v>
      </c>
      <c r="AQ1084" s="358"/>
      <c r="AR1084" s="358"/>
      <c r="AS1084" s="358"/>
      <c r="AT1084" s="358"/>
      <c r="AU1084" s="358"/>
      <c r="AV1084" s="358"/>
      <c r="AW1084" s="358"/>
      <c r="AX1084" s="358"/>
    </row>
    <row r="1085" spans="1:50" ht="30" hidden="1" customHeight="1" x14ac:dyDescent="0.15">
      <c r="A1085" s="373">
        <v>18</v>
      </c>
      <c r="B1085" s="373">
        <v>1</v>
      </c>
      <c r="C1085" s="345" t="s">
        <v>518</v>
      </c>
      <c r="D1085" s="345"/>
      <c r="E1085" s="345"/>
      <c r="F1085" s="345"/>
      <c r="G1085" s="345"/>
      <c r="H1085" s="345"/>
      <c r="I1085" s="345"/>
      <c r="J1085" s="346" t="s">
        <v>518</v>
      </c>
      <c r="K1085" s="347"/>
      <c r="L1085" s="347"/>
      <c r="M1085" s="347"/>
      <c r="N1085" s="347"/>
      <c r="O1085" s="347"/>
      <c r="P1085" s="348" t="s">
        <v>518</v>
      </c>
      <c r="Q1085" s="348"/>
      <c r="R1085" s="348"/>
      <c r="S1085" s="348"/>
      <c r="T1085" s="348"/>
      <c r="U1085" s="348"/>
      <c r="V1085" s="348"/>
      <c r="W1085" s="348"/>
      <c r="X1085" s="348"/>
      <c r="Y1085" s="349" t="s">
        <v>518</v>
      </c>
      <c r="Z1085" s="350"/>
      <c r="AA1085" s="350"/>
      <c r="AB1085" s="351"/>
      <c r="AC1085" s="352"/>
      <c r="AD1085" s="352"/>
      <c r="AE1085" s="352"/>
      <c r="AF1085" s="352"/>
      <c r="AG1085" s="352"/>
      <c r="AH1085" s="353" t="s">
        <v>518</v>
      </c>
      <c r="AI1085" s="354"/>
      <c r="AJ1085" s="354"/>
      <c r="AK1085" s="354"/>
      <c r="AL1085" s="355" t="s">
        <v>518</v>
      </c>
      <c r="AM1085" s="356"/>
      <c r="AN1085" s="356"/>
      <c r="AO1085" s="357"/>
      <c r="AP1085" s="358" t="s">
        <v>518</v>
      </c>
      <c r="AQ1085" s="358"/>
      <c r="AR1085" s="358"/>
      <c r="AS1085" s="358"/>
      <c r="AT1085" s="358"/>
      <c r="AU1085" s="358"/>
      <c r="AV1085" s="358"/>
      <c r="AW1085" s="358"/>
      <c r="AX1085" s="358"/>
    </row>
    <row r="1086" spans="1:50" ht="30" hidden="1" customHeight="1" x14ac:dyDescent="0.15">
      <c r="A1086" s="373">
        <v>19</v>
      </c>
      <c r="B1086" s="373">
        <v>1</v>
      </c>
      <c r="C1086" s="345" t="s">
        <v>518</v>
      </c>
      <c r="D1086" s="345"/>
      <c r="E1086" s="345"/>
      <c r="F1086" s="345"/>
      <c r="G1086" s="345"/>
      <c r="H1086" s="345"/>
      <c r="I1086" s="345"/>
      <c r="J1086" s="346" t="s">
        <v>518</v>
      </c>
      <c r="K1086" s="347"/>
      <c r="L1086" s="347"/>
      <c r="M1086" s="347"/>
      <c r="N1086" s="347"/>
      <c r="O1086" s="347"/>
      <c r="P1086" s="348" t="s">
        <v>518</v>
      </c>
      <c r="Q1086" s="348"/>
      <c r="R1086" s="348"/>
      <c r="S1086" s="348"/>
      <c r="T1086" s="348"/>
      <c r="U1086" s="348"/>
      <c r="V1086" s="348"/>
      <c r="W1086" s="348"/>
      <c r="X1086" s="348"/>
      <c r="Y1086" s="349" t="s">
        <v>518</v>
      </c>
      <c r="Z1086" s="350"/>
      <c r="AA1086" s="350"/>
      <c r="AB1086" s="351"/>
      <c r="AC1086" s="352"/>
      <c r="AD1086" s="352"/>
      <c r="AE1086" s="352"/>
      <c r="AF1086" s="352"/>
      <c r="AG1086" s="352"/>
      <c r="AH1086" s="353" t="s">
        <v>518</v>
      </c>
      <c r="AI1086" s="354"/>
      <c r="AJ1086" s="354"/>
      <c r="AK1086" s="354"/>
      <c r="AL1086" s="355" t="s">
        <v>518</v>
      </c>
      <c r="AM1086" s="356"/>
      <c r="AN1086" s="356"/>
      <c r="AO1086" s="357"/>
      <c r="AP1086" s="358" t="s">
        <v>518</v>
      </c>
      <c r="AQ1086" s="358"/>
      <c r="AR1086" s="358"/>
      <c r="AS1086" s="358"/>
      <c r="AT1086" s="358"/>
      <c r="AU1086" s="358"/>
      <c r="AV1086" s="358"/>
      <c r="AW1086" s="358"/>
      <c r="AX1086" s="358"/>
    </row>
    <row r="1087" spans="1:50" ht="30" hidden="1" customHeight="1" x14ac:dyDescent="0.15">
      <c r="A1087" s="373">
        <v>20</v>
      </c>
      <c r="B1087" s="373">
        <v>1</v>
      </c>
      <c r="C1087" s="345" t="s">
        <v>518</v>
      </c>
      <c r="D1087" s="345"/>
      <c r="E1087" s="345"/>
      <c r="F1087" s="345"/>
      <c r="G1087" s="345"/>
      <c r="H1087" s="345"/>
      <c r="I1087" s="345"/>
      <c r="J1087" s="346" t="s">
        <v>518</v>
      </c>
      <c r="K1087" s="347"/>
      <c r="L1087" s="347"/>
      <c r="M1087" s="347"/>
      <c r="N1087" s="347"/>
      <c r="O1087" s="347"/>
      <c r="P1087" s="348" t="s">
        <v>518</v>
      </c>
      <c r="Q1087" s="348"/>
      <c r="R1087" s="348"/>
      <c r="S1087" s="348"/>
      <c r="T1087" s="348"/>
      <c r="U1087" s="348"/>
      <c r="V1087" s="348"/>
      <c r="W1087" s="348"/>
      <c r="X1087" s="348"/>
      <c r="Y1087" s="349" t="s">
        <v>518</v>
      </c>
      <c r="Z1087" s="350"/>
      <c r="AA1087" s="350"/>
      <c r="AB1087" s="351"/>
      <c r="AC1087" s="352"/>
      <c r="AD1087" s="352"/>
      <c r="AE1087" s="352"/>
      <c r="AF1087" s="352"/>
      <c r="AG1087" s="352"/>
      <c r="AH1087" s="353" t="s">
        <v>518</v>
      </c>
      <c r="AI1087" s="354"/>
      <c r="AJ1087" s="354"/>
      <c r="AK1087" s="354"/>
      <c r="AL1087" s="355" t="s">
        <v>518</v>
      </c>
      <c r="AM1087" s="356"/>
      <c r="AN1087" s="356"/>
      <c r="AO1087" s="357"/>
      <c r="AP1087" s="358" t="s">
        <v>518</v>
      </c>
      <c r="AQ1087" s="358"/>
      <c r="AR1087" s="358"/>
      <c r="AS1087" s="358"/>
      <c r="AT1087" s="358"/>
      <c r="AU1087" s="358"/>
      <c r="AV1087" s="358"/>
      <c r="AW1087" s="358"/>
      <c r="AX1087" s="358"/>
    </row>
    <row r="1088" spans="1:50" ht="30" hidden="1" customHeight="1" x14ac:dyDescent="0.15">
      <c r="A1088" s="373">
        <v>21</v>
      </c>
      <c r="B1088" s="373">
        <v>1</v>
      </c>
      <c r="C1088" s="345" t="s">
        <v>518</v>
      </c>
      <c r="D1088" s="345"/>
      <c r="E1088" s="345"/>
      <c r="F1088" s="345"/>
      <c r="G1088" s="345"/>
      <c r="H1088" s="345"/>
      <c r="I1088" s="345"/>
      <c r="J1088" s="346" t="s">
        <v>518</v>
      </c>
      <c r="K1088" s="347"/>
      <c r="L1088" s="347"/>
      <c r="M1088" s="347"/>
      <c r="N1088" s="347"/>
      <c r="O1088" s="347"/>
      <c r="P1088" s="348" t="s">
        <v>518</v>
      </c>
      <c r="Q1088" s="348"/>
      <c r="R1088" s="348"/>
      <c r="S1088" s="348"/>
      <c r="T1088" s="348"/>
      <c r="U1088" s="348"/>
      <c r="V1088" s="348"/>
      <c r="W1088" s="348"/>
      <c r="X1088" s="348"/>
      <c r="Y1088" s="349" t="s">
        <v>518</v>
      </c>
      <c r="Z1088" s="350"/>
      <c r="AA1088" s="350"/>
      <c r="AB1088" s="351"/>
      <c r="AC1088" s="352"/>
      <c r="AD1088" s="352"/>
      <c r="AE1088" s="352"/>
      <c r="AF1088" s="352"/>
      <c r="AG1088" s="352"/>
      <c r="AH1088" s="353" t="s">
        <v>518</v>
      </c>
      <c r="AI1088" s="354"/>
      <c r="AJ1088" s="354"/>
      <c r="AK1088" s="354"/>
      <c r="AL1088" s="355" t="s">
        <v>518</v>
      </c>
      <c r="AM1088" s="356"/>
      <c r="AN1088" s="356"/>
      <c r="AO1088" s="357"/>
      <c r="AP1088" s="358" t="s">
        <v>518</v>
      </c>
      <c r="AQ1088" s="358"/>
      <c r="AR1088" s="358"/>
      <c r="AS1088" s="358"/>
      <c r="AT1088" s="358"/>
      <c r="AU1088" s="358"/>
      <c r="AV1088" s="358"/>
      <c r="AW1088" s="358"/>
      <c r="AX1088" s="358"/>
    </row>
    <row r="1089" spans="1:50" ht="30" hidden="1" customHeight="1" x14ac:dyDescent="0.15">
      <c r="A1089" s="373">
        <v>22</v>
      </c>
      <c r="B1089" s="373">
        <v>1</v>
      </c>
      <c r="C1089" s="345" t="s">
        <v>518</v>
      </c>
      <c r="D1089" s="345"/>
      <c r="E1089" s="345"/>
      <c r="F1089" s="345"/>
      <c r="G1089" s="345"/>
      <c r="H1089" s="345"/>
      <c r="I1089" s="345"/>
      <c r="J1089" s="346" t="s">
        <v>518</v>
      </c>
      <c r="K1089" s="347"/>
      <c r="L1089" s="347"/>
      <c r="M1089" s="347"/>
      <c r="N1089" s="347"/>
      <c r="O1089" s="347"/>
      <c r="P1089" s="348" t="s">
        <v>518</v>
      </c>
      <c r="Q1089" s="348"/>
      <c r="R1089" s="348"/>
      <c r="S1089" s="348"/>
      <c r="T1089" s="348"/>
      <c r="U1089" s="348"/>
      <c r="V1089" s="348"/>
      <c r="W1089" s="348"/>
      <c r="X1089" s="348"/>
      <c r="Y1089" s="349" t="s">
        <v>518</v>
      </c>
      <c r="Z1089" s="350"/>
      <c r="AA1089" s="350"/>
      <c r="AB1089" s="351"/>
      <c r="AC1089" s="352"/>
      <c r="AD1089" s="352"/>
      <c r="AE1089" s="352"/>
      <c r="AF1089" s="352"/>
      <c r="AG1089" s="352"/>
      <c r="AH1089" s="353" t="s">
        <v>518</v>
      </c>
      <c r="AI1089" s="354"/>
      <c r="AJ1089" s="354"/>
      <c r="AK1089" s="354"/>
      <c r="AL1089" s="355" t="s">
        <v>518</v>
      </c>
      <c r="AM1089" s="356"/>
      <c r="AN1089" s="356"/>
      <c r="AO1089" s="357"/>
      <c r="AP1089" s="358" t="s">
        <v>518</v>
      </c>
      <c r="AQ1089" s="358"/>
      <c r="AR1089" s="358"/>
      <c r="AS1089" s="358"/>
      <c r="AT1089" s="358"/>
      <c r="AU1089" s="358"/>
      <c r="AV1089" s="358"/>
      <c r="AW1089" s="358"/>
      <c r="AX1089" s="358"/>
    </row>
    <row r="1090" spans="1:50" ht="30" hidden="1" customHeight="1" x14ac:dyDescent="0.15">
      <c r="A1090" s="373">
        <v>23</v>
      </c>
      <c r="B1090" s="373">
        <v>1</v>
      </c>
      <c r="C1090" s="345" t="s">
        <v>518</v>
      </c>
      <c r="D1090" s="345"/>
      <c r="E1090" s="345"/>
      <c r="F1090" s="345"/>
      <c r="G1090" s="345"/>
      <c r="H1090" s="345"/>
      <c r="I1090" s="345"/>
      <c r="J1090" s="346" t="s">
        <v>518</v>
      </c>
      <c r="K1090" s="347"/>
      <c r="L1090" s="347"/>
      <c r="M1090" s="347"/>
      <c r="N1090" s="347"/>
      <c r="O1090" s="347"/>
      <c r="P1090" s="348" t="s">
        <v>518</v>
      </c>
      <c r="Q1090" s="348"/>
      <c r="R1090" s="348"/>
      <c r="S1090" s="348"/>
      <c r="T1090" s="348"/>
      <c r="U1090" s="348"/>
      <c r="V1090" s="348"/>
      <c r="W1090" s="348"/>
      <c r="X1090" s="348"/>
      <c r="Y1090" s="349" t="s">
        <v>518</v>
      </c>
      <c r="Z1090" s="350"/>
      <c r="AA1090" s="350"/>
      <c r="AB1090" s="351"/>
      <c r="AC1090" s="352"/>
      <c r="AD1090" s="352"/>
      <c r="AE1090" s="352"/>
      <c r="AF1090" s="352"/>
      <c r="AG1090" s="352"/>
      <c r="AH1090" s="353" t="s">
        <v>518</v>
      </c>
      <c r="AI1090" s="354"/>
      <c r="AJ1090" s="354"/>
      <c r="AK1090" s="354"/>
      <c r="AL1090" s="355" t="s">
        <v>518</v>
      </c>
      <c r="AM1090" s="356"/>
      <c r="AN1090" s="356"/>
      <c r="AO1090" s="357"/>
      <c r="AP1090" s="358" t="s">
        <v>518</v>
      </c>
      <c r="AQ1090" s="358"/>
      <c r="AR1090" s="358"/>
      <c r="AS1090" s="358"/>
      <c r="AT1090" s="358"/>
      <c r="AU1090" s="358"/>
      <c r="AV1090" s="358"/>
      <c r="AW1090" s="358"/>
      <c r="AX1090" s="358"/>
    </row>
    <row r="1091" spans="1:50" ht="30" hidden="1" customHeight="1" x14ac:dyDescent="0.15">
      <c r="A1091" s="373">
        <v>24</v>
      </c>
      <c r="B1091" s="373">
        <v>1</v>
      </c>
      <c r="C1091" s="345" t="s">
        <v>518</v>
      </c>
      <c r="D1091" s="345"/>
      <c r="E1091" s="345"/>
      <c r="F1091" s="345"/>
      <c r="G1091" s="345"/>
      <c r="H1091" s="345"/>
      <c r="I1091" s="345"/>
      <c r="J1091" s="346" t="s">
        <v>518</v>
      </c>
      <c r="K1091" s="347"/>
      <c r="L1091" s="347"/>
      <c r="M1091" s="347"/>
      <c r="N1091" s="347"/>
      <c r="O1091" s="347"/>
      <c r="P1091" s="348" t="s">
        <v>518</v>
      </c>
      <c r="Q1091" s="348"/>
      <c r="R1091" s="348"/>
      <c r="S1091" s="348"/>
      <c r="T1091" s="348"/>
      <c r="U1091" s="348"/>
      <c r="V1091" s="348"/>
      <c r="W1091" s="348"/>
      <c r="X1091" s="348"/>
      <c r="Y1091" s="349" t="s">
        <v>518</v>
      </c>
      <c r="Z1091" s="350"/>
      <c r="AA1091" s="350"/>
      <c r="AB1091" s="351"/>
      <c r="AC1091" s="352"/>
      <c r="AD1091" s="352"/>
      <c r="AE1091" s="352"/>
      <c r="AF1091" s="352"/>
      <c r="AG1091" s="352"/>
      <c r="AH1091" s="353" t="s">
        <v>518</v>
      </c>
      <c r="AI1091" s="354"/>
      <c r="AJ1091" s="354"/>
      <c r="AK1091" s="354"/>
      <c r="AL1091" s="355" t="s">
        <v>518</v>
      </c>
      <c r="AM1091" s="356"/>
      <c r="AN1091" s="356"/>
      <c r="AO1091" s="357"/>
      <c r="AP1091" s="358" t="s">
        <v>518</v>
      </c>
      <c r="AQ1091" s="358"/>
      <c r="AR1091" s="358"/>
      <c r="AS1091" s="358"/>
      <c r="AT1091" s="358"/>
      <c r="AU1091" s="358"/>
      <c r="AV1091" s="358"/>
      <c r="AW1091" s="358"/>
      <c r="AX1091" s="358"/>
    </row>
    <row r="1092" spans="1:50" ht="30" hidden="1" customHeight="1" x14ac:dyDescent="0.15">
      <c r="A1092" s="373">
        <v>25</v>
      </c>
      <c r="B1092" s="373">
        <v>1</v>
      </c>
      <c r="C1092" s="345" t="s">
        <v>518</v>
      </c>
      <c r="D1092" s="345"/>
      <c r="E1092" s="345"/>
      <c r="F1092" s="345"/>
      <c r="G1092" s="345"/>
      <c r="H1092" s="345"/>
      <c r="I1092" s="345"/>
      <c r="J1092" s="346" t="s">
        <v>518</v>
      </c>
      <c r="K1092" s="347"/>
      <c r="L1092" s="347"/>
      <c r="M1092" s="347"/>
      <c r="N1092" s="347"/>
      <c r="O1092" s="347"/>
      <c r="P1092" s="348" t="s">
        <v>518</v>
      </c>
      <c r="Q1092" s="348"/>
      <c r="R1092" s="348"/>
      <c r="S1092" s="348"/>
      <c r="T1092" s="348"/>
      <c r="U1092" s="348"/>
      <c r="V1092" s="348"/>
      <c r="W1092" s="348"/>
      <c r="X1092" s="348"/>
      <c r="Y1092" s="349" t="s">
        <v>518</v>
      </c>
      <c r="Z1092" s="350"/>
      <c r="AA1092" s="350"/>
      <c r="AB1092" s="351"/>
      <c r="AC1092" s="352"/>
      <c r="AD1092" s="352"/>
      <c r="AE1092" s="352"/>
      <c r="AF1092" s="352"/>
      <c r="AG1092" s="352"/>
      <c r="AH1092" s="353" t="s">
        <v>518</v>
      </c>
      <c r="AI1092" s="354"/>
      <c r="AJ1092" s="354"/>
      <c r="AK1092" s="354"/>
      <c r="AL1092" s="355" t="s">
        <v>518</v>
      </c>
      <c r="AM1092" s="356"/>
      <c r="AN1092" s="356"/>
      <c r="AO1092" s="357"/>
      <c r="AP1092" s="358" t="s">
        <v>518</v>
      </c>
      <c r="AQ1092" s="358"/>
      <c r="AR1092" s="358"/>
      <c r="AS1092" s="358"/>
      <c r="AT1092" s="358"/>
      <c r="AU1092" s="358"/>
      <c r="AV1092" s="358"/>
      <c r="AW1092" s="358"/>
      <c r="AX1092" s="358"/>
    </row>
    <row r="1093" spans="1:50" ht="30" hidden="1" customHeight="1" x14ac:dyDescent="0.15">
      <c r="A1093" s="373">
        <v>26</v>
      </c>
      <c r="B1093" s="373">
        <v>1</v>
      </c>
      <c r="C1093" s="345" t="s">
        <v>518</v>
      </c>
      <c r="D1093" s="345"/>
      <c r="E1093" s="345"/>
      <c r="F1093" s="345"/>
      <c r="G1093" s="345"/>
      <c r="H1093" s="345"/>
      <c r="I1093" s="345"/>
      <c r="J1093" s="346" t="s">
        <v>518</v>
      </c>
      <c r="K1093" s="347"/>
      <c r="L1093" s="347"/>
      <c r="M1093" s="347"/>
      <c r="N1093" s="347"/>
      <c r="O1093" s="347"/>
      <c r="P1093" s="348" t="s">
        <v>518</v>
      </c>
      <c r="Q1093" s="348"/>
      <c r="R1093" s="348"/>
      <c r="S1093" s="348"/>
      <c r="T1093" s="348"/>
      <c r="U1093" s="348"/>
      <c r="V1093" s="348"/>
      <c r="W1093" s="348"/>
      <c r="X1093" s="348"/>
      <c r="Y1093" s="349" t="s">
        <v>518</v>
      </c>
      <c r="Z1093" s="350"/>
      <c r="AA1093" s="350"/>
      <c r="AB1093" s="351"/>
      <c r="AC1093" s="352"/>
      <c r="AD1093" s="352"/>
      <c r="AE1093" s="352"/>
      <c r="AF1093" s="352"/>
      <c r="AG1093" s="352"/>
      <c r="AH1093" s="353" t="s">
        <v>518</v>
      </c>
      <c r="AI1093" s="354"/>
      <c r="AJ1093" s="354"/>
      <c r="AK1093" s="354"/>
      <c r="AL1093" s="355" t="s">
        <v>518</v>
      </c>
      <c r="AM1093" s="356"/>
      <c r="AN1093" s="356"/>
      <c r="AO1093" s="357"/>
      <c r="AP1093" s="358" t="s">
        <v>518</v>
      </c>
      <c r="AQ1093" s="358"/>
      <c r="AR1093" s="358"/>
      <c r="AS1093" s="358"/>
      <c r="AT1093" s="358"/>
      <c r="AU1093" s="358"/>
      <c r="AV1093" s="358"/>
      <c r="AW1093" s="358"/>
      <c r="AX1093" s="358"/>
    </row>
    <row r="1094" spans="1:50" ht="30" hidden="1" customHeight="1" x14ac:dyDescent="0.15">
      <c r="A1094" s="373">
        <v>27</v>
      </c>
      <c r="B1094" s="373">
        <v>1</v>
      </c>
      <c r="C1094" s="345" t="s">
        <v>518</v>
      </c>
      <c r="D1094" s="345"/>
      <c r="E1094" s="345"/>
      <c r="F1094" s="345"/>
      <c r="G1094" s="345"/>
      <c r="H1094" s="345"/>
      <c r="I1094" s="345"/>
      <c r="J1094" s="346" t="s">
        <v>518</v>
      </c>
      <c r="K1094" s="347"/>
      <c r="L1094" s="347"/>
      <c r="M1094" s="347"/>
      <c r="N1094" s="347"/>
      <c r="O1094" s="347"/>
      <c r="P1094" s="348" t="s">
        <v>518</v>
      </c>
      <c r="Q1094" s="348"/>
      <c r="R1094" s="348"/>
      <c r="S1094" s="348"/>
      <c r="T1094" s="348"/>
      <c r="U1094" s="348"/>
      <c r="V1094" s="348"/>
      <c r="W1094" s="348"/>
      <c r="X1094" s="348"/>
      <c r="Y1094" s="349" t="s">
        <v>518</v>
      </c>
      <c r="Z1094" s="350"/>
      <c r="AA1094" s="350"/>
      <c r="AB1094" s="351"/>
      <c r="AC1094" s="352"/>
      <c r="AD1094" s="352"/>
      <c r="AE1094" s="352"/>
      <c r="AF1094" s="352"/>
      <c r="AG1094" s="352"/>
      <c r="AH1094" s="353" t="s">
        <v>518</v>
      </c>
      <c r="AI1094" s="354"/>
      <c r="AJ1094" s="354"/>
      <c r="AK1094" s="354"/>
      <c r="AL1094" s="355" t="s">
        <v>518</v>
      </c>
      <c r="AM1094" s="356"/>
      <c r="AN1094" s="356"/>
      <c r="AO1094" s="357"/>
      <c r="AP1094" s="358" t="s">
        <v>518</v>
      </c>
      <c r="AQ1094" s="358"/>
      <c r="AR1094" s="358"/>
      <c r="AS1094" s="358"/>
      <c r="AT1094" s="358"/>
      <c r="AU1094" s="358"/>
      <c r="AV1094" s="358"/>
      <c r="AW1094" s="358"/>
      <c r="AX1094" s="358"/>
    </row>
    <row r="1095" spans="1:50" ht="30" hidden="1" customHeight="1" x14ac:dyDescent="0.15">
      <c r="A1095" s="373">
        <v>28</v>
      </c>
      <c r="B1095" s="373">
        <v>1</v>
      </c>
      <c r="C1095" s="345" t="s">
        <v>518</v>
      </c>
      <c r="D1095" s="345"/>
      <c r="E1095" s="345"/>
      <c r="F1095" s="345"/>
      <c r="G1095" s="345"/>
      <c r="H1095" s="345"/>
      <c r="I1095" s="345"/>
      <c r="J1095" s="346" t="s">
        <v>518</v>
      </c>
      <c r="K1095" s="347"/>
      <c r="L1095" s="347"/>
      <c r="M1095" s="347"/>
      <c r="N1095" s="347"/>
      <c r="O1095" s="347"/>
      <c r="P1095" s="348" t="s">
        <v>518</v>
      </c>
      <c r="Q1095" s="348"/>
      <c r="R1095" s="348"/>
      <c r="S1095" s="348"/>
      <c r="T1095" s="348"/>
      <c r="U1095" s="348"/>
      <c r="V1095" s="348"/>
      <c r="W1095" s="348"/>
      <c r="X1095" s="348"/>
      <c r="Y1095" s="349" t="s">
        <v>518</v>
      </c>
      <c r="Z1095" s="350"/>
      <c r="AA1095" s="350"/>
      <c r="AB1095" s="351"/>
      <c r="AC1095" s="352"/>
      <c r="AD1095" s="352"/>
      <c r="AE1095" s="352"/>
      <c r="AF1095" s="352"/>
      <c r="AG1095" s="352"/>
      <c r="AH1095" s="353" t="s">
        <v>518</v>
      </c>
      <c r="AI1095" s="354"/>
      <c r="AJ1095" s="354"/>
      <c r="AK1095" s="354"/>
      <c r="AL1095" s="355" t="s">
        <v>518</v>
      </c>
      <c r="AM1095" s="356"/>
      <c r="AN1095" s="356"/>
      <c r="AO1095" s="357"/>
      <c r="AP1095" s="358" t="s">
        <v>518</v>
      </c>
      <c r="AQ1095" s="358"/>
      <c r="AR1095" s="358"/>
      <c r="AS1095" s="358"/>
      <c r="AT1095" s="358"/>
      <c r="AU1095" s="358"/>
      <c r="AV1095" s="358"/>
      <c r="AW1095" s="358"/>
      <c r="AX1095" s="358"/>
    </row>
    <row r="1096" spans="1:50" ht="30" hidden="1" customHeight="1" x14ac:dyDescent="0.15">
      <c r="A1096" s="373">
        <v>29</v>
      </c>
      <c r="B1096" s="373">
        <v>1</v>
      </c>
      <c r="C1096" s="345" t="s">
        <v>518</v>
      </c>
      <c r="D1096" s="345"/>
      <c r="E1096" s="345"/>
      <c r="F1096" s="345"/>
      <c r="G1096" s="345"/>
      <c r="H1096" s="345"/>
      <c r="I1096" s="345"/>
      <c r="J1096" s="346" t="s">
        <v>518</v>
      </c>
      <c r="K1096" s="347"/>
      <c r="L1096" s="347"/>
      <c r="M1096" s="347"/>
      <c r="N1096" s="347"/>
      <c r="O1096" s="347"/>
      <c r="P1096" s="348" t="s">
        <v>518</v>
      </c>
      <c r="Q1096" s="348"/>
      <c r="R1096" s="348"/>
      <c r="S1096" s="348"/>
      <c r="T1096" s="348"/>
      <c r="U1096" s="348"/>
      <c r="V1096" s="348"/>
      <c r="W1096" s="348"/>
      <c r="X1096" s="348"/>
      <c r="Y1096" s="349" t="s">
        <v>518</v>
      </c>
      <c r="Z1096" s="350"/>
      <c r="AA1096" s="350"/>
      <c r="AB1096" s="351"/>
      <c r="AC1096" s="352"/>
      <c r="AD1096" s="352"/>
      <c r="AE1096" s="352"/>
      <c r="AF1096" s="352"/>
      <c r="AG1096" s="352"/>
      <c r="AH1096" s="353" t="s">
        <v>518</v>
      </c>
      <c r="AI1096" s="354"/>
      <c r="AJ1096" s="354"/>
      <c r="AK1096" s="354"/>
      <c r="AL1096" s="355" t="s">
        <v>518</v>
      </c>
      <c r="AM1096" s="356"/>
      <c r="AN1096" s="356"/>
      <c r="AO1096" s="357"/>
      <c r="AP1096" s="358" t="s">
        <v>518</v>
      </c>
      <c r="AQ1096" s="358"/>
      <c r="AR1096" s="358"/>
      <c r="AS1096" s="358"/>
      <c r="AT1096" s="358"/>
      <c r="AU1096" s="358"/>
      <c r="AV1096" s="358"/>
      <c r="AW1096" s="358"/>
      <c r="AX1096" s="358"/>
    </row>
    <row r="1097" spans="1:50" ht="30" hidden="1" customHeight="1" x14ac:dyDescent="0.15">
      <c r="A1097" s="373">
        <v>30</v>
      </c>
      <c r="B1097" s="373">
        <v>1</v>
      </c>
      <c r="C1097" s="345" t="s">
        <v>518</v>
      </c>
      <c r="D1097" s="345"/>
      <c r="E1097" s="345"/>
      <c r="F1097" s="345"/>
      <c r="G1097" s="345"/>
      <c r="H1097" s="345"/>
      <c r="I1097" s="345"/>
      <c r="J1097" s="346" t="s">
        <v>518</v>
      </c>
      <c r="K1097" s="347"/>
      <c r="L1097" s="347"/>
      <c r="M1097" s="347"/>
      <c r="N1097" s="347"/>
      <c r="O1097" s="347"/>
      <c r="P1097" s="348" t="s">
        <v>518</v>
      </c>
      <c r="Q1097" s="348"/>
      <c r="R1097" s="348"/>
      <c r="S1097" s="348"/>
      <c r="T1097" s="348"/>
      <c r="U1097" s="348"/>
      <c r="V1097" s="348"/>
      <c r="W1097" s="348"/>
      <c r="X1097" s="348"/>
      <c r="Y1097" s="349" t="s">
        <v>518</v>
      </c>
      <c r="Z1097" s="350"/>
      <c r="AA1097" s="350"/>
      <c r="AB1097" s="351"/>
      <c r="AC1097" s="352"/>
      <c r="AD1097" s="352"/>
      <c r="AE1097" s="352"/>
      <c r="AF1097" s="352"/>
      <c r="AG1097" s="352"/>
      <c r="AH1097" s="353" t="s">
        <v>518</v>
      </c>
      <c r="AI1097" s="354"/>
      <c r="AJ1097" s="354"/>
      <c r="AK1097" s="354"/>
      <c r="AL1097" s="355" t="s">
        <v>518</v>
      </c>
      <c r="AM1097" s="356"/>
      <c r="AN1097" s="356"/>
      <c r="AO1097" s="357"/>
      <c r="AP1097" s="358" t="s">
        <v>518</v>
      </c>
      <c r="AQ1097" s="358"/>
      <c r="AR1097" s="358"/>
      <c r="AS1097" s="358"/>
      <c r="AT1097" s="358"/>
      <c r="AU1097" s="358"/>
      <c r="AV1097" s="358"/>
      <c r="AW1097" s="358"/>
      <c r="AX1097" s="358"/>
    </row>
    <row r="1098" spans="1:50" ht="24.75" customHeight="1" x14ac:dyDescent="0.15">
      <c r="A1098" s="389" t="s">
        <v>432</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8" t="s">
        <v>451</v>
      </c>
      <c r="AM1098" s="279"/>
      <c r="AN1098" s="279"/>
      <c r="AO1098" s="80" t="s">
        <v>584</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422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6" t="s">
        <v>389</v>
      </c>
      <c r="D1101" s="392"/>
      <c r="E1101" s="146" t="s">
        <v>388</v>
      </c>
      <c r="F1101" s="392"/>
      <c r="G1101" s="392"/>
      <c r="H1101" s="392"/>
      <c r="I1101" s="392"/>
      <c r="J1101" s="146" t="s">
        <v>402</v>
      </c>
      <c r="K1101" s="146"/>
      <c r="L1101" s="146"/>
      <c r="M1101" s="146"/>
      <c r="N1101" s="146"/>
      <c r="O1101" s="146"/>
      <c r="P1101" s="364" t="s">
        <v>27</v>
      </c>
      <c r="Q1101" s="364"/>
      <c r="R1101" s="364"/>
      <c r="S1101" s="364"/>
      <c r="T1101" s="364"/>
      <c r="U1101" s="364"/>
      <c r="V1101" s="364"/>
      <c r="W1101" s="364"/>
      <c r="X1101" s="364"/>
      <c r="Y1101" s="146" t="s">
        <v>404</v>
      </c>
      <c r="Z1101" s="392"/>
      <c r="AA1101" s="392"/>
      <c r="AB1101" s="392"/>
      <c r="AC1101" s="146" t="s">
        <v>369</v>
      </c>
      <c r="AD1101" s="146"/>
      <c r="AE1101" s="146"/>
      <c r="AF1101" s="146"/>
      <c r="AG1101" s="146"/>
      <c r="AH1101" s="364" t="s">
        <v>383</v>
      </c>
      <c r="AI1101" s="365"/>
      <c r="AJ1101" s="365"/>
      <c r="AK1101" s="365"/>
      <c r="AL1101" s="365" t="s">
        <v>21</v>
      </c>
      <c r="AM1101" s="365"/>
      <c r="AN1101" s="365"/>
      <c r="AO1101" s="393"/>
      <c r="AP1101" s="367" t="s">
        <v>433</v>
      </c>
      <c r="AQ1101" s="367"/>
      <c r="AR1101" s="367"/>
      <c r="AS1101" s="367"/>
      <c r="AT1101" s="367"/>
      <c r="AU1101" s="367"/>
      <c r="AV1101" s="367"/>
      <c r="AW1101" s="367"/>
      <c r="AX1101" s="367"/>
    </row>
    <row r="1102" spans="1:50" ht="30" hidden="1" customHeight="1" x14ac:dyDescent="0.15">
      <c r="A1102" s="373">
        <v>1</v>
      </c>
      <c r="B1102" s="373">
        <v>1</v>
      </c>
      <c r="C1102" s="368"/>
      <c r="D1102" s="369"/>
      <c r="E1102" s="370" t="s">
        <v>519</v>
      </c>
      <c r="F1102" s="371"/>
      <c r="G1102" s="371"/>
      <c r="H1102" s="371"/>
      <c r="I1102" s="372"/>
      <c r="J1102" s="374" t="s">
        <v>519</v>
      </c>
      <c r="K1102" s="375"/>
      <c r="L1102" s="375"/>
      <c r="M1102" s="375"/>
      <c r="N1102" s="375"/>
      <c r="O1102" s="376"/>
      <c r="P1102" s="377" t="s">
        <v>519</v>
      </c>
      <c r="Q1102" s="378"/>
      <c r="R1102" s="378"/>
      <c r="S1102" s="378"/>
      <c r="T1102" s="378"/>
      <c r="U1102" s="378"/>
      <c r="V1102" s="378"/>
      <c r="W1102" s="378"/>
      <c r="X1102" s="379"/>
      <c r="Y1102" s="349" t="s">
        <v>519</v>
      </c>
      <c r="Z1102" s="350"/>
      <c r="AA1102" s="350"/>
      <c r="AB1102" s="351"/>
      <c r="AC1102" s="380"/>
      <c r="AD1102" s="381"/>
      <c r="AE1102" s="381"/>
      <c r="AF1102" s="381"/>
      <c r="AG1102" s="382"/>
      <c r="AH1102" s="383" t="s">
        <v>519</v>
      </c>
      <c r="AI1102" s="384"/>
      <c r="AJ1102" s="384"/>
      <c r="AK1102" s="385"/>
      <c r="AL1102" s="355" t="s">
        <v>541</v>
      </c>
      <c r="AM1102" s="356"/>
      <c r="AN1102" s="356"/>
      <c r="AO1102" s="357"/>
      <c r="AP1102" s="386" t="s">
        <v>519</v>
      </c>
      <c r="AQ1102" s="387"/>
      <c r="AR1102" s="387"/>
      <c r="AS1102" s="387"/>
      <c r="AT1102" s="387"/>
      <c r="AU1102" s="387"/>
      <c r="AV1102" s="387"/>
      <c r="AW1102" s="387"/>
      <c r="AX1102" s="388"/>
    </row>
    <row r="1103" spans="1:50" ht="30" hidden="1" customHeight="1" x14ac:dyDescent="0.15">
      <c r="A1103" s="373">
        <v>2</v>
      </c>
      <c r="B1103" s="373">
        <v>1</v>
      </c>
      <c r="C1103" s="368"/>
      <c r="D1103" s="369"/>
      <c r="E1103" s="370" t="s">
        <v>519</v>
      </c>
      <c r="F1103" s="371"/>
      <c r="G1103" s="371"/>
      <c r="H1103" s="371"/>
      <c r="I1103" s="372"/>
      <c r="J1103" s="374" t="s">
        <v>519</v>
      </c>
      <c r="K1103" s="375"/>
      <c r="L1103" s="375"/>
      <c r="M1103" s="375"/>
      <c r="N1103" s="375"/>
      <c r="O1103" s="376"/>
      <c r="P1103" s="377" t="s">
        <v>519</v>
      </c>
      <c r="Q1103" s="378"/>
      <c r="R1103" s="378"/>
      <c r="S1103" s="378"/>
      <c r="T1103" s="378"/>
      <c r="U1103" s="378"/>
      <c r="V1103" s="378"/>
      <c r="W1103" s="378"/>
      <c r="X1103" s="379"/>
      <c r="Y1103" s="349" t="s">
        <v>519</v>
      </c>
      <c r="Z1103" s="350"/>
      <c r="AA1103" s="350"/>
      <c r="AB1103" s="351"/>
      <c r="AC1103" s="380"/>
      <c r="AD1103" s="381"/>
      <c r="AE1103" s="381"/>
      <c r="AF1103" s="381"/>
      <c r="AG1103" s="382"/>
      <c r="AH1103" s="383" t="s">
        <v>519</v>
      </c>
      <c r="AI1103" s="384"/>
      <c r="AJ1103" s="384"/>
      <c r="AK1103" s="385"/>
      <c r="AL1103" s="355" t="s">
        <v>541</v>
      </c>
      <c r="AM1103" s="356"/>
      <c r="AN1103" s="356"/>
      <c r="AO1103" s="357"/>
      <c r="AP1103" s="386" t="s">
        <v>519</v>
      </c>
      <c r="AQ1103" s="387"/>
      <c r="AR1103" s="387"/>
      <c r="AS1103" s="387"/>
      <c r="AT1103" s="387"/>
      <c r="AU1103" s="387"/>
      <c r="AV1103" s="387"/>
      <c r="AW1103" s="387"/>
      <c r="AX1103" s="388"/>
    </row>
    <row r="1104" spans="1:50" ht="30" hidden="1" customHeight="1" x14ac:dyDescent="0.15">
      <c r="A1104" s="373">
        <v>3</v>
      </c>
      <c r="B1104" s="373">
        <v>1</v>
      </c>
      <c r="C1104" s="368"/>
      <c r="D1104" s="369"/>
      <c r="E1104" s="370" t="s">
        <v>519</v>
      </c>
      <c r="F1104" s="371"/>
      <c r="G1104" s="371"/>
      <c r="H1104" s="371"/>
      <c r="I1104" s="372"/>
      <c r="J1104" s="374" t="s">
        <v>519</v>
      </c>
      <c r="K1104" s="375"/>
      <c r="L1104" s="375"/>
      <c r="M1104" s="375"/>
      <c r="N1104" s="375"/>
      <c r="O1104" s="376"/>
      <c r="P1104" s="377" t="s">
        <v>519</v>
      </c>
      <c r="Q1104" s="378"/>
      <c r="R1104" s="378"/>
      <c r="S1104" s="378"/>
      <c r="T1104" s="378"/>
      <c r="U1104" s="378"/>
      <c r="V1104" s="378"/>
      <c r="W1104" s="378"/>
      <c r="X1104" s="379"/>
      <c r="Y1104" s="349" t="s">
        <v>519</v>
      </c>
      <c r="Z1104" s="350"/>
      <c r="AA1104" s="350"/>
      <c r="AB1104" s="351"/>
      <c r="AC1104" s="380"/>
      <c r="AD1104" s="381"/>
      <c r="AE1104" s="381"/>
      <c r="AF1104" s="381"/>
      <c r="AG1104" s="382"/>
      <c r="AH1104" s="383" t="s">
        <v>519</v>
      </c>
      <c r="AI1104" s="384"/>
      <c r="AJ1104" s="384"/>
      <c r="AK1104" s="385"/>
      <c r="AL1104" s="355" t="s">
        <v>541</v>
      </c>
      <c r="AM1104" s="356"/>
      <c r="AN1104" s="356"/>
      <c r="AO1104" s="357"/>
      <c r="AP1104" s="386" t="s">
        <v>519</v>
      </c>
      <c r="AQ1104" s="387"/>
      <c r="AR1104" s="387"/>
      <c r="AS1104" s="387"/>
      <c r="AT1104" s="387"/>
      <c r="AU1104" s="387"/>
      <c r="AV1104" s="387"/>
      <c r="AW1104" s="387"/>
      <c r="AX1104" s="388"/>
    </row>
    <row r="1105" spans="1:50" ht="30" hidden="1" customHeight="1" x14ac:dyDescent="0.15">
      <c r="A1105" s="373">
        <v>4</v>
      </c>
      <c r="B1105" s="373">
        <v>1</v>
      </c>
      <c r="C1105" s="368"/>
      <c r="D1105" s="369"/>
      <c r="E1105" s="370" t="s">
        <v>519</v>
      </c>
      <c r="F1105" s="371"/>
      <c r="G1105" s="371"/>
      <c r="H1105" s="371"/>
      <c r="I1105" s="372"/>
      <c r="J1105" s="374" t="s">
        <v>519</v>
      </c>
      <c r="K1105" s="375"/>
      <c r="L1105" s="375"/>
      <c r="M1105" s="375"/>
      <c r="N1105" s="375"/>
      <c r="O1105" s="376"/>
      <c r="P1105" s="377" t="s">
        <v>519</v>
      </c>
      <c r="Q1105" s="378"/>
      <c r="R1105" s="378"/>
      <c r="S1105" s="378"/>
      <c r="T1105" s="378"/>
      <c r="U1105" s="378"/>
      <c r="V1105" s="378"/>
      <c r="W1105" s="378"/>
      <c r="X1105" s="379"/>
      <c r="Y1105" s="349" t="s">
        <v>519</v>
      </c>
      <c r="Z1105" s="350"/>
      <c r="AA1105" s="350"/>
      <c r="AB1105" s="351"/>
      <c r="AC1105" s="380"/>
      <c r="AD1105" s="381"/>
      <c r="AE1105" s="381"/>
      <c r="AF1105" s="381"/>
      <c r="AG1105" s="382"/>
      <c r="AH1105" s="383" t="s">
        <v>519</v>
      </c>
      <c r="AI1105" s="384"/>
      <c r="AJ1105" s="384"/>
      <c r="AK1105" s="385"/>
      <c r="AL1105" s="355" t="s">
        <v>541</v>
      </c>
      <c r="AM1105" s="356"/>
      <c r="AN1105" s="356"/>
      <c r="AO1105" s="357"/>
      <c r="AP1105" s="386" t="s">
        <v>519</v>
      </c>
      <c r="AQ1105" s="387"/>
      <c r="AR1105" s="387"/>
      <c r="AS1105" s="387"/>
      <c r="AT1105" s="387"/>
      <c r="AU1105" s="387"/>
      <c r="AV1105" s="387"/>
      <c r="AW1105" s="387"/>
      <c r="AX1105" s="388"/>
    </row>
    <row r="1106" spans="1:50" ht="30" hidden="1" customHeight="1" x14ac:dyDescent="0.15">
      <c r="A1106" s="373">
        <v>5</v>
      </c>
      <c r="B1106" s="373">
        <v>1</v>
      </c>
      <c r="C1106" s="368"/>
      <c r="D1106" s="369"/>
      <c r="E1106" s="370" t="s">
        <v>519</v>
      </c>
      <c r="F1106" s="371"/>
      <c r="G1106" s="371"/>
      <c r="H1106" s="371"/>
      <c r="I1106" s="372"/>
      <c r="J1106" s="374" t="s">
        <v>519</v>
      </c>
      <c r="K1106" s="375"/>
      <c r="L1106" s="375"/>
      <c r="M1106" s="375"/>
      <c r="N1106" s="375"/>
      <c r="O1106" s="376"/>
      <c r="P1106" s="377" t="s">
        <v>519</v>
      </c>
      <c r="Q1106" s="378"/>
      <c r="R1106" s="378"/>
      <c r="S1106" s="378"/>
      <c r="T1106" s="378"/>
      <c r="U1106" s="378"/>
      <c r="V1106" s="378"/>
      <c r="W1106" s="378"/>
      <c r="X1106" s="379"/>
      <c r="Y1106" s="349" t="s">
        <v>519</v>
      </c>
      <c r="Z1106" s="350"/>
      <c r="AA1106" s="350"/>
      <c r="AB1106" s="351"/>
      <c r="AC1106" s="380"/>
      <c r="AD1106" s="381"/>
      <c r="AE1106" s="381"/>
      <c r="AF1106" s="381"/>
      <c r="AG1106" s="382"/>
      <c r="AH1106" s="383" t="s">
        <v>519</v>
      </c>
      <c r="AI1106" s="384"/>
      <c r="AJ1106" s="384"/>
      <c r="AK1106" s="385"/>
      <c r="AL1106" s="355" t="s">
        <v>541</v>
      </c>
      <c r="AM1106" s="356"/>
      <c r="AN1106" s="356"/>
      <c r="AO1106" s="357"/>
      <c r="AP1106" s="386" t="s">
        <v>519</v>
      </c>
      <c r="AQ1106" s="387"/>
      <c r="AR1106" s="387"/>
      <c r="AS1106" s="387"/>
      <c r="AT1106" s="387"/>
      <c r="AU1106" s="387"/>
      <c r="AV1106" s="387"/>
      <c r="AW1106" s="387"/>
      <c r="AX1106" s="388"/>
    </row>
    <row r="1107" spans="1:50" ht="30" hidden="1" customHeight="1" x14ac:dyDescent="0.15">
      <c r="A1107" s="373">
        <v>6</v>
      </c>
      <c r="B1107" s="373">
        <v>1</v>
      </c>
      <c r="C1107" s="368"/>
      <c r="D1107" s="369"/>
      <c r="E1107" s="370" t="s">
        <v>519</v>
      </c>
      <c r="F1107" s="371"/>
      <c r="G1107" s="371"/>
      <c r="H1107" s="371"/>
      <c r="I1107" s="372"/>
      <c r="J1107" s="374" t="s">
        <v>519</v>
      </c>
      <c r="K1107" s="375"/>
      <c r="L1107" s="375"/>
      <c r="M1107" s="375"/>
      <c r="N1107" s="375"/>
      <c r="O1107" s="376"/>
      <c r="P1107" s="377" t="s">
        <v>519</v>
      </c>
      <c r="Q1107" s="378"/>
      <c r="R1107" s="378"/>
      <c r="S1107" s="378"/>
      <c r="T1107" s="378"/>
      <c r="U1107" s="378"/>
      <c r="V1107" s="378"/>
      <c r="W1107" s="378"/>
      <c r="X1107" s="379"/>
      <c r="Y1107" s="349" t="s">
        <v>519</v>
      </c>
      <c r="Z1107" s="350"/>
      <c r="AA1107" s="350"/>
      <c r="AB1107" s="351"/>
      <c r="AC1107" s="380"/>
      <c r="AD1107" s="381"/>
      <c r="AE1107" s="381"/>
      <c r="AF1107" s="381"/>
      <c r="AG1107" s="382"/>
      <c r="AH1107" s="383" t="s">
        <v>519</v>
      </c>
      <c r="AI1107" s="384"/>
      <c r="AJ1107" s="384"/>
      <c r="AK1107" s="385"/>
      <c r="AL1107" s="355" t="s">
        <v>541</v>
      </c>
      <c r="AM1107" s="356"/>
      <c r="AN1107" s="356"/>
      <c r="AO1107" s="357"/>
      <c r="AP1107" s="386" t="s">
        <v>519</v>
      </c>
      <c r="AQ1107" s="387"/>
      <c r="AR1107" s="387"/>
      <c r="AS1107" s="387"/>
      <c r="AT1107" s="387"/>
      <c r="AU1107" s="387"/>
      <c r="AV1107" s="387"/>
      <c r="AW1107" s="387"/>
      <c r="AX1107" s="388"/>
    </row>
    <row r="1108" spans="1:50" ht="30" hidden="1" customHeight="1" x14ac:dyDescent="0.15">
      <c r="A1108" s="373">
        <v>7</v>
      </c>
      <c r="B1108" s="373">
        <v>1</v>
      </c>
      <c r="C1108" s="368"/>
      <c r="D1108" s="369"/>
      <c r="E1108" s="370" t="s">
        <v>519</v>
      </c>
      <c r="F1108" s="371"/>
      <c r="G1108" s="371"/>
      <c r="H1108" s="371"/>
      <c r="I1108" s="372"/>
      <c r="J1108" s="374" t="s">
        <v>519</v>
      </c>
      <c r="K1108" s="375"/>
      <c r="L1108" s="375"/>
      <c r="M1108" s="375"/>
      <c r="N1108" s="375"/>
      <c r="O1108" s="376"/>
      <c r="P1108" s="377" t="s">
        <v>519</v>
      </c>
      <c r="Q1108" s="378"/>
      <c r="R1108" s="378"/>
      <c r="S1108" s="378"/>
      <c r="T1108" s="378"/>
      <c r="U1108" s="378"/>
      <c r="V1108" s="378"/>
      <c r="W1108" s="378"/>
      <c r="X1108" s="379"/>
      <c r="Y1108" s="349" t="s">
        <v>519</v>
      </c>
      <c r="Z1108" s="350"/>
      <c r="AA1108" s="350"/>
      <c r="AB1108" s="351"/>
      <c r="AC1108" s="380"/>
      <c r="AD1108" s="381"/>
      <c r="AE1108" s="381"/>
      <c r="AF1108" s="381"/>
      <c r="AG1108" s="382"/>
      <c r="AH1108" s="383" t="s">
        <v>519</v>
      </c>
      <c r="AI1108" s="384"/>
      <c r="AJ1108" s="384"/>
      <c r="AK1108" s="385"/>
      <c r="AL1108" s="355" t="s">
        <v>541</v>
      </c>
      <c r="AM1108" s="356"/>
      <c r="AN1108" s="356"/>
      <c r="AO1108" s="357"/>
      <c r="AP1108" s="386" t="s">
        <v>519</v>
      </c>
      <c r="AQ1108" s="387"/>
      <c r="AR1108" s="387"/>
      <c r="AS1108" s="387"/>
      <c r="AT1108" s="387"/>
      <c r="AU1108" s="387"/>
      <c r="AV1108" s="387"/>
      <c r="AW1108" s="387"/>
      <c r="AX1108" s="388"/>
    </row>
    <row r="1109" spans="1:50" ht="30" hidden="1" customHeight="1" x14ac:dyDescent="0.15">
      <c r="A1109" s="373">
        <v>8</v>
      </c>
      <c r="B1109" s="373">
        <v>1</v>
      </c>
      <c r="C1109" s="368"/>
      <c r="D1109" s="369"/>
      <c r="E1109" s="370" t="s">
        <v>519</v>
      </c>
      <c r="F1109" s="371"/>
      <c r="G1109" s="371"/>
      <c r="H1109" s="371"/>
      <c r="I1109" s="372"/>
      <c r="J1109" s="374" t="s">
        <v>519</v>
      </c>
      <c r="K1109" s="375"/>
      <c r="L1109" s="375"/>
      <c r="M1109" s="375"/>
      <c r="N1109" s="375"/>
      <c r="O1109" s="376"/>
      <c r="P1109" s="377" t="s">
        <v>519</v>
      </c>
      <c r="Q1109" s="378"/>
      <c r="R1109" s="378"/>
      <c r="S1109" s="378"/>
      <c r="T1109" s="378"/>
      <c r="U1109" s="378"/>
      <c r="V1109" s="378"/>
      <c r="W1109" s="378"/>
      <c r="X1109" s="379"/>
      <c r="Y1109" s="349" t="s">
        <v>519</v>
      </c>
      <c r="Z1109" s="350"/>
      <c r="AA1109" s="350"/>
      <c r="AB1109" s="351"/>
      <c r="AC1109" s="380"/>
      <c r="AD1109" s="381"/>
      <c r="AE1109" s="381"/>
      <c r="AF1109" s="381"/>
      <c r="AG1109" s="382"/>
      <c r="AH1109" s="383" t="s">
        <v>519</v>
      </c>
      <c r="AI1109" s="384"/>
      <c r="AJ1109" s="384"/>
      <c r="AK1109" s="385"/>
      <c r="AL1109" s="355" t="s">
        <v>541</v>
      </c>
      <c r="AM1109" s="356"/>
      <c r="AN1109" s="356"/>
      <c r="AO1109" s="357"/>
      <c r="AP1109" s="386" t="s">
        <v>519</v>
      </c>
      <c r="AQ1109" s="387"/>
      <c r="AR1109" s="387"/>
      <c r="AS1109" s="387"/>
      <c r="AT1109" s="387"/>
      <c r="AU1109" s="387"/>
      <c r="AV1109" s="387"/>
      <c r="AW1109" s="387"/>
      <c r="AX1109" s="388"/>
    </row>
    <row r="1110" spans="1:50" ht="30" hidden="1" customHeight="1" x14ac:dyDescent="0.15">
      <c r="A1110" s="373">
        <v>9</v>
      </c>
      <c r="B1110" s="373">
        <v>1</v>
      </c>
      <c r="C1110" s="368"/>
      <c r="D1110" s="369"/>
      <c r="E1110" s="370" t="s">
        <v>519</v>
      </c>
      <c r="F1110" s="371"/>
      <c r="G1110" s="371"/>
      <c r="H1110" s="371"/>
      <c r="I1110" s="372"/>
      <c r="J1110" s="374" t="s">
        <v>519</v>
      </c>
      <c r="K1110" s="375"/>
      <c r="L1110" s="375"/>
      <c r="M1110" s="375"/>
      <c r="N1110" s="375"/>
      <c r="O1110" s="376"/>
      <c r="P1110" s="377" t="s">
        <v>519</v>
      </c>
      <c r="Q1110" s="378"/>
      <c r="R1110" s="378"/>
      <c r="S1110" s="378"/>
      <c r="T1110" s="378"/>
      <c r="U1110" s="378"/>
      <c r="V1110" s="378"/>
      <c r="W1110" s="378"/>
      <c r="X1110" s="379"/>
      <c r="Y1110" s="349" t="s">
        <v>519</v>
      </c>
      <c r="Z1110" s="350"/>
      <c r="AA1110" s="350"/>
      <c r="AB1110" s="351"/>
      <c r="AC1110" s="380"/>
      <c r="AD1110" s="381"/>
      <c r="AE1110" s="381"/>
      <c r="AF1110" s="381"/>
      <c r="AG1110" s="382"/>
      <c r="AH1110" s="383" t="s">
        <v>519</v>
      </c>
      <c r="AI1110" s="384"/>
      <c r="AJ1110" s="384"/>
      <c r="AK1110" s="385"/>
      <c r="AL1110" s="355" t="s">
        <v>541</v>
      </c>
      <c r="AM1110" s="356"/>
      <c r="AN1110" s="356"/>
      <c r="AO1110" s="357"/>
      <c r="AP1110" s="386" t="s">
        <v>519</v>
      </c>
      <c r="AQ1110" s="387"/>
      <c r="AR1110" s="387"/>
      <c r="AS1110" s="387"/>
      <c r="AT1110" s="387"/>
      <c r="AU1110" s="387"/>
      <c r="AV1110" s="387"/>
      <c r="AW1110" s="387"/>
      <c r="AX1110" s="388"/>
    </row>
    <row r="1111" spans="1:50" ht="30" hidden="1" customHeight="1" x14ac:dyDescent="0.15">
      <c r="A1111" s="373">
        <v>10</v>
      </c>
      <c r="B1111" s="373">
        <v>1</v>
      </c>
      <c r="C1111" s="368"/>
      <c r="D1111" s="369"/>
      <c r="E1111" s="370" t="s">
        <v>519</v>
      </c>
      <c r="F1111" s="371"/>
      <c r="G1111" s="371"/>
      <c r="H1111" s="371"/>
      <c r="I1111" s="372"/>
      <c r="J1111" s="374" t="s">
        <v>519</v>
      </c>
      <c r="K1111" s="375"/>
      <c r="L1111" s="375"/>
      <c r="M1111" s="375"/>
      <c r="N1111" s="375"/>
      <c r="O1111" s="376"/>
      <c r="P1111" s="377" t="s">
        <v>519</v>
      </c>
      <c r="Q1111" s="378"/>
      <c r="R1111" s="378"/>
      <c r="S1111" s="378"/>
      <c r="T1111" s="378"/>
      <c r="U1111" s="378"/>
      <c r="V1111" s="378"/>
      <c r="W1111" s="378"/>
      <c r="X1111" s="379"/>
      <c r="Y1111" s="349" t="s">
        <v>519</v>
      </c>
      <c r="Z1111" s="350"/>
      <c r="AA1111" s="350"/>
      <c r="AB1111" s="351"/>
      <c r="AC1111" s="380"/>
      <c r="AD1111" s="381"/>
      <c r="AE1111" s="381"/>
      <c r="AF1111" s="381"/>
      <c r="AG1111" s="382"/>
      <c r="AH1111" s="383" t="s">
        <v>519</v>
      </c>
      <c r="AI1111" s="384"/>
      <c r="AJ1111" s="384"/>
      <c r="AK1111" s="385"/>
      <c r="AL1111" s="355" t="s">
        <v>541</v>
      </c>
      <c r="AM1111" s="356"/>
      <c r="AN1111" s="356"/>
      <c r="AO1111" s="357"/>
      <c r="AP1111" s="386" t="s">
        <v>519</v>
      </c>
      <c r="AQ1111" s="387"/>
      <c r="AR1111" s="387"/>
      <c r="AS1111" s="387"/>
      <c r="AT1111" s="387"/>
      <c r="AU1111" s="387"/>
      <c r="AV1111" s="387"/>
      <c r="AW1111" s="387"/>
      <c r="AX1111" s="388"/>
    </row>
    <row r="1112" spans="1:50" ht="30" hidden="1" customHeight="1" x14ac:dyDescent="0.15">
      <c r="A1112" s="373">
        <v>11</v>
      </c>
      <c r="B1112" s="373">
        <v>1</v>
      </c>
      <c r="C1112" s="368"/>
      <c r="D1112" s="369"/>
      <c r="E1112" s="370" t="s">
        <v>519</v>
      </c>
      <c r="F1112" s="371"/>
      <c r="G1112" s="371"/>
      <c r="H1112" s="371"/>
      <c r="I1112" s="372"/>
      <c r="J1112" s="374" t="s">
        <v>519</v>
      </c>
      <c r="K1112" s="375"/>
      <c r="L1112" s="375"/>
      <c r="M1112" s="375"/>
      <c r="N1112" s="375"/>
      <c r="O1112" s="376"/>
      <c r="P1112" s="377" t="s">
        <v>519</v>
      </c>
      <c r="Q1112" s="378"/>
      <c r="R1112" s="378"/>
      <c r="S1112" s="378"/>
      <c r="T1112" s="378"/>
      <c r="U1112" s="378"/>
      <c r="V1112" s="378"/>
      <c r="W1112" s="378"/>
      <c r="X1112" s="379"/>
      <c r="Y1112" s="349" t="s">
        <v>519</v>
      </c>
      <c r="Z1112" s="350"/>
      <c r="AA1112" s="350"/>
      <c r="AB1112" s="351"/>
      <c r="AC1112" s="380"/>
      <c r="AD1112" s="381"/>
      <c r="AE1112" s="381"/>
      <c r="AF1112" s="381"/>
      <c r="AG1112" s="382"/>
      <c r="AH1112" s="383" t="s">
        <v>519</v>
      </c>
      <c r="AI1112" s="384"/>
      <c r="AJ1112" s="384"/>
      <c r="AK1112" s="385"/>
      <c r="AL1112" s="355" t="s">
        <v>541</v>
      </c>
      <c r="AM1112" s="356"/>
      <c r="AN1112" s="356"/>
      <c r="AO1112" s="357"/>
      <c r="AP1112" s="386" t="s">
        <v>519</v>
      </c>
      <c r="AQ1112" s="387"/>
      <c r="AR1112" s="387"/>
      <c r="AS1112" s="387"/>
      <c r="AT1112" s="387"/>
      <c r="AU1112" s="387"/>
      <c r="AV1112" s="387"/>
      <c r="AW1112" s="387"/>
      <c r="AX1112" s="388"/>
    </row>
    <row r="1113" spans="1:50" ht="30" hidden="1" customHeight="1" x14ac:dyDescent="0.15">
      <c r="A1113" s="373">
        <v>12</v>
      </c>
      <c r="B1113" s="373">
        <v>1</v>
      </c>
      <c r="C1113" s="368"/>
      <c r="D1113" s="369"/>
      <c r="E1113" s="370" t="s">
        <v>519</v>
      </c>
      <c r="F1113" s="371"/>
      <c r="G1113" s="371"/>
      <c r="H1113" s="371"/>
      <c r="I1113" s="372"/>
      <c r="J1113" s="374" t="s">
        <v>519</v>
      </c>
      <c r="K1113" s="375"/>
      <c r="L1113" s="375"/>
      <c r="M1113" s="375"/>
      <c r="N1113" s="375"/>
      <c r="O1113" s="376"/>
      <c r="P1113" s="377" t="s">
        <v>519</v>
      </c>
      <c r="Q1113" s="378"/>
      <c r="R1113" s="378"/>
      <c r="S1113" s="378"/>
      <c r="T1113" s="378"/>
      <c r="U1113" s="378"/>
      <c r="V1113" s="378"/>
      <c r="W1113" s="378"/>
      <c r="X1113" s="379"/>
      <c r="Y1113" s="349" t="s">
        <v>519</v>
      </c>
      <c r="Z1113" s="350"/>
      <c r="AA1113" s="350"/>
      <c r="AB1113" s="351"/>
      <c r="AC1113" s="380"/>
      <c r="AD1113" s="381"/>
      <c r="AE1113" s="381"/>
      <c r="AF1113" s="381"/>
      <c r="AG1113" s="382"/>
      <c r="AH1113" s="383" t="s">
        <v>519</v>
      </c>
      <c r="AI1113" s="384"/>
      <c r="AJ1113" s="384"/>
      <c r="AK1113" s="385"/>
      <c r="AL1113" s="355" t="s">
        <v>541</v>
      </c>
      <c r="AM1113" s="356"/>
      <c r="AN1113" s="356"/>
      <c r="AO1113" s="357"/>
      <c r="AP1113" s="386" t="s">
        <v>519</v>
      </c>
      <c r="AQ1113" s="387"/>
      <c r="AR1113" s="387"/>
      <c r="AS1113" s="387"/>
      <c r="AT1113" s="387"/>
      <c r="AU1113" s="387"/>
      <c r="AV1113" s="387"/>
      <c r="AW1113" s="387"/>
      <c r="AX1113" s="388"/>
    </row>
    <row r="1114" spans="1:50" ht="30" hidden="1" customHeight="1" x14ac:dyDescent="0.15">
      <c r="A1114" s="373">
        <v>13</v>
      </c>
      <c r="B1114" s="373">
        <v>1</v>
      </c>
      <c r="C1114" s="368"/>
      <c r="D1114" s="369"/>
      <c r="E1114" s="370" t="s">
        <v>519</v>
      </c>
      <c r="F1114" s="371"/>
      <c r="G1114" s="371"/>
      <c r="H1114" s="371"/>
      <c r="I1114" s="372"/>
      <c r="J1114" s="374" t="s">
        <v>519</v>
      </c>
      <c r="K1114" s="375"/>
      <c r="L1114" s="375"/>
      <c r="M1114" s="375"/>
      <c r="N1114" s="375"/>
      <c r="O1114" s="376"/>
      <c r="P1114" s="377" t="s">
        <v>519</v>
      </c>
      <c r="Q1114" s="378"/>
      <c r="R1114" s="378"/>
      <c r="S1114" s="378"/>
      <c r="T1114" s="378"/>
      <c r="U1114" s="378"/>
      <c r="V1114" s="378"/>
      <c r="W1114" s="378"/>
      <c r="X1114" s="379"/>
      <c r="Y1114" s="349" t="s">
        <v>519</v>
      </c>
      <c r="Z1114" s="350"/>
      <c r="AA1114" s="350"/>
      <c r="AB1114" s="351"/>
      <c r="AC1114" s="380"/>
      <c r="AD1114" s="381"/>
      <c r="AE1114" s="381"/>
      <c r="AF1114" s="381"/>
      <c r="AG1114" s="382"/>
      <c r="AH1114" s="383" t="s">
        <v>519</v>
      </c>
      <c r="AI1114" s="384"/>
      <c r="AJ1114" s="384"/>
      <c r="AK1114" s="385"/>
      <c r="AL1114" s="355" t="s">
        <v>541</v>
      </c>
      <c r="AM1114" s="356"/>
      <c r="AN1114" s="356"/>
      <c r="AO1114" s="357"/>
      <c r="AP1114" s="386" t="s">
        <v>519</v>
      </c>
      <c r="AQ1114" s="387"/>
      <c r="AR1114" s="387"/>
      <c r="AS1114" s="387"/>
      <c r="AT1114" s="387"/>
      <c r="AU1114" s="387"/>
      <c r="AV1114" s="387"/>
      <c r="AW1114" s="387"/>
      <c r="AX1114" s="388"/>
    </row>
    <row r="1115" spans="1:50" ht="30" hidden="1" customHeight="1" x14ac:dyDescent="0.15">
      <c r="A1115" s="373">
        <v>14</v>
      </c>
      <c r="B1115" s="373">
        <v>1</v>
      </c>
      <c r="C1115" s="368"/>
      <c r="D1115" s="369"/>
      <c r="E1115" s="370" t="s">
        <v>519</v>
      </c>
      <c r="F1115" s="371"/>
      <c r="G1115" s="371"/>
      <c r="H1115" s="371"/>
      <c r="I1115" s="372"/>
      <c r="J1115" s="374" t="s">
        <v>519</v>
      </c>
      <c r="K1115" s="375"/>
      <c r="L1115" s="375"/>
      <c r="M1115" s="375"/>
      <c r="N1115" s="375"/>
      <c r="O1115" s="376"/>
      <c r="P1115" s="377" t="s">
        <v>519</v>
      </c>
      <c r="Q1115" s="378"/>
      <c r="R1115" s="378"/>
      <c r="S1115" s="378"/>
      <c r="T1115" s="378"/>
      <c r="U1115" s="378"/>
      <c r="V1115" s="378"/>
      <c r="W1115" s="378"/>
      <c r="X1115" s="379"/>
      <c r="Y1115" s="349" t="s">
        <v>519</v>
      </c>
      <c r="Z1115" s="350"/>
      <c r="AA1115" s="350"/>
      <c r="AB1115" s="351"/>
      <c r="AC1115" s="380"/>
      <c r="AD1115" s="381"/>
      <c r="AE1115" s="381"/>
      <c r="AF1115" s="381"/>
      <c r="AG1115" s="382"/>
      <c r="AH1115" s="383" t="s">
        <v>519</v>
      </c>
      <c r="AI1115" s="384"/>
      <c r="AJ1115" s="384"/>
      <c r="AK1115" s="385"/>
      <c r="AL1115" s="355" t="s">
        <v>541</v>
      </c>
      <c r="AM1115" s="356"/>
      <c r="AN1115" s="356"/>
      <c r="AO1115" s="357"/>
      <c r="AP1115" s="386" t="s">
        <v>519</v>
      </c>
      <c r="AQ1115" s="387"/>
      <c r="AR1115" s="387"/>
      <c r="AS1115" s="387"/>
      <c r="AT1115" s="387"/>
      <c r="AU1115" s="387"/>
      <c r="AV1115" s="387"/>
      <c r="AW1115" s="387"/>
      <c r="AX1115" s="388"/>
    </row>
    <row r="1116" spans="1:50" ht="30" hidden="1" customHeight="1" x14ac:dyDescent="0.15">
      <c r="A1116" s="373">
        <v>15</v>
      </c>
      <c r="B1116" s="373">
        <v>1</v>
      </c>
      <c r="C1116" s="368"/>
      <c r="D1116" s="369"/>
      <c r="E1116" s="370" t="s">
        <v>519</v>
      </c>
      <c r="F1116" s="371"/>
      <c r="G1116" s="371"/>
      <c r="H1116" s="371"/>
      <c r="I1116" s="372"/>
      <c r="J1116" s="374" t="s">
        <v>519</v>
      </c>
      <c r="K1116" s="375"/>
      <c r="L1116" s="375"/>
      <c r="M1116" s="375"/>
      <c r="N1116" s="375"/>
      <c r="O1116" s="376"/>
      <c r="P1116" s="377" t="s">
        <v>519</v>
      </c>
      <c r="Q1116" s="378"/>
      <c r="R1116" s="378"/>
      <c r="S1116" s="378"/>
      <c r="T1116" s="378"/>
      <c r="U1116" s="378"/>
      <c r="V1116" s="378"/>
      <c r="W1116" s="378"/>
      <c r="X1116" s="379"/>
      <c r="Y1116" s="349" t="s">
        <v>519</v>
      </c>
      <c r="Z1116" s="350"/>
      <c r="AA1116" s="350"/>
      <c r="AB1116" s="351"/>
      <c r="AC1116" s="380"/>
      <c r="AD1116" s="381"/>
      <c r="AE1116" s="381"/>
      <c r="AF1116" s="381"/>
      <c r="AG1116" s="382"/>
      <c r="AH1116" s="383" t="s">
        <v>519</v>
      </c>
      <c r="AI1116" s="384"/>
      <c r="AJ1116" s="384"/>
      <c r="AK1116" s="385"/>
      <c r="AL1116" s="355" t="s">
        <v>541</v>
      </c>
      <c r="AM1116" s="356"/>
      <c r="AN1116" s="356"/>
      <c r="AO1116" s="357"/>
      <c r="AP1116" s="386" t="s">
        <v>519</v>
      </c>
      <c r="AQ1116" s="387"/>
      <c r="AR1116" s="387"/>
      <c r="AS1116" s="387"/>
      <c r="AT1116" s="387"/>
      <c r="AU1116" s="387"/>
      <c r="AV1116" s="387"/>
      <c r="AW1116" s="387"/>
      <c r="AX1116" s="388"/>
    </row>
    <row r="1117" spans="1:50" ht="30" hidden="1" customHeight="1" x14ac:dyDescent="0.15">
      <c r="A1117" s="373">
        <v>16</v>
      </c>
      <c r="B1117" s="373">
        <v>1</v>
      </c>
      <c r="C1117" s="368"/>
      <c r="D1117" s="369"/>
      <c r="E1117" s="370" t="s">
        <v>519</v>
      </c>
      <c r="F1117" s="371"/>
      <c r="G1117" s="371"/>
      <c r="H1117" s="371"/>
      <c r="I1117" s="372"/>
      <c r="J1117" s="374" t="s">
        <v>519</v>
      </c>
      <c r="K1117" s="375"/>
      <c r="L1117" s="375"/>
      <c r="M1117" s="375"/>
      <c r="N1117" s="375"/>
      <c r="O1117" s="376"/>
      <c r="P1117" s="377" t="s">
        <v>519</v>
      </c>
      <c r="Q1117" s="378"/>
      <c r="R1117" s="378"/>
      <c r="S1117" s="378"/>
      <c r="T1117" s="378"/>
      <c r="U1117" s="378"/>
      <c r="V1117" s="378"/>
      <c r="W1117" s="378"/>
      <c r="X1117" s="379"/>
      <c r="Y1117" s="349" t="s">
        <v>519</v>
      </c>
      <c r="Z1117" s="350"/>
      <c r="AA1117" s="350"/>
      <c r="AB1117" s="351"/>
      <c r="AC1117" s="380"/>
      <c r="AD1117" s="381"/>
      <c r="AE1117" s="381"/>
      <c r="AF1117" s="381"/>
      <c r="AG1117" s="382"/>
      <c r="AH1117" s="383" t="s">
        <v>519</v>
      </c>
      <c r="AI1117" s="384"/>
      <c r="AJ1117" s="384"/>
      <c r="AK1117" s="385"/>
      <c r="AL1117" s="355" t="s">
        <v>541</v>
      </c>
      <c r="AM1117" s="356"/>
      <c r="AN1117" s="356"/>
      <c r="AO1117" s="357"/>
      <c r="AP1117" s="386" t="s">
        <v>519</v>
      </c>
      <c r="AQ1117" s="387"/>
      <c r="AR1117" s="387"/>
      <c r="AS1117" s="387"/>
      <c r="AT1117" s="387"/>
      <c r="AU1117" s="387"/>
      <c r="AV1117" s="387"/>
      <c r="AW1117" s="387"/>
      <c r="AX1117" s="388"/>
    </row>
    <row r="1118" spans="1:50" ht="30" hidden="1" customHeight="1" x14ac:dyDescent="0.15">
      <c r="A1118" s="373">
        <v>17</v>
      </c>
      <c r="B1118" s="373">
        <v>1</v>
      </c>
      <c r="C1118" s="368"/>
      <c r="D1118" s="369"/>
      <c r="E1118" s="370" t="s">
        <v>519</v>
      </c>
      <c r="F1118" s="371"/>
      <c r="G1118" s="371"/>
      <c r="H1118" s="371"/>
      <c r="I1118" s="372"/>
      <c r="J1118" s="374" t="s">
        <v>519</v>
      </c>
      <c r="K1118" s="375"/>
      <c r="L1118" s="375"/>
      <c r="M1118" s="375"/>
      <c r="N1118" s="375"/>
      <c r="O1118" s="376"/>
      <c r="P1118" s="377" t="s">
        <v>519</v>
      </c>
      <c r="Q1118" s="378"/>
      <c r="R1118" s="378"/>
      <c r="S1118" s="378"/>
      <c r="T1118" s="378"/>
      <c r="U1118" s="378"/>
      <c r="V1118" s="378"/>
      <c r="W1118" s="378"/>
      <c r="X1118" s="379"/>
      <c r="Y1118" s="349" t="s">
        <v>519</v>
      </c>
      <c r="Z1118" s="350"/>
      <c r="AA1118" s="350"/>
      <c r="AB1118" s="351"/>
      <c r="AC1118" s="380"/>
      <c r="AD1118" s="381"/>
      <c r="AE1118" s="381"/>
      <c r="AF1118" s="381"/>
      <c r="AG1118" s="382"/>
      <c r="AH1118" s="383" t="s">
        <v>519</v>
      </c>
      <c r="AI1118" s="384"/>
      <c r="AJ1118" s="384"/>
      <c r="AK1118" s="385"/>
      <c r="AL1118" s="355" t="s">
        <v>541</v>
      </c>
      <c r="AM1118" s="356"/>
      <c r="AN1118" s="356"/>
      <c r="AO1118" s="357"/>
      <c r="AP1118" s="386" t="s">
        <v>519</v>
      </c>
      <c r="AQ1118" s="387"/>
      <c r="AR1118" s="387"/>
      <c r="AS1118" s="387"/>
      <c r="AT1118" s="387"/>
      <c r="AU1118" s="387"/>
      <c r="AV1118" s="387"/>
      <c r="AW1118" s="387"/>
      <c r="AX1118" s="388"/>
    </row>
    <row r="1119" spans="1:50" ht="30" hidden="1" customHeight="1" x14ac:dyDescent="0.15">
      <c r="A1119" s="373">
        <v>18</v>
      </c>
      <c r="B1119" s="373">
        <v>1</v>
      </c>
      <c r="C1119" s="368"/>
      <c r="D1119" s="369"/>
      <c r="E1119" s="370" t="s">
        <v>519</v>
      </c>
      <c r="F1119" s="371"/>
      <c r="G1119" s="371"/>
      <c r="H1119" s="371"/>
      <c r="I1119" s="372"/>
      <c r="J1119" s="374" t="s">
        <v>519</v>
      </c>
      <c r="K1119" s="375"/>
      <c r="L1119" s="375"/>
      <c r="M1119" s="375"/>
      <c r="N1119" s="375"/>
      <c r="O1119" s="376"/>
      <c r="P1119" s="377" t="s">
        <v>519</v>
      </c>
      <c r="Q1119" s="378"/>
      <c r="R1119" s="378"/>
      <c r="S1119" s="378"/>
      <c r="T1119" s="378"/>
      <c r="U1119" s="378"/>
      <c r="V1119" s="378"/>
      <c r="W1119" s="378"/>
      <c r="X1119" s="379"/>
      <c r="Y1119" s="349" t="s">
        <v>519</v>
      </c>
      <c r="Z1119" s="350"/>
      <c r="AA1119" s="350"/>
      <c r="AB1119" s="351"/>
      <c r="AC1119" s="380"/>
      <c r="AD1119" s="381"/>
      <c r="AE1119" s="381"/>
      <c r="AF1119" s="381"/>
      <c r="AG1119" s="382"/>
      <c r="AH1119" s="383" t="s">
        <v>519</v>
      </c>
      <c r="AI1119" s="384"/>
      <c r="AJ1119" s="384"/>
      <c r="AK1119" s="385"/>
      <c r="AL1119" s="355" t="s">
        <v>541</v>
      </c>
      <c r="AM1119" s="356"/>
      <c r="AN1119" s="356"/>
      <c r="AO1119" s="357"/>
      <c r="AP1119" s="386" t="s">
        <v>519</v>
      </c>
      <c r="AQ1119" s="387"/>
      <c r="AR1119" s="387"/>
      <c r="AS1119" s="387"/>
      <c r="AT1119" s="387"/>
      <c r="AU1119" s="387"/>
      <c r="AV1119" s="387"/>
      <c r="AW1119" s="387"/>
      <c r="AX1119" s="388"/>
    </row>
    <row r="1120" spans="1:50" ht="30" hidden="1" customHeight="1" x14ac:dyDescent="0.15">
      <c r="A1120" s="373">
        <v>19</v>
      </c>
      <c r="B1120" s="373">
        <v>1</v>
      </c>
      <c r="C1120" s="368"/>
      <c r="D1120" s="369"/>
      <c r="E1120" s="370" t="s">
        <v>519</v>
      </c>
      <c r="F1120" s="371"/>
      <c r="G1120" s="371"/>
      <c r="H1120" s="371"/>
      <c r="I1120" s="372"/>
      <c r="J1120" s="374" t="s">
        <v>519</v>
      </c>
      <c r="K1120" s="375"/>
      <c r="L1120" s="375"/>
      <c r="M1120" s="375"/>
      <c r="N1120" s="375"/>
      <c r="O1120" s="376"/>
      <c r="P1120" s="377" t="s">
        <v>519</v>
      </c>
      <c r="Q1120" s="378"/>
      <c r="R1120" s="378"/>
      <c r="S1120" s="378"/>
      <c r="T1120" s="378"/>
      <c r="U1120" s="378"/>
      <c r="V1120" s="378"/>
      <c r="W1120" s="378"/>
      <c r="X1120" s="379"/>
      <c r="Y1120" s="349" t="s">
        <v>519</v>
      </c>
      <c r="Z1120" s="350"/>
      <c r="AA1120" s="350"/>
      <c r="AB1120" s="351"/>
      <c r="AC1120" s="380"/>
      <c r="AD1120" s="381"/>
      <c r="AE1120" s="381"/>
      <c r="AF1120" s="381"/>
      <c r="AG1120" s="382"/>
      <c r="AH1120" s="383" t="s">
        <v>519</v>
      </c>
      <c r="AI1120" s="384"/>
      <c r="AJ1120" s="384"/>
      <c r="AK1120" s="385"/>
      <c r="AL1120" s="355" t="s">
        <v>541</v>
      </c>
      <c r="AM1120" s="356"/>
      <c r="AN1120" s="356"/>
      <c r="AO1120" s="357"/>
      <c r="AP1120" s="386" t="s">
        <v>519</v>
      </c>
      <c r="AQ1120" s="387"/>
      <c r="AR1120" s="387"/>
      <c r="AS1120" s="387"/>
      <c r="AT1120" s="387"/>
      <c r="AU1120" s="387"/>
      <c r="AV1120" s="387"/>
      <c r="AW1120" s="387"/>
      <c r="AX1120" s="388"/>
    </row>
    <row r="1121" spans="1:50" ht="30" hidden="1" customHeight="1" x14ac:dyDescent="0.15">
      <c r="A1121" s="373">
        <v>20</v>
      </c>
      <c r="B1121" s="373">
        <v>1</v>
      </c>
      <c r="C1121" s="368"/>
      <c r="D1121" s="369"/>
      <c r="E1121" s="370" t="s">
        <v>519</v>
      </c>
      <c r="F1121" s="371"/>
      <c r="G1121" s="371"/>
      <c r="H1121" s="371"/>
      <c r="I1121" s="372"/>
      <c r="J1121" s="374" t="s">
        <v>519</v>
      </c>
      <c r="K1121" s="375"/>
      <c r="L1121" s="375"/>
      <c r="M1121" s="375"/>
      <c r="N1121" s="375"/>
      <c r="O1121" s="376"/>
      <c r="P1121" s="377" t="s">
        <v>519</v>
      </c>
      <c r="Q1121" s="378"/>
      <c r="R1121" s="378"/>
      <c r="S1121" s="378"/>
      <c r="T1121" s="378"/>
      <c r="U1121" s="378"/>
      <c r="V1121" s="378"/>
      <c r="W1121" s="378"/>
      <c r="X1121" s="379"/>
      <c r="Y1121" s="349" t="s">
        <v>519</v>
      </c>
      <c r="Z1121" s="350"/>
      <c r="AA1121" s="350"/>
      <c r="AB1121" s="351"/>
      <c r="AC1121" s="380"/>
      <c r="AD1121" s="381"/>
      <c r="AE1121" s="381"/>
      <c r="AF1121" s="381"/>
      <c r="AG1121" s="382"/>
      <c r="AH1121" s="383" t="s">
        <v>519</v>
      </c>
      <c r="AI1121" s="384"/>
      <c r="AJ1121" s="384"/>
      <c r="AK1121" s="385"/>
      <c r="AL1121" s="355" t="s">
        <v>541</v>
      </c>
      <c r="AM1121" s="356"/>
      <c r="AN1121" s="356"/>
      <c r="AO1121" s="357"/>
      <c r="AP1121" s="386" t="s">
        <v>519</v>
      </c>
      <c r="AQ1121" s="387"/>
      <c r="AR1121" s="387"/>
      <c r="AS1121" s="387"/>
      <c r="AT1121" s="387"/>
      <c r="AU1121" s="387"/>
      <c r="AV1121" s="387"/>
      <c r="AW1121" s="387"/>
      <c r="AX1121" s="388"/>
    </row>
    <row r="1122" spans="1:50" ht="30" hidden="1" customHeight="1" x14ac:dyDescent="0.15">
      <c r="A1122" s="373">
        <v>21</v>
      </c>
      <c r="B1122" s="373">
        <v>1</v>
      </c>
      <c r="C1122" s="368"/>
      <c r="D1122" s="369"/>
      <c r="E1122" s="370" t="s">
        <v>519</v>
      </c>
      <c r="F1122" s="371"/>
      <c r="G1122" s="371"/>
      <c r="H1122" s="371"/>
      <c r="I1122" s="372"/>
      <c r="J1122" s="374" t="s">
        <v>519</v>
      </c>
      <c r="K1122" s="375"/>
      <c r="L1122" s="375"/>
      <c r="M1122" s="375"/>
      <c r="N1122" s="375"/>
      <c r="O1122" s="376"/>
      <c r="P1122" s="377" t="s">
        <v>519</v>
      </c>
      <c r="Q1122" s="378"/>
      <c r="R1122" s="378"/>
      <c r="S1122" s="378"/>
      <c r="T1122" s="378"/>
      <c r="U1122" s="378"/>
      <c r="V1122" s="378"/>
      <c r="W1122" s="378"/>
      <c r="X1122" s="379"/>
      <c r="Y1122" s="349" t="s">
        <v>519</v>
      </c>
      <c r="Z1122" s="350"/>
      <c r="AA1122" s="350"/>
      <c r="AB1122" s="351"/>
      <c r="AC1122" s="380"/>
      <c r="AD1122" s="381"/>
      <c r="AE1122" s="381"/>
      <c r="AF1122" s="381"/>
      <c r="AG1122" s="382"/>
      <c r="AH1122" s="383" t="s">
        <v>519</v>
      </c>
      <c r="AI1122" s="384"/>
      <c r="AJ1122" s="384"/>
      <c r="AK1122" s="385"/>
      <c r="AL1122" s="355" t="s">
        <v>541</v>
      </c>
      <c r="AM1122" s="356"/>
      <c r="AN1122" s="356"/>
      <c r="AO1122" s="357"/>
      <c r="AP1122" s="386" t="s">
        <v>519</v>
      </c>
      <c r="AQ1122" s="387"/>
      <c r="AR1122" s="387"/>
      <c r="AS1122" s="387"/>
      <c r="AT1122" s="387"/>
      <c r="AU1122" s="387"/>
      <c r="AV1122" s="387"/>
      <c r="AW1122" s="387"/>
      <c r="AX1122" s="388"/>
    </row>
    <row r="1123" spans="1:50" ht="30" hidden="1" customHeight="1" x14ac:dyDescent="0.15">
      <c r="A1123" s="373">
        <v>22</v>
      </c>
      <c r="B1123" s="373">
        <v>1</v>
      </c>
      <c r="C1123" s="368"/>
      <c r="D1123" s="369"/>
      <c r="E1123" s="370" t="s">
        <v>519</v>
      </c>
      <c r="F1123" s="371"/>
      <c r="G1123" s="371"/>
      <c r="H1123" s="371"/>
      <c r="I1123" s="372"/>
      <c r="J1123" s="374" t="s">
        <v>519</v>
      </c>
      <c r="K1123" s="375"/>
      <c r="L1123" s="375"/>
      <c r="M1123" s="375"/>
      <c r="N1123" s="375"/>
      <c r="O1123" s="376"/>
      <c r="P1123" s="377" t="s">
        <v>519</v>
      </c>
      <c r="Q1123" s="378"/>
      <c r="R1123" s="378"/>
      <c r="S1123" s="378"/>
      <c r="T1123" s="378"/>
      <c r="U1123" s="378"/>
      <c r="V1123" s="378"/>
      <c r="W1123" s="378"/>
      <c r="X1123" s="379"/>
      <c r="Y1123" s="349" t="s">
        <v>519</v>
      </c>
      <c r="Z1123" s="350"/>
      <c r="AA1123" s="350"/>
      <c r="AB1123" s="351"/>
      <c r="AC1123" s="380"/>
      <c r="AD1123" s="381"/>
      <c r="AE1123" s="381"/>
      <c r="AF1123" s="381"/>
      <c r="AG1123" s="382"/>
      <c r="AH1123" s="383" t="s">
        <v>519</v>
      </c>
      <c r="AI1123" s="384"/>
      <c r="AJ1123" s="384"/>
      <c r="AK1123" s="385"/>
      <c r="AL1123" s="355" t="s">
        <v>541</v>
      </c>
      <c r="AM1123" s="356"/>
      <c r="AN1123" s="356"/>
      <c r="AO1123" s="357"/>
      <c r="AP1123" s="386" t="s">
        <v>519</v>
      </c>
      <c r="AQ1123" s="387"/>
      <c r="AR1123" s="387"/>
      <c r="AS1123" s="387"/>
      <c r="AT1123" s="387"/>
      <c r="AU1123" s="387"/>
      <c r="AV1123" s="387"/>
      <c r="AW1123" s="387"/>
      <c r="AX1123" s="388"/>
    </row>
    <row r="1124" spans="1:50" ht="30" hidden="1" customHeight="1" x14ac:dyDescent="0.15">
      <c r="A1124" s="373">
        <v>23</v>
      </c>
      <c r="B1124" s="373">
        <v>1</v>
      </c>
      <c r="C1124" s="368"/>
      <c r="D1124" s="369"/>
      <c r="E1124" s="370" t="s">
        <v>519</v>
      </c>
      <c r="F1124" s="371"/>
      <c r="G1124" s="371"/>
      <c r="H1124" s="371"/>
      <c r="I1124" s="372"/>
      <c r="J1124" s="374" t="s">
        <v>519</v>
      </c>
      <c r="K1124" s="375"/>
      <c r="L1124" s="375"/>
      <c r="M1124" s="375"/>
      <c r="N1124" s="375"/>
      <c r="O1124" s="376"/>
      <c r="P1124" s="377" t="s">
        <v>519</v>
      </c>
      <c r="Q1124" s="378"/>
      <c r="R1124" s="378"/>
      <c r="S1124" s="378"/>
      <c r="T1124" s="378"/>
      <c r="U1124" s="378"/>
      <c r="V1124" s="378"/>
      <c r="W1124" s="378"/>
      <c r="X1124" s="379"/>
      <c r="Y1124" s="349" t="s">
        <v>519</v>
      </c>
      <c r="Z1124" s="350"/>
      <c r="AA1124" s="350"/>
      <c r="AB1124" s="351"/>
      <c r="AC1124" s="380"/>
      <c r="AD1124" s="381"/>
      <c r="AE1124" s="381"/>
      <c r="AF1124" s="381"/>
      <c r="AG1124" s="382"/>
      <c r="AH1124" s="383" t="s">
        <v>519</v>
      </c>
      <c r="AI1124" s="384"/>
      <c r="AJ1124" s="384"/>
      <c r="AK1124" s="385"/>
      <c r="AL1124" s="355" t="s">
        <v>541</v>
      </c>
      <c r="AM1124" s="356"/>
      <c r="AN1124" s="356"/>
      <c r="AO1124" s="357"/>
      <c r="AP1124" s="386" t="s">
        <v>519</v>
      </c>
      <c r="AQ1124" s="387"/>
      <c r="AR1124" s="387"/>
      <c r="AS1124" s="387"/>
      <c r="AT1124" s="387"/>
      <c r="AU1124" s="387"/>
      <c r="AV1124" s="387"/>
      <c r="AW1124" s="387"/>
      <c r="AX1124" s="388"/>
    </row>
    <row r="1125" spans="1:50" ht="30" hidden="1" customHeight="1" x14ac:dyDescent="0.15">
      <c r="A1125" s="373">
        <v>24</v>
      </c>
      <c r="B1125" s="373">
        <v>1</v>
      </c>
      <c r="C1125" s="368"/>
      <c r="D1125" s="369"/>
      <c r="E1125" s="370" t="s">
        <v>519</v>
      </c>
      <c r="F1125" s="371"/>
      <c r="G1125" s="371"/>
      <c r="H1125" s="371"/>
      <c r="I1125" s="372"/>
      <c r="J1125" s="374" t="s">
        <v>519</v>
      </c>
      <c r="K1125" s="375"/>
      <c r="L1125" s="375"/>
      <c r="M1125" s="375"/>
      <c r="N1125" s="375"/>
      <c r="O1125" s="376"/>
      <c r="P1125" s="377" t="s">
        <v>519</v>
      </c>
      <c r="Q1125" s="378"/>
      <c r="R1125" s="378"/>
      <c r="S1125" s="378"/>
      <c r="T1125" s="378"/>
      <c r="U1125" s="378"/>
      <c r="V1125" s="378"/>
      <c r="W1125" s="378"/>
      <c r="X1125" s="379"/>
      <c r="Y1125" s="349" t="s">
        <v>519</v>
      </c>
      <c r="Z1125" s="350"/>
      <c r="AA1125" s="350"/>
      <c r="AB1125" s="351"/>
      <c r="AC1125" s="380"/>
      <c r="AD1125" s="381"/>
      <c r="AE1125" s="381"/>
      <c r="AF1125" s="381"/>
      <c r="AG1125" s="382"/>
      <c r="AH1125" s="383" t="s">
        <v>519</v>
      </c>
      <c r="AI1125" s="384"/>
      <c r="AJ1125" s="384"/>
      <c r="AK1125" s="385"/>
      <c r="AL1125" s="355" t="s">
        <v>541</v>
      </c>
      <c r="AM1125" s="356"/>
      <c r="AN1125" s="356"/>
      <c r="AO1125" s="357"/>
      <c r="AP1125" s="386" t="s">
        <v>519</v>
      </c>
      <c r="AQ1125" s="387"/>
      <c r="AR1125" s="387"/>
      <c r="AS1125" s="387"/>
      <c r="AT1125" s="387"/>
      <c r="AU1125" s="387"/>
      <c r="AV1125" s="387"/>
      <c r="AW1125" s="387"/>
      <c r="AX1125" s="388"/>
    </row>
    <row r="1126" spans="1:50" ht="30" hidden="1" customHeight="1" x14ac:dyDescent="0.15">
      <c r="A1126" s="373">
        <v>25</v>
      </c>
      <c r="B1126" s="373">
        <v>1</v>
      </c>
      <c r="C1126" s="368"/>
      <c r="D1126" s="369"/>
      <c r="E1126" s="370" t="s">
        <v>519</v>
      </c>
      <c r="F1126" s="371"/>
      <c r="G1126" s="371"/>
      <c r="H1126" s="371"/>
      <c r="I1126" s="372"/>
      <c r="J1126" s="374" t="s">
        <v>519</v>
      </c>
      <c r="K1126" s="375"/>
      <c r="L1126" s="375"/>
      <c r="M1126" s="375"/>
      <c r="N1126" s="375"/>
      <c r="O1126" s="376"/>
      <c r="P1126" s="377" t="s">
        <v>519</v>
      </c>
      <c r="Q1126" s="378"/>
      <c r="R1126" s="378"/>
      <c r="S1126" s="378"/>
      <c r="T1126" s="378"/>
      <c r="U1126" s="378"/>
      <c r="V1126" s="378"/>
      <c r="W1126" s="378"/>
      <c r="X1126" s="379"/>
      <c r="Y1126" s="349" t="s">
        <v>519</v>
      </c>
      <c r="Z1126" s="350"/>
      <c r="AA1126" s="350"/>
      <c r="AB1126" s="351"/>
      <c r="AC1126" s="380"/>
      <c r="AD1126" s="381"/>
      <c r="AE1126" s="381"/>
      <c r="AF1126" s="381"/>
      <c r="AG1126" s="382"/>
      <c r="AH1126" s="383" t="s">
        <v>519</v>
      </c>
      <c r="AI1126" s="384"/>
      <c r="AJ1126" s="384"/>
      <c r="AK1126" s="385"/>
      <c r="AL1126" s="355" t="s">
        <v>541</v>
      </c>
      <c r="AM1126" s="356"/>
      <c r="AN1126" s="356"/>
      <c r="AO1126" s="357"/>
      <c r="AP1126" s="386" t="s">
        <v>519</v>
      </c>
      <c r="AQ1126" s="387"/>
      <c r="AR1126" s="387"/>
      <c r="AS1126" s="387"/>
      <c r="AT1126" s="387"/>
      <c r="AU1126" s="387"/>
      <c r="AV1126" s="387"/>
      <c r="AW1126" s="387"/>
      <c r="AX1126" s="388"/>
    </row>
    <row r="1127" spans="1:50" ht="30" hidden="1" customHeight="1" x14ac:dyDescent="0.15">
      <c r="A1127" s="373">
        <v>26</v>
      </c>
      <c r="B1127" s="373">
        <v>1</v>
      </c>
      <c r="C1127" s="368"/>
      <c r="D1127" s="369"/>
      <c r="E1127" s="370" t="s">
        <v>519</v>
      </c>
      <c r="F1127" s="371"/>
      <c r="G1127" s="371"/>
      <c r="H1127" s="371"/>
      <c r="I1127" s="372"/>
      <c r="J1127" s="374" t="s">
        <v>519</v>
      </c>
      <c r="K1127" s="375"/>
      <c r="L1127" s="375"/>
      <c r="M1127" s="375"/>
      <c r="N1127" s="375"/>
      <c r="O1127" s="376"/>
      <c r="P1127" s="377" t="s">
        <v>519</v>
      </c>
      <c r="Q1127" s="378"/>
      <c r="R1127" s="378"/>
      <c r="S1127" s="378"/>
      <c r="T1127" s="378"/>
      <c r="U1127" s="378"/>
      <c r="V1127" s="378"/>
      <c r="W1127" s="378"/>
      <c r="X1127" s="379"/>
      <c r="Y1127" s="349" t="s">
        <v>519</v>
      </c>
      <c r="Z1127" s="350"/>
      <c r="AA1127" s="350"/>
      <c r="AB1127" s="351"/>
      <c r="AC1127" s="380"/>
      <c r="AD1127" s="381"/>
      <c r="AE1127" s="381"/>
      <c r="AF1127" s="381"/>
      <c r="AG1127" s="382"/>
      <c r="AH1127" s="383" t="s">
        <v>519</v>
      </c>
      <c r="AI1127" s="384"/>
      <c r="AJ1127" s="384"/>
      <c r="AK1127" s="385"/>
      <c r="AL1127" s="355" t="s">
        <v>541</v>
      </c>
      <c r="AM1127" s="356"/>
      <c r="AN1127" s="356"/>
      <c r="AO1127" s="357"/>
      <c r="AP1127" s="386" t="s">
        <v>519</v>
      </c>
      <c r="AQ1127" s="387"/>
      <c r="AR1127" s="387"/>
      <c r="AS1127" s="387"/>
      <c r="AT1127" s="387"/>
      <c r="AU1127" s="387"/>
      <c r="AV1127" s="387"/>
      <c r="AW1127" s="387"/>
      <c r="AX1127" s="388"/>
    </row>
    <row r="1128" spans="1:50" ht="30" hidden="1" customHeight="1" x14ac:dyDescent="0.15">
      <c r="A1128" s="373">
        <v>27</v>
      </c>
      <c r="B1128" s="373">
        <v>1</v>
      </c>
      <c r="C1128" s="368"/>
      <c r="D1128" s="369"/>
      <c r="E1128" s="370" t="s">
        <v>519</v>
      </c>
      <c r="F1128" s="371"/>
      <c r="G1128" s="371"/>
      <c r="H1128" s="371"/>
      <c r="I1128" s="372"/>
      <c r="J1128" s="374" t="s">
        <v>519</v>
      </c>
      <c r="K1128" s="375"/>
      <c r="L1128" s="375"/>
      <c r="M1128" s="375"/>
      <c r="N1128" s="375"/>
      <c r="O1128" s="376"/>
      <c r="P1128" s="377" t="s">
        <v>519</v>
      </c>
      <c r="Q1128" s="378"/>
      <c r="R1128" s="378"/>
      <c r="S1128" s="378"/>
      <c r="T1128" s="378"/>
      <c r="U1128" s="378"/>
      <c r="V1128" s="378"/>
      <c r="W1128" s="378"/>
      <c r="X1128" s="379"/>
      <c r="Y1128" s="349" t="s">
        <v>519</v>
      </c>
      <c r="Z1128" s="350"/>
      <c r="AA1128" s="350"/>
      <c r="AB1128" s="351"/>
      <c r="AC1128" s="380"/>
      <c r="AD1128" s="381"/>
      <c r="AE1128" s="381"/>
      <c r="AF1128" s="381"/>
      <c r="AG1128" s="382"/>
      <c r="AH1128" s="383" t="s">
        <v>519</v>
      </c>
      <c r="AI1128" s="384"/>
      <c r="AJ1128" s="384"/>
      <c r="AK1128" s="385"/>
      <c r="AL1128" s="355" t="s">
        <v>541</v>
      </c>
      <c r="AM1128" s="356"/>
      <c r="AN1128" s="356"/>
      <c r="AO1128" s="357"/>
      <c r="AP1128" s="386" t="s">
        <v>519</v>
      </c>
      <c r="AQ1128" s="387"/>
      <c r="AR1128" s="387"/>
      <c r="AS1128" s="387"/>
      <c r="AT1128" s="387"/>
      <c r="AU1128" s="387"/>
      <c r="AV1128" s="387"/>
      <c r="AW1128" s="387"/>
      <c r="AX1128" s="388"/>
    </row>
    <row r="1129" spans="1:50" ht="30" hidden="1" customHeight="1" x14ac:dyDescent="0.15">
      <c r="A1129" s="373">
        <v>28</v>
      </c>
      <c r="B1129" s="373">
        <v>1</v>
      </c>
      <c r="C1129" s="368"/>
      <c r="D1129" s="369"/>
      <c r="E1129" s="370" t="s">
        <v>519</v>
      </c>
      <c r="F1129" s="371"/>
      <c r="G1129" s="371"/>
      <c r="H1129" s="371"/>
      <c r="I1129" s="372"/>
      <c r="J1129" s="374" t="s">
        <v>519</v>
      </c>
      <c r="K1129" s="375"/>
      <c r="L1129" s="375"/>
      <c r="M1129" s="375"/>
      <c r="N1129" s="375"/>
      <c r="O1129" s="376"/>
      <c r="P1129" s="377" t="s">
        <v>519</v>
      </c>
      <c r="Q1129" s="378"/>
      <c r="R1129" s="378"/>
      <c r="S1129" s="378"/>
      <c r="T1129" s="378"/>
      <c r="U1129" s="378"/>
      <c r="V1129" s="378"/>
      <c r="W1129" s="378"/>
      <c r="X1129" s="379"/>
      <c r="Y1129" s="349" t="s">
        <v>519</v>
      </c>
      <c r="Z1129" s="350"/>
      <c r="AA1129" s="350"/>
      <c r="AB1129" s="351"/>
      <c r="AC1129" s="380"/>
      <c r="AD1129" s="381"/>
      <c r="AE1129" s="381"/>
      <c r="AF1129" s="381"/>
      <c r="AG1129" s="382"/>
      <c r="AH1129" s="383" t="s">
        <v>519</v>
      </c>
      <c r="AI1129" s="384"/>
      <c r="AJ1129" s="384"/>
      <c r="AK1129" s="385"/>
      <c r="AL1129" s="355" t="s">
        <v>541</v>
      </c>
      <c r="AM1129" s="356"/>
      <c r="AN1129" s="356"/>
      <c r="AO1129" s="357"/>
      <c r="AP1129" s="386" t="s">
        <v>519</v>
      </c>
      <c r="AQ1129" s="387"/>
      <c r="AR1129" s="387"/>
      <c r="AS1129" s="387"/>
      <c r="AT1129" s="387"/>
      <c r="AU1129" s="387"/>
      <c r="AV1129" s="387"/>
      <c r="AW1129" s="387"/>
      <c r="AX1129" s="388"/>
    </row>
    <row r="1130" spans="1:50" ht="30" hidden="1" customHeight="1" x14ac:dyDescent="0.15">
      <c r="A1130" s="373">
        <v>29</v>
      </c>
      <c r="B1130" s="373">
        <v>1</v>
      </c>
      <c r="C1130" s="368"/>
      <c r="D1130" s="369"/>
      <c r="E1130" s="370" t="s">
        <v>519</v>
      </c>
      <c r="F1130" s="371"/>
      <c r="G1130" s="371"/>
      <c r="H1130" s="371"/>
      <c r="I1130" s="372"/>
      <c r="J1130" s="374" t="s">
        <v>519</v>
      </c>
      <c r="K1130" s="375"/>
      <c r="L1130" s="375"/>
      <c r="M1130" s="375"/>
      <c r="N1130" s="375"/>
      <c r="O1130" s="376"/>
      <c r="P1130" s="377" t="s">
        <v>519</v>
      </c>
      <c r="Q1130" s="378"/>
      <c r="R1130" s="378"/>
      <c r="S1130" s="378"/>
      <c r="T1130" s="378"/>
      <c r="U1130" s="378"/>
      <c r="V1130" s="378"/>
      <c r="W1130" s="378"/>
      <c r="X1130" s="379"/>
      <c r="Y1130" s="349" t="s">
        <v>519</v>
      </c>
      <c r="Z1130" s="350"/>
      <c r="AA1130" s="350"/>
      <c r="AB1130" s="351"/>
      <c r="AC1130" s="380"/>
      <c r="AD1130" s="381"/>
      <c r="AE1130" s="381"/>
      <c r="AF1130" s="381"/>
      <c r="AG1130" s="382"/>
      <c r="AH1130" s="383" t="s">
        <v>519</v>
      </c>
      <c r="AI1130" s="384"/>
      <c r="AJ1130" s="384"/>
      <c r="AK1130" s="385"/>
      <c r="AL1130" s="355" t="s">
        <v>541</v>
      </c>
      <c r="AM1130" s="356"/>
      <c r="AN1130" s="356"/>
      <c r="AO1130" s="357"/>
      <c r="AP1130" s="386" t="s">
        <v>519</v>
      </c>
      <c r="AQ1130" s="387"/>
      <c r="AR1130" s="387"/>
      <c r="AS1130" s="387"/>
      <c r="AT1130" s="387"/>
      <c r="AU1130" s="387"/>
      <c r="AV1130" s="387"/>
      <c r="AW1130" s="387"/>
      <c r="AX1130" s="388"/>
    </row>
    <row r="1131" spans="1:50" ht="30" hidden="1" customHeight="1" x14ac:dyDescent="0.15">
      <c r="A1131" s="373">
        <v>30</v>
      </c>
      <c r="B1131" s="373">
        <v>1</v>
      </c>
      <c r="C1131" s="368"/>
      <c r="D1131" s="369"/>
      <c r="E1131" s="370" t="s">
        <v>519</v>
      </c>
      <c r="F1131" s="371"/>
      <c r="G1131" s="371"/>
      <c r="H1131" s="371"/>
      <c r="I1131" s="372"/>
      <c r="J1131" s="374" t="s">
        <v>519</v>
      </c>
      <c r="K1131" s="375"/>
      <c r="L1131" s="375"/>
      <c r="M1131" s="375"/>
      <c r="N1131" s="375"/>
      <c r="O1131" s="376"/>
      <c r="P1131" s="377" t="s">
        <v>519</v>
      </c>
      <c r="Q1131" s="378"/>
      <c r="R1131" s="378"/>
      <c r="S1131" s="378"/>
      <c r="T1131" s="378"/>
      <c r="U1131" s="378"/>
      <c r="V1131" s="378"/>
      <c r="W1131" s="378"/>
      <c r="X1131" s="379"/>
      <c r="Y1131" s="349" t="s">
        <v>519</v>
      </c>
      <c r="Z1131" s="350"/>
      <c r="AA1131" s="350"/>
      <c r="AB1131" s="351"/>
      <c r="AC1131" s="380"/>
      <c r="AD1131" s="381"/>
      <c r="AE1131" s="381"/>
      <c r="AF1131" s="381"/>
      <c r="AG1131" s="382"/>
      <c r="AH1131" s="383" t="s">
        <v>519</v>
      </c>
      <c r="AI1131" s="384"/>
      <c r="AJ1131" s="384"/>
      <c r="AK1131" s="385"/>
      <c r="AL1131" s="355" t="s">
        <v>541</v>
      </c>
      <c r="AM1131" s="356"/>
      <c r="AN1131" s="356"/>
      <c r="AO1131" s="357"/>
      <c r="AP1131" s="386" t="s">
        <v>519</v>
      </c>
      <c r="AQ1131" s="387"/>
      <c r="AR1131" s="387"/>
      <c r="AS1131" s="387"/>
      <c r="AT1131" s="387"/>
      <c r="AU1131" s="387"/>
      <c r="AV1131" s="387"/>
      <c r="AW1131" s="387"/>
      <c r="AX1131" s="388"/>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3" priority="15685">
      <formula>IF(RIGHT(TEXT(P14,"0.#"),1)=".",FALSE,TRUE)</formula>
    </cfRule>
    <cfRule type="expression" dxfId="2882" priority="15686">
      <formula>IF(RIGHT(TEXT(P14,"0.#"),1)=".",TRUE,FALSE)</formula>
    </cfRule>
  </conditionalFormatting>
  <conditionalFormatting sqref="AE32">
    <cfRule type="expression" dxfId="2881" priority="15675">
      <formula>IF(RIGHT(TEXT(AE32,"0.#"),1)=".",FALSE,TRUE)</formula>
    </cfRule>
    <cfRule type="expression" dxfId="2880" priority="15676">
      <formula>IF(RIGHT(TEXT(AE32,"0.#"),1)=".",TRUE,FALSE)</formula>
    </cfRule>
  </conditionalFormatting>
  <conditionalFormatting sqref="P18:AX18">
    <cfRule type="expression" dxfId="2879" priority="15561">
      <formula>IF(RIGHT(TEXT(P18,"0.#"),1)=".",FALSE,TRUE)</formula>
    </cfRule>
    <cfRule type="expression" dxfId="2878" priority="15562">
      <formula>IF(RIGHT(TEXT(P18,"0.#"),1)=".",TRUE,FALSE)</formula>
    </cfRule>
  </conditionalFormatting>
  <conditionalFormatting sqref="Y782">
    <cfRule type="expression" dxfId="2877" priority="15557">
      <formula>IF(RIGHT(TEXT(Y782,"0.#"),1)=".",FALSE,TRUE)</formula>
    </cfRule>
    <cfRule type="expression" dxfId="2876" priority="15558">
      <formula>IF(RIGHT(TEXT(Y782,"0.#"),1)=".",TRUE,FALSE)</formula>
    </cfRule>
  </conditionalFormatting>
  <conditionalFormatting sqref="Y791">
    <cfRule type="expression" dxfId="2875" priority="15553">
      <formula>IF(RIGHT(TEXT(Y791,"0.#"),1)=".",FALSE,TRUE)</formula>
    </cfRule>
    <cfRule type="expression" dxfId="2874" priority="15554">
      <formula>IF(RIGHT(TEXT(Y791,"0.#"),1)=".",TRUE,FALSE)</formula>
    </cfRule>
  </conditionalFormatting>
  <conditionalFormatting sqref="Y822:Y829 Y820 Y809:Y816 Y807 Y796:Y803 Y794">
    <cfRule type="expression" dxfId="2873" priority="15335">
      <formula>IF(RIGHT(TEXT(Y794,"0.#"),1)=".",FALSE,TRUE)</formula>
    </cfRule>
    <cfRule type="expression" dxfId="2872" priority="15336">
      <formula>IF(RIGHT(TEXT(Y794,"0.#"),1)=".",TRUE,FALSE)</formula>
    </cfRule>
  </conditionalFormatting>
  <conditionalFormatting sqref="P16:AQ17 P15:AX15 P13:AX13">
    <cfRule type="expression" dxfId="2871" priority="15383">
      <formula>IF(RIGHT(TEXT(P13,"0.#"),1)=".",FALSE,TRUE)</formula>
    </cfRule>
    <cfRule type="expression" dxfId="2870" priority="15384">
      <formula>IF(RIGHT(TEXT(P13,"0.#"),1)=".",TRUE,FALSE)</formula>
    </cfRule>
  </conditionalFormatting>
  <conditionalFormatting sqref="P19:AJ19">
    <cfRule type="expression" dxfId="2869" priority="15381">
      <formula>IF(RIGHT(TEXT(P19,"0.#"),1)=".",FALSE,TRUE)</formula>
    </cfRule>
    <cfRule type="expression" dxfId="2868" priority="15382">
      <formula>IF(RIGHT(TEXT(P19,"0.#"),1)=".",TRUE,FALSE)</formula>
    </cfRule>
  </conditionalFormatting>
  <conditionalFormatting sqref="AE101 AQ101">
    <cfRule type="expression" dxfId="2867" priority="15373">
      <formula>IF(RIGHT(TEXT(AE101,"0.#"),1)=".",FALSE,TRUE)</formula>
    </cfRule>
    <cfRule type="expression" dxfId="2866" priority="15374">
      <formula>IF(RIGHT(TEXT(AE101,"0.#"),1)=".",TRUE,FALSE)</formula>
    </cfRule>
  </conditionalFormatting>
  <conditionalFormatting sqref="Y783:Y790 Y781">
    <cfRule type="expression" dxfId="2865" priority="15359">
      <formula>IF(RIGHT(TEXT(Y781,"0.#"),1)=".",FALSE,TRUE)</formula>
    </cfRule>
    <cfRule type="expression" dxfId="2864" priority="15360">
      <formula>IF(RIGHT(TEXT(Y781,"0.#"),1)=".",TRUE,FALSE)</formula>
    </cfRule>
  </conditionalFormatting>
  <conditionalFormatting sqref="AU782">
    <cfRule type="expression" dxfId="2863" priority="15357">
      <formula>IF(RIGHT(TEXT(AU782,"0.#"),1)=".",FALSE,TRUE)</formula>
    </cfRule>
    <cfRule type="expression" dxfId="2862" priority="15358">
      <formula>IF(RIGHT(TEXT(AU782,"0.#"),1)=".",TRUE,FALSE)</formula>
    </cfRule>
  </conditionalFormatting>
  <conditionalFormatting sqref="AU791">
    <cfRule type="expression" dxfId="2861" priority="15355">
      <formula>IF(RIGHT(TEXT(AU791,"0.#"),1)=".",FALSE,TRUE)</formula>
    </cfRule>
    <cfRule type="expression" dxfId="2860" priority="15356">
      <formula>IF(RIGHT(TEXT(AU791,"0.#"),1)=".",TRUE,FALSE)</formula>
    </cfRule>
  </conditionalFormatting>
  <conditionalFormatting sqref="AU783:AU790 AU781">
    <cfRule type="expression" dxfId="2859" priority="15353">
      <formula>IF(RIGHT(TEXT(AU781,"0.#"),1)=".",FALSE,TRUE)</formula>
    </cfRule>
    <cfRule type="expression" dxfId="2858" priority="15354">
      <formula>IF(RIGHT(TEXT(AU781,"0.#"),1)=".",TRUE,FALSE)</formula>
    </cfRule>
  </conditionalFormatting>
  <conditionalFormatting sqref="Y821 Y808 Y795">
    <cfRule type="expression" dxfId="2857" priority="15339">
      <formula>IF(RIGHT(TEXT(Y795,"0.#"),1)=".",FALSE,TRUE)</formula>
    </cfRule>
    <cfRule type="expression" dxfId="2856" priority="15340">
      <formula>IF(RIGHT(TEXT(Y795,"0.#"),1)=".",TRUE,FALSE)</formula>
    </cfRule>
  </conditionalFormatting>
  <conditionalFormatting sqref="Y830 Y817 Y804">
    <cfRule type="expression" dxfId="2855" priority="15337">
      <formula>IF(RIGHT(TEXT(Y804,"0.#"),1)=".",FALSE,TRUE)</formula>
    </cfRule>
    <cfRule type="expression" dxfId="2854" priority="15338">
      <formula>IF(RIGHT(TEXT(Y804,"0.#"),1)=".",TRUE,FALSE)</formula>
    </cfRule>
  </conditionalFormatting>
  <conditionalFormatting sqref="AU821 AU808 AU795">
    <cfRule type="expression" dxfId="2853" priority="15333">
      <formula>IF(RIGHT(TEXT(AU795,"0.#"),1)=".",FALSE,TRUE)</formula>
    </cfRule>
    <cfRule type="expression" dxfId="2852" priority="15334">
      <formula>IF(RIGHT(TEXT(AU795,"0.#"),1)=".",TRUE,FALSE)</formula>
    </cfRule>
  </conditionalFormatting>
  <conditionalFormatting sqref="AU830 AU817 AU804">
    <cfRule type="expression" dxfId="2851" priority="15331">
      <formula>IF(RIGHT(TEXT(AU804,"0.#"),1)=".",FALSE,TRUE)</formula>
    </cfRule>
    <cfRule type="expression" dxfId="2850" priority="15332">
      <formula>IF(RIGHT(TEXT(AU804,"0.#"),1)=".",TRUE,FALSE)</formula>
    </cfRule>
  </conditionalFormatting>
  <conditionalFormatting sqref="AU822:AU829 AU820 AU809:AU816 AU807 AU796:AU803 AU794">
    <cfRule type="expression" dxfId="2849" priority="15329">
      <formula>IF(RIGHT(TEXT(AU794,"0.#"),1)=".",FALSE,TRUE)</formula>
    </cfRule>
    <cfRule type="expression" dxfId="2848" priority="15330">
      <formula>IF(RIGHT(TEXT(AU794,"0.#"),1)=".",TRUE,FALSE)</formula>
    </cfRule>
  </conditionalFormatting>
  <conditionalFormatting sqref="AM87">
    <cfRule type="expression" dxfId="2847" priority="14983">
      <formula>IF(RIGHT(TEXT(AM87,"0.#"),1)=".",FALSE,TRUE)</formula>
    </cfRule>
    <cfRule type="expression" dxfId="2846" priority="14984">
      <formula>IF(RIGHT(TEXT(AM87,"0.#"),1)=".",TRUE,FALSE)</formula>
    </cfRule>
  </conditionalFormatting>
  <conditionalFormatting sqref="AE55">
    <cfRule type="expression" dxfId="2845" priority="15051">
      <formula>IF(RIGHT(TEXT(AE55,"0.#"),1)=".",FALSE,TRUE)</formula>
    </cfRule>
    <cfRule type="expression" dxfId="2844" priority="15052">
      <formula>IF(RIGHT(TEXT(AE55,"0.#"),1)=".",TRUE,FALSE)</formula>
    </cfRule>
  </conditionalFormatting>
  <conditionalFormatting sqref="AI55">
    <cfRule type="expression" dxfId="2843" priority="15049">
      <formula>IF(RIGHT(TEXT(AI55,"0.#"),1)=".",FALSE,TRUE)</formula>
    </cfRule>
    <cfRule type="expression" dxfId="2842" priority="15050">
      <formula>IF(RIGHT(TEXT(AI55,"0.#"),1)=".",TRUE,FALSE)</formula>
    </cfRule>
  </conditionalFormatting>
  <conditionalFormatting sqref="AM34">
    <cfRule type="expression" dxfId="2841" priority="15129">
      <formula>IF(RIGHT(TEXT(AM34,"0.#"),1)=".",FALSE,TRUE)</formula>
    </cfRule>
    <cfRule type="expression" dxfId="2840" priority="15130">
      <formula>IF(RIGHT(TEXT(AM34,"0.#"),1)=".",TRUE,FALSE)</formula>
    </cfRule>
  </conditionalFormatting>
  <conditionalFormatting sqref="AE33">
    <cfRule type="expression" dxfId="2839" priority="15143">
      <formula>IF(RIGHT(TEXT(AE33,"0.#"),1)=".",FALSE,TRUE)</formula>
    </cfRule>
    <cfRule type="expression" dxfId="2838" priority="15144">
      <formula>IF(RIGHT(TEXT(AE33,"0.#"),1)=".",TRUE,FALSE)</formula>
    </cfRule>
  </conditionalFormatting>
  <conditionalFormatting sqref="AE34">
    <cfRule type="expression" dxfId="2837" priority="15141">
      <formula>IF(RIGHT(TEXT(AE34,"0.#"),1)=".",FALSE,TRUE)</formula>
    </cfRule>
    <cfRule type="expression" dxfId="2836" priority="15142">
      <formula>IF(RIGHT(TEXT(AE34,"0.#"),1)=".",TRUE,FALSE)</formula>
    </cfRule>
  </conditionalFormatting>
  <conditionalFormatting sqref="AI34">
    <cfRule type="expression" dxfId="2835" priority="15139">
      <formula>IF(RIGHT(TEXT(AI34,"0.#"),1)=".",FALSE,TRUE)</formula>
    </cfRule>
    <cfRule type="expression" dxfId="2834" priority="15140">
      <formula>IF(RIGHT(TEXT(AI34,"0.#"),1)=".",TRUE,FALSE)</formula>
    </cfRule>
  </conditionalFormatting>
  <conditionalFormatting sqref="AI33">
    <cfRule type="expression" dxfId="2833" priority="15137">
      <formula>IF(RIGHT(TEXT(AI33,"0.#"),1)=".",FALSE,TRUE)</formula>
    </cfRule>
    <cfRule type="expression" dxfId="2832" priority="15138">
      <formula>IF(RIGHT(TEXT(AI33,"0.#"),1)=".",TRUE,FALSE)</formula>
    </cfRule>
  </conditionalFormatting>
  <conditionalFormatting sqref="AI32">
    <cfRule type="expression" dxfId="2831" priority="15135">
      <formula>IF(RIGHT(TEXT(AI32,"0.#"),1)=".",FALSE,TRUE)</formula>
    </cfRule>
    <cfRule type="expression" dxfId="2830" priority="15136">
      <formula>IF(RIGHT(TEXT(AI32,"0.#"),1)=".",TRUE,FALSE)</formula>
    </cfRule>
  </conditionalFormatting>
  <conditionalFormatting sqref="AM32">
    <cfRule type="expression" dxfId="2829" priority="15133">
      <formula>IF(RIGHT(TEXT(AM32,"0.#"),1)=".",FALSE,TRUE)</formula>
    </cfRule>
    <cfRule type="expression" dxfId="2828" priority="15134">
      <formula>IF(RIGHT(TEXT(AM32,"0.#"),1)=".",TRUE,FALSE)</formula>
    </cfRule>
  </conditionalFormatting>
  <conditionalFormatting sqref="AM33">
    <cfRule type="expression" dxfId="2827" priority="15131">
      <formula>IF(RIGHT(TEXT(AM33,"0.#"),1)=".",FALSE,TRUE)</formula>
    </cfRule>
    <cfRule type="expression" dxfId="2826" priority="15132">
      <formula>IF(RIGHT(TEXT(AM33,"0.#"),1)=".",TRUE,FALSE)</formula>
    </cfRule>
  </conditionalFormatting>
  <conditionalFormatting sqref="AQ32:AQ34">
    <cfRule type="expression" dxfId="2825" priority="15123">
      <formula>IF(RIGHT(TEXT(AQ32,"0.#"),1)=".",FALSE,TRUE)</formula>
    </cfRule>
    <cfRule type="expression" dxfId="2824" priority="15124">
      <formula>IF(RIGHT(TEXT(AQ32,"0.#"),1)=".",TRUE,FALSE)</formula>
    </cfRule>
  </conditionalFormatting>
  <conditionalFormatting sqref="AU32:AU34">
    <cfRule type="expression" dxfId="2823" priority="15121">
      <formula>IF(RIGHT(TEXT(AU32,"0.#"),1)=".",FALSE,TRUE)</formula>
    </cfRule>
    <cfRule type="expression" dxfId="2822" priority="15122">
      <formula>IF(RIGHT(TEXT(AU32,"0.#"),1)=".",TRUE,FALSE)</formula>
    </cfRule>
  </conditionalFormatting>
  <conditionalFormatting sqref="AE53">
    <cfRule type="expression" dxfId="2821" priority="15055">
      <formula>IF(RIGHT(TEXT(AE53,"0.#"),1)=".",FALSE,TRUE)</formula>
    </cfRule>
    <cfRule type="expression" dxfId="2820" priority="15056">
      <formula>IF(RIGHT(TEXT(AE53,"0.#"),1)=".",TRUE,FALSE)</formula>
    </cfRule>
  </conditionalFormatting>
  <conditionalFormatting sqref="AE54">
    <cfRule type="expression" dxfId="2819" priority="15053">
      <formula>IF(RIGHT(TEXT(AE54,"0.#"),1)=".",FALSE,TRUE)</formula>
    </cfRule>
    <cfRule type="expression" dxfId="2818" priority="15054">
      <formula>IF(RIGHT(TEXT(AE54,"0.#"),1)=".",TRUE,FALSE)</formula>
    </cfRule>
  </conditionalFormatting>
  <conditionalFormatting sqref="AI54">
    <cfRule type="expression" dxfId="2817" priority="15047">
      <formula>IF(RIGHT(TEXT(AI54,"0.#"),1)=".",FALSE,TRUE)</formula>
    </cfRule>
    <cfRule type="expression" dxfId="2816" priority="15048">
      <formula>IF(RIGHT(TEXT(AI54,"0.#"),1)=".",TRUE,FALSE)</formula>
    </cfRule>
  </conditionalFormatting>
  <conditionalFormatting sqref="AI53">
    <cfRule type="expression" dxfId="2815" priority="15045">
      <formula>IF(RIGHT(TEXT(AI53,"0.#"),1)=".",FALSE,TRUE)</formula>
    </cfRule>
    <cfRule type="expression" dxfId="2814" priority="15046">
      <formula>IF(RIGHT(TEXT(AI53,"0.#"),1)=".",TRUE,FALSE)</formula>
    </cfRule>
  </conditionalFormatting>
  <conditionalFormatting sqref="AM53">
    <cfRule type="expression" dxfId="2813" priority="15043">
      <formula>IF(RIGHT(TEXT(AM53,"0.#"),1)=".",FALSE,TRUE)</formula>
    </cfRule>
    <cfRule type="expression" dxfId="2812" priority="15044">
      <formula>IF(RIGHT(TEXT(AM53,"0.#"),1)=".",TRUE,FALSE)</formula>
    </cfRule>
  </conditionalFormatting>
  <conditionalFormatting sqref="AM54">
    <cfRule type="expression" dxfId="2811" priority="15041">
      <formula>IF(RIGHT(TEXT(AM54,"0.#"),1)=".",FALSE,TRUE)</formula>
    </cfRule>
    <cfRule type="expression" dxfId="2810" priority="15042">
      <formula>IF(RIGHT(TEXT(AM54,"0.#"),1)=".",TRUE,FALSE)</formula>
    </cfRule>
  </conditionalFormatting>
  <conditionalFormatting sqref="AM55">
    <cfRule type="expression" dxfId="2809" priority="15039">
      <formula>IF(RIGHT(TEXT(AM55,"0.#"),1)=".",FALSE,TRUE)</formula>
    </cfRule>
    <cfRule type="expression" dxfId="2808" priority="15040">
      <formula>IF(RIGHT(TEXT(AM55,"0.#"),1)=".",TRUE,FALSE)</formula>
    </cfRule>
  </conditionalFormatting>
  <conditionalFormatting sqref="AE60">
    <cfRule type="expression" dxfId="2807" priority="15025">
      <formula>IF(RIGHT(TEXT(AE60,"0.#"),1)=".",FALSE,TRUE)</formula>
    </cfRule>
    <cfRule type="expression" dxfId="2806" priority="15026">
      <formula>IF(RIGHT(TEXT(AE60,"0.#"),1)=".",TRUE,FALSE)</formula>
    </cfRule>
  </conditionalFormatting>
  <conditionalFormatting sqref="AE61">
    <cfRule type="expression" dxfId="2805" priority="15023">
      <formula>IF(RIGHT(TEXT(AE61,"0.#"),1)=".",FALSE,TRUE)</formula>
    </cfRule>
    <cfRule type="expression" dxfId="2804" priority="15024">
      <formula>IF(RIGHT(TEXT(AE61,"0.#"),1)=".",TRUE,FALSE)</formula>
    </cfRule>
  </conditionalFormatting>
  <conditionalFormatting sqref="AE62">
    <cfRule type="expression" dxfId="2803" priority="15021">
      <formula>IF(RIGHT(TEXT(AE62,"0.#"),1)=".",FALSE,TRUE)</formula>
    </cfRule>
    <cfRule type="expression" dxfId="2802" priority="15022">
      <formula>IF(RIGHT(TEXT(AE62,"0.#"),1)=".",TRUE,FALSE)</formula>
    </cfRule>
  </conditionalFormatting>
  <conditionalFormatting sqref="AI62">
    <cfRule type="expression" dxfId="2801" priority="15019">
      <formula>IF(RIGHT(TEXT(AI62,"0.#"),1)=".",FALSE,TRUE)</formula>
    </cfRule>
    <cfRule type="expression" dxfId="2800" priority="15020">
      <formula>IF(RIGHT(TEXT(AI62,"0.#"),1)=".",TRUE,FALSE)</formula>
    </cfRule>
  </conditionalFormatting>
  <conditionalFormatting sqref="AI61">
    <cfRule type="expression" dxfId="2799" priority="15017">
      <formula>IF(RIGHT(TEXT(AI61,"0.#"),1)=".",FALSE,TRUE)</formula>
    </cfRule>
    <cfRule type="expression" dxfId="2798" priority="15018">
      <formula>IF(RIGHT(TEXT(AI61,"0.#"),1)=".",TRUE,FALSE)</formula>
    </cfRule>
  </conditionalFormatting>
  <conditionalFormatting sqref="AI60">
    <cfRule type="expression" dxfId="2797" priority="15015">
      <formula>IF(RIGHT(TEXT(AI60,"0.#"),1)=".",FALSE,TRUE)</formula>
    </cfRule>
    <cfRule type="expression" dxfId="2796" priority="15016">
      <formula>IF(RIGHT(TEXT(AI60,"0.#"),1)=".",TRUE,FALSE)</formula>
    </cfRule>
  </conditionalFormatting>
  <conditionalFormatting sqref="AM60">
    <cfRule type="expression" dxfId="2795" priority="15013">
      <formula>IF(RIGHT(TEXT(AM60,"0.#"),1)=".",FALSE,TRUE)</formula>
    </cfRule>
    <cfRule type="expression" dxfId="2794" priority="15014">
      <formula>IF(RIGHT(TEXT(AM60,"0.#"),1)=".",TRUE,FALSE)</formula>
    </cfRule>
  </conditionalFormatting>
  <conditionalFormatting sqref="AM61">
    <cfRule type="expression" dxfId="2793" priority="15011">
      <formula>IF(RIGHT(TEXT(AM61,"0.#"),1)=".",FALSE,TRUE)</formula>
    </cfRule>
    <cfRule type="expression" dxfId="2792" priority="15012">
      <formula>IF(RIGHT(TEXT(AM61,"0.#"),1)=".",TRUE,FALSE)</formula>
    </cfRule>
  </conditionalFormatting>
  <conditionalFormatting sqref="AM62">
    <cfRule type="expression" dxfId="2791" priority="15009">
      <formula>IF(RIGHT(TEXT(AM62,"0.#"),1)=".",FALSE,TRUE)</formula>
    </cfRule>
    <cfRule type="expression" dxfId="2790" priority="15010">
      <formula>IF(RIGHT(TEXT(AM62,"0.#"),1)=".",TRUE,FALSE)</formula>
    </cfRule>
  </conditionalFormatting>
  <conditionalFormatting sqref="AE87">
    <cfRule type="expression" dxfId="2789" priority="14995">
      <formula>IF(RIGHT(TEXT(AE87,"0.#"),1)=".",FALSE,TRUE)</formula>
    </cfRule>
    <cfRule type="expression" dxfId="2788" priority="14996">
      <formula>IF(RIGHT(TEXT(AE87,"0.#"),1)=".",TRUE,FALSE)</formula>
    </cfRule>
  </conditionalFormatting>
  <conditionalFormatting sqref="AE88">
    <cfRule type="expression" dxfId="2787" priority="14993">
      <formula>IF(RIGHT(TEXT(AE88,"0.#"),1)=".",FALSE,TRUE)</formula>
    </cfRule>
    <cfRule type="expression" dxfId="2786" priority="14994">
      <formula>IF(RIGHT(TEXT(AE88,"0.#"),1)=".",TRUE,FALSE)</formula>
    </cfRule>
  </conditionalFormatting>
  <conditionalFormatting sqref="AE89">
    <cfRule type="expression" dxfId="2785" priority="14991">
      <formula>IF(RIGHT(TEXT(AE89,"0.#"),1)=".",FALSE,TRUE)</formula>
    </cfRule>
    <cfRule type="expression" dxfId="2784" priority="14992">
      <formula>IF(RIGHT(TEXT(AE89,"0.#"),1)=".",TRUE,FALSE)</formula>
    </cfRule>
  </conditionalFormatting>
  <conditionalFormatting sqref="AI89">
    <cfRule type="expression" dxfId="2783" priority="14989">
      <formula>IF(RIGHT(TEXT(AI89,"0.#"),1)=".",FALSE,TRUE)</formula>
    </cfRule>
    <cfRule type="expression" dxfId="2782" priority="14990">
      <formula>IF(RIGHT(TEXT(AI89,"0.#"),1)=".",TRUE,FALSE)</formula>
    </cfRule>
  </conditionalFormatting>
  <conditionalFormatting sqref="AI88">
    <cfRule type="expression" dxfId="2781" priority="14987">
      <formula>IF(RIGHT(TEXT(AI88,"0.#"),1)=".",FALSE,TRUE)</formula>
    </cfRule>
    <cfRule type="expression" dxfId="2780" priority="14988">
      <formula>IF(RIGHT(TEXT(AI88,"0.#"),1)=".",TRUE,FALSE)</formula>
    </cfRule>
  </conditionalFormatting>
  <conditionalFormatting sqref="AI87">
    <cfRule type="expression" dxfId="2779" priority="14985">
      <formula>IF(RIGHT(TEXT(AI87,"0.#"),1)=".",FALSE,TRUE)</formula>
    </cfRule>
    <cfRule type="expression" dxfId="2778" priority="14986">
      <formula>IF(RIGHT(TEXT(AI87,"0.#"),1)=".",TRUE,FALSE)</formula>
    </cfRule>
  </conditionalFormatting>
  <conditionalFormatting sqref="AM88">
    <cfRule type="expression" dxfId="2777" priority="14981">
      <formula>IF(RIGHT(TEXT(AM88,"0.#"),1)=".",FALSE,TRUE)</formula>
    </cfRule>
    <cfRule type="expression" dxfId="2776" priority="14982">
      <formula>IF(RIGHT(TEXT(AM88,"0.#"),1)=".",TRUE,FALSE)</formula>
    </cfRule>
  </conditionalFormatting>
  <conditionalFormatting sqref="AM89">
    <cfRule type="expression" dxfId="2775" priority="14979">
      <formula>IF(RIGHT(TEXT(AM89,"0.#"),1)=".",FALSE,TRUE)</formula>
    </cfRule>
    <cfRule type="expression" dxfId="2774" priority="14980">
      <formula>IF(RIGHT(TEXT(AM89,"0.#"),1)=".",TRUE,FALSE)</formula>
    </cfRule>
  </conditionalFormatting>
  <conditionalFormatting sqref="AE92">
    <cfRule type="expression" dxfId="2773" priority="14965">
      <formula>IF(RIGHT(TEXT(AE92,"0.#"),1)=".",FALSE,TRUE)</formula>
    </cfRule>
    <cfRule type="expression" dxfId="2772" priority="14966">
      <formula>IF(RIGHT(TEXT(AE92,"0.#"),1)=".",TRUE,FALSE)</formula>
    </cfRule>
  </conditionalFormatting>
  <conditionalFormatting sqref="AE93">
    <cfRule type="expression" dxfId="2771" priority="14963">
      <formula>IF(RIGHT(TEXT(AE93,"0.#"),1)=".",FALSE,TRUE)</formula>
    </cfRule>
    <cfRule type="expression" dxfId="2770" priority="14964">
      <formula>IF(RIGHT(TEXT(AE93,"0.#"),1)=".",TRUE,FALSE)</formula>
    </cfRule>
  </conditionalFormatting>
  <conditionalFormatting sqref="AE94">
    <cfRule type="expression" dxfId="2769" priority="14961">
      <formula>IF(RIGHT(TEXT(AE94,"0.#"),1)=".",FALSE,TRUE)</formula>
    </cfRule>
    <cfRule type="expression" dxfId="2768" priority="14962">
      <formula>IF(RIGHT(TEXT(AE94,"0.#"),1)=".",TRUE,FALSE)</formula>
    </cfRule>
  </conditionalFormatting>
  <conditionalFormatting sqref="AI94">
    <cfRule type="expression" dxfId="2767" priority="14959">
      <formula>IF(RIGHT(TEXT(AI94,"0.#"),1)=".",FALSE,TRUE)</formula>
    </cfRule>
    <cfRule type="expression" dxfId="2766" priority="14960">
      <formula>IF(RIGHT(TEXT(AI94,"0.#"),1)=".",TRUE,FALSE)</formula>
    </cfRule>
  </conditionalFormatting>
  <conditionalFormatting sqref="AI93">
    <cfRule type="expression" dxfId="2765" priority="14957">
      <formula>IF(RIGHT(TEXT(AI93,"0.#"),1)=".",FALSE,TRUE)</formula>
    </cfRule>
    <cfRule type="expression" dxfId="2764" priority="14958">
      <formula>IF(RIGHT(TEXT(AI93,"0.#"),1)=".",TRUE,FALSE)</formula>
    </cfRule>
  </conditionalFormatting>
  <conditionalFormatting sqref="AI92">
    <cfRule type="expression" dxfId="2763" priority="14955">
      <formula>IF(RIGHT(TEXT(AI92,"0.#"),1)=".",FALSE,TRUE)</formula>
    </cfRule>
    <cfRule type="expression" dxfId="2762" priority="14956">
      <formula>IF(RIGHT(TEXT(AI92,"0.#"),1)=".",TRUE,FALSE)</formula>
    </cfRule>
  </conditionalFormatting>
  <conditionalFormatting sqref="AM92">
    <cfRule type="expression" dxfId="2761" priority="14953">
      <formula>IF(RIGHT(TEXT(AM92,"0.#"),1)=".",FALSE,TRUE)</formula>
    </cfRule>
    <cfRule type="expression" dxfId="2760" priority="14954">
      <formula>IF(RIGHT(TEXT(AM92,"0.#"),1)=".",TRUE,FALSE)</formula>
    </cfRule>
  </conditionalFormatting>
  <conditionalFormatting sqref="AM93">
    <cfRule type="expression" dxfId="2759" priority="14951">
      <formula>IF(RIGHT(TEXT(AM93,"0.#"),1)=".",FALSE,TRUE)</formula>
    </cfRule>
    <cfRule type="expression" dxfId="2758" priority="14952">
      <formula>IF(RIGHT(TEXT(AM93,"0.#"),1)=".",TRUE,FALSE)</formula>
    </cfRule>
  </conditionalFormatting>
  <conditionalFormatting sqref="AM94">
    <cfRule type="expression" dxfId="2757" priority="14949">
      <formula>IF(RIGHT(TEXT(AM94,"0.#"),1)=".",FALSE,TRUE)</formula>
    </cfRule>
    <cfRule type="expression" dxfId="2756" priority="14950">
      <formula>IF(RIGHT(TEXT(AM94,"0.#"),1)=".",TRUE,FALSE)</formula>
    </cfRule>
  </conditionalFormatting>
  <conditionalFormatting sqref="AE97">
    <cfRule type="expression" dxfId="2755" priority="14935">
      <formula>IF(RIGHT(TEXT(AE97,"0.#"),1)=".",FALSE,TRUE)</formula>
    </cfRule>
    <cfRule type="expression" dxfId="2754" priority="14936">
      <formula>IF(RIGHT(TEXT(AE97,"0.#"),1)=".",TRUE,FALSE)</formula>
    </cfRule>
  </conditionalFormatting>
  <conditionalFormatting sqref="AE98">
    <cfRule type="expression" dxfId="2753" priority="14933">
      <formula>IF(RIGHT(TEXT(AE98,"0.#"),1)=".",FALSE,TRUE)</formula>
    </cfRule>
    <cfRule type="expression" dxfId="2752" priority="14934">
      <formula>IF(RIGHT(TEXT(AE98,"0.#"),1)=".",TRUE,FALSE)</formula>
    </cfRule>
  </conditionalFormatting>
  <conditionalFormatting sqref="AE99">
    <cfRule type="expression" dxfId="2751" priority="14931">
      <formula>IF(RIGHT(TEXT(AE99,"0.#"),1)=".",FALSE,TRUE)</formula>
    </cfRule>
    <cfRule type="expression" dxfId="2750" priority="14932">
      <formula>IF(RIGHT(TEXT(AE99,"0.#"),1)=".",TRUE,FALSE)</formula>
    </cfRule>
  </conditionalFormatting>
  <conditionalFormatting sqref="AI99">
    <cfRule type="expression" dxfId="2749" priority="14929">
      <formula>IF(RIGHT(TEXT(AI99,"0.#"),1)=".",FALSE,TRUE)</formula>
    </cfRule>
    <cfRule type="expression" dxfId="2748" priority="14930">
      <formula>IF(RIGHT(TEXT(AI99,"0.#"),1)=".",TRUE,FALSE)</formula>
    </cfRule>
  </conditionalFormatting>
  <conditionalFormatting sqref="AI98">
    <cfRule type="expression" dxfId="2747" priority="14927">
      <formula>IF(RIGHT(TEXT(AI98,"0.#"),1)=".",FALSE,TRUE)</formula>
    </cfRule>
    <cfRule type="expression" dxfId="2746" priority="14928">
      <formula>IF(RIGHT(TEXT(AI98,"0.#"),1)=".",TRUE,FALSE)</formula>
    </cfRule>
  </conditionalFormatting>
  <conditionalFormatting sqref="AI97">
    <cfRule type="expression" dxfId="2745" priority="14925">
      <formula>IF(RIGHT(TEXT(AI97,"0.#"),1)=".",FALSE,TRUE)</formula>
    </cfRule>
    <cfRule type="expression" dxfId="2744" priority="14926">
      <formula>IF(RIGHT(TEXT(AI97,"0.#"),1)=".",TRUE,FALSE)</formula>
    </cfRule>
  </conditionalFormatting>
  <conditionalFormatting sqref="AM97">
    <cfRule type="expression" dxfId="2743" priority="14923">
      <formula>IF(RIGHT(TEXT(AM97,"0.#"),1)=".",FALSE,TRUE)</formula>
    </cfRule>
    <cfRule type="expression" dxfId="2742" priority="14924">
      <formula>IF(RIGHT(TEXT(AM97,"0.#"),1)=".",TRUE,FALSE)</formula>
    </cfRule>
  </conditionalFormatting>
  <conditionalFormatting sqref="AM98">
    <cfRule type="expression" dxfId="2741" priority="14921">
      <formula>IF(RIGHT(TEXT(AM98,"0.#"),1)=".",FALSE,TRUE)</formula>
    </cfRule>
    <cfRule type="expression" dxfId="2740" priority="14922">
      <formula>IF(RIGHT(TEXT(AM98,"0.#"),1)=".",TRUE,FALSE)</formula>
    </cfRule>
  </conditionalFormatting>
  <conditionalFormatting sqref="AM99">
    <cfRule type="expression" dxfId="2739" priority="14919">
      <formula>IF(RIGHT(TEXT(AM99,"0.#"),1)=".",FALSE,TRUE)</formula>
    </cfRule>
    <cfRule type="expression" dxfId="2738" priority="14920">
      <formula>IF(RIGHT(TEXT(AM99,"0.#"),1)=".",TRUE,FALSE)</formula>
    </cfRule>
  </conditionalFormatting>
  <conditionalFormatting sqref="AI101">
    <cfRule type="expression" dxfId="2737" priority="14905">
      <formula>IF(RIGHT(TEXT(AI101,"0.#"),1)=".",FALSE,TRUE)</formula>
    </cfRule>
    <cfRule type="expression" dxfId="2736" priority="14906">
      <formula>IF(RIGHT(TEXT(AI101,"0.#"),1)=".",TRUE,FALSE)</formula>
    </cfRule>
  </conditionalFormatting>
  <conditionalFormatting sqref="AM101">
    <cfRule type="expression" dxfId="2735" priority="14903">
      <formula>IF(RIGHT(TEXT(AM101,"0.#"),1)=".",FALSE,TRUE)</formula>
    </cfRule>
    <cfRule type="expression" dxfId="2734" priority="14904">
      <formula>IF(RIGHT(TEXT(AM101,"0.#"),1)=".",TRUE,FALSE)</formula>
    </cfRule>
  </conditionalFormatting>
  <conditionalFormatting sqref="AE102">
    <cfRule type="expression" dxfId="2733" priority="14901">
      <formula>IF(RIGHT(TEXT(AE102,"0.#"),1)=".",FALSE,TRUE)</formula>
    </cfRule>
    <cfRule type="expression" dxfId="2732" priority="14902">
      <formula>IF(RIGHT(TEXT(AE102,"0.#"),1)=".",TRUE,FALSE)</formula>
    </cfRule>
  </conditionalFormatting>
  <conditionalFormatting sqref="AI102">
    <cfRule type="expression" dxfId="2731" priority="14899">
      <formula>IF(RIGHT(TEXT(AI102,"0.#"),1)=".",FALSE,TRUE)</formula>
    </cfRule>
    <cfRule type="expression" dxfId="2730" priority="14900">
      <formula>IF(RIGHT(TEXT(AI102,"0.#"),1)=".",TRUE,FALSE)</formula>
    </cfRule>
  </conditionalFormatting>
  <conditionalFormatting sqref="AM102">
    <cfRule type="expression" dxfId="2729" priority="14897">
      <formula>IF(RIGHT(TEXT(AM102,"0.#"),1)=".",FALSE,TRUE)</formula>
    </cfRule>
    <cfRule type="expression" dxfId="2728" priority="14898">
      <formula>IF(RIGHT(TEXT(AM102,"0.#"),1)=".",TRUE,FALSE)</formula>
    </cfRule>
  </conditionalFormatting>
  <conditionalFormatting sqref="AQ102">
    <cfRule type="expression" dxfId="2727" priority="14895">
      <formula>IF(RIGHT(TEXT(AQ102,"0.#"),1)=".",FALSE,TRUE)</formula>
    </cfRule>
    <cfRule type="expression" dxfId="2726" priority="14896">
      <formula>IF(RIGHT(TEXT(AQ102,"0.#"),1)=".",TRUE,FALSE)</formula>
    </cfRule>
  </conditionalFormatting>
  <conditionalFormatting sqref="AE104">
    <cfRule type="expression" dxfId="2725" priority="14893">
      <formula>IF(RIGHT(TEXT(AE104,"0.#"),1)=".",FALSE,TRUE)</formula>
    </cfRule>
    <cfRule type="expression" dxfId="2724" priority="14894">
      <formula>IF(RIGHT(TEXT(AE104,"0.#"),1)=".",TRUE,FALSE)</formula>
    </cfRule>
  </conditionalFormatting>
  <conditionalFormatting sqref="AI104">
    <cfRule type="expression" dxfId="2723" priority="14891">
      <formula>IF(RIGHT(TEXT(AI104,"0.#"),1)=".",FALSE,TRUE)</formula>
    </cfRule>
    <cfRule type="expression" dxfId="2722" priority="14892">
      <formula>IF(RIGHT(TEXT(AI104,"0.#"),1)=".",TRUE,FALSE)</formula>
    </cfRule>
  </conditionalFormatting>
  <conditionalFormatting sqref="AM104">
    <cfRule type="expression" dxfId="2721" priority="14889">
      <formula>IF(RIGHT(TEXT(AM104,"0.#"),1)=".",FALSE,TRUE)</formula>
    </cfRule>
    <cfRule type="expression" dxfId="2720" priority="14890">
      <formula>IF(RIGHT(TEXT(AM104,"0.#"),1)=".",TRUE,FALSE)</formula>
    </cfRule>
  </conditionalFormatting>
  <conditionalFormatting sqref="AE105">
    <cfRule type="expression" dxfId="2719" priority="14887">
      <formula>IF(RIGHT(TEXT(AE105,"0.#"),1)=".",FALSE,TRUE)</formula>
    </cfRule>
    <cfRule type="expression" dxfId="2718" priority="14888">
      <formula>IF(RIGHT(TEXT(AE105,"0.#"),1)=".",TRUE,FALSE)</formula>
    </cfRule>
  </conditionalFormatting>
  <conditionalFormatting sqref="AI105">
    <cfRule type="expression" dxfId="2717" priority="14885">
      <formula>IF(RIGHT(TEXT(AI105,"0.#"),1)=".",FALSE,TRUE)</formula>
    </cfRule>
    <cfRule type="expression" dxfId="2716" priority="14886">
      <formula>IF(RIGHT(TEXT(AI105,"0.#"),1)=".",TRUE,FALSE)</formula>
    </cfRule>
  </conditionalFormatting>
  <conditionalFormatting sqref="AM105">
    <cfRule type="expression" dxfId="2715" priority="14883">
      <formula>IF(RIGHT(TEXT(AM105,"0.#"),1)=".",FALSE,TRUE)</formula>
    </cfRule>
    <cfRule type="expression" dxfId="2714" priority="14884">
      <formula>IF(RIGHT(TEXT(AM105,"0.#"),1)=".",TRUE,FALSE)</formula>
    </cfRule>
  </conditionalFormatting>
  <conditionalFormatting sqref="AE107">
    <cfRule type="expression" dxfId="2713" priority="14879">
      <formula>IF(RIGHT(TEXT(AE107,"0.#"),1)=".",FALSE,TRUE)</formula>
    </cfRule>
    <cfRule type="expression" dxfId="2712" priority="14880">
      <formula>IF(RIGHT(TEXT(AE107,"0.#"),1)=".",TRUE,FALSE)</formula>
    </cfRule>
  </conditionalFormatting>
  <conditionalFormatting sqref="AI107">
    <cfRule type="expression" dxfId="2711" priority="14877">
      <formula>IF(RIGHT(TEXT(AI107,"0.#"),1)=".",FALSE,TRUE)</formula>
    </cfRule>
    <cfRule type="expression" dxfId="2710" priority="14878">
      <formula>IF(RIGHT(TEXT(AI107,"0.#"),1)=".",TRUE,FALSE)</formula>
    </cfRule>
  </conditionalFormatting>
  <conditionalFormatting sqref="AM107">
    <cfRule type="expression" dxfId="2709" priority="14875">
      <formula>IF(RIGHT(TEXT(AM107,"0.#"),1)=".",FALSE,TRUE)</formula>
    </cfRule>
    <cfRule type="expression" dxfId="2708" priority="14876">
      <formula>IF(RIGHT(TEXT(AM107,"0.#"),1)=".",TRUE,FALSE)</formula>
    </cfRule>
  </conditionalFormatting>
  <conditionalFormatting sqref="AE108">
    <cfRule type="expression" dxfId="2707" priority="14873">
      <formula>IF(RIGHT(TEXT(AE108,"0.#"),1)=".",FALSE,TRUE)</formula>
    </cfRule>
    <cfRule type="expression" dxfId="2706" priority="14874">
      <formula>IF(RIGHT(TEXT(AE108,"0.#"),1)=".",TRUE,FALSE)</formula>
    </cfRule>
  </conditionalFormatting>
  <conditionalFormatting sqref="AI108">
    <cfRule type="expression" dxfId="2705" priority="14871">
      <formula>IF(RIGHT(TEXT(AI108,"0.#"),1)=".",FALSE,TRUE)</formula>
    </cfRule>
    <cfRule type="expression" dxfId="2704" priority="14872">
      <formula>IF(RIGHT(TEXT(AI108,"0.#"),1)=".",TRUE,FALSE)</formula>
    </cfRule>
  </conditionalFormatting>
  <conditionalFormatting sqref="AM108">
    <cfRule type="expression" dxfId="2703" priority="14869">
      <formula>IF(RIGHT(TEXT(AM108,"0.#"),1)=".",FALSE,TRUE)</formula>
    </cfRule>
    <cfRule type="expression" dxfId="2702" priority="14870">
      <formula>IF(RIGHT(TEXT(AM108,"0.#"),1)=".",TRUE,FALSE)</formula>
    </cfRule>
  </conditionalFormatting>
  <conditionalFormatting sqref="AE110">
    <cfRule type="expression" dxfId="2701" priority="14865">
      <formula>IF(RIGHT(TEXT(AE110,"0.#"),1)=".",FALSE,TRUE)</formula>
    </cfRule>
    <cfRule type="expression" dxfId="2700" priority="14866">
      <formula>IF(RIGHT(TEXT(AE110,"0.#"),1)=".",TRUE,FALSE)</formula>
    </cfRule>
  </conditionalFormatting>
  <conditionalFormatting sqref="AI110">
    <cfRule type="expression" dxfId="2699" priority="14863">
      <formula>IF(RIGHT(TEXT(AI110,"0.#"),1)=".",FALSE,TRUE)</formula>
    </cfRule>
    <cfRule type="expression" dxfId="2698" priority="14864">
      <formula>IF(RIGHT(TEXT(AI110,"0.#"),1)=".",TRUE,FALSE)</formula>
    </cfRule>
  </conditionalFormatting>
  <conditionalFormatting sqref="AM110">
    <cfRule type="expression" dxfId="2697" priority="14861">
      <formula>IF(RIGHT(TEXT(AM110,"0.#"),1)=".",FALSE,TRUE)</formula>
    </cfRule>
    <cfRule type="expression" dxfId="2696" priority="14862">
      <formula>IF(RIGHT(TEXT(AM110,"0.#"),1)=".",TRUE,FALSE)</formula>
    </cfRule>
  </conditionalFormatting>
  <conditionalFormatting sqref="AE111">
    <cfRule type="expression" dxfId="2695" priority="14859">
      <formula>IF(RIGHT(TEXT(AE111,"0.#"),1)=".",FALSE,TRUE)</formula>
    </cfRule>
    <cfRule type="expression" dxfId="2694" priority="14860">
      <formula>IF(RIGHT(TEXT(AE111,"0.#"),1)=".",TRUE,FALSE)</formula>
    </cfRule>
  </conditionalFormatting>
  <conditionalFormatting sqref="AI111">
    <cfRule type="expression" dxfId="2693" priority="14857">
      <formula>IF(RIGHT(TEXT(AI111,"0.#"),1)=".",FALSE,TRUE)</formula>
    </cfRule>
    <cfRule type="expression" dxfId="2692" priority="14858">
      <formula>IF(RIGHT(TEXT(AI111,"0.#"),1)=".",TRUE,FALSE)</formula>
    </cfRule>
  </conditionalFormatting>
  <conditionalFormatting sqref="AM111">
    <cfRule type="expression" dxfId="2691" priority="14855">
      <formula>IF(RIGHT(TEXT(AM111,"0.#"),1)=".",FALSE,TRUE)</formula>
    </cfRule>
    <cfRule type="expression" dxfId="2690" priority="14856">
      <formula>IF(RIGHT(TEXT(AM111,"0.#"),1)=".",TRUE,FALSE)</formula>
    </cfRule>
  </conditionalFormatting>
  <conditionalFormatting sqref="AE113">
    <cfRule type="expression" dxfId="2689" priority="14851">
      <formula>IF(RIGHT(TEXT(AE113,"0.#"),1)=".",FALSE,TRUE)</formula>
    </cfRule>
    <cfRule type="expression" dxfId="2688" priority="14852">
      <formula>IF(RIGHT(TEXT(AE113,"0.#"),1)=".",TRUE,FALSE)</formula>
    </cfRule>
  </conditionalFormatting>
  <conditionalFormatting sqref="AI113">
    <cfRule type="expression" dxfId="2687" priority="14849">
      <formula>IF(RIGHT(TEXT(AI113,"0.#"),1)=".",FALSE,TRUE)</formula>
    </cfRule>
    <cfRule type="expression" dxfId="2686" priority="14850">
      <formula>IF(RIGHT(TEXT(AI113,"0.#"),1)=".",TRUE,FALSE)</formula>
    </cfRule>
  </conditionalFormatting>
  <conditionalFormatting sqref="AM113">
    <cfRule type="expression" dxfId="2685" priority="14847">
      <formula>IF(RIGHT(TEXT(AM113,"0.#"),1)=".",FALSE,TRUE)</formula>
    </cfRule>
    <cfRule type="expression" dxfId="2684" priority="14848">
      <formula>IF(RIGHT(TEXT(AM113,"0.#"),1)=".",TRUE,FALSE)</formula>
    </cfRule>
  </conditionalFormatting>
  <conditionalFormatting sqref="AE114">
    <cfRule type="expression" dxfId="2683" priority="14845">
      <formula>IF(RIGHT(TEXT(AE114,"0.#"),1)=".",FALSE,TRUE)</formula>
    </cfRule>
    <cfRule type="expression" dxfId="2682" priority="14846">
      <formula>IF(RIGHT(TEXT(AE114,"0.#"),1)=".",TRUE,FALSE)</formula>
    </cfRule>
  </conditionalFormatting>
  <conditionalFormatting sqref="AI114">
    <cfRule type="expression" dxfId="2681" priority="14843">
      <formula>IF(RIGHT(TEXT(AI114,"0.#"),1)=".",FALSE,TRUE)</formula>
    </cfRule>
    <cfRule type="expression" dxfId="2680" priority="14844">
      <formula>IF(RIGHT(TEXT(AI114,"0.#"),1)=".",TRUE,FALSE)</formula>
    </cfRule>
  </conditionalFormatting>
  <conditionalFormatting sqref="AM114">
    <cfRule type="expression" dxfId="2679" priority="14841">
      <formula>IF(RIGHT(TEXT(AM114,"0.#"),1)=".",FALSE,TRUE)</formula>
    </cfRule>
    <cfRule type="expression" dxfId="2678" priority="14842">
      <formula>IF(RIGHT(TEXT(AM114,"0.#"),1)=".",TRUE,FALSE)</formula>
    </cfRule>
  </conditionalFormatting>
  <conditionalFormatting sqref="AE116 AQ116">
    <cfRule type="expression" dxfId="2677" priority="14837">
      <formula>IF(RIGHT(TEXT(AE116,"0.#"),1)=".",FALSE,TRUE)</formula>
    </cfRule>
    <cfRule type="expression" dxfId="2676" priority="14838">
      <formula>IF(RIGHT(TEXT(AE116,"0.#"),1)=".",TRUE,FALSE)</formula>
    </cfRule>
  </conditionalFormatting>
  <conditionalFormatting sqref="AI116">
    <cfRule type="expression" dxfId="2675" priority="14835">
      <formula>IF(RIGHT(TEXT(AI116,"0.#"),1)=".",FALSE,TRUE)</formula>
    </cfRule>
    <cfRule type="expression" dxfId="2674" priority="14836">
      <formula>IF(RIGHT(TEXT(AI116,"0.#"),1)=".",TRUE,FALSE)</formula>
    </cfRule>
  </conditionalFormatting>
  <conditionalFormatting sqref="AM116">
    <cfRule type="expression" dxfId="2673" priority="14833">
      <formula>IF(RIGHT(TEXT(AM116,"0.#"),1)=".",FALSE,TRUE)</formula>
    </cfRule>
    <cfRule type="expression" dxfId="2672" priority="14834">
      <formula>IF(RIGHT(TEXT(AM116,"0.#"),1)=".",TRUE,FALSE)</formula>
    </cfRule>
  </conditionalFormatting>
  <conditionalFormatting sqref="AE117 AM117">
    <cfRule type="expression" dxfId="2671" priority="14831">
      <formula>IF(RIGHT(TEXT(AE117,"0.#"),1)=".",FALSE,TRUE)</formula>
    </cfRule>
    <cfRule type="expression" dxfId="2670" priority="14832">
      <formula>IF(RIGHT(TEXT(AE117,"0.#"),1)=".",TRUE,FALSE)</formula>
    </cfRule>
  </conditionalFormatting>
  <conditionalFormatting sqref="AI117">
    <cfRule type="expression" dxfId="2669" priority="14829">
      <formula>IF(RIGHT(TEXT(AI117,"0.#"),1)=".",FALSE,TRUE)</formula>
    </cfRule>
    <cfRule type="expression" dxfId="2668" priority="14830">
      <formula>IF(RIGHT(TEXT(AI117,"0.#"),1)=".",TRUE,FALSE)</formula>
    </cfRule>
  </conditionalFormatting>
  <conditionalFormatting sqref="AQ117">
    <cfRule type="expression" dxfId="2667" priority="14825">
      <formula>IF(RIGHT(TEXT(AQ117,"0.#"),1)=".",FALSE,TRUE)</formula>
    </cfRule>
    <cfRule type="expression" dxfId="2666" priority="14826">
      <formula>IF(RIGHT(TEXT(AQ117,"0.#"),1)=".",TRUE,FALSE)</formula>
    </cfRule>
  </conditionalFormatting>
  <conditionalFormatting sqref="AE119 AQ119">
    <cfRule type="expression" dxfId="2665" priority="14823">
      <formula>IF(RIGHT(TEXT(AE119,"0.#"),1)=".",FALSE,TRUE)</formula>
    </cfRule>
    <cfRule type="expression" dxfId="2664" priority="14824">
      <formula>IF(RIGHT(TEXT(AE119,"0.#"),1)=".",TRUE,FALSE)</formula>
    </cfRule>
  </conditionalFormatting>
  <conditionalFormatting sqref="AI119">
    <cfRule type="expression" dxfId="2663" priority="14821">
      <formula>IF(RIGHT(TEXT(AI119,"0.#"),1)=".",FALSE,TRUE)</formula>
    </cfRule>
    <cfRule type="expression" dxfId="2662" priority="14822">
      <formula>IF(RIGHT(TEXT(AI119,"0.#"),1)=".",TRUE,FALSE)</formula>
    </cfRule>
  </conditionalFormatting>
  <conditionalFormatting sqref="AM119">
    <cfRule type="expression" dxfId="2661" priority="14819">
      <formula>IF(RIGHT(TEXT(AM119,"0.#"),1)=".",FALSE,TRUE)</formula>
    </cfRule>
    <cfRule type="expression" dxfId="2660" priority="14820">
      <formula>IF(RIGHT(TEXT(AM119,"0.#"),1)=".",TRUE,FALSE)</formula>
    </cfRule>
  </conditionalFormatting>
  <conditionalFormatting sqref="AQ120">
    <cfRule type="expression" dxfId="2659" priority="14811">
      <formula>IF(RIGHT(TEXT(AQ120,"0.#"),1)=".",FALSE,TRUE)</formula>
    </cfRule>
    <cfRule type="expression" dxfId="2658" priority="14812">
      <formula>IF(RIGHT(TEXT(AQ120,"0.#"),1)=".",TRUE,FALSE)</formula>
    </cfRule>
  </conditionalFormatting>
  <conditionalFormatting sqref="AE122 AQ122">
    <cfRule type="expression" dxfId="2657" priority="14809">
      <formula>IF(RIGHT(TEXT(AE122,"0.#"),1)=".",FALSE,TRUE)</formula>
    </cfRule>
    <cfRule type="expression" dxfId="2656" priority="14810">
      <formula>IF(RIGHT(TEXT(AE122,"0.#"),1)=".",TRUE,FALSE)</formula>
    </cfRule>
  </conditionalFormatting>
  <conditionalFormatting sqref="AI122">
    <cfRule type="expression" dxfId="2655" priority="14807">
      <formula>IF(RIGHT(TEXT(AI122,"0.#"),1)=".",FALSE,TRUE)</formula>
    </cfRule>
    <cfRule type="expression" dxfId="2654" priority="14808">
      <formula>IF(RIGHT(TEXT(AI122,"0.#"),1)=".",TRUE,FALSE)</formula>
    </cfRule>
  </conditionalFormatting>
  <conditionalFormatting sqref="AM122">
    <cfRule type="expression" dxfId="2653" priority="14805">
      <formula>IF(RIGHT(TEXT(AM122,"0.#"),1)=".",FALSE,TRUE)</formula>
    </cfRule>
    <cfRule type="expression" dxfId="2652" priority="14806">
      <formula>IF(RIGHT(TEXT(AM122,"0.#"),1)=".",TRUE,FALSE)</formula>
    </cfRule>
  </conditionalFormatting>
  <conditionalFormatting sqref="AQ123">
    <cfRule type="expression" dxfId="2651" priority="14797">
      <formula>IF(RIGHT(TEXT(AQ123,"0.#"),1)=".",FALSE,TRUE)</formula>
    </cfRule>
    <cfRule type="expression" dxfId="2650" priority="14798">
      <formula>IF(RIGHT(TEXT(AQ123,"0.#"),1)=".",TRUE,FALSE)</formula>
    </cfRule>
  </conditionalFormatting>
  <conditionalFormatting sqref="AE125 AQ125">
    <cfRule type="expression" dxfId="2649" priority="14795">
      <formula>IF(RIGHT(TEXT(AE125,"0.#"),1)=".",FALSE,TRUE)</formula>
    </cfRule>
    <cfRule type="expression" dxfId="2648" priority="14796">
      <formula>IF(RIGHT(TEXT(AE125,"0.#"),1)=".",TRUE,FALSE)</formula>
    </cfRule>
  </conditionalFormatting>
  <conditionalFormatting sqref="AI125">
    <cfRule type="expression" dxfId="2647" priority="14793">
      <formula>IF(RIGHT(TEXT(AI125,"0.#"),1)=".",FALSE,TRUE)</formula>
    </cfRule>
    <cfRule type="expression" dxfId="2646" priority="14794">
      <formula>IF(RIGHT(TEXT(AI125,"0.#"),1)=".",TRUE,FALSE)</formula>
    </cfRule>
  </conditionalFormatting>
  <conditionalFormatting sqref="AM125">
    <cfRule type="expression" dxfId="2645" priority="14791">
      <formula>IF(RIGHT(TEXT(AM125,"0.#"),1)=".",FALSE,TRUE)</formula>
    </cfRule>
    <cfRule type="expression" dxfId="2644" priority="14792">
      <formula>IF(RIGHT(TEXT(AM125,"0.#"),1)=".",TRUE,FALSE)</formula>
    </cfRule>
  </conditionalFormatting>
  <conditionalFormatting sqref="AQ126">
    <cfRule type="expression" dxfId="2643" priority="14783">
      <formula>IF(RIGHT(TEXT(AQ126,"0.#"),1)=".",FALSE,TRUE)</formula>
    </cfRule>
    <cfRule type="expression" dxfId="2642" priority="14784">
      <formula>IF(RIGHT(TEXT(AQ126,"0.#"),1)=".",TRUE,FALSE)</formula>
    </cfRule>
  </conditionalFormatting>
  <conditionalFormatting sqref="AE128 AQ128">
    <cfRule type="expression" dxfId="2641" priority="14781">
      <formula>IF(RIGHT(TEXT(AE128,"0.#"),1)=".",FALSE,TRUE)</formula>
    </cfRule>
    <cfRule type="expression" dxfId="2640" priority="14782">
      <formula>IF(RIGHT(TEXT(AE128,"0.#"),1)=".",TRUE,FALSE)</formula>
    </cfRule>
  </conditionalFormatting>
  <conditionalFormatting sqref="AI128">
    <cfRule type="expression" dxfId="2639" priority="14779">
      <formula>IF(RIGHT(TEXT(AI128,"0.#"),1)=".",FALSE,TRUE)</formula>
    </cfRule>
    <cfRule type="expression" dxfId="2638" priority="14780">
      <formula>IF(RIGHT(TEXT(AI128,"0.#"),1)=".",TRUE,FALSE)</formula>
    </cfRule>
  </conditionalFormatting>
  <conditionalFormatting sqref="AM128">
    <cfRule type="expression" dxfId="2637" priority="14777">
      <formula>IF(RIGHT(TEXT(AM128,"0.#"),1)=".",FALSE,TRUE)</formula>
    </cfRule>
    <cfRule type="expression" dxfId="2636" priority="14778">
      <formula>IF(RIGHT(TEXT(AM128,"0.#"),1)=".",TRUE,FALSE)</formula>
    </cfRule>
  </conditionalFormatting>
  <conditionalFormatting sqref="AQ129">
    <cfRule type="expression" dxfId="2635" priority="14769">
      <formula>IF(RIGHT(TEXT(AQ129,"0.#"),1)=".",FALSE,TRUE)</formula>
    </cfRule>
    <cfRule type="expression" dxfId="2634" priority="14770">
      <formula>IF(RIGHT(TEXT(AQ129,"0.#"),1)=".",TRUE,FALSE)</formula>
    </cfRule>
  </conditionalFormatting>
  <conditionalFormatting sqref="AE75 AI75 AM75 AQ75 AU75">
    <cfRule type="expression" dxfId="2633" priority="14767">
      <formula>IF(RIGHT(TEXT(AE75,"0.#"),1)=".",FALSE,TRUE)</formula>
    </cfRule>
    <cfRule type="expression" dxfId="2632" priority="14768">
      <formula>IF(RIGHT(TEXT(AE75,"0.#"),1)=".",TRUE,FALSE)</formula>
    </cfRule>
  </conditionalFormatting>
  <conditionalFormatting sqref="AE76 AI76 AM76 AQ76 AU76">
    <cfRule type="expression" dxfId="2631" priority="14765">
      <formula>IF(RIGHT(TEXT(AE76,"0.#"),1)=".",FALSE,TRUE)</formula>
    </cfRule>
    <cfRule type="expression" dxfId="2630" priority="14766">
      <formula>IF(RIGHT(TEXT(AE76,"0.#"),1)=".",TRUE,FALSE)</formula>
    </cfRule>
  </conditionalFormatting>
  <conditionalFormatting sqref="AE77 AI77 AM77 AQ77 AU77">
    <cfRule type="expression" dxfId="2629" priority="14763">
      <formula>IF(RIGHT(TEXT(AE77,"0.#"),1)=".",FALSE,TRUE)</formula>
    </cfRule>
    <cfRule type="expression" dxfId="2628" priority="14764">
      <formula>IF(RIGHT(TEXT(AE77,"0.#"),1)=".",TRUE,FALSE)</formula>
    </cfRule>
  </conditionalFormatting>
  <conditionalFormatting sqref="AI77">
    <cfRule type="expression" dxfId="2627" priority="14761">
      <formula>IF(RIGHT(TEXT(AI77,"0.#"),1)=".",FALSE,TRUE)</formula>
    </cfRule>
    <cfRule type="expression" dxfId="2626" priority="14762">
      <formula>IF(RIGHT(TEXT(AI77,"0.#"),1)=".",TRUE,FALSE)</formula>
    </cfRule>
  </conditionalFormatting>
  <conditionalFormatting sqref="AI76">
    <cfRule type="expression" dxfId="2625" priority="14759">
      <formula>IF(RIGHT(TEXT(AI76,"0.#"),1)=".",FALSE,TRUE)</formula>
    </cfRule>
    <cfRule type="expression" dxfId="2624" priority="14760">
      <formula>IF(RIGHT(TEXT(AI76,"0.#"),1)=".",TRUE,FALSE)</formula>
    </cfRule>
  </conditionalFormatting>
  <conditionalFormatting sqref="AI75">
    <cfRule type="expression" dxfId="2623" priority="14757">
      <formula>IF(RIGHT(TEXT(AI75,"0.#"),1)=".",FALSE,TRUE)</formula>
    </cfRule>
    <cfRule type="expression" dxfId="2622" priority="14758">
      <formula>IF(RIGHT(TEXT(AI75,"0.#"),1)=".",TRUE,FALSE)</formula>
    </cfRule>
  </conditionalFormatting>
  <conditionalFormatting sqref="AM75">
    <cfRule type="expression" dxfId="2621" priority="14755">
      <formula>IF(RIGHT(TEXT(AM75,"0.#"),1)=".",FALSE,TRUE)</formula>
    </cfRule>
    <cfRule type="expression" dxfId="2620" priority="14756">
      <formula>IF(RIGHT(TEXT(AM75,"0.#"),1)=".",TRUE,FALSE)</formula>
    </cfRule>
  </conditionalFormatting>
  <conditionalFormatting sqref="AM76">
    <cfRule type="expression" dxfId="2619" priority="14753">
      <formula>IF(RIGHT(TEXT(AM76,"0.#"),1)=".",FALSE,TRUE)</formula>
    </cfRule>
    <cfRule type="expression" dxfId="2618" priority="14754">
      <formula>IF(RIGHT(TEXT(AM76,"0.#"),1)=".",TRUE,FALSE)</formula>
    </cfRule>
  </conditionalFormatting>
  <conditionalFormatting sqref="AM77">
    <cfRule type="expression" dxfId="2617" priority="14751">
      <formula>IF(RIGHT(TEXT(AM77,"0.#"),1)=".",FALSE,TRUE)</formula>
    </cfRule>
    <cfRule type="expression" dxfId="2616" priority="14752">
      <formula>IF(RIGHT(TEXT(AM77,"0.#"),1)=".",TRUE,FALSE)</formula>
    </cfRule>
  </conditionalFormatting>
  <conditionalFormatting sqref="AE134:AE135 AI134:AI135 AM134:AM135 AQ134:AQ135 AU134:AU135">
    <cfRule type="expression" dxfId="2615" priority="14737">
      <formula>IF(RIGHT(TEXT(AE134,"0.#"),1)=".",FALSE,TRUE)</formula>
    </cfRule>
    <cfRule type="expression" dxfId="2614" priority="14738">
      <formula>IF(RIGHT(TEXT(AE134,"0.#"),1)=".",TRUE,FALSE)</formula>
    </cfRule>
  </conditionalFormatting>
  <conditionalFormatting sqref="AE433">
    <cfRule type="expression" dxfId="2613" priority="14707">
      <formula>IF(RIGHT(TEXT(AE433,"0.#"),1)=".",FALSE,TRUE)</formula>
    </cfRule>
    <cfRule type="expression" dxfId="2612" priority="14708">
      <formula>IF(RIGHT(TEXT(AE433,"0.#"),1)=".",TRUE,FALSE)</formula>
    </cfRule>
  </conditionalFormatting>
  <conditionalFormatting sqref="AM435">
    <cfRule type="expression" dxfId="2611" priority="14691">
      <formula>IF(RIGHT(TEXT(AM435,"0.#"),1)=".",FALSE,TRUE)</formula>
    </cfRule>
    <cfRule type="expression" dxfId="2610" priority="14692">
      <formula>IF(RIGHT(TEXT(AM435,"0.#"),1)=".",TRUE,FALSE)</formula>
    </cfRule>
  </conditionalFormatting>
  <conditionalFormatting sqref="AE434">
    <cfRule type="expression" dxfId="2609" priority="14705">
      <formula>IF(RIGHT(TEXT(AE434,"0.#"),1)=".",FALSE,TRUE)</formula>
    </cfRule>
    <cfRule type="expression" dxfId="2608" priority="14706">
      <formula>IF(RIGHT(TEXT(AE434,"0.#"),1)=".",TRUE,FALSE)</formula>
    </cfRule>
  </conditionalFormatting>
  <conditionalFormatting sqref="AE435">
    <cfRule type="expression" dxfId="2607" priority="14703">
      <formula>IF(RIGHT(TEXT(AE435,"0.#"),1)=".",FALSE,TRUE)</formula>
    </cfRule>
    <cfRule type="expression" dxfId="2606" priority="14704">
      <formula>IF(RIGHT(TEXT(AE435,"0.#"),1)=".",TRUE,FALSE)</formula>
    </cfRule>
  </conditionalFormatting>
  <conditionalFormatting sqref="AM433">
    <cfRule type="expression" dxfId="2605" priority="14695">
      <formula>IF(RIGHT(TEXT(AM433,"0.#"),1)=".",FALSE,TRUE)</formula>
    </cfRule>
    <cfRule type="expression" dxfId="2604" priority="14696">
      <formula>IF(RIGHT(TEXT(AM433,"0.#"),1)=".",TRUE,FALSE)</formula>
    </cfRule>
  </conditionalFormatting>
  <conditionalFormatting sqref="AM434">
    <cfRule type="expression" dxfId="2603" priority="14693">
      <formula>IF(RIGHT(TEXT(AM434,"0.#"),1)=".",FALSE,TRUE)</formula>
    </cfRule>
    <cfRule type="expression" dxfId="2602" priority="14694">
      <formula>IF(RIGHT(TEXT(AM434,"0.#"),1)=".",TRUE,FALSE)</formula>
    </cfRule>
  </conditionalFormatting>
  <conditionalFormatting sqref="AU433">
    <cfRule type="expression" dxfId="2601" priority="14683">
      <formula>IF(RIGHT(TEXT(AU433,"0.#"),1)=".",FALSE,TRUE)</formula>
    </cfRule>
    <cfRule type="expression" dxfId="2600" priority="14684">
      <formula>IF(RIGHT(TEXT(AU433,"0.#"),1)=".",TRUE,FALSE)</formula>
    </cfRule>
  </conditionalFormatting>
  <conditionalFormatting sqref="AU434">
    <cfRule type="expression" dxfId="2599" priority="14681">
      <formula>IF(RIGHT(TEXT(AU434,"0.#"),1)=".",FALSE,TRUE)</formula>
    </cfRule>
    <cfRule type="expression" dxfId="2598" priority="14682">
      <formula>IF(RIGHT(TEXT(AU434,"0.#"),1)=".",TRUE,FALSE)</formula>
    </cfRule>
  </conditionalFormatting>
  <conditionalFormatting sqref="AU435">
    <cfRule type="expression" dxfId="2597" priority="14679">
      <formula>IF(RIGHT(TEXT(AU435,"0.#"),1)=".",FALSE,TRUE)</formula>
    </cfRule>
    <cfRule type="expression" dxfId="2596" priority="14680">
      <formula>IF(RIGHT(TEXT(AU435,"0.#"),1)=".",TRUE,FALSE)</formula>
    </cfRule>
  </conditionalFormatting>
  <conditionalFormatting sqref="AI435">
    <cfRule type="expression" dxfId="2595" priority="14613">
      <formula>IF(RIGHT(TEXT(AI435,"0.#"),1)=".",FALSE,TRUE)</formula>
    </cfRule>
    <cfRule type="expression" dxfId="2594" priority="14614">
      <formula>IF(RIGHT(TEXT(AI435,"0.#"),1)=".",TRUE,FALSE)</formula>
    </cfRule>
  </conditionalFormatting>
  <conditionalFormatting sqref="AI433">
    <cfRule type="expression" dxfId="2593" priority="14617">
      <formula>IF(RIGHT(TEXT(AI433,"0.#"),1)=".",FALSE,TRUE)</formula>
    </cfRule>
    <cfRule type="expression" dxfId="2592" priority="14618">
      <formula>IF(RIGHT(TEXT(AI433,"0.#"),1)=".",TRUE,FALSE)</formula>
    </cfRule>
  </conditionalFormatting>
  <conditionalFormatting sqref="AI434">
    <cfRule type="expression" dxfId="2591" priority="14615">
      <formula>IF(RIGHT(TEXT(AI434,"0.#"),1)=".",FALSE,TRUE)</formula>
    </cfRule>
    <cfRule type="expression" dxfId="2590" priority="14616">
      <formula>IF(RIGHT(TEXT(AI434,"0.#"),1)=".",TRUE,FALSE)</formula>
    </cfRule>
  </conditionalFormatting>
  <conditionalFormatting sqref="AQ434">
    <cfRule type="expression" dxfId="2589" priority="14599">
      <formula>IF(RIGHT(TEXT(AQ434,"0.#"),1)=".",FALSE,TRUE)</formula>
    </cfRule>
    <cfRule type="expression" dxfId="2588" priority="14600">
      <formula>IF(RIGHT(TEXT(AQ434,"0.#"),1)=".",TRUE,FALSE)</formula>
    </cfRule>
  </conditionalFormatting>
  <conditionalFormatting sqref="AQ435">
    <cfRule type="expression" dxfId="2587" priority="14585">
      <formula>IF(RIGHT(TEXT(AQ435,"0.#"),1)=".",FALSE,TRUE)</formula>
    </cfRule>
    <cfRule type="expression" dxfId="2586" priority="14586">
      <formula>IF(RIGHT(TEXT(AQ435,"0.#"),1)=".",TRUE,FALSE)</formula>
    </cfRule>
  </conditionalFormatting>
  <conditionalFormatting sqref="AQ433">
    <cfRule type="expression" dxfId="2585" priority="14583">
      <formula>IF(RIGHT(TEXT(AQ433,"0.#"),1)=".",FALSE,TRUE)</formula>
    </cfRule>
    <cfRule type="expression" dxfId="2584" priority="14584">
      <formula>IF(RIGHT(TEXT(AQ433,"0.#"),1)=".",TRUE,FALSE)</formula>
    </cfRule>
  </conditionalFormatting>
  <conditionalFormatting sqref="AQ53:AQ55">
    <cfRule type="expression" dxfId="2583" priority="6329">
      <formula>IF(RIGHT(TEXT(AQ53,"0.#"),1)=".",FALSE,TRUE)</formula>
    </cfRule>
    <cfRule type="expression" dxfId="2582" priority="6330">
      <formula>IF(RIGHT(TEXT(AQ53,"0.#"),1)=".",TRUE,FALSE)</formula>
    </cfRule>
  </conditionalFormatting>
  <conditionalFormatting sqref="AU53:AU55">
    <cfRule type="expression" dxfId="2581" priority="6327">
      <formula>IF(RIGHT(TEXT(AU53,"0.#"),1)=".",FALSE,TRUE)</formula>
    </cfRule>
    <cfRule type="expression" dxfId="2580" priority="6328">
      <formula>IF(RIGHT(TEXT(AU53,"0.#"),1)=".",TRUE,FALSE)</formula>
    </cfRule>
  </conditionalFormatting>
  <conditionalFormatting sqref="AQ60:AQ62">
    <cfRule type="expression" dxfId="2579" priority="6325">
      <formula>IF(RIGHT(TEXT(AQ60,"0.#"),1)=".",FALSE,TRUE)</formula>
    </cfRule>
    <cfRule type="expression" dxfId="2578" priority="6326">
      <formula>IF(RIGHT(TEXT(AQ60,"0.#"),1)=".",TRUE,FALSE)</formula>
    </cfRule>
  </conditionalFormatting>
  <conditionalFormatting sqref="AU60:AU62">
    <cfRule type="expression" dxfId="2577" priority="6323">
      <formula>IF(RIGHT(TEXT(AU60,"0.#"),1)=".",FALSE,TRUE)</formula>
    </cfRule>
    <cfRule type="expression" dxfId="2576" priority="6324">
      <formula>IF(RIGHT(TEXT(AU60,"0.#"),1)=".",TRUE,FALSE)</formula>
    </cfRule>
  </conditionalFormatting>
  <conditionalFormatting sqref="AQ75:AQ77">
    <cfRule type="expression" dxfId="2575" priority="6321">
      <formula>IF(RIGHT(TEXT(AQ75,"0.#"),1)=".",FALSE,TRUE)</formula>
    </cfRule>
    <cfRule type="expression" dxfId="2574" priority="6322">
      <formula>IF(RIGHT(TEXT(AQ75,"0.#"),1)=".",TRUE,FALSE)</formula>
    </cfRule>
  </conditionalFormatting>
  <conditionalFormatting sqref="AU75:AU77">
    <cfRule type="expression" dxfId="2573" priority="6319">
      <formula>IF(RIGHT(TEXT(AU75,"0.#"),1)=".",FALSE,TRUE)</formula>
    </cfRule>
    <cfRule type="expression" dxfId="2572" priority="6320">
      <formula>IF(RIGHT(TEXT(AU75,"0.#"),1)=".",TRUE,FALSE)</formula>
    </cfRule>
  </conditionalFormatting>
  <conditionalFormatting sqref="AQ87:AQ89">
    <cfRule type="expression" dxfId="2571" priority="6317">
      <formula>IF(RIGHT(TEXT(AQ87,"0.#"),1)=".",FALSE,TRUE)</formula>
    </cfRule>
    <cfRule type="expression" dxfId="2570" priority="6318">
      <formula>IF(RIGHT(TEXT(AQ87,"0.#"),1)=".",TRUE,FALSE)</formula>
    </cfRule>
  </conditionalFormatting>
  <conditionalFormatting sqref="AU87:AU89">
    <cfRule type="expression" dxfId="2569" priority="6315">
      <formula>IF(RIGHT(TEXT(AU87,"0.#"),1)=".",FALSE,TRUE)</formula>
    </cfRule>
    <cfRule type="expression" dxfId="2568" priority="6316">
      <formula>IF(RIGHT(TEXT(AU87,"0.#"),1)=".",TRUE,FALSE)</formula>
    </cfRule>
  </conditionalFormatting>
  <conditionalFormatting sqref="AQ92:AQ94">
    <cfRule type="expression" dxfId="2567" priority="6313">
      <formula>IF(RIGHT(TEXT(AQ92,"0.#"),1)=".",FALSE,TRUE)</formula>
    </cfRule>
    <cfRule type="expression" dxfId="2566" priority="6314">
      <formula>IF(RIGHT(TEXT(AQ92,"0.#"),1)=".",TRUE,FALSE)</formula>
    </cfRule>
  </conditionalFormatting>
  <conditionalFormatting sqref="AU92:AU94">
    <cfRule type="expression" dxfId="2565" priority="6311">
      <formula>IF(RIGHT(TEXT(AU92,"0.#"),1)=".",FALSE,TRUE)</formula>
    </cfRule>
    <cfRule type="expression" dxfId="2564" priority="6312">
      <formula>IF(RIGHT(TEXT(AU92,"0.#"),1)=".",TRUE,FALSE)</formula>
    </cfRule>
  </conditionalFormatting>
  <conditionalFormatting sqref="AQ97:AQ99">
    <cfRule type="expression" dxfId="2563" priority="6309">
      <formula>IF(RIGHT(TEXT(AQ97,"0.#"),1)=".",FALSE,TRUE)</formula>
    </cfRule>
    <cfRule type="expression" dxfId="2562" priority="6310">
      <formula>IF(RIGHT(TEXT(AQ97,"0.#"),1)=".",TRUE,FALSE)</formula>
    </cfRule>
  </conditionalFormatting>
  <conditionalFormatting sqref="AU97:AU99">
    <cfRule type="expression" dxfId="2561" priority="6307">
      <formula>IF(RIGHT(TEXT(AU97,"0.#"),1)=".",FALSE,TRUE)</formula>
    </cfRule>
    <cfRule type="expression" dxfId="2560" priority="6308">
      <formula>IF(RIGHT(TEXT(AU97,"0.#"),1)=".",TRUE,FALSE)</formula>
    </cfRule>
  </conditionalFormatting>
  <conditionalFormatting sqref="AE120 AM120">
    <cfRule type="expression" dxfId="2559" priority="4651">
      <formula>IF(RIGHT(TEXT(AE120,"0.#"),1)=".",FALSE,TRUE)</formula>
    </cfRule>
    <cfRule type="expression" dxfId="2558" priority="4652">
      <formula>IF(RIGHT(TEXT(AE120,"0.#"),1)=".",TRUE,FALSE)</formula>
    </cfRule>
  </conditionalFormatting>
  <conditionalFormatting sqref="AI126">
    <cfRule type="expression" dxfId="2557" priority="4641">
      <formula>IF(RIGHT(TEXT(AI126,"0.#"),1)=".",FALSE,TRUE)</formula>
    </cfRule>
    <cfRule type="expression" dxfId="2556" priority="4642">
      <formula>IF(RIGHT(TEXT(AI126,"0.#"),1)=".",TRUE,FALSE)</formula>
    </cfRule>
  </conditionalFormatting>
  <conditionalFormatting sqref="AI120">
    <cfRule type="expression" dxfId="2555" priority="4649">
      <formula>IF(RIGHT(TEXT(AI120,"0.#"),1)=".",FALSE,TRUE)</formula>
    </cfRule>
    <cfRule type="expression" dxfId="2554" priority="4650">
      <formula>IF(RIGHT(TEXT(AI120,"0.#"),1)=".",TRUE,FALSE)</formula>
    </cfRule>
  </conditionalFormatting>
  <conditionalFormatting sqref="AE123 AM123">
    <cfRule type="expression" dxfId="2553" priority="4647">
      <formula>IF(RIGHT(TEXT(AE123,"0.#"),1)=".",FALSE,TRUE)</formula>
    </cfRule>
    <cfRule type="expression" dxfId="2552" priority="4648">
      <formula>IF(RIGHT(TEXT(AE123,"0.#"),1)=".",TRUE,FALSE)</formula>
    </cfRule>
  </conditionalFormatting>
  <conditionalFormatting sqref="AI123">
    <cfRule type="expression" dxfId="2551" priority="4645">
      <formula>IF(RIGHT(TEXT(AI123,"0.#"),1)=".",FALSE,TRUE)</formula>
    </cfRule>
    <cfRule type="expression" dxfId="2550" priority="4646">
      <formula>IF(RIGHT(TEXT(AI123,"0.#"),1)=".",TRUE,FALSE)</formula>
    </cfRule>
  </conditionalFormatting>
  <conditionalFormatting sqref="AE126 AM126">
    <cfRule type="expression" dxfId="2549" priority="4643">
      <formula>IF(RIGHT(TEXT(AE126,"0.#"),1)=".",FALSE,TRUE)</formula>
    </cfRule>
    <cfRule type="expression" dxfId="2548" priority="4644">
      <formula>IF(RIGHT(TEXT(AE126,"0.#"),1)=".",TRUE,FALSE)</formula>
    </cfRule>
  </conditionalFormatting>
  <conditionalFormatting sqref="AE129 AM129">
    <cfRule type="expression" dxfId="2547" priority="4639">
      <formula>IF(RIGHT(TEXT(AE129,"0.#"),1)=".",FALSE,TRUE)</formula>
    </cfRule>
    <cfRule type="expression" dxfId="2546" priority="4640">
      <formula>IF(RIGHT(TEXT(AE129,"0.#"),1)=".",TRUE,FALSE)</formula>
    </cfRule>
  </conditionalFormatting>
  <conditionalFormatting sqref="AI129">
    <cfRule type="expression" dxfId="2545" priority="4637">
      <formula>IF(RIGHT(TEXT(AI129,"0.#"),1)=".",FALSE,TRUE)</formula>
    </cfRule>
    <cfRule type="expression" dxfId="2544" priority="4638">
      <formula>IF(RIGHT(TEXT(AI129,"0.#"),1)=".",TRUE,FALSE)</formula>
    </cfRule>
  </conditionalFormatting>
  <conditionalFormatting sqref="AL1102:AO1102">
    <cfRule type="expression" dxfId="2543" priority="4541">
      <formula>IF(AND(AL1102&gt;=0, RIGHT(TEXT(AL1102,"0.#"),1)&lt;&gt;"."),TRUE,FALSE)</formula>
    </cfRule>
    <cfRule type="expression" dxfId="2542" priority="4542">
      <formula>IF(AND(AL1102&gt;=0, RIGHT(TEXT(AL1102,"0.#"),1)="."),TRUE,FALSE)</formula>
    </cfRule>
    <cfRule type="expression" dxfId="2541" priority="4543">
      <formula>IF(AND(AL1102&lt;0, RIGHT(TEXT(AL1102,"0.#"),1)&lt;&gt;"."),TRUE,FALSE)</formula>
    </cfRule>
    <cfRule type="expression" dxfId="2540" priority="4544">
      <formula>IF(AND(AL1102&lt;0, RIGHT(TEXT(AL1102,"0.#"),1)="."),TRUE,FALSE)</formula>
    </cfRule>
  </conditionalFormatting>
  <conditionalFormatting sqref="Y1102">
    <cfRule type="expression" dxfId="2539" priority="4539">
      <formula>IF(RIGHT(TEXT(Y1102,"0.#"),1)=".",FALSE,TRUE)</formula>
    </cfRule>
    <cfRule type="expression" dxfId="2538" priority="4540">
      <formula>IF(RIGHT(TEXT(Y1102,"0.#"),1)=".",TRUE,FALSE)</formula>
    </cfRule>
  </conditionalFormatting>
  <conditionalFormatting sqref="AM47">
    <cfRule type="expression" dxfId="2537" priority="3635">
      <formula>IF(RIGHT(TEXT(AM47,"0.#"),1)=".",FALSE,TRUE)</formula>
    </cfRule>
    <cfRule type="expression" dxfId="2536" priority="3636">
      <formula>IF(RIGHT(TEXT(AM47,"0.#"),1)=".",TRUE,FALSE)</formula>
    </cfRule>
  </conditionalFormatting>
  <conditionalFormatting sqref="AI46">
    <cfRule type="expression" dxfId="2535" priority="3639">
      <formula>IF(RIGHT(TEXT(AI46,"0.#"),1)=".",FALSE,TRUE)</formula>
    </cfRule>
    <cfRule type="expression" dxfId="2534" priority="3640">
      <formula>IF(RIGHT(TEXT(AI46,"0.#"),1)=".",TRUE,FALSE)</formula>
    </cfRule>
  </conditionalFormatting>
  <conditionalFormatting sqref="AM46">
    <cfRule type="expression" dxfId="2533" priority="3637">
      <formula>IF(RIGHT(TEXT(AM46,"0.#"),1)=".",FALSE,TRUE)</formula>
    </cfRule>
    <cfRule type="expression" dxfId="2532" priority="3638">
      <formula>IF(RIGHT(TEXT(AM46,"0.#"),1)=".",TRUE,FALSE)</formula>
    </cfRule>
  </conditionalFormatting>
  <conditionalFormatting sqref="AU46:AU48">
    <cfRule type="expression" dxfId="2531" priority="3629">
      <formula>IF(RIGHT(TEXT(AU46,"0.#"),1)=".",FALSE,TRUE)</formula>
    </cfRule>
    <cfRule type="expression" dxfId="2530" priority="3630">
      <formula>IF(RIGHT(TEXT(AU46,"0.#"),1)=".",TRUE,FALSE)</formula>
    </cfRule>
  </conditionalFormatting>
  <conditionalFormatting sqref="AM48">
    <cfRule type="expression" dxfId="2529" priority="3633">
      <formula>IF(RIGHT(TEXT(AM48,"0.#"),1)=".",FALSE,TRUE)</formula>
    </cfRule>
    <cfRule type="expression" dxfId="2528" priority="3634">
      <formula>IF(RIGHT(TEXT(AM48,"0.#"),1)=".",TRUE,FALSE)</formula>
    </cfRule>
  </conditionalFormatting>
  <conditionalFormatting sqref="AQ46:AQ48">
    <cfRule type="expression" dxfId="2527" priority="3631">
      <formula>IF(RIGHT(TEXT(AQ46,"0.#"),1)=".",FALSE,TRUE)</formula>
    </cfRule>
    <cfRule type="expression" dxfId="2526" priority="3632">
      <formula>IF(RIGHT(TEXT(AQ46,"0.#"),1)=".",TRUE,FALSE)</formula>
    </cfRule>
  </conditionalFormatting>
  <conditionalFormatting sqref="AE146:AE147 AI146:AI147 AM146:AM147 AQ146:AQ147 AU146:AU147">
    <cfRule type="expression" dxfId="2525" priority="3623">
      <formula>IF(RIGHT(TEXT(AE146,"0.#"),1)=".",FALSE,TRUE)</formula>
    </cfRule>
    <cfRule type="expression" dxfId="2524" priority="3624">
      <formula>IF(RIGHT(TEXT(AE146,"0.#"),1)=".",TRUE,FALSE)</formula>
    </cfRule>
  </conditionalFormatting>
  <conditionalFormatting sqref="AE138:AE139 AI138:AI139 AM138:AM139 AQ138:AQ139 AU138:AU139">
    <cfRule type="expression" dxfId="2523" priority="3627">
      <formula>IF(RIGHT(TEXT(AE138,"0.#"),1)=".",FALSE,TRUE)</formula>
    </cfRule>
    <cfRule type="expression" dxfId="2522" priority="3628">
      <formula>IF(RIGHT(TEXT(AE138,"0.#"),1)=".",TRUE,FALSE)</formula>
    </cfRule>
  </conditionalFormatting>
  <conditionalFormatting sqref="AE142:AE143 AI142:AI143 AM142:AM143 AQ142:AQ143 AU142:AU143">
    <cfRule type="expression" dxfId="2521" priority="3625">
      <formula>IF(RIGHT(TEXT(AE142,"0.#"),1)=".",FALSE,TRUE)</formula>
    </cfRule>
    <cfRule type="expression" dxfId="2520" priority="3626">
      <formula>IF(RIGHT(TEXT(AE142,"0.#"),1)=".",TRUE,FALSE)</formula>
    </cfRule>
  </conditionalFormatting>
  <conditionalFormatting sqref="AE150:AE151 AI150:AI151 AM150:AM151 AQ150:AQ151 AU150:AU151">
    <cfRule type="expression" dxfId="2519" priority="3621">
      <formula>IF(RIGHT(TEXT(AE150,"0.#"),1)=".",FALSE,TRUE)</formula>
    </cfRule>
    <cfRule type="expression" dxfId="2518" priority="3622">
      <formula>IF(RIGHT(TEXT(AE150,"0.#"),1)=".",TRUE,FALSE)</formula>
    </cfRule>
  </conditionalFormatting>
  <conditionalFormatting sqref="AE194:AE195 AI194:AI195">
    <cfRule type="expression" dxfId="2517" priority="3619">
      <formula>IF(RIGHT(TEXT(AE194,"0.#"),1)=".",FALSE,TRUE)</formula>
    </cfRule>
    <cfRule type="expression" dxfId="2516" priority="3620">
      <formula>IF(RIGHT(TEXT(AE194,"0.#"),1)=".",TRUE,FALSE)</formula>
    </cfRule>
  </conditionalFormatting>
  <conditionalFormatting sqref="Y872:Y899">
    <cfRule type="expression" dxfId="2515" priority="3751">
      <formula>IF(RIGHT(TEXT(Y872,"0.#"),1)=".",FALSE,TRUE)</formula>
    </cfRule>
    <cfRule type="expression" dxfId="2514" priority="3752">
      <formula>IF(RIGHT(TEXT(Y872,"0.#"),1)=".",TRUE,FALSE)</formula>
    </cfRule>
  </conditionalFormatting>
  <conditionalFormatting sqref="Y870:Y871">
    <cfRule type="expression" dxfId="2513" priority="3745">
      <formula>IF(RIGHT(TEXT(Y870,"0.#"),1)=".",FALSE,TRUE)</formula>
    </cfRule>
    <cfRule type="expression" dxfId="2512" priority="3746">
      <formula>IF(RIGHT(TEXT(Y870,"0.#"),1)=".",TRUE,FALSE)</formula>
    </cfRule>
  </conditionalFormatting>
  <conditionalFormatting sqref="W23">
    <cfRule type="expression" dxfId="2511" priority="3987">
      <formula>IF(RIGHT(TEXT(W23,"0.#"),1)=".",FALSE,TRUE)</formula>
    </cfRule>
    <cfRule type="expression" dxfId="2510" priority="3988">
      <formula>IF(RIGHT(TEXT(W23,"0.#"),1)=".",TRUE,FALSE)</formula>
    </cfRule>
  </conditionalFormatting>
  <conditionalFormatting sqref="W24:W27">
    <cfRule type="expression" dxfId="2509" priority="3985">
      <formula>IF(RIGHT(TEXT(W24,"0.#"),1)=".",FALSE,TRUE)</formula>
    </cfRule>
    <cfRule type="expression" dxfId="2508" priority="3986">
      <formula>IF(RIGHT(TEXT(W24,"0.#"),1)=".",TRUE,FALSE)</formula>
    </cfRule>
  </conditionalFormatting>
  <conditionalFormatting sqref="W28">
    <cfRule type="expression" dxfId="2507" priority="3977">
      <formula>IF(RIGHT(TEXT(W28,"0.#"),1)=".",FALSE,TRUE)</formula>
    </cfRule>
    <cfRule type="expression" dxfId="2506" priority="3978">
      <formula>IF(RIGHT(TEXT(W28,"0.#"),1)=".",TRUE,FALSE)</formula>
    </cfRule>
  </conditionalFormatting>
  <conditionalFormatting sqref="P23">
    <cfRule type="expression" dxfId="2505" priority="3975">
      <formula>IF(RIGHT(TEXT(P23,"0.#"),1)=".",FALSE,TRUE)</formula>
    </cfRule>
    <cfRule type="expression" dxfId="2504" priority="3976">
      <formula>IF(RIGHT(TEXT(P23,"0.#"),1)=".",TRUE,FALSE)</formula>
    </cfRule>
  </conditionalFormatting>
  <conditionalFormatting sqref="P24:P27">
    <cfRule type="expression" dxfId="2503" priority="3973">
      <formula>IF(RIGHT(TEXT(P24,"0.#"),1)=".",FALSE,TRUE)</formula>
    </cfRule>
    <cfRule type="expression" dxfId="2502" priority="3974">
      <formula>IF(RIGHT(TEXT(P24,"0.#"),1)=".",TRUE,FALSE)</formula>
    </cfRule>
  </conditionalFormatting>
  <conditionalFormatting sqref="P28">
    <cfRule type="expression" dxfId="2501" priority="3971">
      <formula>IF(RIGHT(TEXT(P28,"0.#"),1)=".",FALSE,TRUE)</formula>
    </cfRule>
    <cfRule type="expression" dxfId="2500" priority="3972">
      <formula>IF(RIGHT(TEXT(P28,"0.#"),1)=".",TRUE,FALSE)</formula>
    </cfRule>
  </conditionalFormatting>
  <conditionalFormatting sqref="AQ114">
    <cfRule type="expression" dxfId="2499" priority="3955">
      <formula>IF(RIGHT(TEXT(AQ114,"0.#"),1)=".",FALSE,TRUE)</formula>
    </cfRule>
    <cfRule type="expression" dxfId="2498" priority="3956">
      <formula>IF(RIGHT(TEXT(AQ114,"0.#"),1)=".",TRUE,FALSE)</formula>
    </cfRule>
  </conditionalFormatting>
  <conditionalFormatting sqref="AQ104">
    <cfRule type="expression" dxfId="2497" priority="3969">
      <formula>IF(RIGHT(TEXT(AQ104,"0.#"),1)=".",FALSE,TRUE)</formula>
    </cfRule>
    <cfRule type="expression" dxfId="2496" priority="3970">
      <formula>IF(RIGHT(TEXT(AQ104,"0.#"),1)=".",TRUE,FALSE)</formula>
    </cfRule>
  </conditionalFormatting>
  <conditionalFormatting sqref="AQ105">
    <cfRule type="expression" dxfId="2495" priority="3967">
      <formula>IF(RIGHT(TEXT(AQ105,"0.#"),1)=".",FALSE,TRUE)</formula>
    </cfRule>
    <cfRule type="expression" dxfId="2494" priority="3968">
      <formula>IF(RIGHT(TEXT(AQ105,"0.#"),1)=".",TRUE,FALSE)</formula>
    </cfRule>
  </conditionalFormatting>
  <conditionalFormatting sqref="AQ107">
    <cfRule type="expression" dxfId="2493" priority="3965">
      <formula>IF(RIGHT(TEXT(AQ107,"0.#"),1)=".",FALSE,TRUE)</formula>
    </cfRule>
    <cfRule type="expression" dxfId="2492" priority="3966">
      <formula>IF(RIGHT(TEXT(AQ107,"0.#"),1)=".",TRUE,FALSE)</formula>
    </cfRule>
  </conditionalFormatting>
  <conditionalFormatting sqref="AQ108">
    <cfRule type="expression" dxfId="2491" priority="3963">
      <formula>IF(RIGHT(TEXT(AQ108,"0.#"),1)=".",FALSE,TRUE)</formula>
    </cfRule>
    <cfRule type="expression" dxfId="2490" priority="3964">
      <formula>IF(RIGHT(TEXT(AQ108,"0.#"),1)=".",TRUE,FALSE)</formula>
    </cfRule>
  </conditionalFormatting>
  <conditionalFormatting sqref="AQ110">
    <cfRule type="expression" dxfId="2489" priority="3961">
      <formula>IF(RIGHT(TEXT(AQ110,"0.#"),1)=".",FALSE,TRUE)</formula>
    </cfRule>
    <cfRule type="expression" dxfId="2488" priority="3962">
      <formula>IF(RIGHT(TEXT(AQ110,"0.#"),1)=".",TRUE,FALSE)</formula>
    </cfRule>
  </conditionalFormatting>
  <conditionalFormatting sqref="AQ111">
    <cfRule type="expression" dxfId="2487" priority="3959">
      <formula>IF(RIGHT(TEXT(AQ111,"0.#"),1)=".",FALSE,TRUE)</formula>
    </cfRule>
    <cfRule type="expression" dxfId="2486" priority="3960">
      <formula>IF(RIGHT(TEXT(AQ111,"0.#"),1)=".",TRUE,FALSE)</formula>
    </cfRule>
  </conditionalFormatting>
  <conditionalFormatting sqref="AQ113">
    <cfRule type="expression" dxfId="2485" priority="3957">
      <formula>IF(RIGHT(TEXT(AQ113,"0.#"),1)=".",FALSE,TRUE)</formula>
    </cfRule>
    <cfRule type="expression" dxfId="2484" priority="3958">
      <formula>IF(RIGHT(TEXT(AQ113,"0.#"),1)=".",TRUE,FALSE)</formula>
    </cfRule>
  </conditionalFormatting>
  <conditionalFormatting sqref="AE67">
    <cfRule type="expression" dxfId="2483" priority="3887">
      <formula>IF(RIGHT(TEXT(AE67,"0.#"),1)=".",FALSE,TRUE)</formula>
    </cfRule>
    <cfRule type="expression" dxfId="2482" priority="3888">
      <formula>IF(RIGHT(TEXT(AE67,"0.#"),1)=".",TRUE,FALSE)</formula>
    </cfRule>
  </conditionalFormatting>
  <conditionalFormatting sqref="AE68">
    <cfRule type="expression" dxfId="2481" priority="3885">
      <formula>IF(RIGHT(TEXT(AE68,"0.#"),1)=".",FALSE,TRUE)</formula>
    </cfRule>
    <cfRule type="expression" dxfId="2480" priority="3886">
      <formula>IF(RIGHT(TEXT(AE68,"0.#"),1)=".",TRUE,FALSE)</formula>
    </cfRule>
  </conditionalFormatting>
  <conditionalFormatting sqref="AE69">
    <cfRule type="expression" dxfId="2479" priority="3883">
      <formula>IF(RIGHT(TEXT(AE69,"0.#"),1)=".",FALSE,TRUE)</formula>
    </cfRule>
    <cfRule type="expression" dxfId="2478" priority="3884">
      <formula>IF(RIGHT(TEXT(AE69,"0.#"),1)=".",TRUE,FALSE)</formula>
    </cfRule>
  </conditionalFormatting>
  <conditionalFormatting sqref="AI69">
    <cfRule type="expression" dxfId="2477" priority="3881">
      <formula>IF(RIGHT(TEXT(AI69,"0.#"),1)=".",FALSE,TRUE)</formula>
    </cfRule>
    <cfRule type="expression" dxfId="2476" priority="3882">
      <formula>IF(RIGHT(TEXT(AI69,"0.#"),1)=".",TRUE,FALSE)</formula>
    </cfRule>
  </conditionalFormatting>
  <conditionalFormatting sqref="AI68">
    <cfRule type="expression" dxfId="2475" priority="3879">
      <formula>IF(RIGHT(TEXT(AI68,"0.#"),1)=".",FALSE,TRUE)</formula>
    </cfRule>
    <cfRule type="expression" dxfId="2474" priority="3880">
      <formula>IF(RIGHT(TEXT(AI68,"0.#"),1)=".",TRUE,FALSE)</formula>
    </cfRule>
  </conditionalFormatting>
  <conditionalFormatting sqref="AI67">
    <cfRule type="expression" dxfId="2473" priority="3877">
      <formula>IF(RIGHT(TEXT(AI67,"0.#"),1)=".",FALSE,TRUE)</formula>
    </cfRule>
    <cfRule type="expression" dxfId="2472" priority="3878">
      <formula>IF(RIGHT(TEXT(AI67,"0.#"),1)=".",TRUE,FALSE)</formula>
    </cfRule>
  </conditionalFormatting>
  <conditionalFormatting sqref="AM67">
    <cfRule type="expression" dxfId="2471" priority="3875">
      <formula>IF(RIGHT(TEXT(AM67,"0.#"),1)=".",FALSE,TRUE)</formula>
    </cfRule>
    <cfRule type="expression" dxfId="2470" priority="3876">
      <formula>IF(RIGHT(TEXT(AM67,"0.#"),1)=".",TRUE,FALSE)</formula>
    </cfRule>
  </conditionalFormatting>
  <conditionalFormatting sqref="AM68">
    <cfRule type="expression" dxfId="2469" priority="3873">
      <formula>IF(RIGHT(TEXT(AM68,"0.#"),1)=".",FALSE,TRUE)</formula>
    </cfRule>
    <cfRule type="expression" dxfId="2468" priority="3874">
      <formula>IF(RIGHT(TEXT(AM68,"0.#"),1)=".",TRUE,FALSE)</formula>
    </cfRule>
  </conditionalFormatting>
  <conditionalFormatting sqref="AM69">
    <cfRule type="expression" dxfId="2467" priority="3871">
      <formula>IF(RIGHT(TEXT(AM69,"0.#"),1)=".",FALSE,TRUE)</formula>
    </cfRule>
    <cfRule type="expression" dxfId="2466" priority="3872">
      <formula>IF(RIGHT(TEXT(AM69,"0.#"),1)=".",TRUE,FALSE)</formula>
    </cfRule>
  </conditionalFormatting>
  <conditionalFormatting sqref="AQ67:AQ69">
    <cfRule type="expression" dxfId="2465" priority="3869">
      <formula>IF(RIGHT(TEXT(AQ67,"0.#"),1)=".",FALSE,TRUE)</formula>
    </cfRule>
    <cfRule type="expression" dxfId="2464" priority="3870">
      <formula>IF(RIGHT(TEXT(AQ67,"0.#"),1)=".",TRUE,FALSE)</formula>
    </cfRule>
  </conditionalFormatting>
  <conditionalFormatting sqref="AU67:AU69">
    <cfRule type="expression" dxfId="2463" priority="3867">
      <formula>IF(RIGHT(TEXT(AU67,"0.#"),1)=".",FALSE,TRUE)</formula>
    </cfRule>
    <cfRule type="expression" dxfId="2462" priority="3868">
      <formula>IF(RIGHT(TEXT(AU67,"0.#"),1)=".",TRUE,FALSE)</formula>
    </cfRule>
  </conditionalFormatting>
  <conditionalFormatting sqref="AE70">
    <cfRule type="expression" dxfId="2461" priority="3865">
      <formula>IF(RIGHT(TEXT(AE70,"0.#"),1)=".",FALSE,TRUE)</formula>
    </cfRule>
    <cfRule type="expression" dxfId="2460" priority="3866">
      <formula>IF(RIGHT(TEXT(AE70,"0.#"),1)=".",TRUE,FALSE)</formula>
    </cfRule>
  </conditionalFormatting>
  <conditionalFormatting sqref="AE71">
    <cfRule type="expression" dxfId="2459" priority="3863">
      <formula>IF(RIGHT(TEXT(AE71,"0.#"),1)=".",FALSE,TRUE)</formula>
    </cfRule>
    <cfRule type="expression" dxfId="2458" priority="3864">
      <formula>IF(RIGHT(TEXT(AE71,"0.#"),1)=".",TRUE,FALSE)</formula>
    </cfRule>
  </conditionalFormatting>
  <conditionalFormatting sqref="AE72">
    <cfRule type="expression" dxfId="2457" priority="3861">
      <formula>IF(RIGHT(TEXT(AE72,"0.#"),1)=".",FALSE,TRUE)</formula>
    </cfRule>
    <cfRule type="expression" dxfId="2456" priority="3862">
      <formula>IF(RIGHT(TEXT(AE72,"0.#"),1)=".",TRUE,FALSE)</formula>
    </cfRule>
  </conditionalFormatting>
  <conditionalFormatting sqref="AI72">
    <cfRule type="expression" dxfId="2455" priority="3859">
      <formula>IF(RIGHT(TEXT(AI72,"0.#"),1)=".",FALSE,TRUE)</formula>
    </cfRule>
    <cfRule type="expression" dxfId="2454" priority="3860">
      <formula>IF(RIGHT(TEXT(AI72,"0.#"),1)=".",TRUE,FALSE)</formula>
    </cfRule>
  </conditionalFormatting>
  <conditionalFormatting sqref="AI71">
    <cfRule type="expression" dxfId="2453" priority="3857">
      <formula>IF(RIGHT(TEXT(AI71,"0.#"),1)=".",FALSE,TRUE)</formula>
    </cfRule>
    <cfRule type="expression" dxfId="2452" priority="3858">
      <formula>IF(RIGHT(TEXT(AI71,"0.#"),1)=".",TRUE,FALSE)</formula>
    </cfRule>
  </conditionalFormatting>
  <conditionalFormatting sqref="AI70">
    <cfRule type="expression" dxfId="2451" priority="3855">
      <formula>IF(RIGHT(TEXT(AI70,"0.#"),1)=".",FALSE,TRUE)</formula>
    </cfRule>
    <cfRule type="expression" dxfId="2450" priority="3856">
      <formula>IF(RIGHT(TEXT(AI70,"0.#"),1)=".",TRUE,FALSE)</formula>
    </cfRule>
  </conditionalFormatting>
  <conditionalFormatting sqref="AM70">
    <cfRule type="expression" dxfId="2449" priority="3853">
      <formula>IF(RIGHT(TEXT(AM70,"0.#"),1)=".",FALSE,TRUE)</formula>
    </cfRule>
    <cfRule type="expression" dxfId="2448" priority="3854">
      <formula>IF(RIGHT(TEXT(AM70,"0.#"),1)=".",TRUE,FALSE)</formula>
    </cfRule>
  </conditionalFormatting>
  <conditionalFormatting sqref="AM71">
    <cfRule type="expression" dxfId="2447" priority="3851">
      <formula>IF(RIGHT(TEXT(AM71,"0.#"),1)=".",FALSE,TRUE)</formula>
    </cfRule>
    <cfRule type="expression" dxfId="2446" priority="3852">
      <formula>IF(RIGHT(TEXT(AM71,"0.#"),1)=".",TRUE,FALSE)</formula>
    </cfRule>
  </conditionalFormatting>
  <conditionalFormatting sqref="AM72">
    <cfRule type="expression" dxfId="2445" priority="3849">
      <formula>IF(RIGHT(TEXT(AM72,"0.#"),1)=".",FALSE,TRUE)</formula>
    </cfRule>
    <cfRule type="expression" dxfId="2444" priority="3850">
      <formula>IF(RIGHT(TEXT(AM72,"0.#"),1)=".",TRUE,FALSE)</formula>
    </cfRule>
  </conditionalFormatting>
  <conditionalFormatting sqref="AQ70:AQ72">
    <cfRule type="expression" dxfId="2443" priority="3847">
      <formula>IF(RIGHT(TEXT(AQ70,"0.#"),1)=".",FALSE,TRUE)</formula>
    </cfRule>
    <cfRule type="expression" dxfId="2442" priority="3848">
      <formula>IF(RIGHT(TEXT(AQ70,"0.#"),1)=".",TRUE,FALSE)</formula>
    </cfRule>
  </conditionalFormatting>
  <conditionalFormatting sqref="AU70:AU72">
    <cfRule type="expression" dxfId="2441" priority="3845">
      <formula>IF(RIGHT(TEXT(AU70,"0.#"),1)=".",FALSE,TRUE)</formula>
    </cfRule>
    <cfRule type="expression" dxfId="2440" priority="3846">
      <formula>IF(RIGHT(TEXT(AU70,"0.#"),1)=".",TRUE,FALSE)</formula>
    </cfRule>
  </conditionalFormatting>
  <conditionalFormatting sqref="AL872:AO899">
    <cfRule type="expression" dxfId="2439" priority="3753">
      <formula>IF(AND(AL872&gt;=0, RIGHT(TEXT(AL872,"0.#"),1)&lt;&gt;"."),TRUE,FALSE)</formula>
    </cfRule>
    <cfRule type="expression" dxfId="2438" priority="3754">
      <formula>IF(AND(AL872&gt;=0, RIGHT(TEXT(AL872,"0.#"),1)="."),TRUE,FALSE)</formula>
    </cfRule>
    <cfRule type="expression" dxfId="2437" priority="3755">
      <formula>IF(AND(AL872&lt;0, RIGHT(TEXT(AL872,"0.#"),1)&lt;&gt;"."),TRUE,FALSE)</formula>
    </cfRule>
    <cfRule type="expression" dxfId="2436" priority="3756">
      <formula>IF(AND(AL872&lt;0, RIGHT(TEXT(AL872,"0.#"),1)="."),TRUE,FALSE)</formula>
    </cfRule>
  </conditionalFormatting>
  <conditionalFormatting sqref="AL870:AO871">
    <cfRule type="expression" dxfId="2435" priority="3747">
      <formula>IF(AND(AL870&gt;=0, RIGHT(TEXT(AL870,"0.#"),1)&lt;&gt;"."),TRUE,FALSE)</formula>
    </cfRule>
    <cfRule type="expression" dxfId="2434" priority="3748">
      <formula>IF(AND(AL870&gt;=0, RIGHT(TEXT(AL870,"0.#"),1)="."),TRUE,FALSE)</formula>
    </cfRule>
    <cfRule type="expression" dxfId="2433" priority="3749">
      <formula>IF(AND(AL870&lt;0, RIGHT(TEXT(AL870,"0.#"),1)&lt;&gt;"."),TRUE,FALSE)</formula>
    </cfRule>
    <cfRule type="expression" dxfId="2432" priority="3750">
      <formula>IF(AND(AL870&lt;0, RIGHT(TEXT(AL870,"0.#"),1)="."),TRUE,FALSE)</formula>
    </cfRule>
  </conditionalFormatting>
  <conditionalFormatting sqref="AE39">
    <cfRule type="expression" dxfId="2431" priority="3671">
      <formula>IF(RIGHT(TEXT(AE39,"0.#"),1)=".",FALSE,TRUE)</formula>
    </cfRule>
    <cfRule type="expression" dxfId="2430" priority="3672">
      <formula>IF(RIGHT(TEXT(AE39,"0.#"),1)=".",TRUE,FALSE)</formula>
    </cfRule>
  </conditionalFormatting>
  <conditionalFormatting sqref="AM41">
    <cfRule type="expression" dxfId="2429" priority="3655">
      <formula>IF(RIGHT(TEXT(AM41,"0.#"),1)=".",FALSE,TRUE)</formula>
    </cfRule>
    <cfRule type="expression" dxfId="2428" priority="3656">
      <formula>IF(RIGHT(TEXT(AM41,"0.#"),1)=".",TRUE,FALSE)</formula>
    </cfRule>
  </conditionalFormatting>
  <conditionalFormatting sqref="AE40">
    <cfRule type="expression" dxfId="2427" priority="3669">
      <formula>IF(RIGHT(TEXT(AE40,"0.#"),1)=".",FALSE,TRUE)</formula>
    </cfRule>
    <cfRule type="expression" dxfId="2426" priority="3670">
      <formula>IF(RIGHT(TEXT(AE40,"0.#"),1)=".",TRUE,FALSE)</formula>
    </cfRule>
  </conditionalFormatting>
  <conditionalFormatting sqref="AE41">
    <cfRule type="expression" dxfId="2425" priority="3667">
      <formula>IF(RIGHT(TEXT(AE41,"0.#"),1)=".",FALSE,TRUE)</formula>
    </cfRule>
    <cfRule type="expression" dxfId="2424" priority="3668">
      <formula>IF(RIGHT(TEXT(AE41,"0.#"),1)=".",TRUE,FALSE)</formula>
    </cfRule>
  </conditionalFormatting>
  <conditionalFormatting sqref="AI41">
    <cfRule type="expression" dxfId="2423" priority="3665">
      <formula>IF(RIGHT(TEXT(AI41,"0.#"),1)=".",FALSE,TRUE)</formula>
    </cfRule>
    <cfRule type="expression" dxfId="2422" priority="3666">
      <formula>IF(RIGHT(TEXT(AI41,"0.#"),1)=".",TRUE,FALSE)</formula>
    </cfRule>
  </conditionalFormatting>
  <conditionalFormatting sqref="AI40">
    <cfRule type="expression" dxfId="2421" priority="3663">
      <formula>IF(RIGHT(TEXT(AI40,"0.#"),1)=".",FALSE,TRUE)</formula>
    </cfRule>
    <cfRule type="expression" dxfId="2420" priority="3664">
      <formula>IF(RIGHT(TEXT(AI40,"0.#"),1)=".",TRUE,FALSE)</formula>
    </cfRule>
  </conditionalFormatting>
  <conditionalFormatting sqref="AI39">
    <cfRule type="expression" dxfId="2419" priority="3661">
      <formula>IF(RIGHT(TEXT(AI39,"0.#"),1)=".",FALSE,TRUE)</formula>
    </cfRule>
    <cfRule type="expression" dxfId="2418" priority="3662">
      <formula>IF(RIGHT(TEXT(AI39,"0.#"),1)=".",TRUE,FALSE)</formula>
    </cfRule>
  </conditionalFormatting>
  <conditionalFormatting sqref="AM39">
    <cfRule type="expression" dxfId="2417" priority="3659">
      <formula>IF(RIGHT(TEXT(AM39,"0.#"),1)=".",FALSE,TRUE)</formula>
    </cfRule>
    <cfRule type="expression" dxfId="2416" priority="3660">
      <formula>IF(RIGHT(TEXT(AM39,"0.#"),1)=".",TRUE,FALSE)</formula>
    </cfRule>
  </conditionalFormatting>
  <conditionalFormatting sqref="AM40">
    <cfRule type="expression" dxfId="2415" priority="3657">
      <formula>IF(RIGHT(TEXT(AM40,"0.#"),1)=".",FALSE,TRUE)</formula>
    </cfRule>
    <cfRule type="expression" dxfId="2414" priority="3658">
      <formula>IF(RIGHT(TEXT(AM40,"0.#"),1)=".",TRUE,FALSE)</formula>
    </cfRule>
  </conditionalFormatting>
  <conditionalFormatting sqref="AQ39:AQ41">
    <cfRule type="expression" dxfId="2413" priority="3653">
      <formula>IF(RIGHT(TEXT(AQ39,"0.#"),1)=".",FALSE,TRUE)</formula>
    </cfRule>
    <cfRule type="expression" dxfId="2412" priority="3654">
      <formula>IF(RIGHT(TEXT(AQ39,"0.#"),1)=".",TRUE,FALSE)</formula>
    </cfRule>
  </conditionalFormatting>
  <conditionalFormatting sqref="AU39:AU41">
    <cfRule type="expression" dxfId="2411" priority="3651">
      <formula>IF(RIGHT(TEXT(AU39,"0.#"),1)=".",FALSE,TRUE)</formula>
    </cfRule>
    <cfRule type="expression" dxfId="2410" priority="3652">
      <formula>IF(RIGHT(TEXT(AU39,"0.#"),1)=".",TRUE,FALSE)</formula>
    </cfRule>
  </conditionalFormatting>
  <conditionalFormatting sqref="AE46">
    <cfRule type="expression" dxfId="2409" priority="3649">
      <formula>IF(RIGHT(TEXT(AE46,"0.#"),1)=".",FALSE,TRUE)</formula>
    </cfRule>
    <cfRule type="expression" dxfId="2408" priority="3650">
      <formula>IF(RIGHT(TEXT(AE46,"0.#"),1)=".",TRUE,FALSE)</formula>
    </cfRule>
  </conditionalFormatting>
  <conditionalFormatting sqref="AE47">
    <cfRule type="expression" dxfId="2407" priority="3647">
      <formula>IF(RIGHT(TEXT(AE47,"0.#"),1)=".",FALSE,TRUE)</formula>
    </cfRule>
    <cfRule type="expression" dxfId="2406" priority="3648">
      <formula>IF(RIGHT(TEXT(AE47,"0.#"),1)=".",TRUE,FALSE)</formula>
    </cfRule>
  </conditionalFormatting>
  <conditionalFormatting sqref="AE48">
    <cfRule type="expression" dxfId="2405" priority="3645">
      <formula>IF(RIGHT(TEXT(AE48,"0.#"),1)=".",FALSE,TRUE)</formula>
    </cfRule>
    <cfRule type="expression" dxfId="2404" priority="3646">
      <formula>IF(RIGHT(TEXT(AE48,"0.#"),1)=".",TRUE,FALSE)</formula>
    </cfRule>
  </conditionalFormatting>
  <conditionalFormatting sqref="AI48">
    <cfRule type="expression" dxfId="2403" priority="3643">
      <formula>IF(RIGHT(TEXT(AI48,"0.#"),1)=".",FALSE,TRUE)</formula>
    </cfRule>
    <cfRule type="expression" dxfId="2402" priority="3644">
      <formula>IF(RIGHT(TEXT(AI48,"0.#"),1)=".",TRUE,FALSE)</formula>
    </cfRule>
  </conditionalFormatting>
  <conditionalFormatting sqref="AI47">
    <cfRule type="expression" dxfId="2401" priority="3641">
      <formula>IF(RIGHT(TEXT(AI47,"0.#"),1)=".",FALSE,TRUE)</formula>
    </cfRule>
    <cfRule type="expression" dxfId="2400" priority="3642">
      <formula>IF(RIGHT(TEXT(AI47,"0.#"),1)=".",TRUE,FALSE)</formula>
    </cfRule>
  </conditionalFormatting>
  <conditionalFormatting sqref="AU104">
    <cfRule type="expression" dxfId="2399" priority="2133">
      <formula>IF(RIGHT(TEXT(AU104,"0.#"),1)=".",FALSE,TRUE)</formula>
    </cfRule>
    <cfRule type="expression" dxfId="2398" priority="2134">
      <formula>IF(RIGHT(TEXT(AU104,"0.#"),1)=".",TRUE,FALSE)</formula>
    </cfRule>
  </conditionalFormatting>
  <conditionalFormatting sqref="AU105">
    <cfRule type="expression" dxfId="2397" priority="2131">
      <formula>IF(RIGHT(TEXT(AU105,"0.#"),1)=".",FALSE,TRUE)</formula>
    </cfRule>
    <cfRule type="expression" dxfId="2396" priority="2132">
      <formula>IF(RIGHT(TEXT(AU105,"0.#"),1)=".",TRUE,FALSE)</formula>
    </cfRule>
  </conditionalFormatting>
  <conditionalFormatting sqref="AU107">
    <cfRule type="expression" dxfId="2395" priority="2127">
      <formula>IF(RIGHT(TEXT(AU107,"0.#"),1)=".",FALSE,TRUE)</formula>
    </cfRule>
    <cfRule type="expression" dxfId="2394" priority="2128">
      <formula>IF(RIGHT(TEXT(AU107,"0.#"),1)=".",TRUE,FALSE)</formula>
    </cfRule>
  </conditionalFormatting>
  <conditionalFormatting sqref="AU108">
    <cfRule type="expression" dxfId="2393" priority="2125">
      <formula>IF(RIGHT(TEXT(AU108,"0.#"),1)=".",FALSE,TRUE)</formula>
    </cfRule>
    <cfRule type="expression" dxfId="2392" priority="2126">
      <formula>IF(RIGHT(TEXT(AU108,"0.#"),1)=".",TRUE,FALSE)</formula>
    </cfRule>
  </conditionalFormatting>
  <conditionalFormatting sqref="AU110">
    <cfRule type="expression" dxfId="2391" priority="2123">
      <formula>IF(RIGHT(TEXT(AU110,"0.#"),1)=".",FALSE,TRUE)</formula>
    </cfRule>
    <cfRule type="expression" dxfId="2390" priority="2124">
      <formula>IF(RIGHT(TEXT(AU110,"0.#"),1)=".",TRUE,FALSE)</formula>
    </cfRule>
  </conditionalFormatting>
  <conditionalFormatting sqref="AU111">
    <cfRule type="expression" dxfId="2389" priority="2121">
      <formula>IF(RIGHT(TEXT(AU111,"0.#"),1)=".",FALSE,TRUE)</formula>
    </cfRule>
    <cfRule type="expression" dxfId="2388" priority="2122">
      <formula>IF(RIGHT(TEXT(AU111,"0.#"),1)=".",TRUE,FALSE)</formula>
    </cfRule>
  </conditionalFormatting>
  <conditionalFormatting sqref="AU113">
    <cfRule type="expression" dxfId="2387" priority="2119">
      <formula>IF(RIGHT(TEXT(AU113,"0.#"),1)=".",FALSE,TRUE)</formula>
    </cfRule>
    <cfRule type="expression" dxfId="2386" priority="2120">
      <formula>IF(RIGHT(TEXT(AU113,"0.#"),1)=".",TRUE,FALSE)</formula>
    </cfRule>
  </conditionalFormatting>
  <conditionalFormatting sqref="AU114">
    <cfRule type="expression" dxfId="2385" priority="2117">
      <formula>IF(RIGHT(TEXT(AU114,"0.#"),1)=".",FALSE,TRUE)</formula>
    </cfRule>
    <cfRule type="expression" dxfId="2384" priority="2118">
      <formula>IF(RIGHT(TEXT(AU114,"0.#"),1)=".",TRUE,FALSE)</formula>
    </cfRule>
  </conditionalFormatting>
  <conditionalFormatting sqref="AM194:AM195">
    <cfRule type="expression" dxfId="2383" priority="1683">
      <formula>IF(RIGHT(TEXT(AM194,"0.#"),1)=".",FALSE,TRUE)</formula>
    </cfRule>
    <cfRule type="expression" dxfId="2382" priority="1684">
      <formula>IF(RIGHT(TEXT(AM194,"0.#"),1)=".",TRUE,FALSE)</formula>
    </cfRule>
  </conditionalFormatting>
  <conditionalFormatting sqref="AQ194:AQ195">
    <cfRule type="expression" dxfId="2381" priority="1681">
      <formula>IF(RIGHT(TEXT(AQ194,"0.#"),1)=".",FALSE,TRUE)</formula>
    </cfRule>
    <cfRule type="expression" dxfId="2380" priority="1682">
      <formula>IF(RIGHT(TEXT(AQ194,"0.#"),1)=".",TRUE,FALSE)</formula>
    </cfRule>
  </conditionalFormatting>
  <conditionalFormatting sqref="AU194:AU195">
    <cfRule type="expression" dxfId="2379" priority="1679">
      <formula>IF(RIGHT(TEXT(AU194,"0.#"),1)=".",FALSE,TRUE)</formula>
    </cfRule>
    <cfRule type="expression" dxfId="2378" priority="1680">
      <formula>IF(RIGHT(TEXT(AU194,"0.#"),1)=".",TRUE,FALSE)</formula>
    </cfRule>
  </conditionalFormatting>
  <conditionalFormatting sqref="AE198:AE199 AI198:AI199">
    <cfRule type="expression" dxfId="2377" priority="1677">
      <formula>IF(RIGHT(TEXT(AE198,"0.#"),1)=".",FALSE,TRUE)</formula>
    </cfRule>
    <cfRule type="expression" dxfId="2376" priority="1678">
      <formula>IF(RIGHT(TEXT(AE198,"0.#"),1)=".",TRUE,FALSE)</formula>
    </cfRule>
  </conditionalFormatting>
  <conditionalFormatting sqref="AM198:AM199">
    <cfRule type="expression" dxfId="2375" priority="1675">
      <formula>IF(RIGHT(TEXT(AM198,"0.#"),1)=".",FALSE,TRUE)</formula>
    </cfRule>
    <cfRule type="expression" dxfId="2374" priority="1676">
      <formula>IF(RIGHT(TEXT(AM198,"0.#"),1)=".",TRUE,FALSE)</formula>
    </cfRule>
  </conditionalFormatting>
  <conditionalFormatting sqref="AQ198:AQ199">
    <cfRule type="expression" dxfId="2373" priority="1673">
      <formula>IF(RIGHT(TEXT(AQ198,"0.#"),1)=".",FALSE,TRUE)</formula>
    </cfRule>
    <cfRule type="expression" dxfId="2372" priority="1674">
      <formula>IF(RIGHT(TEXT(AQ198,"0.#"),1)=".",TRUE,FALSE)</formula>
    </cfRule>
  </conditionalFormatting>
  <conditionalFormatting sqref="AU198:AU199">
    <cfRule type="expression" dxfId="2371" priority="1671">
      <formula>IF(RIGHT(TEXT(AU198,"0.#"),1)=".",FALSE,TRUE)</formula>
    </cfRule>
    <cfRule type="expression" dxfId="2370" priority="1672">
      <formula>IF(RIGHT(TEXT(AU198,"0.#"),1)=".",TRUE,FALSE)</formula>
    </cfRule>
  </conditionalFormatting>
  <conditionalFormatting sqref="AE202:AE203 AI202:AI203">
    <cfRule type="expression" dxfId="2369" priority="1669">
      <formula>IF(RIGHT(TEXT(AE202,"0.#"),1)=".",FALSE,TRUE)</formula>
    </cfRule>
    <cfRule type="expression" dxfId="2368" priority="1670">
      <formula>IF(RIGHT(TEXT(AE202,"0.#"),1)=".",TRUE,FALSE)</formula>
    </cfRule>
  </conditionalFormatting>
  <conditionalFormatting sqref="AM202:AM203">
    <cfRule type="expression" dxfId="2367" priority="1667">
      <formula>IF(RIGHT(TEXT(AM202,"0.#"),1)=".",FALSE,TRUE)</formula>
    </cfRule>
    <cfRule type="expression" dxfId="2366" priority="1668">
      <formula>IF(RIGHT(TEXT(AM202,"0.#"),1)=".",TRUE,FALSE)</formula>
    </cfRule>
  </conditionalFormatting>
  <conditionalFormatting sqref="AQ202:AQ203">
    <cfRule type="expression" dxfId="2365" priority="1665">
      <formula>IF(RIGHT(TEXT(AQ202,"0.#"),1)=".",FALSE,TRUE)</formula>
    </cfRule>
    <cfRule type="expression" dxfId="2364" priority="1666">
      <formula>IF(RIGHT(TEXT(AQ202,"0.#"),1)=".",TRUE,FALSE)</formula>
    </cfRule>
  </conditionalFormatting>
  <conditionalFormatting sqref="AU202:AU203">
    <cfRule type="expression" dxfId="2363" priority="1663">
      <formula>IF(RIGHT(TEXT(AU202,"0.#"),1)=".",FALSE,TRUE)</formula>
    </cfRule>
    <cfRule type="expression" dxfId="2362" priority="1664">
      <formula>IF(RIGHT(TEXT(AU202,"0.#"),1)=".",TRUE,FALSE)</formula>
    </cfRule>
  </conditionalFormatting>
  <conditionalFormatting sqref="AE206:AE207 AI206:AI207">
    <cfRule type="expression" dxfId="2361" priority="1661">
      <formula>IF(RIGHT(TEXT(AE206,"0.#"),1)=".",FALSE,TRUE)</formula>
    </cfRule>
    <cfRule type="expression" dxfId="2360" priority="1662">
      <formula>IF(RIGHT(TEXT(AE206,"0.#"),1)=".",TRUE,FALSE)</formula>
    </cfRule>
  </conditionalFormatting>
  <conditionalFormatting sqref="AM206:AM207">
    <cfRule type="expression" dxfId="2359" priority="1659">
      <formula>IF(RIGHT(TEXT(AM206,"0.#"),1)=".",FALSE,TRUE)</formula>
    </cfRule>
    <cfRule type="expression" dxfId="2358" priority="1660">
      <formula>IF(RIGHT(TEXT(AM206,"0.#"),1)=".",TRUE,FALSE)</formula>
    </cfRule>
  </conditionalFormatting>
  <conditionalFormatting sqref="AQ206:AQ207">
    <cfRule type="expression" dxfId="2357" priority="1657">
      <formula>IF(RIGHT(TEXT(AQ206,"0.#"),1)=".",FALSE,TRUE)</formula>
    </cfRule>
    <cfRule type="expression" dxfId="2356" priority="1658">
      <formula>IF(RIGHT(TEXT(AQ206,"0.#"),1)=".",TRUE,FALSE)</formula>
    </cfRule>
  </conditionalFormatting>
  <conditionalFormatting sqref="AU206:AU207">
    <cfRule type="expression" dxfId="2355" priority="1655">
      <formula>IF(RIGHT(TEXT(AU206,"0.#"),1)=".",FALSE,TRUE)</formula>
    </cfRule>
    <cfRule type="expression" dxfId="2354" priority="1656">
      <formula>IF(RIGHT(TEXT(AU206,"0.#"),1)=".",TRUE,FALSE)</formula>
    </cfRule>
  </conditionalFormatting>
  <conditionalFormatting sqref="AE210:AE211 AI210:AI211">
    <cfRule type="expression" dxfId="2353" priority="1653">
      <formula>IF(RIGHT(TEXT(AE210,"0.#"),1)=".",FALSE,TRUE)</formula>
    </cfRule>
    <cfRule type="expression" dxfId="2352" priority="1654">
      <formula>IF(RIGHT(TEXT(AE210,"0.#"),1)=".",TRUE,FALSE)</formula>
    </cfRule>
  </conditionalFormatting>
  <conditionalFormatting sqref="AM210:AM211">
    <cfRule type="expression" dxfId="2351" priority="1651">
      <formula>IF(RIGHT(TEXT(AM210,"0.#"),1)=".",FALSE,TRUE)</formula>
    </cfRule>
    <cfRule type="expression" dxfId="2350" priority="1652">
      <formula>IF(RIGHT(TEXT(AM210,"0.#"),1)=".",TRUE,FALSE)</formula>
    </cfRule>
  </conditionalFormatting>
  <conditionalFormatting sqref="AQ210:AQ211">
    <cfRule type="expression" dxfId="2349" priority="1649">
      <formula>IF(RIGHT(TEXT(AQ210,"0.#"),1)=".",FALSE,TRUE)</formula>
    </cfRule>
    <cfRule type="expression" dxfId="2348" priority="1650">
      <formula>IF(RIGHT(TEXT(AQ210,"0.#"),1)=".",TRUE,FALSE)</formula>
    </cfRule>
  </conditionalFormatting>
  <conditionalFormatting sqref="AU210:AU211">
    <cfRule type="expression" dxfId="2347" priority="1647">
      <formula>IF(RIGHT(TEXT(AU210,"0.#"),1)=".",FALSE,TRUE)</formula>
    </cfRule>
    <cfRule type="expression" dxfId="2346" priority="1648">
      <formula>IF(RIGHT(TEXT(AU210,"0.#"),1)=".",TRUE,FALSE)</formula>
    </cfRule>
  </conditionalFormatting>
  <conditionalFormatting sqref="AE254:AE255 AI254:AI255">
    <cfRule type="expression" dxfId="2345" priority="1645">
      <formula>IF(RIGHT(TEXT(AE254,"0.#"),1)=".",FALSE,TRUE)</formula>
    </cfRule>
    <cfRule type="expression" dxfId="2344" priority="1646">
      <formula>IF(RIGHT(TEXT(AE254,"0.#"),1)=".",TRUE,FALSE)</formula>
    </cfRule>
  </conditionalFormatting>
  <conditionalFormatting sqref="AM254:AM255">
    <cfRule type="expression" dxfId="2343" priority="1643">
      <formula>IF(RIGHT(TEXT(AM254,"0.#"),1)=".",FALSE,TRUE)</formula>
    </cfRule>
    <cfRule type="expression" dxfId="2342" priority="1644">
      <formula>IF(RIGHT(TEXT(AM254,"0.#"),1)=".",TRUE,FALSE)</formula>
    </cfRule>
  </conditionalFormatting>
  <conditionalFormatting sqref="AQ254:AQ255">
    <cfRule type="expression" dxfId="2341" priority="1641">
      <formula>IF(RIGHT(TEXT(AQ254,"0.#"),1)=".",FALSE,TRUE)</formula>
    </cfRule>
    <cfRule type="expression" dxfId="2340" priority="1642">
      <formula>IF(RIGHT(TEXT(AQ254,"0.#"),1)=".",TRUE,FALSE)</formula>
    </cfRule>
  </conditionalFormatting>
  <conditionalFormatting sqref="AU254:AU255">
    <cfRule type="expression" dxfId="2339" priority="1639">
      <formula>IF(RIGHT(TEXT(AU254,"0.#"),1)=".",FALSE,TRUE)</formula>
    </cfRule>
    <cfRule type="expression" dxfId="2338" priority="1640">
      <formula>IF(RIGHT(TEXT(AU254,"0.#"),1)=".",TRUE,FALSE)</formula>
    </cfRule>
  </conditionalFormatting>
  <conditionalFormatting sqref="AE258:AE259 AI258:AI259">
    <cfRule type="expression" dxfId="2337" priority="1637">
      <formula>IF(RIGHT(TEXT(AE258,"0.#"),1)=".",FALSE,TRUE)</formula>
    </cfRule>
    <cfRule type="expression" dxfId="2336" priority="1638">
      <formula>IF(RIGHT(TEXT(AE258,"0.#"),1)=".",TRUE,FALSE)</formula>
    </cfRule>
  </conditionalFormatting>
  <conditionalFormatting sqref="AM258:AM259">
    <cfRule type="expression" dxfId="2335" priority="1635">
      <formula>IF(RIGHT(TEXT(AM258,"0.#"),1)=".",FALSE,TRUE)</formula>
    </cfRule>
    <cfRule type="expression" dxfId="2334" priority="1636">
      <formula>IF(RIGHT(TEXT(AM258,"0.#"),1)=".",TRUE,FALSE)</formula>
    </cfRule>
  </conditionalFormatting>
  <conditionalFormatting sqref="AQ258:AQ259">
    <cfRule type="expression" dxfId="2333" priority="1633">
      <formula>IF(RIGHT(TEXT(AQ258,"0.#"),1)=".",FALSE,TRUE)</formula>
    </cfRule>
    <cfRule type="expression" dxfId="2332" priority="1634">
      <formula>IF(RIGHT(TEXT(AQ258,"0.#"),1)=".",TRUE,FALSE)</formula>
    </cfRule>
  </conditionalFormatting>
  <conditionalFormatting sqref="AU258:AU259">
    <cfRule type="expression" dxfId="2331" priority="1631">
      <formula>IF(RIGHT(TEXT(AU258,"0.#"),1)=".",FALSE,TRUE)</formula>
    </cfRule>
    <cfRule type="expression" dxfId="2330" priority="1632">
      <formula>IF(RIGHT(TEXT(AU258,"0.#"),1)=".",TRUE,FALSE)</formula>
    </cfRule>
  </conditionalFormatting>
  <conditionalFormatting sqref="AE262:AE263 AI262:AI263">
    <cfRule type="expression" dxfId="2329" priority="1629">
      <formula>IF(RIGHT(TEXT(AE262,"0.#"),1)=".",FALSE,TRUE)</formula>
    </cfRule>
    <cfRule type="expression" dxfId="2328" priority="1630">
      <formula>IF(RIGHT(TEXT(AE262,"0.#"),1)=".",TRUE,FALSE)</formula>
    </cfRule>
  </conditionalFormatting>
  <conditionalFormatting sqref="AM262:AM263">
    <cfRule type="expression" dxfId="2327" priority="1627">
      <formula>IF(RIGHT(TEXT(AM262,"0.#"),1)=".",FALSE,TRUE)</formula>
    </cfRule>
    <cfRule type="expression" dxfId="2326" priority="1628">
      <formula>IF(RIGHT(TEXT(AM262,"0.#"),1)=".",TRUE,FALSE)</formula>
    </cfRule>
  </conditionalFormatting>
  <conditionalFormatting sqref="AQ262:AQ263">
    <cfRule type="expression" dxfId="2325" priority="1625">
      <formula>IF(RIGHT(TEXT(AQ262,"0.#"),1)=".",FALSE,TRUE)</formula>
    </cfRule>
    <cfRule type="expression" dxfId="2324" priority="1626">
      <formula>IF(RIGHT(TEXT(AQ262,"0.#"),1)=".",TRUE,FALSE)</formula>
    </cfRule>
  </conditionalFormatting>
  <conditionalFormatting sqref="AU262:AU263">
    <cfRule type="expression" dxfId="2323" priority="1623">
      <formula>IF(RIGHT(TEXT(AU262,"0.#"),1)=".",FALSE,TRUE)</formula>
    </cfRule>
    <cfRule type="expression" dxfId="2322" priority="1624">
      <formula>IF(RIGHT(TEXT(AU262,"0.#"),1)=".",TRUE,FALSE)</formula>
    </cfRule>
  </conditionalFormatting>
  <conditionalFormatting sqref="AE266:AE267 AI266:AI267">
    <cfRule type="expression" dxfId="2321" priority="1621">
      <formula>IF(RIGHT(TEXT(AE266,"0.#"),1)=".",FALSE,TRUE)</formula>
    </cfRule>
    <cfRule type="expression" dxfId="2320" priority="1622">
      <formula>IF(RIGHT(TEXT(AE266,"0.#"),1)=".",TRUE,FALSE)</formula>
    </cfRule>
  </conditionalFormatting>
  <conditionalFormatting sqref="AM266:AM267">
    <cfRule type="expression" dxfId="2319" priority="1619">
      <formula>IF(RIGHT(TEXT(AM266,"0.#"),1)=".",FALSE,TRUE)</formula>
    </cfRule>
    <cfRule type="expression" dxfId="2318" priority="1620">
      <formula>IF(RIGHT(TEXT(AM266,"0.#"),1)=".",TRUE,FALSE)</formula>
    </cfRule>
  </conditionalFormatting>
  <conditionalFormatting sqref="AQ266:AQ267">
    <cfRule type="expression" dxfId="2317" priority="1617">
      <formula>IF(RIGHT(TEXT(AQ266,"0.#"),1)=".",FALSE,TRUE)</formula>
    </cfRule>
    <cfRule type="expression" dxfId="2316" priority="1618">
      <formula>IF(RIGHT(TEXT(AQ266,"0.#"),1)=".",TRUE,FALSE)</formula>
    </cfRule>
  </conditionalFormatting>
  <conditionalFormatting sqref="AU266:AU267">
    <cfRule type="expression" dxfId="2315" priority="1615">
      <formula>IF(RIGHT(TEXT(AU266,"0.#"),1)=".",FALSE,TRUE)</formula>
    </cfRule>
    <cfRule type="expression" dxfId="2314" priority="1616">
      <formula>IF(RIGHT(TEXT(AU266,"0.#"),1)=".",TRUE,FALSE)</formula>
    </cfRule>
  </conditionalFormatting>
  <conditionalFormatting sqref="AE270:AE271 AI270:AI271">
    <cfRule type="expression" dxfId="2313" priority="1613">
      <formula>IF(RIGHT(TEXT(AE270,"0.#"),1)=".",FALSE,TRUE)</formula>
    </cfRule>
    <cfRule type="expression" dxfId="2312" priority="1614">
      <formula>IF(RIGHT(TEXT(AE270,"0.#"),1)=".",TRUE,FALSE)</formula>
    </cfRule>
  </conditionalFormatting>
  <conditionalFormatting sqref="AM270:AM271">
    <cfRule type="expression" dxfId="2311" priority="1611">
      <formula>IF(RIGHT(TEXT(AM270,"0.#"),1)=".",FALSE,TRUE)</formula>
    </cfRule>
    <cfRule type="expression" dxfId="2310" priority="1612">
      <formula>IF(RIGHT(TEXT(AM270,"0.#"),1)=".",TRUE,FALSE)</formula>
    </cfRule>
  </conditionalFormatting>
  <conditionalFormatting sqref="AQ270:AQ271">
    <cfRule type="expression" dxfId="2309" priority="1609">
      <formula>IF(RIGHT(TEXT(AQ270,"0.#"),1)=".",FALSE,TRUE)</formula>
    </cfRule>
    <cfRule type="expression" dxfId="2308" priority="1610">
      <formula>IF(RIGHT(TEXT(AQ270,"0.#"),1)=".",TRUE,FALSE)</formula>
    </cfRule>
  </conditionalFormatting>
  <conditionalFormatting sqref="AU270:AU271">
    <cfRule type="expression" dxfId="2307" priority="1607">
      <formula>IF(RIGHT(TEXT(AU270,"0.#"),1)=".",FALSE,TRUE)</formula>
    </cfRule>
    <cfRule type="expression" dxfId="2306" priority="1608">
      <formula>IF(RIGHT(TEXT(AU270,"0.#"),1)=".",TRUE,FALSE)</formula>
    </cfRule>
  </conditionalFormatting>
  <conditionalFormatting sqref="AE314:AE315 AI314:AI315">
    <cfRule type="expression" dxfId="2305" priority="1605">
      <formula>IF(RIGHT(TEXT(AE314,"0.#"),1)=".",FALSE,TRUE)</formula>
    </cfRule>
    <cfRule type="expression" dxfId="2304" priority="1606">
      <formula>IF(RIGHT(TEXT(AE314,"0.#"),1)=".",TRUE,FALSE)</formula>
    </cfRule>
  </conditionalFormatting>
  <conditionalFormatting sqref="AM314:AM315">
    <cfRule type="expression" dxfId="2303" priority="1603">
      <formula>IF(RIGHT(TEXT(AM314,"0.#"),1)=".",FALSE,TRUE)</formula>
    </cfRule>
    <cfRule type="expression" dxfId="2302" priority="1604">
      <formula>IF(RIGHT(TEXT(AM314,"0.#"),1)=".",TRUE,FALSE)</formula>
    </cfRule>
  </conditionalFormatting>
  <conditionalFormatting sqref="AQ314:AQ315">
    <cfRule type="expression" dxfId="2301" priority="1601">
      <formula>IF(RIGHT(TEXT(AQ314,"0.#"),1)=".",FALSE,TRUE)</formula>
    </cfRule>
    <cfRule type="expression" dxfId="2300" priority="1602">
      <formula>IF(RIGHT(TEXT(AQ314,"0.#"),1)=".",TRUE,FALSE)</formula>
    </cfRule>
  </conditionalFormatting>
  <conditionalFormatting sqref="AU314:AU315">
    <cfRule type="expression" dxfId="2299" priority="1599">
      <formula>IF(RIGHT(TEXT(AU314,"0.#"),1)=".",FALSE,TRUE)</formula>
    </cfRule>
    <cfRule type="expression" dxfId="2298" priority="1600">
      <formula>IF(RIGHT(TEXT(AU314,"0.#"),1)=".",TRUE,FALSE)</formula>
    </cfRule>
  </conditionalFormatting>
  <conditionalFormatting sqref="AE318:AE319 AI318:AI319">
    <cfRule type="expression" dxfId="2297" priority="1597">
      <formula>IF(RIGHT(TEXT(AE318,"0.#"),1)=".",FALSE,TRUE)</formula>
    </cfRule>
    <cfRule type="expression" dxfId="2296" priority="1598">
      <formula>IF(RIGHT(TEXT(AE318,"0.#"),1)=".",TRUE,FALSE)</formula>
    </cfRule>
  </conditionalFormatting>
  <conditionalFormatting sqref="AM318:AM319">
    <cfRule type="expression" dxfId="2295" priority="1595">
      <formula>IF(RIGHT(TEXT(AM318,"0.#"),1)=".",FALSE,TRUE)</formula>
    </cfRule>
    <cfRule type="expression" dxfId="2294" priority="1596">
      <formula>IF(RIGHT(TEXT(AM318,"0.#"),1)=".",TRUE,FALSE)</formula>
    </cfRule>
  </conditionalFormatting>
  <conditionalFormatting sqref="AQ318:AQ319">
    <cfRule type="expression" dxfId="2293" priority="1593">
      <formula>IF(RIGHT(TEXT(AQ318,"0.#"),1)=".",FALSE,TRUE)</formula>
    </cfRule>
    <cfRule type="expression" dxfId="2292" priority="1594">
      <formula>IF(RIGHT(TEXT(AQ318,"0.#"),1)=".",TRUE,FALSE)</formula>
    </cfRule>
  </conditionalFormatting>
  <conditionalFormatting sqref="AU318:AU319">
    <cfRule type="expression" dxfId="2291" priority="1591">
      <formula>IF(RIGHT(TEXT(AU318,"0.#"),1)=".",FALSE,TRUE)</formula>
    </cfRule>
    <cfRule type="expression" dxfId="2290" priority="1592">
      <formula>IF(RIGHT(TEXT(AU318,"0.#"),1)=".",TRUE,FALSE)</formula>
    </cfRule>
  </conditionalFormatting>
  <conditionalFormatting sqref="AE322:AE323 AI322:AI323">
    <cfRule type="expression" dxfId="2289" priority="1589">
      <formula>IF(RIGHT(TEXT(AE322,"0.#"),1)=".",FALSE,TRUE)</formula>
    </cfRule>
    <cfRule type="expression" dxfId="2288" priority="1590">
      <formula>IF(RIGHT(TEXT(AE322,"0.#"),1)=".",TRUE,FALSE)</formula>
    </cfRule>
  </conditionalFormatting>
  <conditionalFormatting sqref="AM322:AM323">
    <cfRule type="expression" dxfId="2287" priority="1587">
      <formula>IF(RIGHT(TEXT(AM322,"0.#"),1)=".",FALSE,TRUE)</formula>
    </cfRule>
    <cfRule type="expression" dxfId="2286" priority="1588">
      <formula>IF(RIGHT(TEXT(AM322,"0.#"),1)=".",TRUE,FALSE)</formula>
    </cfRule>
  </conditionalFormatting>
  <conditionalFormatting sqref="AQ322:AQ323">
    <cfRule type="expression" dxfId="2285" priority="1585">
      <formula>IF(RIGHT(TEXT(AQ322,"0.#"),1)=".",FALSE,TRUE)</formula>
    </cfRule>
    <cfRule type="expression" dxfId="2284" priority="1586">
      <formula>IF(RIGHT(TEXT(AQ322,"0.#"),1)=".",TRUE,FALSE)</formula>
    </cfRule>
  </conditionalFormatting>
  <conditionalFormatting sqref="AU322:AU323">
    <cfRule type="expression" dxfId="2283" priority="1583">
      <formula>IF(RIGHT(TEXT(AU322,"0.#"),1)=".",FALSE,TRUE)</formula>
    </cfRule>
    <cfRule type="expression" dxfId="2282" priority="1584">
      <formula>IF(RIGHT(TEXT(AU322,"0.#"),1)=".",TRUE,FALSE)</formula>
    </cfRule>
  </conditionalFormatting>
  <conditionalFormatting sqref="AE326:AE327 AI326:AI327">
    <cfRule type="expression" dxfId="2281" priority="1581">
      <formula>IF(RIGHT(TEXT(AE326,"0.#"),1)=".",FALSE,TRUE)</formula>
    </cfRule>
    <cfRule type="expression" dxfId="2280" priority="1582">
      <formula>IF(RIGHT(TEXT(AE326,"0.#"),1)=".",TRUE,FALSE)</formula>
    </cfRule>
  </conditionalFormatting>
  <conditionalFormatting sqref="AM326:AM327">
    <cfRule type="expression" dxfId="2279" priority="1579">
      <formula>IF(RIGHT(TEXT(AM326,"0.#"),1)=".",FALSE,TRUE)</formula>
    </cfRule>
    <cfRule type="expression" dxfId="2278" priority="1580">
      <formula>IF(RIGHT(TEXT(AM326,"0.#"),1)=".",TRUE,FALSE)</formula>
    </cfRule>
  </conditionalFormatting>
  <conditionalFormatting sqref="AQ326:AQ327">
    <cfRule type="expression" dxfId="2277" priority="1577">
      <formula>IF(RIGHT(TEXT(AQ326,"0.#"),1)=".",FALSE,TRUE)</formula>
    </cfRule>
    <cfRule type="expression" dxfId="2276" priority="1578">
      <formula>IF(RIGHT(TEXT(AQ326,"0.#"),1)=".",TRUE,FALSE)</formula>
    </cfRule>
  </conditionalFormatting>
  <conditionalFormatting sqref="AU326:AU327">
    <cfRule type="expression" dxfId="2275" priority="1575">
      <formula>IF(RIGHT(TEXT(AU326,"0.#"),1)=".",FALSE,TRUE)</formula>
    </cfRule>
    <cfRule type="expression" dxfId="2274" priority="1576">
      <formula>IF(RIGHT(TEXT(AU326,"0.#"),1)=".",TRUE,FALSE)</formula>
    </cfRule>
  </conditionalFormatting>
  <conditionalFormatting sqref="AE330:AE331 AI330:AI331">
    <cfRule type="expression" dxfId="2273" priority="1573">
      <formula>IF(RIGHT(TEXT(AE330,"0.#"),1)=".",FALSE,TRUE)</formula>
    </cfRule>
    <cfRule type="expression" dxfId="2272" priority="1574">
      <formula>IF(RIGHT(TEXT(AE330,"0.#"),1)=".",TRUE,FALSE)</formula>
    </cfRule>
  </conditionalFormatting>
  <conditionalFormatting sqref="AM330:AM331">
    <cfRule type="expression" dxfId="2271" priority="1571">
      <formula>IF(RIGHT(TEXT(AM330,"0.#"),1)=".",FALSE,TRUE)</formula>
    </cfRule>
    <cfRule type="expression" dxfId="2270" priority="1572">
      <formula>IF(RIGHT(TEXT(AM330,"0.#"),1)=".",TRUE,FALSE)</formula>
    </cfRule>
  </conditionalFormatting>
  <conditionalFormatting sqref="AQ330:AQ331">
    <cfRule type="expression" dxfId="2269" priority="1569">
      <formula>IF(RIGHT(TEXT(AQ330,"0.#"),1)=".",FALSE,TRUE)</formula>
    </cfRule>
    <cfRule type="expression" dxfId="2268" priority="1570">
      <formula>IF(RIGHT(TEXT(AQ330,"0.#"),1)=".",TRUE,FALSE)</formula>
    </cfRule>
  </conditionalFormatting>
  <conditionalFormatting sqref="AU330:AU331">
    <cfRule type="expression" dxfId="2267" priority="1567">
      <formula>IF(RIGHT(TEXT(AU330,"0.#"),1)=".",FALSE,TRUE)</formula>
    </cfRule>
    <cfRule type="expression" dxfId="2266" priority="1568">
      <formula>IF(RIGHT(TEXT(AU330,"0.#"),1)=".",TRUE,FALSE)</formula>
    </cfRule>
  </conditionalFormatting>
  <conditionalFormatting sqref="AE374:AE375 AI374:AI375">
    <cfRule type="expression" dxfId="2265" priority="1565">
      <formula>IF(RIGHT(TEXT(AE374,"0.#"),1)=".",FALSE,TRUE)</formula>
    </cfRule>
    <cfRule type="expression" dxfId="2264" priority="1566">
      <formula>IF(RIGHT(TEXT(AE374,"0.#"),1)=".",TRUE,FALSE)</formula>
    </cfRule>
  </conditionalFormatting>
  <conditionalFormatting sqref="AM374:AM375">
    <cfRule type="expression" dxfId="2263" priority="1563">
      <formula>IF(RIGHT(TEXT(AM374,"0.#"),1)=".",FALSE,TRUE)</formula>
    </cfRule>
    <cfRule type="expression" dxfId="2262" priority="1564">
      <formula>IF(RIGHT(TEXT(AM374,"0.#"),1)=".",TRUE,FALSE)</formula>
    </cfRule>
  </conditionalFormatting>
  <conditionalFormatting sqref="AQ374:AQ375">
    <cfRule type="expression" dxfId="2261" priority="1561">
      <formula>IF(RIGHT(TEXT(AQ374,"0.#"),1)=".",FALSE,TRUE)</formula>
    </cfRule>
    <cfRule type="expression" dxfId="2260" priority="1562">
      <formula>IF(RIGHT(TEXT(AQ374,"0.#"),1)=".",TRUE,FALSE)</formula>
    </cfRule>
  </conditionalFormatting>
  <conditionalFormatting sqref="AU374:AU375">
    <cfRule type="expression" dxfId="2259" priority="1559">
      <formula>IF(RIGHT(TEXT(AU374,"0.#"),1)=".",FALSE,TRUE)</formula>
    </cfRule>
    <cfRule type="expression" dxfId="2258" priority="1560">
      <formula>IF(RIGHT(TEXT(AU374,"0.#"),1)=".",TRUE,FALSE)</formula>
    </cfRule>
  </conditionalFormatting>
  <conditionalFormatting sqref="AE378:AE379 AI378:AI379">
    <cfRule type="expression" dxfId="2257" priority="1557">
      <formula>IF(RIGHT(TEXT(AE378,"0.#"),1)=".",FALSE,TRUE)</formula>
    </cfRule>
    <cfRule type="expression" dxfId="2256" priority="1558">
      <formula>IF(RIGHT(TEXT(AE378,"0.#"),1)=".",TRUE,FALSE)</formula>
    </cfRule>
  </conditionalFormatting>
  <conditionalFormatting sqref="AM378:AM379">
    <cfRule type="expression" dxfId="2255" priority="1555">
      <formula>IF(RIGHT(TEXT(AM378,"0.#"),1)=".",FALSE,TRUE)</formula>
    </cfRule>
    <cfRule type="expression" dxfId="2254" priority="1556">
      <formula>IF(RIGHT(TEXT(AM378,"0.#"),1)=".",TRUE,FALSE)</formula>
    </cfRule>
  </conditionalFormatting>
  <conditionalFormatting sqref="AQ378:AQ379">
    <cfRule type="expression" dxfId="2253" priority="1553">
      <formula>IF(RIGHT(TEXT(AQ378,"0.#"),1)=".",FALSE,TRUE)</formula>
    </cfRule>
    <cfRule type="expression" dxfId="2252" priority="1554">
      <formula>IF(RIGHT(TEXT(AQ378,"0.#"),1)=".",TRUE,FALSE)</formula>
    </cfRule>
  </conditionalFormatting>
  <conditionalFormatting sqref="AU378:AU379">
    <cfRule type="expression" dxfId="2251" priority="1551">
      <formula>IF(RIGHT(TEXT(AU378,"0.#"),1)=".",FALSE,TRUE)</formula>
    </cfRule>
    <cfRule type="expression" dxfId="2250" priority="1552">
      <formula>IF(RIGHT(TEXT(AU378,"0.#"),1)=".",TRUE,FALSE)</formula>
    </cfRule>
  </conditionalFormatting>
  <conditionalFormatting sqref="AE382:AE383 AI382:AI383">
    <cfRule type="expression" dxfId="2249" priority="1549">
      <formula>IF(RIGHT(TEXT(AE382,"0.#"),1)=".",FALSE,TRUE)</formula>
    </cfRule>
    <cfRule type="expression" dxfId="2248" priority="1550">
      <formula>IF(RIGHT(TEXT(AE382,"0.#"),1)=".",TRUE,FALSE)</formula>
    </cfRule>
  </conditionalFormatting>
  <conditionalFormatting sqref="AM382:AM383">
    <cfRule type="expression" dxfId="2247" priority="1547">
      <formula>IF(RIGHT(TEXT(AM382,"0.#"),1)=".",FALSE,TRUE)</formula>
    </cfRule>
    <cfRule type="expression" dxfId="2246" priority="1548">
      <formula>IF(RIGHT(TEXT(AM382,"0.#"),1)=".",TRUE,FALSE)</formula>
    </cfRule>
  </conditionalFormatting>
  <conditionalFormatting sqref="AQ382:AQ383">
    <cfRule type="expression" dxfId="2245" priority="1545">
      <formula>IF(RIGHT(TEXT(AQ382,"0.#"),1)=".",FALSE,TRUE)</formula>
    </cfRule>
    <cfRule type="expression" dxfId="2244" priority="1546">
      <formula>IF(RIGHT(TEXT(AQ382,"0.#"),1)=".",TRUE,FALSE)</formula>
    </cfRule>
  </conditionalFormatting>
  <conditionalFormatting sqref="AU382:AU383">
    <cfRule type="expression" dxfId="2243" priority="1543">
      <formula>IF(RIGHT(TEXT(AU382,"0.#"),1)=".",FALSE,TRUE)</formula>
    </cfRule>
    <cfRule type="expression" dxfId="2242" priority="1544">
      <formula>IF(RIGHT(TEXT(AU382,"0.#"),1)=".",TRUE,FALSE)</formula>
    </cfRule>
  </conditionalFormatting>
  <conditionalFormatting sqref="AE386:AE387 AI386:AI387">
    <cfRule type="expression" dxfId="2241" priority="1541">
      <formula>IF(RIGHT(TEXT(AE386,"0.#"),1)=".",FALSE,TRUE)</formula>
    </cfRule>
    <cfRule type="expression" dxfId="2240" priority="1542">
      <formula>IF(RIGHT(TEXT(AE386,"0.#"),1)=".",TRUE,FALSE)</formula>
    </cfRule>
  </conditionalFormatting>
  <conditionalFormatting sqref="AM386:AM387">
    <cfRule type="expression" dxfId="2239" priority="1539">
      <formula>IF(RIGHT(TEXT(AM386,"0.#"),1)=".",FALSE,TRUE)</formula>
    </cfRule>
    <cfRule type="expression" dxfId="2238" priority="1540">
      <formula>IF(RIGHT(TEXT(AM386,"0.#"),1)=".",TRUE,FALSE)</formula>
    </cfRule>
  </conditionalFormatting>
  <conditionalFormatting sqref="AQ386:AQ387">
    <cfRule type="expression" dxfId="2237" priority="1537">
      <formula>IF(RIGHT(TEXT(AQ386,"0.#"),1)=".",FALSE,TRUE)</formula>
    </cfRule>
    <cfRule type="expression" dxfId="2236" priority="1538">
      <formula>IF(RIGHT(TEXT(AQ386,"0.#"),1)=".",TRUE,FALSE)</formula>
    </cfRule>
  </conditionalFormatting>
  <conditionalFormatting sqref="AU386:AU387">
    <cfRule type="expression" dxfId="2235" priority="1535">
      <formula>IF(RIGHT(TEXT(AU386,"0.#"),1)=".",FALSE,TRUE)</formula>
    </cfRule>
    <cfRule type="expression" dxfId="2234" priority="1536">
      <formula>IF(RIGHT(TEXT(AU386,"0.#"),1)=".",TRUE,FALSE)</formula>
    </cfRule>
  </conditionalFormatting>
  <conditionalFormatting sqref="AE390:AE391 AI390:AI391">
    <cfRule type="expression" dxfId="2233" priority="1533">
      <formula>IF(RIGHT(TEXT(AE390,"0.#"),1)=".",FALSE,TRUE)</formula>
    </cfRule>
    <cfRule type="expression" dxfId="2232" priority="1534">
      <formula>IF(RIGHT(TEXT(AE390,"0.#"),1)=".",TRUE,FALSE)</formula>
    </cfRule>
  </conditionalFormatting>
  <conditionalFormatting sqref="AM390:AM391">
    <cfRule type="expression" dxfId="2231" priority="1531">
      <formula>IF(RIGHT(TEXT(AM390,"0.#"),1)=".",FALSE,TRUE)</formula>
    </cfRule>
    <cfRule type="expression" dxfId="2230" priority="1532">
      <formula>IF(RIGHT(TEXT(AM390,"0.#"),1)=".",TRUE,FALSE)</formula>
    </cfRule>
  </conditionalFormatting>
  <conditionalFormatting sqref="AQ390:AQ391">
    <cfRule type="expression" dxfId="2229" priority="1529">
      <formula>IF(RIGHT(TEXT(AQ390,"0.#"),1)=".",FALSE,TRUE)</formula>
    </cfRule>
    <cfRule type="expression" dxfId="2228" priority="1530">
      <formula>IF(RIGHT(TEXT(AQ390,"0.#"),1)=".",TRUE,FALSE)</formula>
    </cfRule>
  </conditionalFormatting>
  <conditionalFormatting sqref="AU390:AU391">
    <cfRule type="expression" dxfId="2227" priority="1527">
      <formula>IF(RIGHT(TEXT(AU390,"0.#"),1)=".",FALSE,TRUE)</formula>
    </cfRule>
    <cfRule type="expression" dxfId="2226" priority="1528">
      <formula>IF(RIGHT(TEXT(AU390,"0.#"),1)=".",TRUE,FALSE)</formula>
    </cfRule>
  </conditionalFormatting>
  <conditionalFormatting sqref="AE438">
    <cfRule type="expression" dxfId="2225" priority="1525">
      <formula>IF(RIGHT(TEXT(AE438,"0.#"),1)=".",FALSE,TRUE)</formula>
    </cfRule>
    <cfRule type="expression" dxfId="2224" priority="1526">
      <formula>IF(RIGHT(TEXT(AE438,"0.#"),1)=".",TRUE,FALSE)</formula>
    </cfRule>
  </conditionalFormatting>
  <conditionalFormatting sqref="AM440">
    <cfRule type="expression" dxfId="2223" priority="1515">
      <formula>IF(RIGHT(TEXT(AM440,"0.#"),1)=".",FALSE,TRUE)</formula>
    </cfRule>
    <cfRule type="expression" dxfId="2222" priority="1516">
      <formula>IF(RIGHT(TEXT(AM440,"0.#"),1)=".",TRUE,FALSE)</formula>
    </cfRule>
  </conditionalFormatting>
  <conditionalFormatting sqref="AE439">
    <cfRule type="expression" dxfId="2221" priority="1523">
      <formula>IF(RIGHT(TEXT(AE439,"0.#"),1)=".",FALSE,TRUE)</formula>
    </cfRule>
    <cfRule type="expression" dxfId="2220" priority="1524">
      <formula>IF(RIGHT(TEXT(AE439,"0.#"),1)=".",TRUE,FALSE)</formula>
    </cfRule>
  </conditionalFormatting>
  <conditionalFormatting sqref="AE440">
    <cfRule type="expression" dxfId="2219" priority="1521">
      <formula>IF(RIGHT(TEXT(AE440,"0.#"),1)=".",FALSE,TRUE)</formula>
    </cfRule>
    <cfRule type="expression" dxfId="2218" priority="1522">
      <formula>IF(RIGHT(TEXT(AE440,"0.#"),1)=".",TRUE,FALSE)</formula>
    </cfRule>
  </conditionalFormatting>
  <conditionalFormatting sqref="AM438">
    <cfRule type="expression" dxfId="2217" priority="1519">
      <formula>IF(RIGHT(TEXT(AM438,"0.#"),1)=".",FALSE,TRUE)</formula>
    </cfRule>
    <cfRule type="expression" dxfId="2216" priority="1520">
      <formula>IF(RIGHT(TEXT(AM438,"0.#"),1)=".",TRUE,FALSE)</formula>
    </cfRule>
  </conditionalFormatting>
  <conditionalFormatting sqref="AM439">
    <cfRule type="expression" dxfId="2215" priority="1517">
      <formula>IF(RIGHT(TEXT(AM439,"0.#"),1)=".",FALSE,TRUE)</formula>
    </cfRule>
    <cfRule type="expression" dxfId="2214" priority="1518">
      <formula>IF(RIGHT(TEXT(AM439,"0.#"),1)=".",TRUE,FALSE)</formula>
    </cfRule>
  </conditionalFormatting>
  <conditionalFormatting sqref="AU438">
    <cfRule type="expression" dxfId="2213" priority="1513">
      <formula>IF(RIGHT(TEXT(AU438,"0.#"),1)=".",FALSE,TRUE)</formula>
    </cfRule>
    <cfRule type="expression" dxfId="2212" priority="1514">
      <formula>IF(RIGHT(TEXT(AU438,"0.#"),1)=".",TRUE,FALSE)</formula>
    </cfRule>
  </conditionalFormatting>
  <conditionalFormatting sqref="AU439">
    <cfRule type="expression" dxfId="2211" priority="1511">
      <formula>IF(RIGHT(TEXT(AU439,"0.#"),1)=".",FALSE,TRUE)</formula>
    </cfRule>
    <cfRule type="expression" dxfId="2210" priority="1512">
      <formula>IF(RIGHT(TEXT(AU439,"0.#"),1)=".",TRUE,FALSE)</formula>
    </cfRule>
  </conditionalFormatting>
  <conditionalFormatting sqref="AU440">
    <cfRule type="expression" dxfId="2209" priority="1509">
      <formula>IF(RIGHT(TEXT(AU440,"0.#"),1)=".",FALSE,TRUE)</formula>
    </cfRule>
    <cfRule type="expression" dxfId="2208" priority="1510">
      <formula>IF(RIGHT(TEXT(AU440,"0.#"),1)=".",TRUE,FALSE)</formula>
    </cfRule>
  </conditionalFormatting>
  <conditionalFormatting sqref="AI440">
    <cfRule type="expression" dxfId="2207" priority="1503">
      <formula>IF(RIGHT(TEXT(AI440,"0.#"),1)=".",FALSE,TRUE)</formula>
    </cfRule>
    <cfRule type="expression" dxfId="2206" priority="1504">
      <formula>IF(RIGHT(TEXT(AI440,"0.#"),1)=".",TRUE,FALSE)</formula>
    </cfRule>
  </conditionalFormatting>
  <conditionalFormatting sqref="AI438">
    <cfRule type="expression" dxfId="2205" priority="1507">
      <formula>IF(RIGHT(TEXT(AI438,"0.#"),1)=".",FALSE,TRUE)</formula>
    </cfRule>
    <cfRule type="expression" dxfId="2204" priority="1508">
      <formula>IF(RIGHT(TEXT(AI438,"0.#"),1)=".",TRUE,FALSE)</formula>
    </cfRule>
  </conditionalFormatting>
  <conditionalFormatting sqref="AI439">
    <cfRule type="expression" dxfId="2203" priority="1505">
      <formula>IF(RIGHT(TEXT(AI439,"0.#"),1)=".",FALSE,TRUE)</formula>
    </cfRule>
    <cfRule type="expression" dxfId="2202" priority="1506">
      <formula>IF(RIGHT(TEXT(AI439,"0.#"),1)=".",TRUE,FALSE)</formula>
    </cfRule>
  </conditionalFormatting>
  <conditionalFormatting sqref="AQ439">
    <cfRule type="expression" dxfId="2201" priority="1501">
      <formula>IF(RIGHT(TEXT(AQ439,"0.#"),1)=".",FALSE,TRUE)</formula>
    </cfRule>
    <cfRule type="expression" dxfId="2200" priority="1502">
      <formula>IF(RIGHT(TEXT(AQ439,"0.#"),1)=".",TRUE,FALSE)</formula>
    </cfRule>
  </conditionalFormatting>
  <conditionalFormatting sqref="AQ440">
    <cfRule type="expression" dxfId="2199" priority="1499">
      <formula>IF(RIGHT(TEXT(AQ440,"0.#"),1)=".",FALSE,TRUE)</formula>
    </cfRule>
    <cfRule type="expression" dxfId="2198" priority="1500">
      <formula>IF(RIGHT(TEXT(AQ440,"0.#"),1)=".",TRUE,FALSE)</formula>
    </cfRule>
  </conditionalFormatting>
  <conditionalFormatting sqref="AQ438">
    <cfRule type="expression" dxfId="2197" priority="1497">
      <formula>IF(RIGHT(TEXT(AQ438,"0.#"),1)=".",FALSE,TRUE)</formula>
    </cfRule>
    <cfRule type="expression" dxfId="2196" priority="1498">
      <formula>IF(RIGHT(TEXT(AQ438,"0.#"),1)=".",TRUE,FALSE)</formula>
    </cfRule>
  </conditionalFormatting>
  <conditionalFormatting sqref="AE443">
    <cfRule type="expression" dxfId="2195" priority="1495">
      <formula>IF(RIGHT(TEXT(AE443,"0.#"),1)=".",FALSE,TRUE)</formula>
    </cfRule>
    <cfRule type="expression" dxfId="2194" priority="1496">
      <formula>IF(RIGHT(TEXT(AE443,"0.#"),1)=".",TRUE,FALSE)</formula>
    </cfRule>
  </conditionalFormatting>
  <conditionalFormatting sqref="AM445">
    <cfRule type="expression" dxfId="2193" priority="1485">
      <formula>IF(RIGHT(TEXT(AM445,"0.#"),1)=".",FALSE,TRUE)</formula>
    </cfRule>
    <cfRule type="expression" dxfId="2192" priority="1486">
      <formula>IF(RIGHT(TEXT(AM445,"0.#"),1)=".",TRUE,FALSE)</formula>
    </cfRule>
  </conditionalFormatting>
  <conditionalFormatting sqref="AE444">
    <cfRule type="expression" dxfId="2191" priority="1493">
      <formula>IF(RIGHT(TEXT(AE444,"0.#"),1)=".",FALSE,TRUE)</formula>
    </cfRule>
    <cfRule type="expression" dxfId="2190" priority="1494">
      <formula>IF(RIGHT(TEXT(AE444,"0.#"),1)=".",TRUE,FALSE)</formula>
    </cfRule>
  </conditionalFormatting>
  <conditionalFormatting sqref="AE445">
    <cfRule type="expression" dxfId="2189" priority="1491">
      <formula>IF(RIGHT(TEXT(AE445,"0.#"),1)=".",FALSE,TRUE)</formula>
    </cfRule>
    <cfRule type="expression" dxfId="2188" priority="1492">
      <formula>IF(RIGHT(TEXT(AE445,"0.#"),1)=".",TRUE,FALSE)</formula>
    </cfRule>
  </conditionalFormatting>
  <conditionalFormatting sqref="AM443">
    <cfRule type="expression" dxfId="2187" priority="1489">
      <formula>IF(RIGHT(TEXT(AM443,"0.#"),1)=".",FALSE,TRUE)</formula>
    </cfRule>
    <cfRule type="expression" dxfId="2186" priority="1490">
      <formula>IF(RIGHT(TEXT(AM443,"0.#"),1)=".",TRUE,FALSE)</formula>
    </cfRule>
  </conditionalFormatting>
  <conditionalFormatting sqref="AM444">
    <cfRule type="expression" dxfId="2185" priority="1487">
      <formula>IF(RIGHT(TEXT(AM444,"0.#"),1)=".",FALSE,TRUE)</formula>
    </cfRule>
    <cfRule type="expression" dxfId="2184" priority="1488">
      <formula>IF(RIGHT(TEXT(AM444,"0.#"),1)=".",TRUE,FALSE)</formula>
    </cfRule>
  </conditionalFormatting>
  <conditionalFormatting sqref="AU443">
    <cfRule type="expression" dxfId="2183" priority="1483">
      <formula>IF(RIGHT(TEXT(AU443,"0.#"),1)=".",FALSE,TRUE)</formula>
    </cfRule>
    <cfRule type="expression" dxfId="2182" priority="1484">
      <formula>IF(RIGHT(TEXT(AU443,"0.#"),1)=".",TRUE,FALSE)</formula>
    </cfRule>
  </conditionalFormatting>
  <conditionalFormatting sqref="AU444">
    <cfRule type="expression" dxfId="2181" priority="1481">
      <formula>IF(RIGHT(TEXT(AU444,"0.#"),1)=".",FALSE,TRUE)</formula>
    </cfRule>
    <cfRule type="expression" dxfId="2180" priority="1482">
      <formula>IF(RIGHT(TEXT(AU444,"0.#"),1)=".",TRUE,FALSE)</formula>
    </cfRule>
  </conditionalFormatting>
  <conditionalFormatting sqref="AU445">
    <cfRule type="expression" dxfId="2179" priority="1479">
      <formula>IF(RIGHT(TEXT(AU445,"0.#"),1)=".",FALSE,TRUE)</formula>
    </cfRule>
    <cfRule type="expression" dxfId="2178" priority="1480">
      <formula>IF(RIGHT(TEXT(AU445,"0.#"),1)=".",TRUE,FALSE)</formula>
    </cfRule>
  </conditionalFormatting>
  <conditionalFormatting sqref="AI445">
    <cfRule type="expression" dxfId="2177" priority="1473">
      <formula>IF(RIGHT(TEXT(AI445,"0.#"),1)=".",FALSE,TRUE)</formula>
    </cfRule>
    <cfRule type="expression" dxfId="2176" priority="1474">
      <formula>IF(RIGHT(TEXT(AI445,"0.#"),1)=".",TRUE,FALSE)</formula>
    </cfRule>
  </conditionalFormatting>
  <conditionalFormatting sqref="AI443">
    <cfRule type="expression" dxfId="2175" priority="1477">
      <formula>IF(RIGHT(TEXT(AI443,"0.#"),1)=".",FALSE,TRUE)</formula>
    </cfRule>
    <cfRule type="expression" dxfId="2174" priority="1478">
      <formula>IF(RIGHT(TEXT(AI443,"0.#"),1)=".",TRUE,FALSE)</formula>
    </cfRule>
  </conditionalFormatting>
  <conditionalFormatting sqref="AI444">
    <cfRule type="expression" dxfId="2173" priority="1475">
      <formula>IF(RIGHT(TEXT(AI444,"0.#"),1)=".",FALSE,TRUE)</formula>
    </cfRule>
    <cfRule type="expression" dxfId="2172" priority="1476">
      <formula>IF(RIGHT(TEXT(AI444,"0.#"),1)=".",TRUE,FALSE)</formula>
    </cfRule>
  </conditionalFormatting>
  <conditionalFormatting sqref="AQ444">
    <cfRule type="expression" dxfId="2171" priority="1471">
      <formula>IF(RIGHT(TEXT(AQ444,"0.#"),1)=".",FALSE,TRUE)</formula>
    </cfRule>
    <cfRule type="expression" dxfId="2170" priority="1472">
      <formula>IF(RIGHT(TEXT(AQ444,"0.#"),1)=".",TRUE,FALSE)</formula>
    </cfRule>
  </conditionalFormatting>
  <conditionalFormatting sqref="AQ445">
    <cfRule type="expression" dxfId="2169" priority="1469">
      <formula>IF(RIGHT(TEXT(AQ445,"0.#"),1)=".",FALSE,TRUE)</formula>
    </cfRule>
    <cfRule type="expression" dxfId="2168" priority="1470">
      <formula>IF(RIGHT(TEXT(AQ445,"0.#"),1)=".",TRUE,FALSE)</formula>
    </cfRule>
  </conditionalFormatting>
  <conditionalFormatting sqref="AQ443">
    <cfRule type="expression" dxfId="2167" priority="1467">
      <formula>IF(RIGHT(TEXT(AQ443,"0.#"),1)=".",FALSE,TRUE)</formula>
    </cfRule>
    <cfRule type="expression" dxfId="2166" priority="1468">
      <formula>IF(RIGHT(TEXT(AQ443,"0.#"),1)=".",TRUE,FALSE)</formula>
    </cfRule>
  </conditionalFormatting>
  <conditionalFormatting sqref="AE448">
    <cfRule type="expression" dxfId="2165" priority="1465">
      <formula>IF(RIGHT(TEXT(AE448,"0.#"),1)=".",FALSE,TRUE)</formula>
    </cfRule>
    <cfRule type="expression" dxfId="2164" priority="1466">
      <formula>IF(RIGHT(TEXT(AE448,"0.#"),1)=".",TRUE,FALSE)</formula>
    </cfRule>
  </conditionalFormatting>
  <conditionalFormatting sqref="AM450">
    <cfRule type="expression" dxfId="2163" priority="1455">
      <formula>IF(RIGHT(TEXT(AM450,"0.#"),1)=".",FALSE,TRUE)</formula>
    </cfRule>
    <cfRule type="expression" dxfId="2162" priority="1456">
      <formula>IF(RIGHT(TEXT(AM450,"0.#"),1)=".",TRUE,FALSE)</formula>
    </cfRule>
  </conditionalFormatting>
  <conditionalFormatting sqref="AE449">
    <cfRule type="expression" dxfId="2161" priority="1463">
      <formula>IF(RIGHT(TEXT(AE449,"0.#"),1)=".",FALSE,TRUE)</formula>
    </cfRule>
    <cfRule type="expression" dxfId="2160" priority="1464">
      <formula>IF(RIGHT(TEXT(AE449,"0.#"),1)=".",TRUE,FALSE)</formula>
    </cfRule>
  </conditionalFormatting>
  <conditionalFormatting sqref="AE450">
    <cfRule type="expression" dxfId="2159" priority="1461">
      <formula>IF(RIGHT(TEXT(AE450,"0.#"),1)=".",FALSE,TRUE)</formula>
    </cfRule>
    <cfRule type="expression" dxfId="2158" priority="1462">
      <formula>IF(RIGHT(TEXT(AE450,"0.#"),1)=".",TRUE,FALSE)</formula>
    </cfRule>
  </conditionalFormatting>
  <conditionalFormatting sqref="AM448">
    <cfRule type="expression" dxfId="2157" priority="1459">
      <formula>IF(RIGHT(TEXT(AM448,"0.#"),1)=".",FALSE,TRUE)</formula>
    </cfRule>
    <cfRule type="expression" dxfId="2156" priority="1460">
      <formula>IF(RIGHT(TEXT(AM448,"0.#"),1)=".",TRUE,FALSE)</formula>
    </cfRule>
  </conditionalFormatting>
  <conditionalFormatting sqref="AM449">
    <cfRule type="expression" dxfId="2155" priority="1457">
      <formula>IF(RIGHT(TEXT(AM449,"0.#"),1)=".",FALSE,TRUE)</formula>
    </cfRule>
    <cfRule type="expression" dxfId="2154" priority="1458">
      <formula>IF(RIGHT(TEXT(AM449,"0.#"),1)=".",TRUE,FALSE)</formula>
    </cfRule>
  </conditionalFormatting>
  <conditionalFormatting sqref="AU448">
    <cfRule type="expression" dxfId="2153" priority="1453">
      <formula>IF(RIGHT(TEXT(AU448,"0.#"),1)=".",FALSE,TRUE)</formula>
    </cfRule>
    <cfRule type="expression" dxfId="2152" priority="1454">
      <formula>IF(RIGHT(TEXT(AU448,"0.#"),1)=".",TRUE,FALSE)</formula>
    </cfRule>
  </conditionalFormatting>
  <conditionalFormatting sqref="AU449">
    <cfRule type="expression" dxfId="2151" priority="1451">
      <formula>IF(RIGHT(TEXT(AU449,"0.#"),1)=".",FALSE,TRUE)</formula>
    </cfRule>
    <cfRule type="expression" dxfId="2150" priority="1452">
      <formula>IF(RIGHT(TEXT(AU449,"0.#"),1)=".",TRUE,FALSE)</formula>
    </cfRule>
  </conditionalFormatting>
  <conditionalFormatting sqref="AU450">
    <cfRule type="expression" dxfId="2149" priority="1449">
      <formula>IF(RIGHT(TEXT(AU450,"0.#"),1)=".",FALSE,TRUE)</formula>
    </cfRule>
    <cfRule type="expression" dxfId="2148" priority="1450">
      <formula>IF(RIGHT(TEXT(AU450,"0.#"),1)=".",TRUE,FALSE)</formula>
    </cfRule>
  </conditionalFormatting>
  <conditionalFormatting sqref="AI450">
    <cfRule type="expression" dxfId="2147" priority="1443">
      <formula>IF(RIGHT(TEXT(AI450,"0.#"),1)=".",FALSE,TRUE)</formula>
    </cfRule>
    <cfRule type="expression" dxfId="2146" priority="1444">
      <formula>IF(RIGHT(TEXT(AI450,"0.#"),1)=".",TRUE,FALSE)</formula>
    </cfRule>
  </conditionalFormatting>
  <conditionalFormatting sqref="AI448">
    <cfRule type="expression" dxfId="2145" priority="1447">
      <formula>IF(RIGHT(TEXT(AI448,"0.#"),1)=".",FALSE,TRUE)</formula>
    </cfRule>
    <cfRule type="expression" dxfId="2144" priority="1448">
      <formula>IF(RIGHT(TEXT(AI448,"0.#"),1)=".",TRUE,FALSE)</formula>
    </cfRule>
  </conditionalFormatting>
  <conditionalFormatting sqref="AI449">
    <cfRule type="expression" dxfId="2143" priority="1445">
      <formula>IF(RIGHT(TEXT(AI449,"0.#"),1)=".",FALSE,TRUE)</formula>
    </cfRule>
    <cfRule type="expression" dxfId="2142" priority="1446">
      <formula>IF(RIGHT(TEXT(AI449,"0.#"),1)=".",TRUE,FALSE)</formula>
    </cfRule>
  </conditionalFormatting>
  <conditionalFormatting sqref="AQ449">
    <cfRule type="expression" dxfId="2141" priority="1441">
      <formula>IF(RIGHT(TEXT(AQ449,"0.#"),1)=".",FALSE,TRUE)</formula>
    </cfRule>
    <cfRule type="expression" dxfId="2140" priority="1442">
      <formula>IF(RIGHT(TEXT(AQ449,"0.#"),1)=".",TRUE,FALSE)</formula>
    </cfRule>
  </conditionalFormatting>
  <conditionalFormatting sqref="AQ450">
    <cfRule type="expression" dxfId="2139" priority="1439">
      <formula>IF(RIGHT(TEXT(AQ450,"0.#"),1)=".",FALSE,TRUE)</formula>
    </cfRule>
    <cfRule type="expression" dxfId="2138" priority="1440">
      <formula>IF(RIGHT(TEXT(AQ450,"0.#"),1)=".",TRUE,FALSE)</formula>
    </cfRule>
  </conditionalFormatting>
  <conditionalFormatting sqref="AQ448">
    <cfRule type="expression" dxfId="2137" priority="1437">
      <formula>IF(RIGHT(TEXT(AQ448,"0.#"),1)=".",FALSE,TRUE)</formula>
    </cfRule>
    <cfRule type="expression" dxfId="2136" priority="1438">
      <formula>IF(RIGHT(TEXT(AQ448,"0.#"),1)=".",TRUE,FALSE)</formula>
    </cfRule>
  </conditionalFormatting>
  <conditionalFormatting sqref="AE453">
    <cfRule type="expression" dxfId="2135" priority="1435">
      <formula>IF(RIGHT(TEXT(AE453,"0.#"),1)=".",FALSE,TRUE)</formula>
    </cfRule>
    <cfRule type="expression" dxfId="2134" priority="1436">
      <formula>IF(RIGHT(TEXT(AE453,"0.#"),1)=".",TRUE,FALSE)</formula>
    </cfRule>
  </conditionalFormatting>
  <conditionalFormatting sqref="AM455">
    <cfRule type="expression" dxfId="2133" priority="1425">
      <formula>IF(RIGHT(TEXT(AM455,"0.#"),1)=".",FALSE,TRUE)</formula>
    </cfRule>
    <cfRule type="expression" dxfId="2132" priority="1426">
      <formula>IF(RIGHT(TEXT(AM455,"0.#"),1)=".",TRUE,FALSE)</formula>
    </cfRule>
  </conditionalFormatting>
  <conditionalFormatting sqref="AE454">
    <cfRule type="expression" dxfId="2131" priority="1433">
      <formula>IF(RIGHT(TEXT(AE454,"0.#"),1)=".",FALSE,TRUE)</formula>
    </cfRule>
    <cfRule type="expression" dxfId="2130" priority="1434">
      <formula>IF(RIGHT(TEXT(AE454,"0.#"),1)=".",TRUE,FALSE)</formula>
    </cfRule>
  </conditionalFormatting>
  <conditionalFormatting sqref="AE455">
    <cfRule type="expression" dxfId="2129" priority="1431">
      <formula>IF(RIGHT(TEXT(AE455,"0.#"),1)=".",FALSE,TRUE)</formula>
    </cfRule>
    <cfRule type="expression" dxfId="2128" priority="1432">
      <formula>IF(RIGHT(TEXT(AE455,"0.#"),1)=".",TRUE,FALSE)</formula>
    </cfRule>
  </conditionalFormatting>
  <conditionalFormatting sqref="AM453">
    <cfRule type="expression" dxfId="2127" priority="1429">
      <formula>IF(RIGHT(TEXT(AM453,"0.#"),1)=".",FALSE,TRUE)</formula>
    </cfRule>
    <cfRule type="expression" dxfId="2126" priority="1430">
      <formula>IF(RIGHT(TEXT(AM453,"0.#"),1)=".",TRUE,FALSE)</formula>
    </cfRule>
  </conditionalFormatting>
  <conditionalFormatting sqref="AM454">
    <cfRule type="expression" dxfId="2125" priority="1427">
      <formula>IF(RIGHT(TEXT(AM454,"0.#"),1)=".",FALSE,TRUE)</formula>
    </cfRule>
    <cfRule type="expression" dxfId="2124" priority="1428">
      <formula>IF(RIGHT(TEXT(AM454,"0.#"),1)=".",TRUE,FALSE)</formula>
    </cfRule>
  </conditionalFormatting>
  <conditionalFormatting sqref="AU453">
    <cfRule type="expression" dxfId="2123" priority="1423">
      <formula>IF(RIGHT(TEXT(AU453,"0.#"),1)=".",FALSE,TRUE)</formula>
    </cfRule>
    <cfRule type="expression" dxfId="2122" priority="1424">
      <formula>IF(RIGHT(TEXT(AU453,"0.#"),1)=".",TRUE,FALSE)</formula>
    </cfRule>
  </conditionalFormatting>
  <conditionalFormatting sqref="AU454">
    <cfRule type="expression" dxfId="2121" priority="1421">
      <formula>IF(RIGHT(TEXT(AU454,"0.#"),1)=".",FALSE,TRUE)</formula>
    </cfRule>
    <cfRule type="expression" dxfId="2120" priority="1422">
      <formula>IF(RIGHT(TEXT(AU454,"0.#"),1)=".",TRUE,FALSE)</formula>
    </cfRule>
  </conditionalFormatting>
  <conditionalFormatting sqref="AU455">
    <cfRule type="expression" dxfId="2119" priority="1419">
      <formula>IF(RIGHT(TEXT(AU455,"0.#"),1)=".",FALSE,TRUE)</formula>
    </cfRule>
    <cfRule type="expression" dxfId="2118" priority="1420">
      <formula>IF(RIGHT(TEXT(AU455,"0.#"),1)=".",TRUE,FALSE)</formula>
    </cfRule>
  </conditionalFormatting>
  <conditionalFormatting sqref="AI455">
    <cfRule type="expression" dxfId="2117" priority="1413">
      <formula>IF(RIGHT(TEXT(AI455,"0.#"),1)=".",FALSE,TRUE)</formula>
    </cfRule>
    <cfRule type="expression" dxfId="2116" priority="1414">
      <formula>IF(RIGHT(TEXT(AI455,"0.#"),1)=".",TRUE,FALSE)</formula>
    </cfRule>
  </conditionalFormatting>
  <conditionalFormatting sqref="AI453">
    <cfRule type="expression" dxfId="2115" priority="1417">
      <formula>IF(RIGHT(TEXT(AI453,"0.#"),1)=".",FALSE,TRUE)</formula>
    </cfRule>
    <cfRule type="expression" dxfId="2114" priority="1418">
      <formula>IF(RIGHT(TEXT(AI453,"0.#"),1)=".",TRUE,FALSE)</formula>
    </cfRule>
  </conditionalFormatting>
  <conditionalFormatting sqref="AI454">
    <cfRule type="expression" dxfId="2113" priority="1415">
      <formula>IF(RIGHT(TEXT(AI454,"0.#"),1)=".",FALSE,TRUE)</formula>
    </cfRule>
    <cfRule type="expression" dxfId="2112" priority="1416">
      <formula>IF(RIGHT(TEXT(AI454,"0.#"),1)=".",TRUE,FALSE)</formula>
    </cfRule>
  </conditionalFormatting>
  <conditionalFormatting sqref="AQ454">
    <cfRule type="expression" dxfId="2111" priority="1411">
      <formula>IF(RIGHT(TEXT(AQ454,"0.#"),1)=".",FALSE,TRUE)</formula>
    </cfRule>
    <cfRule type="expression" dxfId="2110" priority="1412">
      <formula>IF(RIGHT(TEXT(AQ454,"0.#"),1)=".",TRUE,FALSE)</formula>
    </cfRule>
  </conditionalFormatting>
  <conditionalFormatting sqref="AQ455">
    <cfRule type="expression" dxfId="2109" priority="1409">
      <formula>IF(RIGHT(TEXT(AQ455,"0.#"),1)=".",FALSE,TRUE)</formula>
    </cfRule>
    <cfRule type="expression" dxfId="2108" priority="1410">
      <formula>IF(RIGHT(TEXT(AQ455,"0.#"),1)=".",TRUE,FALSE)</formula>
    </cfRule>
  </conditionalFormatting>
  <conditionalFormatting sqref="AQ453">
    <cfRule type="expression" dxfId="2107" priority="1407">
      <formula>IF(RIGHT(TEXT(AQ453,"0.#"),1)=".",FALSE,TRUE)</formula>
    </cfRule>
    <cfRule type="expression" dxfId="2106" priority="1408">
      <formula>IF(RIGHT(TEXT(AQ453,"0.#"),1)=".",TRUE,FALSE)</formula>
    </cfRule>
  </conditionalFormatting>
  <conditionalFormatting sqref="AE458">
    <cfRule type="expression" dxfId="2105" priority="1405">
      <formula>IF(RIGHT(TEXT(AE458,"0.#"),1)=".",FALSE,TRUE)</formula>
    </cfRule>
    <cfRule type="expression" dxfId="2104" priority="1406">
      <formula>IF(RIGHT(TEXT(AE458,"0.#"),1)=".",TRUE,FALSE)</formula>
    </cfRule>
  </conditionalFormatting>
  <conditionalFormatting sqref="AM460">
    <cfRule type="expression" dxfId="2103" priority="1395">
      <formula>IF(RIGHT(TEXT(AM460,"0.#"),1)=".",FALSE,TRUE)</formula>
    </cfRule>
    <cfRule type="expression" dxfId="2102" priority="1396">
      <formula>IF(RIGHT(TEXT(AM460,"0.#"),1)=".",TRUE,FALSE)</formula>
    </cfRule>
  </conditionalFormatting>
  <conditionalFormatting sqref="AE459">
    <cfRule type="expression" dxfId="2101" priority="1403">
      <formula>IF(RIGHT(TEXT(AE459,"0.#"),1)=".",FALSE,TRUE)</formula>
    </cfRule>
    <cfRule type="expression" dxfId="2100" priority="1404">
      <formula>IF(RIGHT(TEXT(AE459,"0.#"),1)=".",TRUE,FALSE)</formula>
    </cfRule>
  </conditionalFormatting>
  <conditionalFormatting sqref="AE460">
    <cfRule type="expression" dxfId="2099" priority="1401">
      <formula>IF(RIGHT(TEXT(AE460,"0.#"),1)=".",FALSE,TRUE)</formula>
    </cfRule>
    <cfRule type="expression" dxfId="2098" priority="1402">
      <formula>IF(RIGHT(TEXT(AE460,"0.#"),1)=".",TRUE,FALSE)</formula>
    </cfRule>
  </conditionalFormatting>
  <conditionalFormatting sqref="AM458">
    <cfRule type="expression" dxfId="2097" priority="1399">
      <formula>IF(RIGHT(TEXT(AM458,"0.#"),1)=".",FALSE,TRUE)</formula>
    </cfRule>
    <cfRule type="expression" dxfId="2096" priority="1400">
      <formula>IF(RIGHT(TEXT(AM458,"0.#"),1)=".",TRUE,FALSE)</formula>
    </cfRule>
  </conditionalFormatting>
  <conditionalFormatting sqref="AM459">
    <cfRule type="expression" dxfId="2095" priority="1397">
      <formula>IF(RIGHT(TEXT(AM459,"0.#"),1)=".",FALSE,TRUE)</formula>
    </cfRule>
    <cfRule type="expression" dxfId="2094" priority="1398">
      <formula>IF(RIGHT(TEXT(AM459,"0.#"),1)=".",TRUE,FALSE)</formula>
    </cfRule>
  </conditionalFormatting>
  <conditionalFormatting sqref="AU458">
    <cfRule type="expression" dxfId="2093" priority="1393">
      <formula>IF(RIGHT(TEXT(AU458,"0.#"),1)=".",FALSE,TRUE)</formula>
    </cfRule>
    <cfRule type="expression" dxfId="2092" priority="1394">
      <formula>IF(RIGHT(TEXT(AU458,"0.#"),1)=".",TRUE,FALSE)</formula>
    </cfRule>
  </conditionalFormatting>
  <conditionalFormatting sqref="AU459">
    <cfRule type="expression" dxfId="2091" priority="1391">
      <formula>IF(RIGHT(TEXT(AU459,"0.#"),1)=".",FALSE,TRUE)</formula>
    </cfRule>
    <cfRule type="expression" dxfId="2090" priority="1392">
      <formula>IF(RIGHT(TEXT(AU459,"0.#"),1)=".",TRUE,FALSE)</formula>
    </cfRule>
  </conditionalFormatting>
  <conditionalFormatting sqref="AU460">
    <cfRule type="expression" dxfId="2089" priority="1389">
      <formula>IF(RIGHT(TEXT(AU460,"0.#"),1)=".",FALSE,TRUE)</formula>
    </cfRule>
    <cfRule type="expression" dxfId="2088" priority="1390">
      <formula>IF(RIGHT(TEXT(AU460,"0.#"),1)=".",TRUE,FALSE)</formula>
    </cfRule>
  </conditionalFormatting>
  <conditionalFormatting sqref="AI460">
    <cfRule type="expression" dxfId="2087" priority="1383">
      <formula>IF(RIGHT(TEXT(AI460,"0.#"),1)=".",FALSE,TRUE)</formula>
    </cfRule>
    <cfRule type="expression" dxfId="2086" priority="1384">
      <formula>IF(RIGHT(TEXT(AI460,"0.#"),1)=".",TRUE,FALSE)</formula>
    </cfRule>
  </conditionalFormatting>
  <conditionalFormatting sqref="AI458">
    <cfRule type="expression" dxfId="2085" priority="1387">
      <formula>IF(RIGHT(TEXT(AI458,"0.#"),1)=".",FALSE,TRUE)</formula>
    </cfRule>
    <cfRule type="expression" dxfId="2084" priority="1388">
      <formula>IF(RIGHT(TEXT(AI458,"0.#"),1)=".",TRUE,FALSE)</formula>
    </cfRule>
  </conditionalFormatting>
  <conditionalFormatting sqref="AI459">
    <cfRule type="expression" dxfId="2083" priority="1385">
      <formula>IF(RIGHT(TEXT(AI459,"0.#"),1)=".",FALSE,TRUE)</formula>
    </cfRule>
    <cfRule type="expression" dxfId="2082" priority="1386">
      <formula>IF(RIGHT(TEXT(AI459,"0.#"),1)=".",TRUE,FALSE)</formula>
    </cfRule>
  </conditionalFormatting>
  <conditionalFormatting sqref="AQ459">
    <cfRule type="expression" dxfId="2081" priority="1381">
      <formula>IF(RIGHT(TEXT(AQ459,"0.#"),1)=".",FALSE,TRUE)</formula>
    </cfRule>
    <cfRule type="expression" dxfId="2080" priority="1382">
      <formula>IF(RIGHT(TEXT(AQ459,"0.#"),1)=".",TRUE,FALSE)</formula>
    </cfRule>
  </conditionalFormatting>
  <conditionalFormatting sqref="AQ460">
    <cfRule type="expression" dxfId="2079" priority="1379">
      <formula>IF(RIGHT(TEXT(AQ460,"0.#"),1)=".",FALSE,TRUE)</formula>
    </cfRule>
    <cfRule type="expression" dxfId="2078" priority="1380">
      <formula>IF(RIGHT(TEXT(AQ460,"0.#"),1)=".",TRUE,FALSE)</formula>
    </cfRule>
  </conditionalFormatting>
  <conditionalFormatting sqref="AQ458">
    <cfRule type="expression" dxfId="2077" priority="1377">
      <formula>IF(RIGHT(TEXT(AQ458,"0.#"),1)=".",FALSE,TRUE)</formula>
    </cfRule>
    <cfRule type="expression" dxfId="2076" priority="1378">
      <formula>IF(RIGHT(TEXT(AQ458,"0.#"),1)=".",TRUE,FALSE)</formula>
    </cfRule>
  </conditionalFormatting>
  <conditionalFormatting sqref="AE463">
    <cfRule type="expression" dxfId="2075" priority="1375">
      <formula>IF(RIGHT(TEXT(AE463,"0.#"),1)=".",FALSE,TRUE)</formula>
    </cfRule>
    <cfRule type="expression" dxfId="2074" priority="1376">
      <formula>IF(RIGHT(TEXT(AE463,"0.#"),1)=".",TRUE,FALSE)</formula>
    </cfRule>
  </conditionalFormatting>
  <conditionalFormatting sqref="AM465">
    <cfRule type="expression" dxfId="2073" priority="1365">
      <formula>IF(RIGHT(TEXT(AM465,"0.#"),1)=".",FALSE,TRUE)</formula>
    </cfRule>
    <cfRule type="expression" dxfId="2072" priority="1366">
      <formula>IF(RIGHT(TEXT(AM465,"0.#"),1)=".",TRUE,FALSE)</formula>
    </cfRule>
  </conditionalFormatting>
  <conditionalFormatting sqref="AE464">
    <cfRule type="expression" dxfId="2071" priority="1373">
      <formula>IF(RIGHT(TEXT(AE464,"0.#"),1)=".",FALSE,TRUE)</formula>
    </cfRule>
    <cfRule type="expression" dxfId="2070" priority="1374">
      <formula>IF(RIGHT(TEXT(AE464,"0.#"),1)=".",TRUE,FALSE)</formula>
    </cfRule>
  </conditionalFormatting>
  <conditionalFormatting sqref="AE465">
    <cfRule type="expression" dxfId="2069" priority="1371">
      <formula>IF(RIGHT(TEXT(AE465,"0.#"),1)=".",FALSE,TRUE)</formula>
    </cfRule>
    <cfRule type="expression" dxfId="2068" priority="1372">
      <formula>IF(RIGHT(TEXT(AE465,"0.#"),1)=".",TRUE,FALSE)</formula>
    </cfRule>
  </conditionalFormatting>
  <conditionalFormatting sqref="AM463">
    <cfRule type="expression" dxfId="2067" priority="1369">
      <formula>IF(RIGHT(TEXT(AM463,"0.#"),1)=".",FALSE,TRUE)</formula>
    </cfRule>
    <cfRule type="expression" dxfId="2066" priority="1370">
      <formula>IF(RIGHT(TEXT(AM463,"0.#"),1)=".",TRUE,FALSE)</formula>
    </cfRule>
  </conditionalFormatting>
  <conditionalFormatting sqref="AM464">
    <cfRule type="expression" dxfId="2065" priority="1367">
      <formula>IF(RIGHT(TEXT(AM464,"0.#"),1)=".",FALSE,TRUE)</formula>
    </cfRule>
    <cfRule type="expression" dxfId="2064" priority="1368">
      <formula>IF(RIGHT(TEXT(AM464,"0.#"),1)=".",TRUE,FALSE)</formula>
    </cfRule>
  </conditionalFormatting>
  <conditionalFormatting sqref="AU463">
    <cfRule type="expression" dxfId="2063" priority="1363">
      <formula>IF(RIGHT(TEXT(AU463,"0.#"),1)=".",FALSE,TRUE)</formula>
    </cfRule>
    <cfRule type="expression" dxfId="2062" priority="1364">
      <formula>IF(RIGHT(TEXT(AU463,"0.#"),1)=".",TRUE,FALSE)</formula>
    </cfRule>
  </conditionalFormatting>
  <conditionalFormatting sqref="AU464">
    <cfRule type="expression" dxfId="2061" priority="1361">
      <formula>IF(RIGHT(TEXT(AU464,"0.#"),1)=".",FALSE,TRUE)</formula>
    </cfRule>
    <cfRule type="expression" dxfId="2060" priority="1362">
      <formula>IF(RIGHT(TEXT(AU464,"0.#"),1)=".",TRUE,FALSE)</formula>
    </cfRule>
  </conditionalFormatting>
  <conditionalFormatting sqref="AU465">
    <cfRule type="expression" dxfId="2059" priority="1359">
      <formula>IF(RIGHT(TEXT(AU465,"0.#"),1)=".",FALSE,TRUE)</formula>
    </cfRule>
    <cfRule type="expression" dxfId="2058" priority="1360">
      <formula>IF(RIGHT(TEXT(AU465,"0.#"),1)=".",TRUE,FALSE)</formula>
    </cfRule>
  </conditionalFormatting>
  <conditionalFormatting sqref="AI465">
    <cfRule type="expression" dxfId="2057" priority="1353">
      <formula>IF(RIGHT(TEXT(AI465,"0.#"),1)=".",FALSE,TRUE)</formula>
    </cfRule>
    <cfRule type="expression" dxfId="2056" priority="1354">
      <formula>IF(RIGHT(TEXT(AI465,"0.#"),1)=".",TRUE,FALSE)</formula>
    </cfRule>
  </conditionalFormatting>
  <conditionalFormatting sqref="AI463">
    <cfRule type="expression" dxfId="2055" priority="1357">
      <formula>IF(RIGHT(TEXT(AI463,"0.#"),1)=".",FALSE,TRUE)</formula>
    </cfRule>
    <cfRule type="expression" dxfId="2054" priority="1358">
      <formula>IF(RIGHT(TEXT(AI463,"0.#"),1)=".",TRUE,FALSE)</formula>
    </cfRule>
  </conditionalFormatting>
  <conditionalFormatting sqref="AI464">
    <cfRule type="expression" dxfId="2053" priority="1355">
      <formula>IF(RIGHT(TEXT(AI464,"0.#"),1)=".",FALSE,TRUE)</formula>
    </cfRule>
    <cfRule type="expression" dxfId="2052" priority="1356">
      <formula>IF(RIGHT(TEXT(AI464,"0.#"),1)=".",TRUE,FALSE)</formula>
    </cfRule>
  </conditionalFormatting>
  <conditionalFormatting sqref="AQ464">
    <cfRule type="expression" dxfId="2051" priority="1351">
      <formula>IF(RIGHT(TEXT(AQ464,"0.#"),1)=".",FALSE,TRUE)</formula>
    </cfRule>
    <cfRule type="expression" dxfId="2050" priority="1352">
      <formula>IF(RIGHT(TEXT(AQ464,"0.#"),1)=".",TRUE,FALSE)</formula>
    </cfRule>
  </conditionalFormatting>
  <conditionalFormatting sqref="AQ465">
    <cfRule type="expression" dxfId="2049" priority="1349">
      <formula>IF(RIGHT(TEXT(AQ465,"0.#"),1)=".",FALSE,TRUE)</formula>
    </cfRule>
    <cfRule type="expression" dxfId="2048" priority="1350">
      <formula>IF(RIGHT(TEXT(AQ465,"0.#"),1)=".",TRUE,FALSE)</formula>
    </cfRule>
  </conditionalFormatting>
  <conditionalFormatting sqref="AQ463">
    <cfRule type="expression" dxfId="2047" priority="1347">
      <formula>IF(RIGHT(TEXT(AQ463,"0.#"),1)=".",FALSE,TRUE)</formula>
    </cfRule>
    <cfRule type="expression" dxfId="2046" priority="1348">
      <formula>IF(RIGHT(TEXT(AQ463,"0.#"),1)=".",TRUE,FALSE)</formula>
    </cfRule>
  </conditionalFormatting>
  <conditionalFormatting sqref="AE468">
    <cfRule type="expression" dxfId="2045" priority="1345">
      <formula>IF(RIGHT(TEXT(AE468,"0.#"),1)=".",FALSE,TRUE)</formula>
    </cfRule>
    <cfRule type="expression" dxfId="2044" priority="1346">
      <formula>IF(RIGHT(TEXT(AE468,"0.#"),1)=".",TRUE,FALSE)</formula>
    </cfRule>
  </conditionalFormatting>
  <conditionalFormatting sqref="AM470">
    <cfRule type="expression" dxfId="2043" priority="1335">
      <formula>IF(RIGHT(TEXT(AM470,"0.#"),1)=".",FALSE,TRUE)</formula>
    </cfRule>
    <cfRule type="expression" dxfId="2042" priority="1336">
      <formula>IF(RIGHT(TEXT(AM470,"0.#"),1)=".",TRUE,FALSE)</formula>
    </cfRule>
  </conditionalFormatting>
  <conditionalFormatting sqref="AE469">
    <cfRule type="expression" dxfId="2041" priority="1343">
      <formula>IF(RIGHT(TEXT(AE469,"0.#"),1)=".",FALSE,TRUE)</formula>
    </cfRule>
    <cfRule type="expression" dxfId="2040" priority="1344">
      <formula>IF(RIGHT(TEXT(AE469,"0.#"),1)=".",TRUE,FALSE)</formula>
    </cfRule>
  </conditionalFormatting>
  <conditionalFormatting sqref="AE470">
    <cfRule type="expression" dxfId="2039" priority="1341">
      <formula>IF(RIGHT(TEXT(AE470,"0.#"),1)=".",FALSE,TRUE)</formula>
    </cfRule>
    <cfRule type="expression" dxfId="2038" priority="1342">
      <formula>IF(RIGHT(TEXT(AE470,"0.#"),1)=".",TRUE,FALSE)</formula>
    </cfRule>
  </conditionalFormatting>
  <conditionalFormatting sqref="AM468">
    <cfRule type="expression" dxfId="2037" priority="1339">
      <formula>IF(RIGHT(TEXT(AM468,"0.#"),1)=".",FALSE,TRUE)</formula>
    </cfRule>
    <cfRule type="expression" dxfId="2036" priority="1340">
      <formula>IF(RIGHT(TEXT(AM468,"0.#"),1)=".",TRUE,FALSE)</formula>
    </cfRule>
  </conditionalFormatting>
  <conditionalFormatting sqref="AM469">
    <cfRule type="expression" dxfId="2035" priority="1337">
      <formula>IF(RIGHT(TEXT(AM469,"0.#"),1)=".",FALSE,TRUE)</formula>
    </cfRule>
    <cfRule type="expression" dxfId="2034" priority="1338">
      <formula>IF(RIGHT(TEXT(AM469,"0.#"),1)=".",TRUE,FALSE)</formula>
    </cfRule>
  </conditionalFormatting>
  <conditionalFormatting sqref="AU468">
    <cfRule type="expression" dxfId="2033" priority="1333">
      <formula>IF(RIGHT(TEXT(AU468,"0.#"),1)=".",FALSE,TRUE)</formula>
    </cfRule>
    <cfRule type="expression" dxfId="2032" priority="1334">
      <formula>IF(RIGHT(TEXT(AU468,"0.#"),1)=".",TRUE,FALSE)</formula>
    </cfRule>
  </conditionalFormatting>
  <conditionalFormatting sqref="AU469">
    <cfRule type="expression" dxfId="2031" priority="1331">
      <formula>IF(RIGHT(TEXT(AU469,"0.#"),1)=".",FALSE,TRUE)</formula>
    </cfRule>
    <cfRule type="expression" dxfId="2030" priority="1332">
      <formula>IF(RIGHT(TEXT(AU469,"0.#"),1)=".",TRUE,FALSE)</formula>
    </cfRule>
  </conditionalFormatting>
  <conditionalFormatting sqref="AU470">
    <cfRule type="expression" dxfId="2029" priority="1329">
      <formula>IF(RIGHT(TEXT(AU470,"0.#"),1)=".",FALSE,TRUE)</formula>
    </cfRule>
    <cfRule type="expression" dxfId="2028" priority="1330">
      <formula>IF(RIGHT(TEXT(AU470,"0.#"),1)=".",TRUE,FALSE)</formula>
    </cfRule>
  </conditionalFormatting>
  <conditionalFormatting sqref="AI470">
    <cfRule type="expression" dxfId="2027" priority="1323">
      <formula>IF(RIGHT(TEXT(AI470,"0.#"),1)=".",FALSE,TRUE)</formula>
    </cfRule>
    <cfRule type="expression" dxfId="2026" priority="1324">
      <formula>IF(RIGHT(TEXT(AI470,"0.#"),1)=".",TRUE,FALSE)</formula>
    </cfRule>
  </conditionalFormatting>
  <conditionalFormatting sqref="AI468">
    <cfRule type="expression" dxfId="2025" priority="1327">
      <formula>IF(RIGHT(TEXT(AI468,"0.#"),1)=".",FALSE,TRUE)</formula>
    </cfRule>
    <cfRule type="expression" dxfId="2024" priority="1328">
      <formula>IF(RIGHT(TEXT(AI468,"0.#"),1)=".",TRUE,FALSE)</formula>
    </cfRule>
  </conditionalFormatting>
  <conditionalFormatting sqref="AI469">
    <cfRule type="expression" dxfId="2023" priority="1325">
      <formula>IF(RIGHT(TEXT(AI469,"0.#"),1)=".",FALSE,TRUE)</formula>
    </cfRule>
    <cfRule type="expression" dxfId="2022" priority="1326">
      <formula>IF(RIGHT(TEXT(AI469,"0.#"),1)=".",TRUE,FALSE)</formula>
    </cfRule>
  </conditionalFormatting>
  <conditionalFormatting sqref="AQ469">
    <cfRule type="expression" dxfId="2021" priority="1321">
      <formula>IF(RIGHT(TEXT(AQ469,"0.#"),1)=".",FALSE,TRUE)</formula>
    </cfRule>
    <cfRule type="expression" dxfId="2020" priority="1322">
      <formula>IF(RIGHT(TEXT(AQ469,"0.#"),1)=".",TRUE,FALSE)</formula>
    </cfRule>
  </conditionalFormatting>
  <conditionalFormatting sqref="AQ470">
    <cfRule type="expression" dxfId="2019" priority="1319">
      <formula>IF(RIGHT(TEXT(AQ470,"0.#"),1)=".",FALSE,TRUE)</formula>
    </cfRule>
    <cfRule type="expression" dxfId="2018" priority="1320">
      <formula>IF(RIGHT(TEXT(AQ470,"0.#"),1)=".",TRUE,FALSE)</formula>
    </cfRule>
  </conditionalFormatting>
  <conditionalFormatting sqref="AQ468">
    <cfRule type="expression" dxfId="2017" priority="1317">
      <formula>IF(RIGHT(TEXT(AQ468,"0.#"),1)=".",FALSE,TRUE)</formula>
    </cfRule>
    <cfRule type="expression" dxfId="2016" priority="1318">
      <formula>IF(RIGHT(TEXT(AQ468,"0.#"),1)=".",TRUE,FALSE)</formula>
    </cfRule>
  </conditionalFormatting>
  <conditionalFormatting sqref="AE473">
    <cfRule type="expression" dxfId="2015" priority="1315">
      <formula>IF(RIGHT(TEXT(AE473,"0.#"),1)=".",FALSE,TRUE)</formula>
    </cfRule>
    <cfRule type="expression" dxfId="2014" priority="1316">
      <formula>IF(RIGHT(TEXT(AE473,"0.#"),1)=".",TRUE,FALSE)</formula>
    </cfRule>
  </conditionalFormatting>
  <conditionalFormatting sqref="AM475">
    <cfRule type="expression" dxfId="2013" priority="1305">
      <formula>IF(RIGHT(TEXT(AM475,"0.#"),1)=".",FALSE,TRUE)</formula>
    </cfRule>
    <cfRule type="expression" dxfId="2012" priority="1306">
      <formula>IF(RIGHT(TEXT(AM475,"0.#"),1)=".",TRUE,FALSE)</formula>
    </cfRule>
  </conditionalFormatting>
  <conditionalFormatting sqref="AE474">
    <cfRule type="expression" dxfId="2011" priority="1313">
      <formula>IF(RIGHT(TEXT(AE474,"0.#"),1)=".",FALSE,TRUE)</formula>
    </cfRule>
    <cfRule type="expression" dxfId="2010" priority="1314">
      <formula>IF(RIGHT(TEXT(AE474,"0.#"),1)=".",TRUE,FALSE)</formula>
    </cfRule>
  </conditionalFormatting>
  <conditionalFormatting sqref="AE475">
    <cfRule type="expression" dxfId="2009" priority="1311">
      <formula>IF(RIGHT(TEXT(AE475,"0.#"),1)=".",FALSE,TRUE)</formula>
    </cfRule>
    <cfRule type="expression" dxfId="2008" priority="1312">
      <formula>IF(RIGHT(TEXT(AE475,"0.#"),1)=".",TRUE,FALSE)</formula>
    </cfRule>
  </conditionalFormatting>
  <conditionalFormatting sqref="AM473">
    <cfRule type="expression" dxfId="2007" priority="1309">
      <formula>IF(RIGHT(TEXT(AM473,"0.#"),1)=".",FALSE,TRUE)</formula>
    </cfRule>
    <cfRule type="expression" dxfId="2006" priority="1310">
      <formula>IF(RIGHT(TEXT(AM473,"0.#"),1)=".",TRUE,FALSE)</formula>
    </cfRule>
  </conditionalFormatting>
  <conditionalFormatting sqref="AM474">
    <cfRule type="expression" dxfId="2005" priority="1307">
      <formula>IF(RIGHT(TEXT(AM474,"0.#"),1)=".",FALSE,TRUE)</formula>
    </cfRule>
    <cfRule type="expression" dxfId="2004" priority="1308">
      <formula>IF(RIGHT(TEXT(AM474,"0.#"),1)=".",TRUE,FALSE)</formula>
    </cfRule>
  </conditionalFormatting>
  <conditionalFormatting sqref="AU473">
    <cfRule type="expression" dxfId="2003" priority="1303">
      <formula>IF(RIGHT(TEXT(AU473,"0.#"),1)=".",FALSE,TRUE)</formula>
    </cfRule>
    <cfRule type="expression" dxfId="2002" priority="1304">
      <formula>IF(RIGHT(TEXT(AU473,"0.#"),1)=".",TRUE,FALSE)</formula>
    </cfRule>
  </conditionalFormatting>
  <conditionalFormatting sqref="AU474">
    <cfRule type="expression" dxfId="2001" priority="1301">
      <formula>IF(RIGHT(TEXT(AU474,"0.#"),1)=".",FALSE,TRUE)</formula>
    </cfRule>
    <cfRule type="expression" dxfId="2000" priority="1302">
      <formula>IF(RIGHT(TEXT(AU474,"0.#"),1)=".",TRUE,FALSE)</formula>
    </cfRule>
  </conditionalFormatting>
  <conditionalFormatting sqref="AU475">
    <cfRule type="expression" dxfId="1999" priority="1299">
      <formula>IF(RIGHT(TEXT(AU475,"0.#"),1)=".",FALSE,TRUE)</formula>
    </cfRule>
    <cfRule type="expression" dxfId="1998" priority="1300">
      <formula>IF(RIGHT(TEXT(AU475,"0.#"),1)=".",TRUE,FALSE)</formula>
    </cfRule>
  </conditionalFormatting>
  <conditionalFormatting sqref="AI475">
    <cfRule type="expression" dxfId="1997" priority="1293">
      <formula>IF(RIGHT(TEXT(AI475,"0.#"),1)=".",FALSE,TRUE)</formula>
    </cfRule>
    <cfRule type="expression" dxfId="1996" priority="1294">
      <formula>IF(RIGHT(TEXT(AI475,"0.#"),1)=".",TRUE,FALSE)</formula>
    </cfRule>
  </conditionalFormatting>
  <conditionalFormatting sqref="AI473">
    <cfRule type="expression" dxfId="1995" priority="1297">
      <formula>IF(RIGHT(TEXT(AI473,"0.#"),1)=".",FALSE,TRUE)</formula>
    </cfRule>
    <cfRule type="expression" dxfId="1994" priority="1298">
      <formula>IF(RIGHT(TEXT(AI473,"0.#"),1)=".",TRUE,FALSE)</formula>
    </cfRule>
  </conditionalFormatting>
  <conditionalFormatting sqref="AI474">
    <cfRule type="expression" dxfId="1993" priority="1295">
      <formula>IF(RIGHT(TEXT(AI474,"0.#"),1)=".",FALSE,TRUE)</formula>
    </cfRule>
    <cfRule type="expression" dxfId="1992" priority="1296">
      <formula>IF(RIGHT(TEXT(AI474,"0.#"),1)=".",TRUE,FALSE)</formula>
    </cfRule>
  </conditionalFormatting>
  <conditionalFormatting sqref="AQ474">
    <cfRule type="expression" dxfId="1991" priority="1291">
      <formula>IF(RIGHT(TEXT(AQ474,"0.#"),1)=".",FALSE,TRUE)</formula>
    </cfRule>
    <cfRule type="expression" dxfId="1990" priority="1292">
      <formula>IF(RIGHT(TEXT(AQ474,"0.#"),1)=".",TRUE,FALSE)</formula>
    </cfRule>
  </conditionalFormatting>
  <conditionalFormatting sqref="AQ475">
    <cfRule type="expression" dxfId="1989" priority="1289">
      <formula>IF(RIGHT(TEXT(AQ475,"0.#"),1)=".",FALSE,TRUE)</formula>
    </cfRule>
    <cfRule type="expression" dxfId="1988" priority="1290">
      <formula>IF(RIGHT(TEXT(AQ475,"0.#"),1)=".",TRUE,FALSE)</formula>
    </cfRule>
  </conditionalFormatting>
  <conditionalFormatting sqref="AQ473">
    <cfRule type="expression" dxfId="1987" priority="1287">
      <formula>IF(RIGHT(TEXT(AQ473,"0.#"),1)=".",FALSE,TRUE)</formula>
    </cfRule>
    <cfRule type="expression" dxfId="1986" priority="1288">
      <formula>IF(RIGHT(TEXT(AQ473,"0.#"),1)=".",TRUE,FALSE)</formula>
    </cfRule>
  </conditionalFormatting>
  <conditionalFormatting sqref="AE478">
    <cfRule type="expression" dxfId="1985" priority="1285">
      <formula>IF(RIGHT(TEXT(AE478,"0.#"),1)=".",FALSE,TRUE)</formula>
    </cfRule>
    <cfRule type="expression" dxfId="1984" priority="1286">
      <formula>IF(RIGHT(TEXT(AE478,"0.#"),1)=".",TRUE,FALSE)</formula>
    </cfRule>
  </conditionalFormatting>
  <conditionalFormatting sqref="AM480">
    <cfRule type="expression" dxfId="1983" priority="1275">
      <formula>IF(RIGHT(TEXT(AM480,"0.#"),1)=".",FALSE,TRUE)</formula>
    </cfRule>
    <cfRule type="expression" dxfId="1982" priority="1276">
      <formula>IF(RIGHT(TEXT(AM480,"0.#"),1)=".",TRUE,FALSE)</formula>
    </cfRule>
  </conditionalFormatting>
  <conditionalFormatting sqref="AE479">
    <cfRule type="expression" dxfId="1981" priority="1283">
      <formula>IF(RIGHT(TEXT(AE479,"0.#"),1)=".",FALSE,TRUE)</formula>
    </cfRule>
    <cfRule type="expression" dxfId="1980" priority="1284">
      <formula>IF(RIGHT(TEXT(AE479,"0.#"),1)=".",TRUE,FALSE)</formula>
    </cfRule>
  </conditionalFormatting>
  <conditionalFormatting sqref="AE480">
    <cfRule type="expression" dxfId="1979" priority="1281">
      <formula>IF(RIGHT(TEXT(AE480,"0.#"),1)=".",FALSE,TRUE)</formula>
    </cfRule>
    <cfRule type="expression" dxfId="1978" priority="1282">
      <formula>IF(RIGHT(TEXT(AE480,"0.#"),1)=".",TRUE,FALSE)</formula>
    </cfRule>
  </conditionalFormatting>
  <conditionalFormatting sqref="AM478">
    <cfRule type="expression" dxfId="1977" priority="1279">
      <formula>IF(RIGHT(TEXT(AM478,"0.#"),1)=".",FALSE,TRUE)</formula>
    </cfRule>
    <cfRule type="expression" dxfId="1976" priority="1280">
      <formula>IF(RIGHT(TEXT(AM478,"0.#"),1)=".",TRUE,FALSE)</formula>
    </cfRule>
  </conditionalFormatting>
  <conditionalFormatting sqref="AM479">
    <cfRule type="expression" dxfId="1975" priority="1277">
      <formula>IF(RIGHT(TEXT(AM479,"0.#"),1)=".",FALSE,TRUE)</formula>
    </cfRule>
    <cfRule type="expression" dxfId="1974" priority="1278">
      <formula>IF(RIGHT(TEXT(AM479,"0.#"),1)=".",TRUE,FALSE)</formula>
    </cfRule>
  </conditionalFormatting>
  <conditionalFormatting sqref="AU478">
    <cfRule type="expression" dxfId="1973" priority="1273">
      <formula>IF(RIGHT(TEXT(AU478,"0.#"),1)=".",FALSE,TRUE)</formula>
    </cfRule>
    <cfRule type="expression" dxfId="1972" priority="1274">
      <formula>IF(RIGHT(TEXT(AU478,"0.#"),1)=".",TRUE,FALSE)</formula>
    </cfRule>
  </conditionalFormatting>
  <conditionalFormatting sqref="AU479">
    <cfRule type="expression" dxfId="1971" priority="1271">
      <formula>IF(RIGHT(TEXT(AU479,"0.#"),1)=".",FALSE,TRUE)</formula>
    </cfRule>
    <cfRule type="expression" dxfId="1970" priority="1272">
      <formula>IF(RIGHT(TEXT(AU479,"0.#"),1)=".",TRUE,FALSE)</formula>
    </cfRule>
  </conditionalFormatting>
  <conditionalFormatting sqref="AU480">
    <cfRule type="expression" dxfId="1969" priority="1269">
      <formula>IF(RIGHT(TEXT(AU480,"0.#"),1)=".",FALSE,TRUE)</formula>
    </cfRule>
    <cfRule type="expression" dxfId="1968" priority="1270">
      <formula>IF(RIGHT(TEXT(AU480,"0.#"),1)=".",TRUE,FALSE)</formula>
    </cfRule>
  </conditionalFormatting>
  <conditionalFormatting sqref="AI480">
    <cfRule type="expression" dxfId="1967" priority="1263">
      <formula>IF(RIGHT(TEXT(AI480,"0.#"),1)=".",FALSE,TRUE)</formula>
    </cfRule>
    <cfRule type="expression" dxfId="1966" priority="1264">
      <formula>IF(RIGHT(TEXT(AI480,"0.#"),1)=".",TRUE,FALSE)</formula>
    </cfRule>
  </conditionalFormatting>
  <conditionalFormatting sqref="AI478">
    <cfRule type="expression" dxfId="1965" priority="1267">
      <formula>IF(RIGHT(TEXT(AI478,"0.#"),1)=".",FALSE,TRUE)</formula>
    </cfRule>
    <cfRule type="expression" dxfId="1964" priority="1268">
      <formula>IF(RIGHT(TEXT(AI478,"0.#"),1)=".",TRUE,FALSE)</formula>
    </cfRule>
  </conditionalFormatting>
  <conditionalFormatting sqref="AI479">
    <cfRule type="expression" dxfId="1963" priority="1265">
      <formula>IF(RIGHT(TEXT(AI479,"0.#"),1)=".",FALSE,TRUE)</formula>
    </cfRule>
    <cfRule type="expression" dxfId="1962" priority="1266">
      <formula>IF(RIGHT(TEXT(AI479,"0.#"),1)=".",TRUE,FALSE)</formula>
    </cfRule>
  </conditionalFormatting>
  <conditionalFormatting sqref="AQ479">
    <cfRule type="expression" dxfId="1961" priority="1261">
      <formula>IF(RIGHT(TEXT(AQ479,"0.#"),1)=".",FALSE,TRUE)</formula>
    </cfRule>
    <cfRule type="expression" dxfId="1960" priority="1262">
      <formula>IF(RIGHT(TEXT(AQ479,"0.#"),1)=".",TRUE,FALSE)</formula>
    </cfRule>
  </conditionalFormatting>
  <conditionalFormatting sqref="AQ480">
    <cfRule type="expression" dxfId="1959" priority="1259">
      <formula>IF(RIGHT(TEXT(AQ480,"0.#"),1)=".",FALSE,TRUE)</formula>
    </cfRule>
    <cfRule type="expression" dxfId="1958" priority="1260">
      <formula>IF(RIGHT(TEXT(AQ480,"0.#"),1)=".",TRUE,FALSE)</formula>
    </cfRule>
  </conditionalFormatting>
  <conditionalFormatting sqref="AQ478">
    <cfRule type="expression" dxfId="1957" priority="1257">
      <formula>IF(RIGHT(TEXT(AQ478,"0.#"),1)=".",FALSE,TRUE)</formula>
    </cfRule>
    <cfRule type="expression" dxfId="1956" priority="1258">
      <formula>IF(RIGHT(TEXT(AQ478,"0.#"),1)=".",TRUE,FALSE)</formula>
    </cfRule>
  </conditionalFormatting>
  <conditionalFormatting sqref="AE487">
    <cfRule type="expression" dxfId="1955" priority="1255">
      <formula>IF(RIGHT(TEXT(AE487,"0.#"),1)=".",FALSE,TRUE)</formula>
    </cfRule>
    <cfRule type="expression" dxfId="1954" priority="1256">
      <formula>IF(RIGHT(TEXT(AE487,"0.#"),1)=".",TRUE,FALSE)</formula>
    </cfRule>
  </conditionalFormatting>
  <conditionalFormatting sqref="AM489">
    <cfRule type="expression" dxfId="1953" priority="1245">
      <formula>IF(RIGHT(TEXT(AM489,"0.#"),1)=".",FALSE,TRUE)</formula>
    </cfRule>
    <cfRule type="expression" dxfId="1952" priority="1246">
      <formula>IF(RIGHT(TEXT(AM489,"0.#"),1)=".",TRUE,FALSE)</formula>
    </cfRule>
  </conditionalFormatting>
  <conditionalFormatting sqref="AE488">
    <cfRule type="expression" dxfId="1951" priority="1253">
      <formula>IF(RIGHT(TEXT(AE488,"0.#"),1)=".",FALSE,TRUE)</formula>
    </cfRule>
    <cfRule type="expression" dxfId="1950" priority="1254">
      <formula>IF(RIGHT(TEXT(AE488,"0.#"),1)=".",TRUE,FALSE)</formula>
    </cfRule>
  </conditionalFormatting>
  <conditionalFormatting sqref="AE489">
    <cfRule type="expression" dxfId="1949" priority="1251">
      <formula>IF(RIGHT(TEXT(AE489,"0.#"),1)=".",FALSE,TRUE)</formula>
    </cfRule>
    <cfRule type="expression" dxfId="1948" priority="1252">
      <formula>IF(RIGHT(TEXT(AE489,"0.#"),1)=".",TRUE,FALSE)</formula>
    </cfRule>
  </conditionalFormatting>
  <conditionalFormatting sqref="AM487">
    <cfRule type="expression" dxfId="1947" priority="1249">
      <formula>IF(RIGHT(TEXT(AM487,"0.#"),1)=".",FALSE,TRUE)</formula>
    </cfRule>
    <cfRule type="expression" dxfId="1946" priority="1250">
      <formula>IF(RIGHT(TEXT(AM487,"0.#"),1)=".",TRUE,FALSE)</formula>
    </cfRule>
  </conditionalFormatting>
  <conditionalFormatting sqref="AM488">
    <cfRule type="expression" dxfId="1945" priority="1247">
      <formula>IF(RIGHT(TEXT(AM488,"0.#"),1)=".",FALSE,TRUE)</formula>
    </cfRule>
    <cfRule type="expression" dxfId="1944" priority="1248">
      <formula>IF(RIGHT(TEXT(AM488,"0.#"),1)=".",TRUE,FALSE)</formula>
    </cfRule>
  </conditionalFormatting>
  <conditionalFormatting sqref="AU487">
    <cfRule type="expression" dxfId="1943" priority="1243">
      <formula>IF(RIGHT(TEXT(AU487,"0.#"),1)=".",FALSE,TRUE)</formula>
    </cfRule>
    <cfRule type="expression" dxfId="1942" priority="1244">
      <formula>IF(RIGHT(TEXT(AU487,"0.#"),1)=".",TRUE,FALSE)</formula>
    </cfRule>
  </conditionalFormatting>
  <conditionalFormatting sqref="AU488">
    <cfRule type="expression" dxfId="1941" priority="1241">
      <formula>IF(RIGHT(TEXT(AU488,"0.#"),1)=".",FALSE,TRUE)</formula>
    </cfRule>
    <cfRule type="expression" dxfId="1940" priority="1242">
      <formula>IF(RIGHT(TEXT(AU488,"0.#"),1)=".",TRUE,FALSE)</formula>
    </cfRule>
  </conditionalFormatting>
  <conditionalFormatting sqref="AU489">
    <cfRule type="expression" dxfId="1939" priority="1239">
      <formula>IF(RIGHT(TEXT(AU489,"0.#"),1)=".",FALSE,TRUE)</formula>
    </cfRule>
    <cfRule type="expression" dxfId="1938" priority="1240">
      <formula>IF(RIGHT(TEXT(AU489,"0.#"),1)=".",TRUE,FALSE)</formula>
    </cfRule>
  </conditionalFormatting>
  <conditionalFormatting sqref="AI489">
    <cfRule type="expression" dxfId="1937" priority="1233">
      <formula>IF(RIGHT(TEXT(AI489,"0.#"),1)=".",FALSE,TRUE)</formula>
    </cfRule>
    <cfRule type="expression" dxfId="1936" priority="1234">
      <formula>IF(RIGHT(TEXT(AI489,"0.#"),1)=".",TRUE,FALSE)</formula>
    </cfRule>
  </conditionalFormatting>
  <conditionalFormatting sqref="AI487">
    <cfRule type="expression" dxfId="1935" priority="1237">
      <formula>IF(RIGHT(TEXT(AI487,"0.#"),1)=".",FALSE,TRUE)</formula>
    </cfRule>
    <cfRule type="expression" dxfId="1934" priority="1238">
      <formula>IF(RIGHT(TEXT(AI487,"0.#"),1)=".",TRUE,FALSE)</formula>
    </cfRule>
  </conditionalFormatting>
  <conditionalFormatting sqref="AI488">
    <cfRule type="expression" dxfId="1933" priority="1235">
      <formula>IF(RIGHT(TEXT(AI488,"0.#"),1)=".",FALSE,TRUE)</formula>
    </cfRule>
    <cfRule type="expression" dxfId="1932" priority="1236">
      <formula>IF(RIGHT(TEXT(AI488,"0.#"),1)=".",TRUE,FALSE)</formula>
    </cfRule>
  </conditionalFormatting>
  <conditionalFormatting sqref="AQ488">
    <cfRule type="expression" dxfId="1931" priority="1231">
      <formula>IF(RIGHT(TEXT(AQ488,"0.#"),1)=".",FALSE,TRUE)</formula>
    </cfRule>
    <cfRule type="expression" dxfId="1930" priority="1232">
      <formula>IF(RIGHT(TEXT(AQ488,"0.#"),1)=".",TRUE,FALSE)</formula>
    </cfRule>
  </conditionalFormatting>
  <conditionalFormatting sqref="AQ489">
    <cfRule type="expression" dxfId="1929" priority="1229">
      <formula>IF(RIGHT(TEXT(AQ489,"0.#"),1)=".",FALSE,TRUE)</formula>
    </cfRule>
    <cfRule type="expression" dxfId="1928" priority="1230">
      <formula>IF(RIGHT(TEXT(AQ489,"0.#"),1)=".",TRUE,FALSE)</formula>
    </cfRule>
  </conditionalFormatting>
  <conditionalFormatting sqref="AQ487">
    <cfRule type="expression" dxfId="1927" priority="1227">
      <formula>IF(RIGHT(TEXT(AQ487,"0.#"),1)=".",FALSE,TRUE)</formula>
    </cfRule>
    <cfRule type="expression" dxfId="1926" priority="1228">
      <formula>IF(RIGHT(TEXT(AQ487,"0.#"),1)=".",TRUE,FALSE)</formula>
    </cfRule>
  </conditionalFormatting>
  <conditionalFormatting sqref="AE492">
    <cfRule type="expression" dxfId="1925" priority="1225">
      <formula>IF(RIGHT(TEXT(AE492,"0.#"),1)=".",FALSE,TRUE)</formula>
    </cfRule>
    <cfRule type="expression" dxfId="1924" priority="1226">
      <formula>IF(RIGHT(TEXT(AE492,"0.#"),1)=".",TRUE,FALSE)</formula>
    </cfRule>
  </conditionalFormatting>
  <conditionalFormatting sqref="AM494">
    <cfRule type="expression" dxfId="1923" priority="1215">
      <formula>IF(RIGHT(TEXT(AM494,"0.#"),1)=".",FALSE,TRUE)</formula>
    </cfRule>
    <cfRule type="expression" dxfId="1922" priority="1216">
      <formula>IF(RIGHT(TEXT(AM494,"0.#"),1)=".",TRUE,FALSE)</formula>
    </cfRule>
  </conditionalFormatting>
  <conditionalFormatting sqref="AE493">
    <cfRule type="expression" dxfId="1921" priority="1223">
      <formula>IF(RIGHT(TEXT(AE493,"0.#"),1)=".",FALSE,TRUE)</formula>
    </cfRule>
    <cfRule type="expression" dxfId="1920" priority="1224">
      <formula>IF(RIGHT(TEXT(AE493,"0.#"),1)=".",TRUE,FALSE)</formula>
    </cfRule>
  </conditionalFormatting>
  <conditionalFormatting sqref="AE494">
    <cfRule type="expression" dxfId="1919" priority="1221">
      <formula>IF(RIGHT(TEXT(AE494,"0.#"),1)=".",FALSE,TRUE)</formula>
    </cfRule>
    <cfRule type="expression" dxfId="1918" priority="1222">
      <formula>IF(RIGHT(TEXT(AE494,"0.#"),1)=".",TRUE,FALSE)</formula>
    </cfRule>
  </conditionalFormatting>
  <conditionalFormatting sqref="AM492">
    <cfRule type="expression" dxfId="1917" priority="1219">
      <formula>IF(RIGHT(TEXT(AM492,"0.#"),1)=".",FALSE,TRUE)</formula>
    </cfRule>
    <cfRule type="expression" dxfId="1916" priority="1220">
      <formula>IF(RIGHT(TEXT(AM492,"0.#"),1)=".",TRUE,FALSE)</formula>
    </cfRule>
  </conditionalFormatting>
  <conditionalFormatting sqref="AM493">
    <cfRule type="expression" dxfId="1915" priority="1217">
      <formula>IF(RIGHT(TEXT(AM493,"0.#"),1)=".",FALSE,TRUE)</formula>
    </cfRule>
    <cfRule type="expression" dxfId="1914" priority="1218">
      <formula>IF(RIGHT(TEXT(AM493,"0.#"),1)=".",TRUE,FALSE)</formula>
    </cfRule>
  </conditionalFormatting>
  <conditionalFormatting sqref="AU492">
    <cfRule type="expression" dxfId="1913" priority="1213">
      <formula>IF(RIGHT(TEXT(AU492,"0.#"),1)=".",FALSE,TRUE)</formula>
    </cfRule>
    <cfRule type="expression" dxfId="1912" priority="1214">
      <formula>IF(RIGHT(TEXT(AU492,"0.#"),1)=".",TRUE,FALSE)</formula>
    </cfRule>
  </conditionalFormatting>
  <conditionalFormatting sqref="AU493">
    <cfRule type="expression" dxfId="1911" priority="1211">
      <formula>IF(RIGHT(TEXT(AU493,"0.#"),1)=".",FALSE,TRUE)</formula>
    </cfRule>
    <cfRule type="expression" dxfId="1910" priority="1212">
      <formula>IF(RIGHT(TEXT(AU493,"0.#"),1)=".",TRUE,FALSE)</formula>
    </cfRule>
  </conditionalFormatting>
  <conditionalFormatting sqref="AU494">
    <cfRule type="expression" dxfId="1909" priority="1209">
      <formula>IF(RIGHT(TEXT(AU494,"0.#"),1)=".",FALSE,TRUE)</formula>
    </cfRule>
    <cfRule type="expression" dxfId="1908" priority="1210">
      <formula>IF(RIGHT(TEXT(AU494,"0.#"),1)=".",TRUE,FALSE)</formula>
    </cfRule>
  </conditionalFormatting>
  <conditionalFormatting sqref="AI494">
    <cfRule type="expression" dxfId="1907" priority="1203">
      <formula>IF(RIGHT(TEXT(AI494,"0.#"),1)=".",FALSE,TRUE)</formula>
    </cfRule>
    <cfRule type="expression" dxfId="1906" priority="1204">
      <formula>IF(RIGHT(TEXT(AI494,"0.#"),1)=".",TRUE,FALSE)</formula>
    </cfRule>
  </conditionalFormatting>
  <conditionalFormatting sqref="AI492">
    <cfRule type="expression" dxfId="1905" priority="1207">
      <formula>IF(RIGHT(TEXT(AI492,"0.#"),1)=".",FALSE,TRUE)</formula>
    </cfRule>
    <cfRule type="expression" dxfId="1904" priority="1208">
      <formula>IF(RIGHT(TEXT(AI492,"0.#"),1)=".",TRUE,FALSE)</formula>
    </cfRule>
  </conditionalFormatting>
  <conditionalFormatting sqref="AI493">
    <cfRule type="expression" dxfId="1903" priority="1205">
      <formula>IF(RIGHT(TEXT(AI493,"0.#"),1)=".",FALSE,TRUE)</formula>
    </cfRule>
    <cfRule type="expression" dxfId="1902" priority="1206">
      <formula>IF(RIGHT(TEXT(AI493,"0.#"),1)=".",TRUE,FALSE)</formula>
    </cfRule>
  </conditionalFormatting>
  <conditionalFormatting sqref="AQ493">
    <cfRule type="expression" dxfId="1901" priority="1201">
      <formula>IF(RIGHT(TEXT(AQ493,"0.#"),1)=".",FALSE,TRUE)</formula>
    </cfRule>
    <cfRule type="expression" dxfId="1900" priority="1202">
      <formula>IF(RIGHT(TEXT(AQ493,"0.#"),1)=".",TRUE,FALSE)</formula>
    </cfRule>
  </conditionalFormatting>
  <conditionalFormatting sqref="AQ494">
    <cfRule type="expression" dxfId="1899" priority="1199">
      <formula>IF(RIGHT(TEXT(AQ494,"0.#"),1)=".",FALSE,TRUE)</formula>
    </cfRule>
    <cfRule type="expression" dxfId="1898" priority="1200">
      <formula>IF(RIGHT(TEXT(AQ494,"0.#"),1)=".",TRUE,FALSE)</formula>
    </cfRule>
  </conditionalFormatting>
  <conditionalFormatting sqref="AQ492">
    <cfRule type="expression" dxfId="1897" priority="1197">
      <formula>IF(RIGHT(TEXT(AQ492,"0.#"),1)=".",FALSE,TRUE)</formula>
    </cfRule>
    <cfRule type="expression" dxfId="1896" priority="1198">
      <formula>IF(RIGHT(TEXT(AQ492,"0.#"),1)=".",TRUE,FALSE)</formula>
    </cfRule>
  </conditionalFormatting>
  <conditionalFormatting sqref="AE497">
    <cfRule type="expression" dxfId="1895" priority="1195">
      <formula>IF(RIGHT(TEXT(AE497,"0.#"),1)=".",FALSE,TRUE)</formula>
    </cfRule>
    <cfRule type="expression" dxfId="1894" priority="1196">
      <formula>IF(RIGHT(TEXT(AE497,"0.#"),1)=".",TRUE,FALSE)</formula>
    </cfRule>
  </conditionalFormatting>
  <conditionalFormatting sqref="AM499">
    <cfRule type="expression" dxfId="1893" priority="1185">
      <formula>IF(RIGHT(TEXT(AM499,"0.#"),1)=".",FALSE,TRUE)</formula>
    </cfRule>
    <cfRule type="expression" dxfId="1892" priority="1186">
      <formula>IF(RIGHT(TEXT(AM499,"0.#"),1)=".",TRUE,FALSE)</formula>
    </cfRule>
  </conditionalFormatting>
  <conditionalFormatting sqref="AE498">
    <cfRule type="expression" dxfId="1891" priority="1193">
      <formula>IF(RIGHT(TEXT(AE498,"0.#"),1)=".",FALSE,TRUE)</formula>
    </cfRule>
    <cfRule type="expression" dxfId="1890" priority="1194">
      <formula>IF(RIGHT(TEXT(AE498,"0.#"),1)=".",TRUE,FALSE)</formula>
    </cfRule>
  </conditionalFormatting>
  <conditionalFormatting sqref="AE499">
    <cfRule type="expression" dxfId="1889" priority="1191">
      <formula>IF(RIGHT(TEXT(AE499,"0.#"),1)=".",FALSE,TRUE)</formula>
    </cfRule>
    <cfRule type="expression" dxfId="1888" priority="1192">
      <formula>IF(RIGHT(TEXT(AE499,"0.#"),1)=".",TRUE,FALSE)</formula>
    </cfRule>
  </conditionalFormatting>
  <conditionalFormatting sqref="AM497">
    <cfRule type="expression" dxfId="1887" priority="1189">
      <formula>IF(RIGHT(TEXT(AM497,"0.#"),1)=".",FALSE,TRUE)</formula>
    </cfRule>
    <cfRule type="expression" dxfId="1886" priority="1190">
      <formula>IF(RIGHT(TEXT(AM497,"0.#"),1)=".",TRUE,FALSE)</formula>
    </cfRule>
  </conditionalFormatting>
  <conditionalFormatting sqref="AM498">
    <cfRule type="expression" dxfId="1885" priority="1187">
      <formula>IF(RIGHT(TEXT(AM498,"0.#"),1)=".",FALSE,TRUE)</formula>
    </cfRule>
    <cfRule type="expression" dxfId="1884" priority="1188">
      <formula>IF(RIGHT(TEXT(AM498,"0.#"),1)=".",TRUE,FALSE)</formula>
    </cfRule>
  </conditionalFormatting>
  <conditionalFormatting sqref="AU497">
    <cfRule type="expression" dxfId="1883" priority="1183">
      <formula>IF(RIGHT(TEXT(AU497,"0.#"),1)=".",FALSE,TRUE)</formula>
    </cfRule>
    <cfRule type="expression" dxfId="1882" priority="1184">
      <formula>IF(RIGHT(TEXT(AU497,"0.#"),1)=".",TRUE,FALSE)</formula>
    </cfRule>
  </conditionalFormatting>
  <conditionalFormatting sqref="AU498">
    <cfRule type="expression" dxfId="1881" priority="1181">
      <formula>IF(RIGHT(TEXT(AU498,"0.#"),1)=".",FALSE,TRUE)</formula>
    </cfRule>
    <cfRule type="expression" dxfId="1880" priority="1182">
      <formula>IF(RIGHT(TEXT(AU498,"0.#"),1)=".",TRUE,FALSE)</formula>
    </cfRule>
  </conditionalFormatting>
  <conditionalFormatting sqref="AU499">
    <cfRule type="expression" dxfId="1879" priority="1179">
      <formula>IF(RIGHT(TEXT(AU499,"0.#"),1)=".",FALSE,TRUE)</formula>
    </cfRule>
    <cfRule type="expression" dxfId="1878" priority="1180">
      <formula>IF(RIGHT(TEXT(AU499,"0.#"),1)=".",TRUE,FALSE)</formula>
    </cfRule>
  </conditionalFormatting>
  <conditionalFormatting sqref="AI499">
    <cfRule type="expression" dxfId="1877" priority="1173">
      <formula>IF(RIGHT(TEXT(AI499,"0.#"),1)=".",FALSE,TRUE)</formula>
    </cfRule>
    <cfRule type="expression" dxfId="1876" priority="1174">
      <formula>IF(RIGHT(TEXT(AI499,"0.#"),1)=".",TRUE,FALSE)</formula>
    </cfRule>
  </conditionalFormatting>
  <conditionalFormatting sqref="AI497">
    <cfRule type="expression" dxfId="1875" priority="1177">
      <formula>IF(RIGHT(TEXT(AI497,"0.#"),1)=".",FALSE,TRUE)</formula>
    </cfRule>
    <cfRule type="expression" dxfId="1874" priority="1178">
      <formula>IF(RIGHT(TEXT(AI497,"0.#"),1)=".",TRUE,FALSE)</formula>
    </cfRule>
  </conditionalFormatting>
  <conditionalFormatting sqref="AI498">
    <cfRule type="expression" dxfId="1873" priority="1175">
      <formula>IF(RIGHT(TEXT(AI498,"0.#"),1)=".",FALSE,TRUE)</formula>
    </cfRule>
    <cfRule type="expression" dxfId="1872" priority="1176">
      <formula>IF(RIGHT(TEXT(AI498,"0.#"),1)=".",TRUE,FALSE)</formula>
    </cfRule>
  </conditionalFormatting>
  <conditionalFormatting sqref="AQ498">
    <cfRule type="expression" dxfId="1871" priority="1171">
      <formula>IF(RIGHT(TEXT(AQ498,"0.#"),1)=".",FALSE,TRUE)</formula>
    </cfRule>
    <cfRule type="expression" dxfId="1870" priority="1172">
      <formula>IF(RIGHT(TEXT(AQ498,"0.#"),1)=".",TRUE,FALSE)</formula>
    </cfRule>
  </conditionalFormatting>
  <conditionalFormatting sqref="AQ499">
    <cfRule type="expression" dxfId="1869" priority="1169">
      <formula>IF(RIGHT(TEXT(AQ499,"0.#"),1)=".",FALSE,TRUE)</formula>
    </cfRule>
    <cfRule type="expression" dxfId="1868" priority="1170">
      <formula>IF(RIGHT(TEXT(AQ499,"0.#"),1)=".",TRUE,FALSE)</formula>
    </cfRule>
  </conditionalFormatting>
  <conditionalFormatting sqref="AQ497">
    <cfRule type="expression" dxfId="1867" priority="1167">
      <formula>IF(RIGHT(TEXT(AQ497,"0.#"),1)=".",FALSE,TRUE)</formula>
    </cfRule>
    <cfRule type="expression" dxfId="1866" priority="1168">
      <formula>IF(RIGHT(TEXT(AQ497,"0.#"),1)=".",TRUE,FALSE)</formula>
    </cfRule>
  </conditionalFormatting>
  <conditionalFormatting sqref="AE502">
    <cfRule type="expression" dxfId="1865" priority="1165">
      <formula>IF(RIGHT(TEXT(AE502,"0.#"),1)=".",FALSE,TRUE)</formula>
    </cfRule>
    <cfRule type="expression" dxfId="1864" priority="1166">
      <formula>IF(RIGHT(TEXT(AE502,"0.#"),1)=".",TRUE,FALSE)</formula>
    </cfRule>
  </conditionalFormatting>
  <conditionalFormatting sqref="AM504">
    <cfRule type="expression" dxfId="1863" priority="1155">
      <formula>IF(RIGHT(TEXT(AM504,"0.#"),1)=".",FALSE,TRUE)</formula>
    </cfRule>
    <cfRule type="expression" dxfId="1862" priority="1156">
      <formula>IF(RIGHT(TEXT(AM504,"0.#"),1)=".",TRUE,FALSE)</formula>
    </cfRule>
  </conditionalFormatting>
  <conditionalFormatting sqref="AE503">
    <cfRule type="expression" dxfId="1861" priority="1163">
      <formula>IF(RIGHT(TEXT(AE503,"0.#"),1)=".",FALSE,TRUE)</formula>
    </cfRule>
    <cfRule type="expression" dxfId="1860" priority="1164">
      <formula>IF(RIGHT(TEXT(AE503,"0.#"),1)=".",TRUE,FALSE)</formula>
    </cfRule>
  </conditionalFormatting>
  <conditionalFormatting sqref="AE504">
    <cfRule type="expression" dxfId="1859" priority="1161">
      <formula>IF(RIGHT(TEXT(AE504,"0.#"),1)=".",FALSE,TRUE)</formula>
    </cfRule>
    <cfRule type="expression" dxfId="1858" priority="1162">
      <formula>IF(RIGHT(TEXT(AE504,"0.#"),1)=".",TRUE,FALSE)</formula>
    </cfRule>
  </conditionalFormatting>
  <conditionalFormatting sqref="AM502">
    <cfRule type="expression" dxfId="1857" priority="1159">
      <formula>IF(RIGHT(TEXT(AM502,"0.#"),1)=".",FALSE,TRUE)</formula>
    </cfRule>
    <cfRule type="expression" dxfId="1856" priority="1160">
      <formula>IF(RIGHT(TEXT(AM502,"0.#"),1)=".",TRUE,FALSE)</formula>
    </cfRule>
  </conditionalFormatting>
  <conditionalFormatting sqref="AM503">
    <cfRule type="expression" dxfId="1855" priority="1157">
      <formula>IF(RIGHT(TEXT(AM503,"0.#"),1)=".",FALSE,TRUE)</formula>
    </cfRule>
    <cfRule type="expression" dxfId="1854" priority="1158">
      <formula>IF(RIGHT(TEXT(AM503,"0.#"),1)=".",TRUE,FALSE)</formula>
    </cfRule>
  </conditionalFormatting>
  <conditionalFormatting sqref="AU502">
    <cfRule type="expression" dxfId="1853" priority="1153">
      <formula>IF(RIGHT(TEXT(AU502,"0.#"),1)=".",FALSE,TRUE)</formula>
    </cfRule>
    <cfRule type="expression" dxfId="1852" priority="1154">
      <formula>IF(RIGHT(TEXT(AU502,"0.#"),1)=".",TRUE,FALSE)</formula>
    </cfRule>
  </conditionalFormatting>
  <conditionalFormatting sqref="AU503">
    <cfRule type="expression" dxfId="1851" priority="1151">
      <formula>IF(RIGHT(TEXT(AU503,"0.#"),1)=".",FALSE,TRUE)</formula>
    </cfRule>
    <cfRule type="expression" dxfId="1850" priority="1152">
      <formula>IF(RIGHT(TEXT(AU503,"0.#"),1)=".",TRUE,FALSE)</formula>
    </cfRule>
  </conditionalFormatting>
  <conditionalFormatting sqref="AU504">
    <cfRule type="expression" dxfId="1849" priority="1149">
      <formula>IF(RIGHT(TEXT(AU504,"0.#"),1)=".",FALSE,TRUE)</formula>
    </cfRule>
    <cfRule type="expression" dxfId="1848" priority="1150">
      <formula>IF(RIGHT(TEXT(AU504,"0.#"),1)=".",TRUE,FALSE)</formula>
    </cfRule>
  </conditionalFormatting>
  <conditionalFormatting sqref="AI504">
    <cfRule type="expression" dxfId="1847" priority="1143">
      <formula>IF(RIGHT(TEXT(AI504,"0.#"),1)=".",FALSE,TRUE)</formula>
    </cfRule>
    <cfRule type="expression" dxfId="1846" priority="1144">
      <formula>IF(RIGHT(TEXT(AI504,"0.#"),1)=".",TRUE,FALSE)</formula>
    </cfRule>
  </conditionalFormatting>
  <conditionalFormatting sqref="AI502">
    <cfRule type="expression" dxfId="1845" priority="1147">
      <formula>IF(RIGHT(TEXT(AI502,"0.#"),1)=".",FALSE,TRUE)</formula>
    </cfRule>
    <cfRule type="expression" dxfId="1844" priority="1148">
      <formula>IF(RIGHT(TEXT(AI502,"0.#"),1)=".",TRUE,FALSE)</formula>
    </cfRule>
  </conditionalFormatting>
  <conditionalFormatting sqref="AI503">
    <cfRule type="expression" dxfId="1843" priority="1145">
      <formula>IF(RIGHT(TEXT(AI503,"0.#"),1)=".",FALSE,TRUE)</formula>
    </cfRule>
    <cfRule type="expression" dxfId="1842" priority="1146">
      <formula>IF(RIGHT(TEXT(AI503,"0.#"),1)=".",TRUE,FALSE)</formula>
    </cfRule>
  </conditionalFormatting>
  <conditionalFormatting sqref="AQ503">
    <cfRule type="expression" dxfId="1841" priority="1141">
      <formula>IF(RIGHT(TEXT(AQ503,"0.#"),1)=".",FALSE,TRUE)</formula>
    </cfRule>
    <cfRule type="expression" dxfId="1840" priority="1142">
      <formula>IF(RIGHT(TEXT(AQ503,"0.#"),1)=".",TRUE,FALSE)</formula>
    </cfRule>
  </conditionalFormatting>
  <conditionalFormatting sqref="AQ504">
    <cfRule type="expression" dxfId="1839" priority="1139">
      <formula>IF(RIGHT(TEXT(AQ504,"0.#"),1)=".",FALSE,TRUE)</formula>
    </cfRule>
    <cfRule type="expression" dxfId="1838" priority="1140">
      <formula>IF(RIGHT(TEXT(AQ504,"0.#"),1)=".",TRUE,FALSE)</formula>
    </cfRule>
  </conditionalFormatting>
  <conditionalFormatting sqref="AQ502">
    <cfRule type="expression" dxfId="1837" priority="1137">
      <formula>IF(RIGHT(TEXT(AQ502,"0.#"),1)=".",FALSE,TRUE)</formula>
    </cfRule>
    <cfRule type="expression" dxfId="1836" priority="1138">
      <formula>IF(RIGHT(TEXT(AQ502,"0.#"),1)=".",TRUE,FALSE)</formula>
    </cfRule>
  </conditionalFormatting>
  <conditionalFormatting sqref="AE507">
    <cfRule type="expression" dxfId="1835" priority="1135">
      <formula>IF(RIGHT(TEXT(AE507,"0.#"),1)=".",FALSE,TRUE)</formula>
    </cfRule>
    <cfRule type="expression" dxfId="1834" priority="1136">
      <formula>IF(RIGHT(TEXT(AE507,"0.#"),1)=".",TRUE,FALSE)</formula>
    </cfRule>
  </conditionalFormatting>
  <conditionalFormatting sqref="AM509">
    <cfRule type="expression" dxfId="1833" priority="1125">
      <formula>IF(RIGHT(TEXT(AM509,"0.#"),1)=".",FALSE,TRUE)</formula>
    </cfRule>
    <cfRule type="expression" dxfId="1832" priority="1126">
      <formula>IF(RIGHT(TEXT(AM509,"0.#"),1)=".",TRUE,FALSE)</formula>
    </cfRule>
  </conditionalFormatting>
  <conditionalFormatting sqref="AE508">
    <cfRule type="expression" dxfId="1831" priority="1133">
      <formula>IF(RIGHT(TEXT(AE508,"0.#"),1)=".",FALSE,TRUE)</formula>
    </cfRule>
    <cfRule type="expression" dxfId="1830" priority="1134">
      <formula>IF(RIGHT(TEXT(AE508,"0.#"),1)=".",TRUE,FALSE)</formula>
    </cfRule>
  </conditionalFormatting>
  <conditionalFormatting sqref="AE509">
    <cfRule type="expression" dxfId="1829" priority="1131">
      <formula>IF(RIGHT(TEXT(AE509,"0.#"),1)=".",FALSE,TRUE)</formula>
    </cfRule>
    <cfRule type="expression" dxfId="1828" priority="1132">
      <formula>IF(RIGHT(TEXT(AE509,"0.#"),1)=".",TRUE,FALSE)</formula>
    </cfRule>
  </conditionalFormatting>
  <conditionalFormatting sqref="AM507">
    <cfRule type="expression" dxfId="1827" priority="1129">
      <formula>IF(RIGHT(TEXT(AM507,"0.#"),1)=".",FALSE,TRUE)</formula>
    </cfRule>
    <cfRule type="expression" dxfId="1826" priority="1130">
      <formula>IF(RIGHT(TEXT(AM507,"0.#"),1)=".",TRUE,FALSE)</formula>
    </cfRule>
  </conditionalFormatting>
  <conditionalFormatting sqref="AM508">
    <cfRule type="expression" dxfId="1825" priority="1127">
      <formula>IF(RIGHT(TEXT(AM508,"0.#"),1)=".",FALSE,TRUE)</formula>
    </cfRule>
    <cfRule type="expression" dxfId="1824" priority="1128">
      <formula>IF(RIGHT(TEXT(AM508,"0.#"),1)=".",TRUE,FALSE)</formula>
    </cfRule>
  </conditionalFormatting>
  <conditionalFormatting sqref="AU507">
    <cfRule type="expression" dxfId="1823" priority="1123">
      <formula>IF(RIGHT(TEXT(AU507,"0.#"),1)=".",FALSE,TRUE)</formula>
    </cfRule>
    <cfRule type="expression" dxfId="1822" priority="1124">
      <formula>IF(RIGHT(TEXT(AU507,"0.#"),1)=".",TRUE,FALSE)</formula>
    </cfRule>
  </conditionalFormatting>
  <conditionalFormatting sqref="AU508">
    <cfRule type="expression" dxfId="1821" priority="1121">
      <formula>IF(RIGHT(TEXT(AU508,"0.#"),1)=".",FALSE,TRUE)</formula>
    </cfRule>
    <cfRule type="expression" dxfId="1820" priority="1122">
      <formula>IF(RIGHT(TEXT(AU508,"0.#"),1)=".",TRUE,FALSE)</formula>
    </cfRule>
  </conditionalFormatting>
  <conditionalFormatting sqref="AU509">
    <cfRule type="expression" dxfId="1819" priority="1119">
      <formula>IF(RIGHT(TEXT(AU509,"0.#"),1)=".",FALSE,TRUE)</formula>
    </cfRule>
    <cfRule type="expression" dxfId="1818" priority="1120">
      <formula>IF(RIGHT(TEXT(AU509,"0.#"),1)=".",TRUE,FALSE)</formula>
    </cfRule>
  </conditionalFormatting>
  <conditionalFormatting sqref="AI509">
    <cfRule type="expression" dxfId="1817" priority="1113">
      <formula>IF(RIGHT(TEXT(AI509,"0.#"),1)=".",FALSE,TRUE)</formula>
    </cfRule>
    <cfRule type="expression" dxfId="1816" priority="1114">
      <formula>IF(RIGHT(TEXT(AI509,"0.#"),1)=".",TRUE,FALSE)</formula>
    </cfRule>
  </conditionalFormatting>
  <conditionalFormatting sqref="AI507">
    <cfRule type="expression" dxfId="1815" priority="1117">
      <formula>IF(RIGHT(TEXT(AI507,"0.#"),1)=".",FALSE,TRUE)</formula>
    </cfRule>
    <cfRule type="expression" dxfId="1814" priority="1118">
      <formula>IF(RIGHT(TEXT(AI507,"0.#"),1)=".",TRUE,FALSE)</formula>
    </cfRule>
  </conditionalFormatting>
  <conditionalFormatting sqref="AI508">
    <cfRule type="expression" dxfId="1813" priority="1115">
      <formula>IF(RIGHT(TEXT(AI508,"0.#"),1)=".",FALSE,TRUE)</formula>
    </cfRule>
    <cfRule type="expression" dxfId="1812" priority="1116">
      <formula>IF(RIGHT(TEXT(AI508,"0.#"),1)=".",TRUE,FALSE)</formula>
    </cfRule>
  </conditionalFormatting>
  <conditionalFormatting sqref="AQ508">
    <cfRule type="expression" dxfId="1811" priority="1111">
      <formula>IF(RIGHT(TEXT(AQ508,"0.#"),1)=".",FALSE,TRUE)</formula>
    </cfRule>
    <cfRule type="expression" dxfId="1810" priority="1112">
      <formula>IF(RIGHT(TEXT(AQ508,"0.#"),1)=".",TRUE,FALSE)</formula>
    </cfRule>
  </conditionalFormatting>
  <conditionalFormatting sqref="AQ509">
    <cfRule type="expression" dxfId="1809" priority="1109">
      <formula>IF(RIGHT(TEXT(AQ509,"0.#"),1)=".",FALSE,TRUE)</formula>
    </cfRule>
    <cfRule type="expression" dxfId="1808" priority="1110">
      <formula>IF(RIGHT(TEXT(AQ509,"0.#"),1)=".",TRUE,FALSE)</formula>
    </cfRule>
  </conditionalFormatting>
  <conditionalFormatting sqref="AQ507">
    <cfRule type="expression" dxfId="1807" priority="1107">
      <formula>IF(RIGHT(TEXT(AQ507,"0.#"),1)=".",FALSE,TRUE)</formula>
    </cfRule>
    <cfRule type="expression" dxfId="1806" priority="1108">
      <formula>IF(RIGHT(TEXT(AQ507,"0.#"),1)=".",TRUE,FALSE)</formula>
    </cfRule>
  </conditionalFormatting>
  <conditionalFormatting sqref="AE512">
    <cfRule type="expression" dxfId="1805" priority="1105">
      <formula>IF(RIGHT(TEXT(AE512,"0.#"),1)=".",FALSE,TRUE)</formula>
    </cfRule>
    <cfRule type="expression" dxfId="1804" priority="1106">
      <formula>IF(RIGHT(TEXT(AE512,"0.#"),1)=".",TRUE,FALSE)</formula>
    </cfRule>
  </conditionalFormatting>
  <conditionalFormatting sqref="AM514">
    <cfRule type="expression" dxfId="1803" priority="1095">
      <formula>IF(RIGHT(TEXT(AM514,"0.#"),1)=".",FALSE,TRUE)</formula>
    </cfRule>
    <cfRule type="expression" dxfId="1802" priority="1096">
      <formula>IF(RIGHT(TEXT(AM514,"0.#"),1)=".",TRUE,FALSE)</formula>
    </cfRule>
  </conditionalFormatting>
  <conditionalFormatting sqref="AE513">
    <cfRule type="expression" dxfId="1801" priority="1103">
      <formula>IF(RIGHT(TEXT(AE513,"0.#"),1)=".",FALSE,TRUE)</formula>
    </cfRule>
    <cfRule type="expression" dxfId="1800" priority="1104">
      <formula>IF(RIGHT(TEXT(AE513,"0.#"),1)=".",TRUE,FALSE)</formula>
    </cfRule>
  </conditionalFormatting>
  <conditionalFormatting sqref="AE514">
    <cfRule type="expression" dxfId="1799" priority="1101">
      <formula>IF(RIGHT(TEXT(AE514,"0.#"),1)=".",FALSE,TRUE)</formula>
    </cfRule>
    <cfRule type="expression" dxfId="1798" priority="1102">
      <formula>IF(RIGHT(TEXT(AE514,"0.#"),1)=".",TRUE,FALSE)</formula>
    </cfRule>
  </conditionalFormatting>
  <conditionalFormatting sqref="AM512">
    <cfRule type="expression" dxfId="1797" priority="1099">
      <formula>IF(RIGHT(TEXT(AM512,"0.#"),1)=".",FALSE,TRUE)</formula>
    </cfRule>
    <cfRule type="expression" dxfId="1796" priority="1100">
      <formula>IF(RIGHT(TEXT(AM512,"0.#"),1)=".",TRUE,FALSE)</formula>
    </cfRule>
  </conditionalFormatting>
  <conditionalFormatting sqref="AM513">
    <cfRule type="expression" dxfId="1795" priority="1097">
      <formula>IF(RIGHT(TEXT(AM513,"0.#"),1)=".",FALSE,TRUE)</formula>
    </cfRule>
    <cfRule type="expression" dxfId="1794" priority="1098">
      <formula>IF(RIGHT(TEXT(AM513,"0.#"),1)=".",TRUE,FALSE)</formula>
    </cfRule>
  </conditionalFormatting>
  <conditionalFormatting sqref="AU512">
    <cfRule type="expression" dxfId="1793" priority="1093">
      <formula>IF(RIGHT(TEXT(AU512,"0.#"),1)=".",FALSE,TRUE)</formula>
    </cfRule>
    <cfRule type="expression" dxfId="1792" priority="1094">
      <formula>IF(RIGHT(TEXT(AU512,"0.#"),1)=".",TRUE,FALSE)</formula>
    </cfRule>
  </conditionalFormatting>
  <conditionalFormatting sqref="AU513">
    <cfRule type="expression" dxfId="1791" priority="1091">
      <formula>IF(RIGHT(TEXT(AU513,"0.#"),1)=".",FALSE,TRUE)</formula>
    </cfRule>
    <cfRule type="expression" dxfId="1790" priority="1092">
      <formula>IF(RIGHT(TEXT(AU513,"0.#"),1)=".",TRUE,FALSE)</formula>
    </cfRule>
  </conditionalFormatting>
  <conditionalFormatting sqref="AU514">
    <cfRule type="expression" dxfId="1789" priority="1089">
      <formula>IF(RIGHT(TEXT(AU514,"0.#"),1)=".",FALSE,TRUE)</formula>
    </cfRule>
    <cfRule type="expression" dxfId="1788" priority="1090">
      <formula>IF(RIGHT(TEXT(AU514,"0.#"),1)=".",TRUE,FALSE)</formula>
    </cfRule>
  </conditionalFormatting>
  <conditionalFormatting sqref="AI514">
    <cfRule type="expression" dxfId="1787" priority="1083">
      <formula>IF(RIGHT(TEXT(AI514,"0.#"),1)=".",FALSE,TRUE)</formula>
    </cfRule>
    <cfRule type="expression" dxfId="1786" priority="1084">
      <formula>IF(RIGHT(TEXT(AI514,"0.#"),1)=".",TRUE,FALSE)</formula>
    </cfRule>
  </conditionalFormatting>
  <conditionalFormatting sqref="AI512">
    <cfRule type="expression" dxfId="1785" priority="1087">
      <formula>IF(RIGHT(TEXT(AI512,"0.#"),1)=".",FALSE,TRUE)</formula>
    </cfRule>
    <cfRule type="expression" dxfId="1784" priority="1088">
      <formula>IF(RIGHT(TEXT(AI512,"0.#"),1)=".",TRUE,FALSE)</formula>
    </cfRule>
  </conditionalFormatting>
  <conditionalFormatting sqref="AI513">
    <cfRule type="expression" dxfId="1783" priority="1085">
      <formula>IF(RIGHT(TEXT(AI513,"0.#"),1)=".",FALSE,TRUE)</formula>
    </cfRule>
    <cfRule type="expression" dxfId="1782" priority="1086">
      <formula>IF(RIGHT(TEXT(AI513,"0.#"),1)=".",TRUE,FALSE)</formula>
    </cfRule>
  </conditionalFormatting>
  <conditionalFormatting sqref="AQ513">
    <cfRule type="expression" dxfId="1781" priority="1081">
      <formula>IF(RIGHT(TEXT(AQ513,"0.#"),1)=".",FALSE,TRUE)</formula>
    </cfRule>
    <cfRule type="expression" dxfId="1780" priority="1082">
      <formula>IF(RIGHT(TEXT(AQ513,"0.#"),1)=".",TRUE,FALSE)</formula>
    </cfRule>
  </conditionalFormatting>
  <conditionalFormatting sqref="AQ514">
    <cfRule type="expression" dxfId="1779" priority="1079">
      <formula>IF(RIGHT(TEXT(AQ514,"0.#"),1)=".",FALSE,TRUE)</formula>
    </cfRule>
    <cfRule type="expression" dxfId="1778" priority="1080">
      <formula>IF(RIGHT(TEXT(AQ514,"0.#"),1)=".",TRUE,FALSE)</formula>
    </cfRule>
  </conditionalFormatting>
  <conditionalFormatting sqref="AQ512">
    <cfRule type="expression" dxfId="1777" priority="1077">
      <formula>IF(RIGHT(TEXT(AQ512,"0.#"),1)=".",FALSE,TRUE)</formula>
    </cfRule>
    <cfRule type="expression" dxfId="1776" priority="1078">
      <formula>IF(RIGHT(TEXT(AQ512,"0.#"),1)=".",TRUE,FALSE)</formula>
    </cfRule>
  </conditionalFormatting>
  <conditionalFormatting sqref="AE517">
    <cfRule type="expression" dxfId="1775" priority="1075">
      <formula>IF(RIGHT(TEXT(AE517,"0.#"),1)=".",FALSE,TRUE)</formula>
    </cfRule>
    <cfRule type="expression" dxfId="1774" priority="1076">
      <formula>IF(RIGHT(TEXT(AE517,"0.#"),1)=".",TRUE,FALSE)</formula>
    </cfRule>
  </conditionalFormatting>
  <conditionalFormatting sqref="AM519">
    <cfRule type="expression" dxfId="1773" priority="1065">
      <formula>IF(RIGHT(TEXT(AM519,"0.#"),1)=".",FALSE,TRUE)</formula>
    </cfRule>
    <cfRule type="expression" dxfId="1772" priority="1066">
      <formula>IF(RIGHT(TEXT(AM519,"0.#"),1)=".",TRUE,FALSE)</formula>
    </cfRule>
  </conditionalFormatting>
  <conditionalFormatting sqref="AE518">
    <cfRule type="expression" dxfId="1771" priority="1073">
      <formula>IF(RIGHT(TEXT(AE518,"0.#"),1)=".",FALSE,TRUE)</formula>
    </cfRule>
    <cfRule type="expression" dxfId="1770" priority="1074">
      <formula>IF(RIGHT(TEXT(AE518,"0.#"),1)=".",TRUE,FALSE)</formula>
    </cfRule>
  </conditionalFormatting>
  <conditionalFormatting sqref="AE519">
    <cfRule type="expression" dxfId="1769" priority="1071">
      <formula>IF(RIGHT(TEXT(AE519,"0.#"),1)=".",FALSE,TRUE)</formula>
    </cfRule>
    <cfRule type="expression" dxfId="1768" priority="1072">
      <formula>IF(RIGHT(TEXT(AE519,"0.#"),1)=".",TRUE,FALSE)</formula>
    </cfRule>
  </conditionalFormatting>
  <conditionalFormatting sqref="AM517">
    <cfRule type="expression" dxfId="1767" priority="1069">
      <formula>IF(RIGHT(TEXT(AM517,"0.#"),1)=".",FALSE,TRUE)</formula>
    </cfRule>
    <cfRule type="expression" dxfId="1766" priority="1070">
      <formula>IF(RIGHT(TEXT(AM517,"0.#"),1)=".",TRUE,FALSE)</formula>
    </cfRule>
  </conditionalFormatting>
  <conditionalFormatting sqref="AM518">
    <cfRule type="expression" dxfId="1765" priority="1067">
      <formula>IF(RIGHT(TEXT(AM518,"0.#"),1)=".",FALSE,TRUE)</formula>
    </cfRule>
    <cfRule type="expression" dxfId="1764" priority="1068">
      <formula>IF(RIGHT(TEXT(AM518,"0.#"),1)=".",TRUE,FALSE)</formula>
    </cfRule>
  </conditionalFormatting>
  <conditionalFormatting sqref="AU517">
    <cfRule type="expression" dxfId="1763" priority="1063">
      <formula>IF(RIGHT(TEXT(AU517,"0.#"),1)=".",FALSE,TRUE)</formula>
    </cfRule>
    <cfRule type="expression" dxfId="1762" priority="1064">
      <formula>IF(RIGHT(TEXT(AU517,"0.#"),1)=".",TRUE,FALSE)</formula>
    </cfRule>
  </conditionalFormatting>
  <conditionalFormatting sqref="AU518">
    <cfRule type="expression" dxfId="1761" priority="1061">
      <formula>IF(RIGHT(TEXT(AU518,"0.#"),1)=".",FALSE,TRUE)</formula>
    </cfRule>
    <cfRule type="expression" dxfId="1760" priority="1062">
      <formula>IF(RIGHT(TEXT(AU518,"0.#"),1)=".",TRUE,FALSE)</formula>
    </cfRule>
  </conditionalFormatting>
  <conditionalFormatting sqref="AU519">
    <cfRule type="expression" dxfId="1759" priority="1059">
      <formula>IF(RIGHT(TEXT(AU519,"0.#"),1)=".",FALSE,TRUE)</formula>
    </cfRule>
    <cfRule type="expression" dxfId="1758" priority="1060">
      <formula>IF(RIGHT(TEXT(AU519,"0.#"),1)=".",TRUE,FALSE)</formula>
    </cfRule>
  </conditionalFormatting>
  <conditionalFormatting sqref="AI519">
    <cfRule type="expression" dxfId="1757" priority="1053">
      <formula>IF(RIGHT(TEXT(AI519,"0.#"),1)=".",FALSE,TRUE)</formula>
    </cfRule>
    <cfRule type="expression" dxfId="1756" priority="1054">
      <formula>IF(RIGHT(TEXT(AI519,"0.#"),1)=".",TRUE,FALSE)</formula>
    </cfRule>
  </conditionalFormatting>
  <conditionalFormatting sqref="AI517">
    <cfRule type="expression" dxfId="1755" priority="1057">
      <formula>IF(RIGHT(TEXT(AI517,"0.#"),1)=".",FALSE,TRUE)</formula>
    </cfRule>
    <cfRule type="expression" dxfId="1754" priority="1058">
      <formula>IF(RIGHT(TEXT(AI517,"0.#"),1)=".",TRUE,FALSE)</formula>
    </cfRule>
  </conditionalFormatting>
  <conditionalFormatting sqref="AI518">
    <cfRule type="expression" dxfId="1753" priority="1055">
      <formula>IF(RIGHT(TEXT(AI518,"0.#"),1)=".",FALSE,TRUE)</formula>
    </cfRule>
    <cfRule type="expression" dxfId="1752" priority="1056">
      <formula>IF(RIGHT(TEXT(AI518,"0.#"),1)=".",TRUE,FALSE)</formula>
    </cfRule>
  </conditionalFormatting>
  <conditionalFormatting sqref="AQ518">
    <cfRule type="expression" dxfId="1751" priority="1051">
      <formula>IF(RIGHT(TEXT(AQ518,"0.#"),1)=".",FALSE,TRUE)</formula>
    </cfRule>
    <cfRule type="expression" dxfId="1750" priority="1052">
      <formula>IF(RIGHT(TEXT(AQ518,"0.#"),1)=".",TRUE,FALSE)</formula>
    </cfRule>
  </conditionalFormatting>
  <conditionalFormatting sqref="AQ519">
    <cfRule type="expression" dxfId="1749" priority="1049">
      <formula>IF(RIGHT(TEXT(AQ519,"0.#"),1)=".",FALSE,TRUE)</formula>
    </cfRule>
    <cfRule type="expression" dxfId="1748" priority="1050">
      <formula>IF(RIGHT(TEXT(AQ519,"0.#"),1)=".",TRUE,FALSE)</formula>
    </cfRule>
  </conditionalFormatting>
  <conditionalFormatting sqref="AQ517">
    <cfRule type="expression" dxfId="1747" priority="1047">
      <formula>IF(RIGHT(TEXT(AQ517,"0.#"),1)=".",FALSE,TRUE)</formula>
    </cfRule>
    <cfRule type="expression" dxfId="1746" priority="1048">
      <formula>IF(RIGHT(TEXT(AQ517,"0.#"),1)=".",TRUE,FALSE)</formula>
    </cfRule>
  </conditionalFormatting>
  <conditionalFormatting sqref="AE522">
    <cfRule type="expression" dxfId="1745" priority="1045">
      <formula>IF(RIGHT(TEXT(AE522,"0.#"),1)=".",FALSE,TRUE)</formula>
    </cfRule>
    <cfRule type="expression" dxfId="1744" priority="1046">
      <formula>IF(RIGHT(TEXT(AE522,"0.#"),1)=".",TRUE,FALSE)</formula>
    </cfRule>
  </conditionalFormatting>
  <conditionalFormatting sqref="AM524">
    <cfRule type="expression" dxfId="1743" priority="1035">
      <formula>IF(RIGHT(TEXT(AM524,"0.#"),1)=".",FALSE,TRUE)</formula>
    </cfRule>
    <cfRule type="expression" dxfId="1742" priority="1036">
      <formula>IF(RIGHT(TEXT(AM524,"0.#"),1)=".",TRUE,FALSE)</formula>
    </cfRule>
  </conditionalFormatting>
  <conditionalFormatting sqref="AE523">
    <cfRule type="expression" dxfId="1741" priority="1043">
      <formula>IF(RIGHT(TEXT(AE523,"0.#"),1)=".",FALSE,TRUE)</formula>
    </cfRule>
    <cfRule type="expression" dxfId="1740" priority="1044">
      <formula>IF(RIGHT(TEXT(AE523,"0.#"),1)=".",TRUE,FALSE)</formula>
    </cfRule>
  </conditionalFormatting>
  <conditionalFormatting sqref="AE524">
    <cfRule type="expression" dxfId="1739" priority="1041">
      <formula>IF(RIGHT(TEXT(AE524,"0.#"),1)=".",FALSE,TRUE)</formula>
    </cfRule>
    <cfRule type="expression" dxfId="1738" priority="1042">
      <formula>IF(RIGHT(TEXT(AE524,"0.#"),1)=".",TRUE,FALSE)</formula>
    </cfRule>
  </conditionalFormatting>
  <conditionalFormatting sqref="AM522">
    <cfRule type="expression" dxfId="1737" priority="1039">
      <formula>IF(RIGHT(TEXT(AM522,"0.#"),1)=".",FALSE,TRUE)</formula>
    </cfRule>
    <cfRule type="expression" dxfId="1736" priority="1040">
      <formula>IF(RIGHT(TEXT(AM522,"0.#"),1)=".",TRUE,FALSE)</formula>
    </cfRule>
  </conditionalFormatting>
  <conditionalFormatting sqref="AM523">
    <cfRule type="expression" dxfId="1735" priority="1037">
      <formula>IF(RIGHT(TEXT(AM523,"0.#"),1)=".",FALSE,TRUE)</formula>
    </cfRule>
    <cfRule type="expression" dxfId="1734" priority="1038">
      <formula>IF(RIGHT(TEXT(AM523,"0.#"),1)=".",TRUE,FALSE)</formula>
    </cfRule>
  </conditionalFormatting>
  <conditionalFormatting sqref="AU522">
    <cfRule type="expression" dxfId="1733" priority="1033">
      <formula>IF(RIGHT(TEXT(AU522,"0.#"),1)=".",FALSE,TRUE)</formula>
    </cfRule>
    <cfRule type="expression" dxfId="1732" priority="1034">
      <formula>IF(RIGHT(TEXT(AU522,"0.#"),1)=".",TRUE,FALSE)</formula>
    </cfRule>
  </conditionalFormatting>
  <conditionalFormatting sqref="AU523">
    <cfRule type="expression" dxfId="1731" priority="1031">
      <formula>IF(RIGHT(TEXT(AU523,"0.#"),1)=".",FALSE,TRUE)</formula>
    </cfRule>
    <cfRule type="expression" dxfId="1730" priority="1032">
      <formula>IF(RIGHT(TEXT(AU523,"0.#"),1)=".",TRUE,FALSE)</formula>
    </cfRule>
  </conditionalFormatting>
  <conditionalFormatting sqref="AU524">
    <cfRule type="expression" dxfId="1729" priority="1029">
      <formula>IF(RIGHT(TEXT(AU524,"0.#"),1)=".",FALSE,TRUE)</formula>
    </cfRule>
    <cfRule type="expression" dxfId="1728" priority="1030">
      <formula>IF(RIGHT(TEXT(AU524,"0.#"),1)=".",TRUE,FALSE)</formula>
    </cfRule>
  </conditionalFormatting>
  <conditionalFormatting sqref="AI524">
    <cfRule type="expression" dxfId="1727" priority="1023">
      <formula>IF(RIGHT(TEXT(AI524,"0.#"),1)=".",FALSE,TRUE)</formula>
    </cfRule>
    <cfRule type="expression" dxfId="1726" priority="1024">
      <formula>IF(RIGHT(TEXT(AI524,"0.#"),1)=".",TRUE,FALSE)</formula>
    </cfRule>
  </conditionalFormatting>
  <conditionalFormatting sqref="AI522">
    <cfRule type="expression" dxfId="1725" priority="1027">
      <formula>IF(RIGHT(TEXT(AI522,"0.#"),1)=".",FALSE,TRUE)</formula>
    </cfRule>
    <cfRule type="expression" dxfId="1724" priority="1028">
      <formula>IF(RIGHT(TEXT(AI522,"0.#"),1)=".",TRUE,FALSE)</formula>
    </cfRule>
  </conditionalFormatting>
  <conditionalFormatting sqref="AI523">
    <cfRule type="expression" dxfId="1723" priority="1025">
      <formula>IF(RIGHT(TEXT(AI523,"0.#"),1)=".",FALSE,TRUE)</formula>
    </cfRule>
    <cfRule type="expression" dxfId="1722" priority="1026">
      <formula>IF(RIGHT(TEXT(AI523,"0.#"),1)=".",TRUE,FALSE)</formula>
    </cfRule>
  </conditionalFormatting>
  <conditionalFormatting sqref="AQ523">
    <cfRule type="expression" dxfId="1721" priority="1021">
      <formula>IF(RIGHT(TEXT(AQ523,"0.#"),1)=".",FALSE,TRUE)</formula>
    </cfRule>
    <cfRule type="expression" dxfId="1720" priority="1022">
      <formula>IF(RIGHT(TEXT(AQ523,"0.#"),1)=".",TRUE,FALSE)</formula>
    </cfRule>
  </conditionalFormatting>
  <conditionalFormatting sqref="AQ524">
    <cfRule type="expression" dxfId="1719" priority="1019">
      <formula>IF(RIGHT(TEXT(AQ524,"0.#"),1)=".",FALSE,TRUE)</formula>
    </cfRule>
    <cfRule type="expression" dxfId="1718" priority="1020">
      <formula>IF(RIGHT(TEXT(AQ524,"0.#"),1)=".",TRUE,FALSE)</formula>
    </cfRule>
  </conditionalFormatting>
  <conditionalFormatting sqref="AQ522">
    <cfRule type="expression" dxfId="1717" priority="1017">
      <formula>IF(RIGHT(TEXT(AQ522,"0.#"),1)=".",FALSE,TRUE)</formula>
    </cfRule>
    <cfRule type="expression" dxfId="1716" priority="1018">
      <formula>IF(RIGHT(TEXT(AQ522,"0.#"),1)=".",TRUE,FALSE)</formula>
    </cfRule>
  </conditionalFormatting>
  <conditionalFormatting sqref="AE527">
    <cfRule type="expression" dxfId="1715" priority="1015">
      <formula>IF(RIGHT(TEXT(AE527,"0.#"),1)=".",FALSE,TRUE)</formula>
    </cfRule>
    <cfRule type="expression" dxfId="1714" priority="1016">
      <formula>IF(RIGHT(TEXT(AE527,"0.#"),1)=".",TRUE,FALSE)</formula>
    </cfRule>
  </conditionalFormatting>
  <conditionalFormatting sqref="AM529">
    <cfRule type="expression" dxfId="1713" priority="1005">
      <formula>IF(RIGHT(TEXT(AM529,"0.#"),1)=".",FALSE,TRUE)</formula>
    </cfRule>
    <cfRule type="expression" dxfId="1712" priority="1006">
      <formula>IF(RIGHT(TEXT(AM529,"0.#"),1)=".",TRUE,FALSE)</formula>
    </cfRule>
  </conditionalFormatting>
  <conditionalFormatting sqref="AE528">
    <cfRule type="expression" dxfId="1711" priority="1013">
      <formula>IF(RIGHT(TEXT(AE528,"0.#"),1)=".",FALSE,TRUE)</formula>
    </cfRule>
    <cfRule type="expression" dxfId="1710" priority="1014">
      <formula>IF(RIGHT(TEXT(AE528,"0.#"),1)=".",TRUE,FALSE)</formula>
    </cfRule>
  </conditionalFormatting>
  <conditionalFormatting sqref="AE529">
    <cfRule type="expression" dxfId="1709" priority="1011">
      <formula>IF(RIGHT(TEXT(AE529,"0.#"),1)=".",FALSE,TRUE)</formula>
    </cfRule>
    <cfRule type="expression" dxfId="1708" priority="1012">
      <formula>IF(RIGHT(TEXT(AE529,"0.#"),1)=".",TRUE,FALSE)</formula>
    </cfRule>
  </conditionalFormatting>
  <conditionalFormatting sqref="AM527">
    <cfRule type="expression" dxfId="1707" priority="1009">
      <formula>IF(RIGHT(TEXT(AM527,"0.#"),1)=".",FALSE,TRUE)</formula>
    </cfRule>
    <cfRule type="expression" dxfId="1706" priority="1010">
      <formula>IF(RIGHT(TEXT(AM527,"0.#"),1)=".",TRUE,FALSE)</formula>
    </cfRule>
  </conditionalFormatting>
  <conditionalFormatting sqref="AM528">
    <cfRule type="expression" dxfId="1705" priority="1007">
      <formula>IF(RIGHT(TEXT(AM528,"0.#"),1)=".",FALSE,TRUE)</formula>
    </cfRule>
    <cfRule type="expression" dxfId="1704" priority="1008">
      <formula>IF(RIGHT(TEXT(AM528,"0.#"),1)=".",TRUE,FALSE)</formula>
    </cfRule>
  </conditionalFormatting>
  <conditionalFormatting sqref="AU527">
    <cfRule type="expression" dxfId="1703" priority="1003">
      <formula>IF(RIGHT(TEXT(AU527,"0.#"),1)=".",FALSE,TRUE)</formula>
    </cfRule>
    <cfRule type="expression" dxfId="1702" priority="1004">
      <formula>IF(RIGHT(TEXT(AU527,"0.#"),1)=".",TRUE,FALSE)</formula>
    </cfRule>
  </conditionalFormatting>
  <conditionalFormatting sqref="AU528">
    <cfRule type="expression" dxfId="1701" priority="1001">
      <formula>IF(RIGHT(TEXT(AU528,"0.#"),1)=".",FALSE,TRUE)</formula>
    </cfRule>
    <cfRule type="expression" dxfId="1700" priority="1002">
      <formula>IF(RIGHT(TEXT(AU528,"0.#"),1)=".",TRUE,FALSE)</formula>
    </cfRule>
  </conditionalFormatting>
  <conditionalFormatting sqref="AU529">
    <cfRule type="expression" dxfId="1699" priority="999">
      <formula>IF(RIGHT(TEXT(AU529,"0.#"),1)=".",FALSE,TRUE)</formula>
    </cfRule>
    <cfRule type="expression" dxfId="1698" priority="1000">
      <formula>IF(RIGHT(TEXT(AU529,"0.#"),1)=".",TRUE,FALSE)</formula>
    </cfRule>
  </conditionalFormatting>
  <conditionalFormatting sqref="AI529">
    <cfRule type="expression" dxfId="1697" priority="993">
      <formula>IF(RIGHT(TEXT(AI529,"0.#"),1)=".",FALSE,TRUE)</formula>
    </cfRule>
    <cfRule type="expression" dxfId="1696" priority="994">
      <formula>IF(RIGHT(TEXT(AI529,"0.#"),1)=".",TRUE,FALSE)</formula>
    </cfRule>
  </conditionalFormatting>
  <conditionalFormatting sqref="AI527">
    <cfRule type="expression" dxfId="1695" priority="997">
      <formula>IF(RIGHT(TEXT(AI527,"0.#"),1)=".",FALSE,TRUE)</formula>
    </cfRule>
    <cfRule type="expression" dxfId="1694" priority="998">
      <formula>IF(RIGHT(TEXT(AI527,"0.#"),1)=".",TRUE,FALSE)</formula>
    </cfRule>
  </conditionalFormatting>
  <conditionalFormatting sqref="AI528">
    <cfRule type="expression" dxfId="1693" priority="995">
      <formula>IF(RIGHT(TEXT(AI528,"0.#"),1)=".",FALSE,TRUE)</formula>
    </cfRule>
    <cfRule type="expression" dxfId="1692" priority="996">
      <formula>IF(RIGHT(TEXT(AI528,"0.#"),1)=".",TRUE,FALSE)</formula>
    </cfRule>
  </conditionalFormatting>
  <conditionalFormatting sqref="AQ528">
    <cfRule type="expression" dxfId="1691" priority="991">
      <formula>IF(RIGHT(TEXT(AQ528,"0.#"),1)=".",FALSE,TRUE)</formula>
    </cfRule>
    <cfRule type="expression" dxfId="1690" priority="992">
      <formula>IF(RIGHT(TEXT(AQ528,"0.#"),1)=".",TRUE,FALSE)</formula>
    </cfRule>
  </conditionalFormatting>
  <conditionalFormatting sqref="AQ529">
    <cfRule type="expression" dxfId="1689" priority="989">
      <formula>IF(RIGHT(TEXT(AQ529,"0.#"),1)=".",FALSE,TRUE)</formula>
    </cfRule>
    <cfRule type="expression" dxfId="1688" priority="990">
      <formula>IF(RIGHT(TEXT(AQ529,"0.#"),1)=".",TRUE,FALSE)</formula>
    </cfRule>
  </conditionalFormatting>
  <conditionalFormatting sqref="AQ527">
    <cfRule type="expression" dxfId="1687" priority="987">
      <formula>IF(RIGHT(TEXT(AQ527,"0.#"),1)=".",FALSE,TRUE)</formula>
    </cfRule>
    <cfRule type="expression" dxfId="1686" priority="988">
      <formula>IF(RIGHT(TEXT(AQ527,"0.#"),1)=".",TRUE,FALSE)</formula>
    </cfRule>
  </conditionalFormatting>
  <conditionalFormatting sqref="AE532">
    <cfRule type="expression" dxfId="1685" priority="985">
      <formula>IF(RIGHT(TEXT(AE532,"0.#"),1)=".",FALSE,TRUE)</formula>
    </cfRule>
    <cfRule type="expression" dxfId="1684" priority="986">
      <formula>IF(RIGHT(TEXT(AE532,"0.#"),1)=".",TRUE,FALSE)</formula>
    </cfRule>
  </conditionalFormatting>
  <conditionalFormatting sqref="AM534">
    <cfRule type="expression" dxfId="1683" priority="975">
      <formula>IF(RIGHT(TEXT(AM534,"0.#"),1)=".",FALSE,TRUE)</formula>
    </cfRule>
    <cfRule type="expression" dxfId="1682" priority="976">
      <formula>IF(RIGHT(TEXT(AM534,"0.#"),1)=".",TRUE,FALSE)</formula>
    </cfRule>
  </conditionalFormatting>
  <conditionalFormatting sqref="AE533">
    <cfRule type="expression" dxfId="1681" priority="983">
      <formula>IF(RIGHT(TEXT(AE533,"0.#"),1)=".",FALSE,TRUE)</formula>
    </cfRule>
    <cfRule type="expression" dxfId="1680" priority="984">
      <formula>IF(RIGHT(TEXT(AE533,"0.#"),1)=".",TRUE,FALSE)</formula>
    </cfRule>
  </conditionalFormatting>
  <conditionalFormatting sqref="AE534">
    <cfRule type="expression" dxfId="1679" priority="981">
      <formula>IF(RIGHT(TEXT(AE534,"0.#"),1)=".",FALSE,TRUE)</formula>
    </cfRule>
    <cfRule type="expression" dxfId="1678" priority="982">
      <formula>IF(RIGHT(TEXT(AE534,"0.#"),1)=".",TRUE,FALSE)</formula>
    </cfRule>
  </conditionalFormatting>
  <conditionalFormatting sqref="AM532">
    <cfRule type="expression" dxfId="1677" priority="979">
      <formula>IF(RIGHT(TEXT(AM532,"0.#"),1)=".",FALSE,TRUE)</formula>
    </cfRule>
    <cfRule type="expression" dxfId="1676" priority="980">
      <formula>IF(RIGHT(TEXT(AM532,"0.#"),1)=".",TRUE,FALSE)</formula>
    </cfRule>
  </conditionalFormatting>
  <conditionalFormatting sqref="AM533">
    <cfRule type="expression" dxfId="1675" priority="977">
      <formula>IF(RIGHT(TEXT(AM533,"0.#"),1)=".",FALSE,TRUE)</formula>
    </cfRule>
    <cfRule type="expression" dxfId="1674" priority="978">
      <formula>IF(RIGHT(TEXT(AM533,"0.#"),1)=".",TRUE,FALSE)</formula>
    </cfRule>
  </conditionalFormatting>
  <conditionalFormatting sqref="AU532">
    <cfRule type="expression" dxfId="1673" priority="973">
      <formula>IF(RIGHT(TEXT(AU532,"0.#"),1)=".",FALSE,TRUE)</formula>
    </cfRule>
    <cfRule type="expression" dxfId="1672" priority="974">
      <formula>IF(RIGHT(TEXT(AU532,"0.#"),1)=".",TRUE,FALSE)</formula>
    </cfRule>
  </conditionalFormatting>
  <conditionalFormatting sqref="AU533">
    <cfRule type="expression" dxfId="1671" priority="971">
      <formula>IF(RIGHT(TEXT(AU533,"0.#"),1)=".",FALSE,TRUE)</formula>
    </cfRule>
    <cfRule type="expression" dxfId="1670" priority="972">
      <formula>IF(RIGHT(TEXT(AU533,"0.#"),1)=".",TRUE,FALSE)</formula>
    </cfRule>
  </conditionalFormatting>
  <conditionalFormatting sqref="AU534">
    <cfRule type="expression" dxfId="1669" priority="969">
      <formula>IF(RIGHT(TEXT(AU534,"0.#"),1)=".",FALSE,TRUE)</formula>
    </cfRule>
    <cfRule type="expression" dxfId="1668" priority="970">
      <formula>IF(RIGHT(TEXT(AU534,"0.#"),1)=".",TRUE,FALSE)</formula>
    </cfRule>
  </conditionalFormatting>
  <conditionalFormatting sqref="AI534">
    <cfRule type="expression" dxfId="1667" priority="963">
      <formula>IF(RIGHT(TEXT(AI534,"0.#"),1)=".",FALSE,TRUE)</formula>
    </cfRule>
    <cfRule type="expression" dxfId="1666" priority="964">
      <formula>IF(RIGHT(TEXT(AI534,"0.#"),1)=".",TRUE,FALSE)</formula>
    </cfRule>
  </conditionalFormatting>
  <conditionalFormatting sqref="AI532">
    <cfRule type="expression" dxfId="1665" priority="967">
      <formula>IF(RIGHT(TEXT(AI532,"0.#"),1)=".",FALSE,TRUE)</formula>
    </cfRule>
    <cfRule type="expression" dxfId="1664" priority="968">
      <formula>IF(RIGHT(TEXT(AI532,"0.#"),1)=".",TRUE,FALSE)</formula>
    </cfRule>
  </conditionalFormatting>
  <conditionalFormatting sqref="AI533">
    <cfRule type="expression" dxfId="1663" priority="965">
      <formula>IF(RIGHT(TEXT(AI533,"0.#"),1)=".",FALSE,TRUE)</formula>
    </cfRule>
    <cfRule type="expression" dxfId="1662" priority="966">
      <formula>IF(RIGHT(TEXT(AI533,"0.#"),1)=".",TRUE,FALSE)</formula>
    </cfRule>
  </conditionalFormatting>
  <conditionalFormatting sqref="AQ533">
    <cfRule type="expression" dxfId="1661" priority="961">
      <formula>IF(RIGHT(TEXT(AQ533,"0.#"),1)=".",FALSE,TRUE)</formula>
    </cfRule>
    <cfRule type="expression" dxfId="1660" priority="962">
      <formula>IF(RIGHT(TEXT(AQ533,"0.#"),1)=".",TRUE,FALSE)</formula>
    </cfRule>
  </conditionalFormatting>
  <conditionalFormatting sqref="AQ534">
    <cfRule type="expression" dxfId="1659" priority="959">
      <formula>IF(RIGHT(TEXT(AQ534,"0.#"),1)=".",FALSE,TRUE)</formula>
    </cfRule>
    <cfRule type="expression" dxfId="1658" priority="960">
      <formula>IF(RIGHT(TEXT(AQ534,"0.#"),1)=".",TRUE,FALSE)</formula>
    </cfRule>
  </conditionalFormatting>
  <conditionalFormatting sqref="AQ532">
    <cfRule type="expression" dxfId="1657" priority="957">
      <formula>IF(RIGHT(TEXT(AQ532,"0.#"),1)=".",FALSE,TRUE)</formula>
    </cfRule>
    <cfRule type="expression" dxfId="1656" priority="958">
      <formula>IF(RIGHT(TEXT(AQ532,"0.#"),1)=".",TRUE,FALSE)</formula>
    </cfRule>
  </conditionalFormatting>
  <conditionalFormatting sqref="AE541">
    <cfRule type="expression" dxfId="1655" priority="955">
      <formula>IF(RIGHT(TEXT(AE541,"0.#"),1)=".",FALSE,TRUE)</formula>
    </cfRule>
    <cfRule type="expression" dxfId="1654" priority="956">
      <formula>IF(RIGHT(TEXT(AE541,"0.#"),1)=".",TRUE,FALSE)</formula>
    </cfRule>
  </conditionalFormatting>
  <conditionalFormatting sqref="AM543">
    <cfRule type="expression" dxfId="1653" priority="945">
      <formula>IF(RIGHT(TEXT(AM543,"0.#"),1)=".",FALSE,TRUE)</formula>
    </cfRule>
    <cfRule type="expression" dxfId="1652" priority="946">
      <formula>IF(RIGHT(TEXT(AM543,"0.#"),1)=".",TRUE,FALSE)</formula>
    </cfRule>
  </conditionalFormatting>
  <conditionalFormatting sqref="AE542">
    <cfRule type="expression" dxfId="1651" priority="953">
      <formula>IF(RIGHT(TEXT(AE542,"0.#"),1)=".",FALSE,TRUE)</formula>
    </cfRule>
    <cfRule type="expression" dxfId="1650" priority="954">
      <formula>IF(RIGHT(TEXT(AE542,"0.#"),1)=".",TRUE,FALSE)</formula>
    </cfRule>
  </conditionalFormatting>
  <conditionalFormatting sqref="AE543">
    <cfRule type="expression" dxfId="1649" priority="951">
      <formula>IF(RIGHT(TEXT(AE543,"0.#"),1)=".",FALSE,TRUE)</formula>
    </cfRule>
    <cfRule type="expression" dxfId="1648" priority="952">
      <formula>IF(RIGHT(TEXT(AE543,"0.#"),1)=".",TRUE,FALSE)</formula>
    </cfRule>
  </conditionalFormatting>
  <conditionalFormatting sqref="AM541">
    <cfRule type="expression" dxfId="1647" priority="949">
      <formula>IF(RIGHT(TEXT(AM541,"0.#"),1)=".",FALSE,TRUE)</formula>
    </cfRule>
    <cfRule type="expression" dxfId="1646" priority="950">
      <formula>IF(RIGHT(TEXT(AM541,"0.#"),1)=".",TRUE,FALSE)</formula>
    </cfRule>
  </conditionalFormatting>
  <conditionalFormatting sqref="AM542">
    <cfRule type="expression" dxfId="1645" priority="947">
      <formula>IF(RIGHT(TEXT(AM542,"0.#"),1)=".",FALSE,TRUE)</formula>
    </cfRule>
    <cfRule type="expression" dxfId="1644" priority="948">
      <formula>IF(RIGHT(TEXT(AM542,"0.#"),1)=".",TRUE,FALSE)</formula>
    </cfRule>
  </conditionalFormatting>
  <conditionalFormatting sqref="AU541">
    <cfRule type="expression" dxfId="1643" priority="943">
      <formula>IF(RIGHT(TEXT(AU541,"0.#"),1)=".",FALSE,TRUE)</formula>
    </cfRule>
    <cfRule type="expression" dxfId="1642" priority="944">
      <formula>IF(RIGHT(TEXT(AU541,"0.#"),1)=".",TRUE,FALSE)</formula>
    </cfRule>
  </conditionalFormatting>
  <conditionalFormatting sqref="AU542">
    <cfRule type="expression" dxfId="1641" priority="941">
      <formula>IF(RIGHT(TEXT(AU542,"0.#"),1)=".",FALSE,TRUE)</formula>
    </cfRule>
    <cfRule type="expression" dxfId="1640" priority="942">
      <formula>IF(RIGHT(TEXT(AU542,"0.#"),1)=".",TRUE,FALSE)</formula>
    </cfRule>
  </conditionalFormatting>
  <conditionalFormatting sqref="AU543">
    <cfRule type="expression" dxfId="1639" priority="939">
      <formula>IF(RIGHT(TEXT(AU543,"0.#"),1)=".",FALSE,TRUE)</formula>
    </cfRule>
    <cfRule type="expression" dxfId="1638" priority="940">
      <formula>IF(RIGHT(TEXT(AU543,"0.#"),1)=".",TRUE,FALSE)</formula>
    </cfRule>
  </conditionalFormatting>
  <conditionalFormatting sqref="AI543">
    <cfRule type="expression" dxfId="1637" priority="933">
      <formula>IF(RIGHT(TEXT(AI543,"0.#"),1)=".",FALSE,TRUE)</formula>
    </cfRule>
    <cfRule type="expression" dxfId="1636" priority="934">
      <formula>IF(RIGHT(TEXT(AI543,"0.#"),1)=".",TRUE,FALSE)</formula>
    </cfRule>
  </conditionalFormatting>
  <conditionalFormatting sqref="AI541">
    <cfRule type="expression" dxfId="1635" priority="937">
      <formula>IF(RIGHT(TEXT(AI541,"0.#"),1)=".",FALSE,TRUE)</formula>
    </cfRule>
    <cfRule type="expression" dxfId="1634" priority="938">
      <formula>IF(RIGHT(TEXT(AI541,"0.#"),1)=".",TRUE,FALSE)</formula>
    </cfRule>
  </conditionalFormatting>
  <conditionalFormatting sqref="AI542">
    <cfRule type="expression" dxfId="1633" priority="935">
      <formula>IF(RIGHT(TEXT(AI542,"0.#"),1)=".",FALSE,TRUE)</formula>
    </cfRule>
    <cfRule type="expression" dxfId="1632" priority="936">
      <formula>IF(RIGHT(TEXT(AI542,"0.#"),1)=".",TRUE,FALSE)</formula>
    </cfRule>
  </conditionalFormatting>
  <conditionalFormatting sqref="AQ542">
    <cfRule type="expression" dxfId="1631" priority="931">
      <formula>IF(RIGHT(TEXT(AQ542,"0.#"),1)=".",FALSE,TRUE)</formula>
    </cfRule>
    <cfRule type="expression" dxfId="1630" priority="932">
      <formula>IF(RIGHT(TEXT(AQ542,"0.#"),1)=".",TRUE,FALSE)</formula>
    </cfRule>
  </conditionalFormatting>
  <conditionalFormatting sqref="AQ543">
    <cfRule type="expression" dxfId="1629" priority="929">
      <formula>IF(RIGHT(TEXT(AQ543,"0.#"),1)=".",FALSE,TRUE)</formula>
    </cfRule>
    <cfRule type="expression" dxfId="1628" priority="930">
      <formula>IF(RIGHT(TEXT(AQ543,"0.#"),1)=".",TRUE,FALSE)</formula>
    </cfRule>
  </conditionalFormatting>
  <conditionalFormatting sqref="AQ541">
    <cfRule type="expression" dxfId="1627" priority="927">
      <formula>IF(RIGHT(TEXT(AQ541,"0.#"),1)=".",FALSE,TRUE)</formula>
    </cfRule>
    <cfRule type="expression" dxfId="1626" priority="928">
      <formula>IF(RIGHT(TEXT(AQ541,"0.#"),1)=".",TRUE,FALSE)</formula>
    </cfRule>
  </conditionalFormatting>
  <conditionalFormatting sqref="AE546">
    <cfRule type="expression" dxfId="1625" priority="925">
      <formula>IF(RIGHT(TEXT(AE546,"0.#"),1)=".",FALSE,TRUE)</formula>
    </cfRule>
    <cfRule type="expression" dxfId="1624" priority="926">
      <formula>IF(RIGHT(TEXT(AE546,"0.#"),1)=".",TRUE,FALSE)</formula>
    </cfRule>
  </conditionalFormatting>
  <conditionalFormatting sqref="AM548">
    <cfRule type="expression" dxfId="1623" priority="915">
      <formula>IF(RIGHT(TEXT(AM548,"0.#"),1)=".",FALSE,TRUE)</formula>
    </cfRule>
    <cfRule type="expression" dxfId="1622" priority="916">
      <formula>IF(RIGHT(TEXT(AM548,"0.#"),1)=".",TRUE,FALSE)</formula>
    </cfRule>
  </conditionalFormatting>
  <conditionalFormatting sqref="AE547">
    <cfRule type="expression" dxfId="1621" priority="923">
      <formula>IF(RIGHT(TEXT(AE547,"0.#"),1)=".",FALSE,TRUE)</formula>
    </cfRule>
    <cfRule type="expression" dxfId="1620" priority="924">
      <formula>IF(RIGHT(TEXT(AE547,"0.#"),1)=".",TRUE,FALSE)</formula>
    </cfRule>
  </conditionalFormatting>
  <conditionalFormatting sqref="AE548">
    <cfRule type="expression" dxfId="1619" priority="921">
      <formula>IF(RIGHT(TEXT(AE548,"0.#"),1)=".",FALSE,TRUE)</formula>
    </cfRule>
    <cfRule type="expression" dxfId="1618" priority="922">
      <formula>IF(RIGHT(TEXT(AE548,"0.#"),1)=".",TRUE,FALSE)</formula>
    </cfRule>
  </conditionalFormatting>
  <conditionalFormatting sqref="AM546">
    <cfRule type="expression" dxfId="1617" priority="919">
      <formula>IF(RIGHT(TEXT(AM546,"0.#"),1)=".",FALSE,TRUE)</formula>
    </cfRule>
    <cfRule type="expression" dxfId="1616" priority="920">
      <formula>IF(RIGHT(TEXT(AM546,"0.#"),1)=".",TRUE,FALSE)</formula>
    </cfRule>
  </conditionalFormatting>
  <conditionalFormatting sqref="AM547">
    <cfRule type="expression" dxfId="1615" priority="917">
      <formula>IF(RIGHT(TEXT(AM547,"0.#"),1)=".",FALSE,TRUE)</formula>
    </cfRule>
    <cfRule type="expression" dxfId="1614" priority="918">
      <formula>IF(RIGHT(TEXT(AM547,"0.#"),1)=".",TRUE,FALSE)</formula>
    </cfRule>
  </conditionalFormatting>
  <conditionalFormatting sqref="AU546">
    <cfRule type="expression" dxfId="1613" priority="913">
      <formula>IF(RIGHT(TEXT(AU546,"0.#"),1)=".",FALSE,TRUE)</formula>
    </cfRule>
    <cfRule type="expression" dxfId="1612" priority="914">
      <formula>IF(RIGHT(TEXT(AU546,"0.#"),1)=".",TRUE,FALSE)</formula>
    </cfRule>
  </conditionalFormatting>
  <conditionalFormatting sqref="AU547">
    <cfRule type="expression" dxfId="1611" priority="911">
      <formula>IF(RIGHT(TEXT(AU547,"0.#"),1)=".",FALSE,TRUE)</formula>
    </cfRule>
    <cfRule type="expression" dxfId="1610" priority="912">
      <formula>IF(RIGHT(TEXT(AU547,"0.#"),1)=".",TRUE,FALSE)</formula>
    </cfRule>
  </conditionalFormatting>
  <conditionalFormatting sqref="AU548">
    <cfRule type="expression" dxfId="1609" priority="909">
      <formula>IF(RIGHT(TEXT(AU548,"0.#"),1)=".",FALSE,TRUE)</formula>
    </cfRule>
    <cfRule type="expression" dxfId="1608" priority="910">
      <formula>IF(RIGHT(TEXT(AU548,"0.#"),1)=".",TRUE,FALSE)</formula>
    </cfRule>
  </conditionalFormatting>
  <conditionalFormatting sqref="AI548">
    <cfRule type="expression" dxfId="1607" priority="903">
      <formula>IF(RIGHT(TEXT(AI548,"0.#"),1)=".",FALSE,TRUE)</formula>
    </cfRule>
    <cfRule type="expression" dxfId="1606" priority="904">
      <formula>IF(RIGHT(TEXT(AI548,"0.#"),1)=".",TRUE,FALSE)</formula>
    </cfRule>
  </conditionalFormatting>
  <conditionalFormatting sqref="AI546">
    <cfRule type="expression" dxfId="1605" priority="907">
      <formula>IF(RIGHT(TEXT(AI546,"0.#"),1)=".",FALSE,TRUE)</formula>
    </cfRule>
    <cfRule type="expression" dxfId="1604" priority="908">
      <formula>IF(RIGHT(TEXT(AI546,"0.#"),1)=".",TRUE,FALSE)</formula>
    </cfRule>
  </conditionalFormatting>
  <conditionalFormatting sqref="AI547">
    <cfRule type="expression" dxfId="1603" priority="905">
      <formula>IF(RIGHT(TEXT(AI547,"0.#"),1)=".",FALSE,TRUE)</formula>
    </cfRule>
    <cfRule type="expression" dxfId="1602" priority="906">
      <formula>IF(RIGHT(TEXT(AI547,"0.#"),1)=".",TRUE,FALSE)</formula>
    </cfRule>
  </conditionalFormatting>
  <conditionalFormatting sqref="AQ547">
    <cfRule type="expression" dxfId="1601" priority="901">
      <formula>IF(RIGHT(TEXT(AQ547,"0.#"),1)=".",FALSE,TRUE)</formula>
    </cfRule>
    <cfRule type="expression" dxfId="1600" priority="902">
      <formula>IF(RIGHT(TEXT(AQ547,"0.#"),1)=".",TRUE,FALSE)</formula>
    </cfRule>
  </conditionalFormatting>
  <conditionalFormatting sqref="AQ548">
    <cfRule type="expression" dxfId="1599" priority="899">
      <formula>IF(RIGHT(TEXT(AQ548,"0.#"),1)=".",FALSE,TRUE)</formula>
    </cfRule>
    <cfRule type="expression" dxfId="1598" priority="900">
      <formula>IF(RIGHT(TEXT(AQ548,"0.#"),1)=".",TRUE,FALSE)</formula>
    </cfRule>
  </conditionalFormatting>
  <conditionalFormatting sqref="AQ546">
    <cfRule type="expression" dxfId="1597" priority="897">
      <formula>IF(RIGHT(TEXT(AQ546,"0.#"),1)=".",FALSE,TRUE)</formula>
    </cfRule>
    <cfRule type="expression" dxfId="1596" priority="898">
      <formula>IF(RIGHT(TEXT(AQ546,"0.#"),1)=".",TRUE,FALSE)</formula>
    </cfRule>
  </conditionalFormatting>
  <conditionalFormatting sqref="AE551">
    <cfRule type="expression" dxfId="1595" priority="895">
      <formula>IF(RIGHT(TEXT(AE551,"0.#"),1)=".",FALSE,TRUE)</formula>
    </cfRule>
    <cfRule type="expression" dxfId="1594" priority="896">
      <formula>IF(RIGHT(TEXT(AE551,"0.#"),1)=".",TRUE,FALSE)</formula>
    </cfRule>
  </conditionalFormatting>
  <conditionalFormatting sqref="AM553">
    <cfRule type="expression" dxfId="1593" priority="885">
      <formula>IF(RIGHT(TEXT(AM553,"0.#"),1)=".",FALSE,TRUE)</formula>
    </cfRule>
    <cfRule type="expression" dxfId="1592" priority="886">
      <formula>IF(RIGHT(TEXT(AM553,"0.#"),1)=".",TRUE,FALSE)</formula>
    </cfRule>
  </conditionalFormatting>
  <conditionalFormatting sqref="AE552">
    <cfRule type="expression" dxfId="1591" priority="893">
      <formula>IF(RIGHT(TEXT(AE552,"0.#"),1)=".",FALSE,TRUE)</formula>
    </cfRule>
    <cfRule type="expression" dxfId="1590" priority="894">
      <formula>IF(RIGHT(TEXT(AE552,"0.#"),1)=".",TRUE,FALSE)</formula>
    </cfRule>
  </conditionalFormatting>
  <conditionalFormatting sqref="AE553">
    <cfRule type="expression" dxfId="1589" priority="891">
      <formula>IF(RIGHT(TEXT(AE553,"0.#"),1)=".",FALSE,TRUE)</formula>
    </cfRule>
    <cfRule type="expression" dxfId="1588" priority="892">
      <formula>IF(RIGHT(TEXT(AE553,"0.#"),1)=".",TRUE,FALSE)</formula>
    </cfRule>
  </conditionalFormatting>
  <conditionalFormatting sqref="AM551">
    <cfRule type="expression" dxfId="1587" priority="889">
      <formula>IF(RIGHT(TEXT(AM551,"0.#"),1)=".",FALSE,TRUE)</formula>
    </cfRule>
    <cfRule type="expression" dxfId="1586" priority="890">
      <formula>IF(RIGHT(TEXT(AM551,"0.#"),1)=".",TRUE,FALSE)</formula>
    </cfRule>
  </conditionalFormatting>
  <conditionalFormatting sqref="AM552">
    <cfRule type="expression" dxfId="1585" priority="887">
      <formula>IF(RIGHT(TEXT(AM552,"0.#"),1)=".",FALSE,TRUE)</formula>
    </cfRule>
    <cfRule type="expression" dxfId="1584" priority="888">
      <formula>IF(RIGHT(TEXT(AM552,"0.#"),1)=".",TRUE,FALSE)</formula>
    </cfRule>
  </conditionalFormatting>
  <conditionalFormatting sqref="AU551">
    <cfRule type="expression" dxfId="1583" priority="883">
      <formula>IF(RIGHT(TEXT(AU551,"0.#"),1)=".",FALSE,TRUE)</formula>
    </cfRule>
    <cfRule type="expression" dxfId="1582" priority="884">
      <formula>IF(RIGHT(TEXT(AU551,"0.#"),1)=".",TRUE,FALSE)</formula>
    </cfRule>
  </conditionalFormatting>
  <conditionalFormatting sqref="AU552">
    <cfRule type="expression" dxfId="1581" priority="881">
      <formula>IF(RIGHT(TEXT(AU552,"0.#"),1)=".",FALSE,TRUE)</formula>
    </cfRule>
    <cfRule type="expression" dxfId="1580" priority="882">
      <formula>IF(RIGHT(TEXT(AU552,"0.#"),1)=".",TRUE,FALSE)</formula>
    </cfRule>
  </conditionalFormatting>
  <conditionalFormatting sqref="AU553">
    <cfRule type="expression" dxfId="1579" priority="879">
      <formula>IF(RIGHT(TEXT(AU553,"0.#"),1)=".",FALSE,TRUE)</formula>
    </cfRule>
    <cfRule type="expression" dxfId="1578" priority="880">
      <formula>IF(RIGHT(TEXT(AU553,"0.#"),1)=".",TRUE,FALSE)</formula>
    </cfRule>
  </conditionalFormatting>
  <conditionalFormatting sqref="AI553">
    <cfRule type="expression" dxfId="1577" priority="873">
      <formula>IF(RIGHT(TEXT(AI553,"0.#"),1)=".",FALSE,TRUE)</formula>
    </cfRule>
    <cfRule type="expression" dxfId="1576" priority="874">
      <formula>IF(RIGHT(TEXT(AI553,"0.#"),1)=".",TRUE,FALSE)</formula>
    </cfRule>
  </conditionalFormatting>
  <conditionalFormatting sqref="AI551">
    <cfRule type="expression" dxfId="1575" priority="877">
      <formula>IF(RIGHT(TEXT(AI551,"0.#"),1)=".",FALSE,TRUE)</formula>
    </cfRule>
    <cfRule type="expression" dxfId="1574" priority="878">
      <formula>IF(RIGHT(TEXT(AI551,"0.#"),1)=".",TRUE,FALSE)</formula>
    </cfRule>
  </conditionalFormatting>
  <conditionalFormatting sqref="AI552">
    <cfRule type="expression" dxfId="1573" priority="875">
      <formula>IF(RIGHT(TEXT(AI552,"0.#"),1)=".",FALSE,TRUE)</formula>
    </cfRule>
    <cfRule type="expression" dxfId="1572" priority="876">
      <formula>IF(RIGHT(TEXT(AI552,"0.#"),1)=".",TRUE,FALSE)</formula>
    </cfRule>
  </conditionalFormatting>
  <conditionalFormatting sqref="AQ552">
    <cfRule type="expression" dxfId="1571" priority="871">
      <formula>IF(RIGHT(TEXT(AQ552,"0.#"),1)=".",FALSE,TRUE)</formula>
    </cfRule>
    <cfRule type="expression" dxfId="1570" priority="872">
      <formula>IF(RIGHT(TEXT(AQ552,"0.#"),1)=".",TRUE,FALSE)</formula>
    </cfRule>
  </conditionalFormatting>
  <conditionalFormatting sqref="AQ553">
    <cfRule type="expression" dxfId="1569" priority="869">
      <formula>IF(RIGHT(TEXT(AQ553,"0.#"),1)=".",FALSE,TRUE)</formula>
    </cfRule>
    <cfRule type="expression" dxfId="1568" priority="870">
      <formula>IF(RIGHT(TEXT(AQ553,"0.#"),1)=".",TRUE,FALSE)</formula>
    </cfRule>
  </conditionalFormatting>
  <conditionalFormatting sqref="AQ551">
    <cfRule type="expression" dxfId="1567" priority="867">
      <formula>IF(RIGHT(TEXT(AQ551,"0.#"),1)=".",FALSE,TRUE)</formula>
    </cfRule>
    <cfRule type="expression" dxfId="1566" priority="868">
      <formula>IF(RIGHT(TEXT(AQ551,"0.#"),1)=".",TRUE,FALSE)</formula>
    </cfRule>
  </conditionalFormatting>
  <conditionalFormatting sqref="AE556">
    <cfRule type="expression" dxfId="1565" priority="865">
      <formula>IF(RIGHT(TEXT(AE556,"0.#"),1)=".",FALSE,TRUE)</formula>
    </cfRule>
    <cfRule type="expression" dxfId="1564" priority="866">
      <formula>IF(RIGHT(TEXT(AE556,"0.#"),1)=".",TRUE,FALSE)</formula>
    </cfRule>
  </conditionalFormatting>
  <conditionalFormatting sqref="AM558">
    <cfRule type="expression" dxfId="1563" priority="855">
      <formula>IF(RIGHT(TEXT(AM558,"0.#"),1)=".",FALSE,TRUE)</formula>
    </cfRule>
    <cfRule type="expression" dxfId="1562" priority="856">
      <formula>IF(RIGHT(TEXT(AM558,"0.#"),1)=".",TRUE,FALSE)</formula>
    </cfRule>
  </conditionalFormatting>
  <conditionalFormatting sqref="AE557">
    <cfRule type="expression" dxfId="1561" priority="863">
      <formula>IF(RIGHT(TEXT(AE557,"0.#"),1)=".",FALSE,TRUE)</formula>
    </cfRule>
    <cfRule type="expression" dxfId="1560" priority="864">
      <formula>IF(RIGHT(TEXT(AE557,"0.#"),1)=".",TRUE,FALSE)</formula>
    </cfRule>
  </conditionalFormatting>
  <conditionalFormatting sqref="AE558">
    <cfRule type="expression" dxfId="1559" priority="861">
      <formula>IF(RIGHT(TEXT(AE558,"0.#"),1)=".",FALSE,TRUE)</formula>
    </cfRule>
    <cfRule type="expression" dxfId="1558" priority="862">
      <formula>IF(RIGHT(TEXT(AE558,"0.#"),1)=".",TRUE,FALSE)</formula>
    </cfRule>
  </conditionalFormatting>
  <conditionalFormatting sqref="AM556">
    <cfRule type="expression" dxfId="1557" priority="859">
      <formula>IF(RIGHT(TEXT(AM556,"0.#"),1)=".",FALSE,TRUE)</formula>
    </cfRule>
    <cfRule type="expression" dxfId="1556" priority="860">
      <formula>IF(RIGHT(TEXT(AM556,"0.#"),1)=".",TRUE,FALSE)</formula>
    </cfRule>
  </conditionalFormatting>
  <conditionalFormatting sqref="AM557">
    <cfRule type="expression" dxfId="1555" priority="857">
      <formula>IF(RIGHT(TEXT(AM557,"0.#"),1)=".",FALSE,TRUE)</formula>
    </cfRule>
    <cfRule type="expression" dxfId="1554" priority="858">
      <formula>IF(RIGHT(TEXT(AM557,"0.#"),1)=".",TRUE,FALSE)</formula>
    </cfRule>
  </conditionalFormatting>
  <conditionalFormatting sqref="AU556">
    <cfRule type="expression" dxfId="1553" priority="853">
      <formula>IF(RIGHT(TEXT(AU556,"0.#"),1)=".",FALSE,TRUE)</formula>
    </cfRule>
    <cfRule type="expression" dxfId="1552" priority="854">
      <formula>IF(RIGHT(TEXT(AU556,"0.#"),1)=".",TRUE,FALSE)</formula>
    </cfRule>
  </conditionalFormatting>
  <conditionalFormatting sqref="AU557">
    <cfRule type="expression" dxfId="1551" priority="851">
      <formula>IF(RIGHT(TEXT(AU557,"0.#"),1)=".",FALSE,TRUE)</formula>
    </cfRule>
    <cfRule type="expression" dxfId="1550" priority="852">
      <formula>IF(RIGHT(TEXT(AU557,"0.#"),1)=".",TRUE,FALSE)</formula>
    </cfRule>
  </conditionalFormatting>
  <conditionalFormatting sqref="AU558">
    <cfRule type="expression" dxfId="1549" priority="849">
      <formula>IF(RIGHT(TEXT(AU558,"0.#"),1)=".",FALSE,TRUE)</formula>
    </cfRule>
    <cfRule type="expression" dxfId="1548" priority="850">
      <formula>IF(RIGHT(TEXT(AU558,"0.#"),1)=".",TRUE,FALSE)</formula>
    </cfRule>
  </conditionalFormatting>
  <conditionalFormatting sqref="AI558">
    <cfRule type="expression" dxfId="1547" priority="843">
      <formula>IF(RIGHT(TEXT(AI558,"0.#"),1)=".",FALSE,TRUE)</formula>
    </cfRule>
    <cfRule type="expression" dxfId="1546" priority="844">
      <formula>IF(RIGHT(TEXT(AI558,"0.#"),1)=".",TRUE,FALSE)</formula>
    </cfRule>
  </conditionalFormatting>
  <conditionalFormatting sqref="AI556">
    <cfRule type="expression" dxfId="1545" priority="847">
      <formula>IF(RIGHT(TEXT(AI556,"0.#"),1)=".",FALSE,TRUE)</formula>
    </cfRule>
    <cfRule type="expression" dxfId="1544" priority="848">
      <formula>IF(RIGHT(TEXT(AI556,"0.#"),1)=".",TRUE,FALSE)</formula>
    </cfRule>
  </conditionalFormatting>
  <conditionalFormatting sqref="AI557">
    <cfRule type="expression" dxfId="1543" priority="845">
      <formula>IF(RIGHT(TEXT(AI557,"0.#"),1)=".",FALSE,TRUE)</formula>
    </cfRule>
    <cfRule type="expression" dxfId="1542" priority="846">
      <formula>IF(RIGHT(TEXT(AI557,"0.#"),1)=".",TRUE,FALSE)</formula>
    </cfRule>
  </conditionalFormatting>
  <conditionalFormatting sqref="AQ557">
    <cfRule type="expression" dxfId="1541" priority="841">
      <formula>IF(RIGHT(TEXT(AQ557,"0.#"),1)=".",FALSE,TRUE)</formula>
    </cfRule>
    <cfRule type="expression" dxfId="1540" priority="842">
      <formula>IF(RIGHT(TEXT(AQ557,"0.#"),1)=".",TRUE,FALSE)</formula>
    </cfRule>
  </conditionalFormatting>
  <conditionalFormatting sqref="AQ558">
    <cfRule type="expression" dxfId="1539" priority="839">
      <formula>IF(RIGHT(TEXT(AQ558,"0.#"),1)=".",FALSE,TRUE)</formula>
    </cfRule>
    <cfRule type="expression" dxfId="1538" priority="840">
      <formula>IF(RIGHT(TEXT(AQ558,"0.#"),1)=".",TRUE,FALSE)</formula>
    </cfRule>
  </conditionalFormatting>
  <conditionalFormatting sqref="AQ556">
    <cfRule type="expression" dxfId="1537" priority="837">
      <formula>IF(RIGHT(TEXT(AQ556,"0.#"),1)=".",FALSE,TRUE)</formula>
    </cfRule>
    <cfRule type="expression" dxfId="1536" priority="838">
      <formula>IF(RIGHT(TEXT(AQ556,"0.#"),1)=".",TRUE,FALSE)</formula>
    </cfRule>
  </conditionalFormatting>
  <conditionalFormatting sqref="AE561">
    <cfRule type="expression" dxfId="1535" priority="835">
      <formula>IF(RIGHT(TEXT(AE561,"0.#"),1)=".",FALSE,TRUE)</formula>
    </cfRule>
    <cfRule type="expression" dxfId="1534" priority="836">
      <formula>IF(RIGHT(TEXT(AE561,"0.#"),1)=".",TRUE,FALSE)</formula>
    </cfRule>
  </conditionalFormatting>
  <conditionalFormatting sqref="AM563">
    <cfRule type="expression" dxfId="1533" priority="825">
      <formula>IF(RIGHT(TEXT(AM563,"0.#"),1)=".",FALSE,TRUE)</formula>
    </cfRule>
    <cfRule type="expression" dxfId="1532" priority="826">
      <formula>IF(RIGHT(TEXT(AM563,"0.#"),1)=".",TRUE,FALSE)</formula>
    </cfRule>
  </conditionalFormatting>
  <conditionalFormatting sqref="AE562">
    <cfRule type="expression" dxfId="1531" priority="833">
      <formula>IF(RIGHT(TEXT(AE562,"0.#"),1)=".",FALSE,TRUE)</formula>
    </cfRule>
    <cfRule type="expression" dxfId="1530" priority="834">
      <formula>IF(RIGHT(TEXT(AE562,"0.#"),1)=".",TRUE,FALSE)</formula>
    </cfRule>
  </conditionalFormatting>
  <conditionalFormatting sqref="AE563">
    <cfRule type="expression" dxfId="1529" priority="831">
      <formula>IF(RIGHT(TEXT(AE563,"0.#"),1)=".",FALSE,TRUE)</formula>
    </cfRule>
    <cfRule type="expression" dxfId="1528" priority="832">
      <formula>IF(RIGHT(TEXT(AE563,"0.#"),1)=".",TRUE,FALSE)</formula>
    </cfRule>
  </conditionalFormatting>
  <conditionalFormatting sqref="AM561">
    <cfRule type="expression" dxfId="1527" priority="829">
      <formula>IF(RIGHT(TEXT(AM561,"0.#"),1)=".",FALSE,TRUE)</formula>
    </cfRule>
    <cfRule type="expression" dxfId="1526" priority="830">
      <formula>IF(RIGHT(TEXT(AM561,"0.#"),1)=".",TRUE,FALSE)</formula>
    </cfRule>
  </conditionalFormatting>
  <conditionalFormatting sqref="AM562">
    <cfRule type="expression" dxfId="1525" priority="827">
      <formula>IF(RIGHT(TEXT(AM562,"0.#"),1)=".",FALSE,TRUE)</formula>
    </cfRule>
    <cfRule type="expression" dxfId="1524" priority="828">
      <formula>IF(RIGHT(TEXT(AM562,"0.#"),1)=".",TRUE,FALSE)</formula>
    </cfRule>
  </conditionalFormatting>
  <conditionalFormatting sqref="AU561">
    <cfRule type="expression" dxfId="1523" priority="823">
      <formula>IF(RIGHT(TEXT(AU561,"0.#"),1)=".",FALSE,TRUE)</formula>
    </cfRule>
    <cfRule type="expression" dxfId="1522" priority="824">
      <formula>IF(RIGHT(TEXT(AU561,"0.#"),1)=".",TRUE,FALSE)</formula>
    </cfRule>
  </conditionalFormatting>
  <conditionalFormatting sqref="AU562">
    <cfRule type="expression" dxfId="1521" priority="821">
      <formula>IF(RIGHT(TEXT(AU562,"0.#"),1)=".",FALSE,TRUE)</formula>
    </cfRule>
    <cfRule type="expression" dxfId="1520" priority="822">
      <formula>IF(RIGHT(TEXT(AU562,"0.#"),1)=".",TRUE,FALSE)</formula>
    </cfRule>
  </conditionalFormatting>
  <conditionalFormatting sqref="AU563">
    <cfRule type="expression" dxfId="1519" priority="819">
      <formula>IF(RIGHT(TEXT(AU563,"0.#"),1)=".",FALSE,TRUE)</formula>
    </cfRule>
    <cfRule type="expression" dxfId="1518" priority="820">
      <formula>IF(RIGHT(TEXT(AU563,"0.#"),1)=".",TRUE,FALSE)</formula>
    </cfRule>
  </conditionalFormatting>
  <conditionalFormatting sqref="AI563">
    <cfRule type="expression" dxfId="1517" priority="813">
      <formula>IF(RIGHT(TEXT(AI563,"0.#"),1)=".",FALSE,TRUE)</formula>
    </cfRule>
    <cfRule type="expression" dxfId="1516" priority="814">
      <formula>IF(RIGHT(TEXT(AI563,"0.#"),1)=".",TRUE,FALSE)</formula>
    </cfRule>
  </conditionalFormatting>
  <conditionalFormatting sqref="AI561">
    <cfRule type="expression" dxfId="1515" priority="817">
      <formula>IF(RIGHT(TEXT(AI561,"0.#"),1)=".",FALSE,TRUE)</formula>
    </cfRule>
    <cfRule type="expression" dxfId="1514" priority="818">
      <formula>IF(RIGHT(TEXT(AI561,"0.#"),1)=".",TRUE,FALSE)</formula>
    </cfRule>
  </conditionalFormatting>
  <conditionalFormatting sqref="AI562">
    <cfRule type="expression" dxfId="1513" priority="815">
      <formula>IF(RIGHT(TEXT(AI562,"0.#"),1)=".",FALSE,TRUE)</formula>
    </cfRule>
    <cfRule type="expression" dxfId="1512" priority="816">
      <formula>IF(RIGHT(TEXT(AI562,"0.#"),1)=".",TRUE,FALSE)</formula>
    </cfRule>
  </conditionalFormatting>
  <conditionalFormatting sqref="AQ562">
    <cfRule type="expression" dxfId="1511" priority="811">
      <formula>IF(RIGHT(TEXT(AQ562,"0.#"),1)=".",FALSE,TRUE)</formula>
    </cfRule>
    <cfRule type="expression" dxfId="1510" priority="812">
      <formula>IF(RIGHT(TEXT(AQ562,"0.#"),1)=".",TRUE,FALSE)</formula>
    </cfRule>
  </conditionalFormatting>
  <conditionalFormatting sqref="AQ563">
    <cfRule type="expression" dxfId="1509" priority="809">
      <formula>IF(RIGHT(TEXT(AQ563,"0.#"),1)=".",FALSE,TRUE)</formula>
    </cfRule>
    <cfRule type="expression" dxfId="1508" priority="810">
      <formula>IF(RIGHT(TEXT(AQ563,"0.#"),1)=".",TRUE,FALSE)</formula>
    </cfRule>
  </conditionalFormatting>
  <conditionalFormatting sqref="AQ561">
    <cfRule type="expression" dxfId="1507" priority="807">
      <formula>IF(RIGHT(TEXT(AQ561,"0.#"),1)=".",FALSE,TRUE)</formula>
    </cfRule>
    <cfRule type="expression" dxfId="1506" priority="808">
      <formula>IF(RIGHT(TEXT(AQ561,"0.#"),1)=".",TRUE,FALSE)</formula>
    </cfRule>
  </conditionalFormatting>
  <conditionalFormatting sqref="AE566">
    <cfRule type="expression" dxfId="1505" priority="805">
      <formula>IF(RIGHT(TEXT(AE566,"0.#"),1)=".",FALSE,TRUE)</formula>
    </cfRule>
    <cfRule type="expression" dxfId="1504" priority="806">
      <formula>IF(RIGHT(TEXT(AE566,"0.#"),1)=".",TRUE,FALSE)</formula>
    </cfRule>
  </conditionalFormatting>
  <conditionalFormatting sqref="AM568">
    <cfRule type="expression" dxfId="1503" priority="795">
      <formula>IF(RIGHT(TEXT(AM568,"0.#"),1)=".",FALSE,TRUE)</formula>
    </cfRule>
    <cfRule type="expression" dxfId="1502" priority="796">
      <formula>IF(RIGHT(TEXT(AM568,"0.#"),1)=".",TRUE,FALSE)</formula>
    </cfRule>
  </conditionalFormatting>
  <conditionalFormatting sqref="AE567">
    <cfRule type="expression" dxfId="1501" priority="803">
      <formula>IF(RIGHT(TEXT(AE567,"0.#"),1)=".",FALSE,TRUE)</formula>
    </cfRule>
    <cfRule type="expression" dxfId="1500" priority="804">
      <formula>IF(RIGHT(TEXT(AE567,"0.#"),1)=".",TRUE,FALSE)</formula>
    </cfRule>
  </conditionalFormatting>
  <conditionalFormatting sqref="AE568">
    <cfRule type="expression" dxfId="1499" priority="801">
      <formula>IF(RIGHT(TEXT(AE568,"0.#"),1)=".",FALSE,TRUE)</formula>
    </cfRule>
    <cfRule type="expression" dxfId="1498" priority="802">
      <formula>IF(RIGHT(TEXT(AE568,"0.#"),1)=".",TRUE,FALSE)</formula>
    </cfRule>
  </conditionalFormatting>
  <conditionalFormatting sqref="AM566">
    <cfRule type="expression" dxfId="1497" priority="799">
      <formula>IF(RIGHT(TEXT(AM566,"0.#"),1)=".",FALSE,TRUE)</formula>
    </cfRule>
    <cfRule type="expression" dxfId="1496" priority="800">
      <formula>IF(RIGHT(TEXT(AM566,"0.#"),1)=".",TRUE,FALSE)</formula>
    </cfRule>
  </conditionalFormatting>
  <conditionalFormatting sqref="AM567">
    <cfRule type="expression" dxfId="1495" priority="797">
      <formula>IF(RIGHT(TEXT(AM567,"0.#"),1)=".",FALSE,TRUE)</formula>
    </cfRule>
    <cfRule type="expression" dxfId="1494" priority="798">
      <formula>IF(RIGHT(TEXT(AM567,"0.#"),1)=".",TRUE,FALSE)</formula>
    </cfRule>
  </conditionalFormatting>
  <conditionalFormatting sqref="AU566">
    <cfRule type="expression" dxfId="1493" priority="793">
      <formula>IF(RIGHT(TEXT(AU566,"0.#"),1)=".",FALSE,TRUE)</formula>
    </cfRule>
    <cfRule type="expression" dxfId="1492" priority="794">
      <formula>IF(RIGHT(TEXT(AU566,"0.#"),1)=".",TRUE,FALSE)</formula>
    </cfRule>
  </conditionalFormatting>
  <conditionalFormatting sqref="AU567">
    <cfRule type="expression" dxfId="1491" priority="791">
      <formula>IF(RIGHT(TEXT(AU567,"0.#"),1)=".",FALSE,TRUE)</formula>
    </cfRule>
    <cfRule type="expression" dxfId="1490" priority="792">
      <formula>IF(RIGHT(TEXT(AU567,"0.#"),1)=".",TRUE,FALSE)</formula>
    </cfRule>
  </conditionalFormatting>
  <conditionalFormatting sqref="AU568">
    <cfRule type="expression" dxfId="1489" priority="789">
      <formula>IF(RIGHT(TEXT(AU568,"0.#"),1)=".",FALSE,TRUE)</formula>
    </cfRule>
    <cfRule type="expression" dxfId="1488" priority="790">
      <formula>IF(RIGHT(TEXT(AU568,"0.#"),1)=".",TRUE,FALSE)</formula>
    </cfRule>
  </conditionalFormatting>
  <conditionalFormatting sqref="AI568">
    <cfRule type="expression" dxfId="1487" priority="783">
      <formula>IF(RIGHT(TEXT(AI568,"0.#"),1)=".",FALSE,TRUE)</formula>
    </cfRule>
    <cfRule type="expression" dxfId="1486" priority="784">
      <formula>IF(RIGHT(TEXT(AI568,"0.#"),1)=".",TRUE,FALSE)</formula>
    </cfRule>
  </conditionalFormatting>
  <conditionalFormatting sqref="AI566">
    <cfRule type="expression" dxfId="1485" priority="787">
      <formula>IF(RIGHT(TEXT(AI566,"0.#"),1)=".",FALSE,TRUE)</formula>
    </cfRule>
    <cfRule type="expression" dxfId="1484" priority="788">
      <formula>IF(RIGHT(TEXT(AI566,"0.#"),1)=".",TRUE,FALSE)</formula>
    </cfRule>
  </conditionalFormatting>
  <conditionalFormatting sqref="AI567">
    <cfRule type="expression" dxfId="1483" priority="785">
      <formula>IF(RIGHT(TEXT(AI567,"0.#"),1)=".",FALSE,TRUE)</formula>
    </cfRule>
    <cfRule type="expression" dxfId="1482" priority="786">
      <formula>IF(RIGHT(TEXT(AI567,"0.#"),1)=".",TRUE,FALSE)</formula>
    </cfRule>
  </conditionalFormatting>
  <conditionalFormatting sqref="AQ567">
    <cfRule type="expression" dxfId="1481" priority="781">
      <formula>IF(RIGHT(TEXT(AQ567,"0.#"),1)=".",FALSE,TRUE)</formula>
    </cfRule>
    <cfRule type="expression" dxfId="1480" priority="782">
      <formula>IF(RIGHT(TEXT(AQ567,"0.#"),1)=".",TRUE,FALSE)</formula>
    </cfRule>
  </conditionalFormatting>
  <conditionalFormatting sqref="AQ568">
    <cfRule type="expression" dxfId="1479" priority="779">
      <formula>IF(RIGHT(TEXT(AQ568,"0.#"),1)=".",FALSE,TRUE)</formula>
    </cfRule>
    <cfRule type="expression" dxfId="1478" priority="780">
      <formula>IF(RIGHT(TEXT(AQ568,"0.#"),1)=".",TRUE,FALSE)</formula>
    </cfRule>
  </conditionalFormatting>
  <conditionalFormatting sqref="AQ566">
    <cfRule type="expression" dxfId="1477" priority="777">
      <formula>IF(RIGHT(TEXT(AQ566,"0.#"),1)=".",FALSE,TRUE)</formula>
    </cfRule>
    <cfRule type="expression" dxfId="1476" priority="778">
      <formula>IF(RIGHT(TEXT(AQ566,"0.#"),1)=".",TRUE,FALSE)</formula>
    </cfRule>
  </conditionalFormatting>
  <conditionalFormatting sqref="AE571">
    <cfRule type="expression" dxfId="1475" priority="775">
      <formula>IF(RIGHT(TEXT(AE571,"0.#"),1)=".",FALSE,TRUE)</formula>
    </cfRule>
    <cfRule type="expression" dxfId="1474" priority="776">
      <formula>IF(RIGHT(TEXT(AE571,"0.#"),1)=".",TRUE,FALSE)</formula>
    </cfRule>
  </conditionalFormatting>
  <conditionalFormatting sqref="AM573">
    <cfRule type="expression" dxfId="1473" priority="765">
      <formula>IF(RIGHT(TEXT(AM573,"0.#"),1)=".",FALSE,TRUE)</formula>
    </cfRule>
    <cfRule type="expression" dxfId="1472" priority="766">
      <formula>IF(RIGHT(TEXT(AM573,"0.#"),1)=".",TRUE,FALSE)</formula>
    </cfRule>
  </conditionalFormatting>
  <conditionalFormatting sqref="AE572">
    <cfRule type="expression" dxfId="1471" priority="773">
      <formula>IF(RIGHT(TEXT(AE572,"0.#"),1)=".",FALSE,TRUE)</formula>
    </cfRule>
    <cfRule type="expression" dxfId="1470" priority="774">
      <formula>IF(RIGHT(TEXT(AE572,"0.#"),1)=".",TRUE,FALSE)</formula>
    </cfRule>
  </conditionalFormatting>
  <conditionalFormatting sqref="AE573">
    <cfRule type="expression" dxfId="1469" priority="771">
      <formula>IF(RIGHT(TEXT(AE573,"0.#"),1)=".",FALSE,TRUE)</formula>
    </cfRule>
    <cfRule type="expression" dxfId="1468" priority="772">
      <formula>IF(RIGHT(TEXT(AE573,"0.#"),1)=".",TRUE,FALSE)</formula>
    </cfRule>
  </conditionalFormatting>
  <conditionalFormatting sqref="AM571">
    <cfRule type="expression" dxfId="1467" priority="769">
      <formula>IF(RIGHT(TEXT(AM571,"0.#"),1)=".",FALSE,TRUE)</formula>
    </cfRule>
    <cfRule type="expression" dxfId="1466" priority="770">
      <formula>IF(RIGHT(TEXT(AM571,"0.#"),1)=".",TRUE,FALSE)</formula>
    </cfRule>
  </conditionalFormatting>
  <conditionalFormatting sqref="AM572">
    <cfRule type="expression" dxfId="1465" priority="767">
      <formula>IF(RIGHT(TEXT(AM572,"0.#"),1)=".",FALSE,TRUE)</formula>
    </cfRule>
    <cfRule type="expression" dxfId="1464" priority="768">
      <formula>IF(RIGHT(TEXT(AM572,"0.#"),1)=".",TRUE,FALSE)</formula>
    </cfRule>
  </conditionalFormatting>
  <conditionalFormatting sqref="AU571">
    <cfRule type="expression" dxfId="1463" priority="763">
      <formula>IF(RIGHT(TEXT(AU571,"0.#"),1)=".",FALSE,TRUE)</formula>
    </cfRule>
    <cfRule type="expression" dxfId="1462" priority="764">
      <formula>IF(RIGHT(TEXT(AU571,"0.#"),1)=".",TRUE,FALSE)</formula>
    </cfRule>
  </conditionalFormatting>
  <conditionalFormatting sqref="AU572">
    <cfRule type="expression" dxfId="1461" priority="761">
      <formula>IF(RIGHT(TEXT(AU572,"0.#"),1)=".",FALSE,TRUE)</formula>
    </cfRule>
    <cfRule type="expression" dxfId="1460" priority="762">
      <formula>IF(RIGHT(TEXT(AU572,"0.#"),1)=".",TRUE,FALSE)</formula>
    </cfRule>
  </conditionalFormatting>
  <conditionalFormatting sqref="AU573">
    <cfRule type="expression" dxfId="1459" priority="759">
      <formula>IF(RIGHT(TEXT(AU573,"0.#"),1)=".",FALSE,TRUE)</formula>
    </cfRule>
    <cfRule type="expression" dxfId="1458" priority="760">
      <formula>IF(RIGHT(TEXT(AU573,"0.#"),1)=".",TRUE,FALSE)</formula>
    </cfRule>
  </conditionalFormatting>
  <conditionalFormatting sqref="AI573">
    <cfRule type="expression" dxfId="1457" priority="753">
      <formula>IF(RIGHT(TEXT(AI573,"0.#"),1)=".",FALSE,TRUE)</formula>
    </cfRule>
    <cfRule type="expression" dxfId="1456" priority="754">
      <formula>IF(RIGHT(TEXT(AI573,"0.#"),1)=".",TRUE,FALSE)</formula>
    </cfRule>
  </conditionalFormatting>
  <conditionalFormatting sqref="AI571">
    <cfRule type="expression" dxfId="1455" priority="757">
      <formula>IF(RIGHT(TEXT(AI571,"0.#"),1)=".",FALSE,TRUE)</formula>
    </cfRule>
    <cfRule type="expression" dxfId="1454" priority="758">
      <formula>IF(RIGHT(TEXT(AI571,"0.#"),1)=".",TRUE,FALSE)</formula>
    </cfRule>
  </conditionalFormatting>
  <conditionalFormatting sqref="AI572">
    <cfRule type="expression" dxfId="1453" priority="755">
      <formula>IF(RIGHT(TEXT(AI572,"0.#"),1)=".",FALSE,TRUE)</formula>
    </cfRule>
    <cfRule type="expression" dxfId="1452" priority="756">
      <formula>IF(RIGHT(TEXT(AI572,"0.#"),1)=".",TRUE,FALSE)</formula>
    </cfRule>
  </conditionalFormatting>
  <conditionalFormatting sqref="AQ572">
    <cfRule type="expression" dxfId="1451" priority="751">
      <formula>IF(RIGHT(TEXT(AQ572,"0.#"),1)=".",FALSE,TRUE)</formula>
    </cfRule>
    <cfRule type="expression" dxfId="1450" priority="752">
      <formula>IF(RIGHT(TEXT(AQ572,"0.#"),1)=".",TRUE,FALSE)</formula>
    </cfRule>
  </conditionalFormatting>
  <conditionalFormatting sqref="AQ573">
    <cfRule type="expression" dxfId="1449" priority="749">
      <formula>IF(RIGHT(TEXT(AQ573,"0.#"),1)=".",FALSE,TRUE)</formula>
    </cfRule>
    <cfRule type="expression" dxfId="1448" priority="750">
      <formula>IF(RIGHT(TEXT(AQ573,"0.#"),1)=".",TRUE,FALSE)</formula>
    </cfRule>
  </conditionalFormatting>
  <conditionalFormatting sqref="AQ571">
    <cfRule type="expression" dxfId="1447" priority="747">
      <formula>IF(RIGHT(TEXT(AQ571,"0.#"),1)=".",FALSE,TRUE)</formula>
    </cfRule>
    <cfRule type="expression" dxfId="1446" priority="748">
      <formula>IF(RIGHT(TEXT(AQ571,"0.#"),1)=".",TRUE,FALSE)</formula>
    </cfRule>
  </conditionalFormatting>
  <conditionalFormatting sqref="AE576">
    <cfRule type="expression" dxfId="1445" priority="745">
      <formula>IF(RIGHT(TEXT(AE576,"0.#"),1)=".",FALSE,TRUE)</formula>
    </cfRule>
    <cfRule type="expression" dxfId="1444" priority="746">
      <formula>IF(RIGHT(TEXT(AE576,"0.#"),1)=".",TRUE,FALSE)</formula>
    </cfRule>
  </conditionalFormatting>
  <conditionalFormatting sqref="AM578">
    <cfRule type="expression" dxfId="1443" priority="735">
      <formula>IF(RIGHT(TEXT(AM578,"0.#"),1)=".",FALSE,TRUE)</formula>
    </cfRule>
    <cfRule type="expression" dxfId="1442" priority="736">
      <formula>IF(RIGHT(TEXT(AM578,"0.#"),1)=".",TRUE,FALSE)</formula>
    </cfRule>
  </conditionalFormatting>
  <conditionalFormatting sqref="AE577">
    <cfRule type="expression" dxfId="1441" priority="743">
      <formula>IF(RIGHT(TEXT(AE577,"0.#"),1)=".",FALSE,TRUE)</formula>
    </cfRule>
    <cfRule type="expression" dxfId="1440" priority="744">
      <formula>IF(RIGHT(TEXT(AE577,"0.#"),1)=".",TRUE,FALSE)</formula>
    </cfRule>
  </conditionalFormatting>
  <conditionalFormatting sqref="AE578">
    <cfRule type="expression" dxfId="1439" priority="741">
      <formula>IF(RIGHT(TEXT(AE578,"0.#"),1)=".",FALSE,TRUE)</formula>
    </cfRule>
    <cfRule type="expression" dxfId="1438" priority="742">
      <formula>IF(RIGHT(TEXT(AE578,"0.#"),1)=".",TRUE,FALSE)</formula>
    </cfRule>
  </conditionalFormatting>
  <conditionalFormatting sqref="AM576">
    <cfRule type="expression" dxfId="1437" priority="739">
      <formula>IF(RIGHT(TEXT(AM576,"0.#"),1)=".",FALSE,TRUE)</formula>
    </cfRule>
    <cfRule type="expression" dxfId="1436" priority="740">
      <formula>IF(RIGHT(TEXT(AM576,"0.#"),1)=".",TRUE,FALSE)</formula>
    </cfRule>
  </conditionalFormatting>
  <conditionalFormatting sqref="AM577">
    <cfRule type="expression" dxfId="1435" priority="737">
      <formula>IF(RIGHT(TEXT(AM577,"0.#"),1)=".",FALSE,TRUE)</formula>
    </cfRule>
    <cfRule type="expression" dxfId="1434" priority="738">
      <formula>IF(RIGHT(TEXT(AM577,"0.#"),1)=".",TRUE,FALSE)</formula>
    </cfRule>
  </conditionalFormatting>
  <conditionalFormatting sqref="AU576">
    <cfRule type="expression" dxfId="1433" priority="733">
      <formula>IF(RIGHT(TEXT(AU576,"0.#"),1)=".",FALSE,TRUE)</formula>
    </cfRule>
    <cfRule type="expression" dxfId="1432" priority="734">
      <formula>IF(RIGHT(TEXT(AU576,"0.#"),1)=".",TRUE,FALSE)</formula>
    </cfRule>
  </conditionalFormatting>
  <conditionalFormatting sqref="AU577">
    <cfRule type="expression" dxfId="1431" priority="731">
      <formula>IF(RIGHT(TEXT(AU577,"0.#"),1)=".",FALSE,TRUE)</formula>
    </cfRule>
    <cfRule type="expression" dxfId="1430" priority="732">
      <formula>IF(RIGHT(TEXT(AU577,"0.#"),1)=".",TRUE,FALSE)</formula>
    </cfRule>
  </conditionalFormatting>
  <conditionalFormatting sqref="AU578">
    <cfRule type="expression" dxfId="1429" priority="729">
      <formula>IF(RIGHT(TEXT(AU578,"0.#"),1)=".",FALSE,TRUE)</formula>
    </cfRule>
    <cfRule type="expression" dxfId="1428" priority="730">
      <formula>IF(RIGHT(TEXT(AU578,"0.#"),1)=".",TRUE,FALSE)</formula>
    </cfRule>
  </conditionalFormatting>
  <conditionalFormatting sqref="AI578">
    <cfRule type="expression" dxfId="1427" priority="723">
      <formula>IF(RIGHT(TEXT(AI578,"0.#"),1)=".",FALSE,TRUE)</formula>
    </cfRule>
    <cfRule type="expression" dxfId="1426" priority="724">
      <formula>IF(RIGHT(TEXT(AI578,"0.#"),1)=".",TRUE,FALSE)</formula>
    </cfRule>
  </conditionalFormatting>
  <conditionalFormatting sqref="AI576">
    <cfRule type="expression" dxfId="1425" priority="727">
      <formula>IF(RIGHT(TEXT(AI576,"0.#"),1)=".",FALSE,TRUE)</formula>
    </cfRule>
    <cfRule type="expression" dxfId="1424" priority="728">
      <formula>IF(RIGHT(TEXT(AI576,"0.#"),1)=".",TRUE,FALSE)</formula>
    </cfRule>
  </conditionalFormatting>
  <conditionalFormatting sqref="AI577">
    <cfRule type="expression" dxfId="1423" priority="725">
      <formula>IF(RIGHT(TEXT(AI577,"0.#"),1)=".",FALSE,TRUE)</formula>
    </cfRule>
    <cfRule type="expression" dxfId="1422" priority="726">
      <formula>IF(RIGHT(TEXT(AI577,"0.#"),1)=".",TRUE,FALSE)</formula>
    </cfRule>
  </conditionalFormatting>
  <conditionalFormatting sqref="AQ577">
    <cfRule type="expression" dxfId="1421" priority="721">
      <formula>IF(RIGHT(TEXT(AQ577,"0.#"),1)=".",FALSE,TRUE)</formula>
    </cfRule>
    <cfRule type="expression" dxfId="1420" priority="722">
      <formula>IF(RIGHT(TEXT(AQ577,"0.#"),1)=".",TRUE,FALSE)</formula>
    </cfRule>
  </conditionalFormatting>
  <conditionalFormatting sqref="AQ578">
    <cfRule type="expression" dxfId="1419" priority="719">
      <formula>IF(RIGHT(TEXT(AQ578,"0.#"),1)=".",FALSE,TRUE)</formula>
    </cfRule>
    <cfRule type="expression" dxfId="1418" priority="720">
      <formula>IF(RIGHT(TEXT(AQ578,"0.#"),1)=".",TRUE,FALSE)</formula>
    </cfRule>
  </conditionalFormatting>
  <conditionalFormatting sqref="AQ576">
    <cfRule type="expression" dxfId="1417" priority="717">
      <formula>IF(RIGHT(TEXT(AQ576,"0.#"),1)=".",FALSE,TRUE)</formula>
    </cfRule>
    <cfRule type="expression" dxfId="1416" priority="718">
      <formula>IF(RIGHT(TEXT(AQ576,"0.#"),1)=".",TRUE,FALSE)</formula>
    </cfRule>
  </conditionalFormatting>
  <conditionalFormatting sqref="AE581">
    <cfRule type="expression" dxfId="1415" priority="715">
      <formula>IF(RIGHT(TEXT(AE581,"0.#"),1)=".",FALSE,TRUE)</formula>
    </cfRule>
    <cfRule type="expression" dxfId="1414" priority="716">
      <formula>IF(RIGHT(TEXT(AE581,"0.#"),1)=".",TRUE,FALSE)</formula>
    </cfRule>
  </conditionalFormatting>
  <conditionalFormatting sqref="AM583">
    <cfRule type="expression" dxfId="1413" priority="705">
      <formula>IF(RIGHT(TEXT(AM583,"0.#"),1)=".",FALSE,TRUE)</formula>
    </cfRule>
    <cfRule type="expression" dxfId="1412" priority="706">
      <formula>IF(RIGHT(TEXT(AM583,"0.#"),1)=".",TRUE,FALSE)</formula>
    </cfRule>
  </conditionalFormatting>
  <conditionalFormatting sqref="AE582">
    <cfRule type="expression" dxfId="1411" priority="713">
      <formula>IF(RIGHT(TEXT(AE582,"0.#"),1)=".",FALSE,TRUE)</formula>
    </cfRule>
    <cfRule type="expression" dxfId="1410" priority="714">
      <formula>IF(RIGHT(TEXT(AE582,"0.#"),1)=".",TRUE,FALSE)</formula>
    </cfRule>
  </conditionalFormatting>
  <conditionalFormatting sqref="AE583">
    <cfRule type="expression" dxfId="1409" priority="711">
      <formula>IF(RIGHT(TEXT(AE583,"0.#"),1)=".",FALSE,TRUE)</formula>
    </cfRule>
    <cfRule type="expression" dxfId="1408" priority="712">
      <formula>IF(RIGHT(TEXT(AE583,"0.#"),1)=".",TRUE,FALSE)</formula>
    </cfRule>
  </conditionalFormatting>
  <conditionalFormatting sqref="AM581">
    <cfRule type="expression" dxfId="1407" priority="709">
      <formula>IF(RIGHT(TEXT(AM581,"0.#"),1)=".",FALSE,TRUE)</formula>
    </cfRule>
    <cfRule type="expression" dxfId="1406" priority="710">
      <formula>IF(RIGHT(TEXT(AM581,"0.#"),1)=".",TRUE,FALSE)</formula>
    </cfRule>
  </conditionalFormatting>
  <conditionalFormatting sqref="AM582">
    <cfRule type="expression" dxfId="1405" priority="707">
      <formula>IF(RIGHT(TEXT(AM582,"0.#"),1)=".",FALSE,TRUE)</formula>
    </cfRule>
    <cfRule type="expression" dxfId="1404" priority="708">
      <formula>IF(RIGHT(TEXT(AM582,"0.#"),1)=".",TRUE,FALSE)</formula>
    </cfRule>
  </conditionalFormatting>
  <conditionalFormatting sqref="AU581">
    <cfRule type="expression" dxfId="1403" priority="703">
      <formula>IF(RIGHT(TEXT(AU581,"0.#"),1)=".",FALSE,TRUE)</formula>
    </cfRule>
    <cfRule type="expression" dxfId="1402" priority="704">
      <formula>IF(RIGHT(TEXT(AU581,"0.#"),1)=".",TRUE,FALSE)</formula>
    </cfRule>
  </conditionalFormatting>
  <conditionalFormatting sqref="AU582">
    <cfRule type="expression" dxfId="1401" priority="701">
      <formula>IF(RIGHT(TEXT(AU582,"0.#"),1)=".",FALSE,TRUE)</formula>
    </cfRule>
    <cfRule type="expression" dxfId="1400" priority="702">
      <formula>IF(RIGHT(TEXT(AU582,"0.#"),1)=".",TRUE,FALSE)</formula>
    </cfRule>
  </conditionalFormatting>
  <conditionalFormatting sqref="AU583">
    <cfRule type="expression" dxfId="1399" priority="699">
      <formula>IF(RIGHT(TEXT(AU583,"0.#"),1)=".",FALSE,TRUE)</formula>
    </cfRule>
    <cfRule type="expression" dxfId="1398" priority="700">
      <formula>IF(RIGHT(TEXT(AU583,"0.#"),1)=".",TRUE,FALSE)</formula>
    </cfRule>
  </conditionalFormatting>
  <conditionalFormatting sqref="AI583">
    <cfRule type="expression" dxfId="1397" priority="693">
      <formula>IF(RIGHT(TEXT(AI583,"0.#"),1)=".",FALSE,TRUE)</formula>
    </cfRule>
    <cfRule type="expression" dxfId="1396" priority="694">
      <formula>IF(RIGHT(TEXT(AI583,"0.#"),1)=".",TRUE,FALSE)</formula>
    </cfRule>
  </conditionalFormatting>
  <conditionalFormatting sqref="AI581">
    <cfRule type="expression" dxfId="1395" priority="697">
      <formula>IF(RIGHT(TEXT(AI581,"0.#"),1)=".",FALSE,TRUE)</formula>
    </cfRule>
    <cfRule type="expression" dxfId="1394" priority="698">
      <formula>IF(RIGHT(TEXT(AI581,"0.#"),1)=".",TRUE,FALSE)</formula>
    </cfRule>
  </conditionalFormatting>
  <conditionalFormatting sqref="AI582">
    <cfRule type="expression" dxfId="1393" priority="695">
      <formula>IF(RIGHT(TEXT(AI582,"0.#"),1)=".",FALSE,TRUE)</formula>
    </cfRule>
    <cfRule type="expression" dxfId="1392" priority="696">
      <formula>IF(RIGHT(TEXT(AI582,"0.#"),1)=".",TRUE,FALSE)</formula>
    </cfRule>
  </conditionalFormatting>
  <conditionalFormatting sqref="AQ582">
    <cfRule type="expression" dxfId="1391" priority="691">
      <formula>IF(RIGHT(TEXT(AQ582,"0.#"),1)=".",FALSE,TRUE)</formula>
    </cfRule>
    <cfRule type="expression" dxfId="1390" priority="692">
      <formula>IF(RIGHT(TEXT(AQ582,"0.#"),1)=".",TRUE,FALSE)</formula>
    </cfRule>
  </conditionalFormatting>
  <conditionalFormatting sqref="AQ583">
    <cfRule type="expression" dxfId="1389" priority="689">
      <formula>IF(RIGHT(TEXT(AQ583,"0.#"),1)=".",FALSE,TRUE)</formula>
    </cfRule>
    <cfRule type="expression" dxfId="1388" priority="690">
      <formula>IF(RIGHT(TEXT(AQ583,"0.#"),1)=".",TRUE,FALSE)</formula>
    </cfRule>
  </conditionalFormatting>
  <conditionalFormatting sqref="AQ581">
    <cfRule type="expression" dxfId="1387" priority="687">
      <formula>IF(RIGHT(TEXT(AQ581,"0.#"),1)=".",FALSE,TRUE)</formula>
    </cfRule>
    <cfRule type="expression" dxfId="1386" priority="688">
      <formula>IF(RIGHT(TEXT(AQ581,"0.#"),1)=".",TRUE,FALSE)</formula>
    </cfRule>
  </conditionalFormatting>
  <conditionalFormatting sqref="AE586">
    <cfRule type="expression" dxfId="1385" priority="685">
      <formula>IF(RIGHT(TEXT(AE586,"0.#"),1)=".",FALSE,TRUE)</formula>
    </cfRule>
    <cfRule type="expression" dxfId="1384" priority="686">
      <formula>IF(RIGHT(TEXT(AE586,"0.#"),1)=".",TRUE,FALSE)</formula>
    </cfRule>
  </conditionalFormatting>
  <conditionalFormatting sqref="AM588">
    <cfRule type="expression" dxfId="1383" priority="675">
      <formula>IF(RIGHT(TEXT(AM588,"0.#"),1)=".",FALSE,TRUE)</formula>
    </cfRule>
    <cfRule type="expression" dxfId="1382" priority="676">
      <formula>IF(RIGHT(TEXT(AM588,"0.#"),1)=".",TRUE,FALSE)</formula>
    </cfRule>
  </conditionalFormatting>
  <conditionalFormatting sqref="AE587">
    <cfRule type="expression" dxfId="1381" priority="683">
      <formula>IF(RIGHT(TEXT(AE587,"0.#"),1)=".",FALSE,TRUE)</formula>
    </cfRule>
    <cfRule type="expression" dxfId="1380" priority="684">
      <formula>IF(RIGHT(TEXT(AE587,"0.#"),1)=".",TRUE,FALSE)</formula>
    </cfRule>
  </conditionalFormatting>
  <conditionalFormatting sqref="AE588">
    <cfRule type="expression" dxfId="1379" priority="681">
      <formula>IF(RIGHT(TEXT(AE588,"0.#"),1)=".",FALSE,TRUE)</formula>
    </cfRule>
    <cfRule type="expression" dxfId="1378" priority="682">
      <formula>IF(RIGHT(TEXT(AE588,"0.#"),1)=".",TRUE,FALSE)</formula>
    </cfRule>
  </conditionalFormatting>
  <conditionalFormatting sqref="AM586">
    <cfRule type="expression" dxfId="1377" priority="679">
      <formula>IF(RIGHT(TEXT(AM586,"0.#"),1)=".",FALSE,TRUE)</formula>
    </cfRule>
    <cfRule type="expression" dxfId="1376" priority="680">
      <formula>IF(RIGHT(TEXT(AM586,"0.#"),1)=".",TRUE,FALSE)</formula>
    </cfRule>
  </conditionalFormatting>
  <conditionalFormatting sqref="AM587">
    <cfRule type="expression" dxfId="1375" priority="677">
      <formula>IF(RIGHT(TEXT(AM587,"0.#"),1)=".",FALSE,TRUE)</formula>
    </cfRule>
    <cfRule type="expression" dxfId="1374" priority="678">
      <formula>IF(RIGHT(TEXT(AM587,"0.#"),1)=".",TRUE,FALSE)</formula>
    </cfRule>
  </conditionalFormatting>
  <conditionalFormatting sqref="AU586">
    <cfRule type="expression" dxfId="1373" priority="673">
      <formula>IF(RIGHT(TEXT(AU586,"0.#"),1)=".",FALSE,TRUE)</formula>
    </cfRule>
    <cfRule type="expression" dxfId="1372" priority="674">
      <formula>IF(RIGHT(TEXT(AU586,"0.#"),1)=".",TRUE,FALSE)</formula>
    </cfRule>
  </conditionalFormatting>
  <conditionalFormatting sqref="AU587">
    <cfRule type="expression" dxfId="1371" priority="671">
      <formula>IF(RIGHT(TEXT(AU587,"0.#"),1)=".",FALSE,TRUE)</formula>
    </cfRule>
    <cfRule type="expression" dxfId="1370" priority="672">
      <formula>IF(RIGHT(TEXT(AU587,"0.#"),1)=".",TRUE,FALSE)</formula>
    </cfRule>
  </conditionalFormatting>
  <conditionalFormatting sqref="AU588">
    <cfRule type="expression" dxfId="1369" priority="669">
      <formula>IF(RIGHT(TEXT(AU588,"0.#"),1)=".",FALSE,TRUE)</formula>
    </cfRule>
    <cfRule type="expression" dxfId="1368" priority="670">
      <formula>IF(RIGHT(TEXT(AU588,"0.#"),1)=".",TRUE,FALSE)</formula>
    </cfRule>
  </conditionalFormatting>
  <conditionalFormatting sqref="AI588">
    <cfRule type="expression" dxfId="1367" priority="663">
      <formula>IF(RIGHT(TEXT(AI588,"0.#"),1)=".",FALSE,TRUE)</formula>
    </cfRule>
    <cfRule type="expression" dxfId="1366" priority="664">
      <formula>IF(RIGHT(TEXT(AI588,"0.#"),1)=".",TRUE,FALSE)</formula>
    </cfRule>
  </conditionalFormatting>
  <conditionalFormatting sqref="AI586">
    <cfRule type="expression" dxfId="1365" priority="667">
      <formula>IF(RIGHT(TEXT(AI586,"0.#"),1)=".",FALSE,TRUE)</formula>
    </cfRule>
    <cfRule type="expression" dxfId="1364" priority="668">
      <formula>IF(RIGHT(TEXT(AI586,"0.#"),1)=".",TRUE,FALSE)</formula>
    </cfRule>
  </conditionalFormatting>
  <conditionalFormatting sqref="AI587">
    <cfRule type="expression" dxfId="1363" priority="665">
      <formula>IF(RIGHT(TEXT(AI587,"0.#"),1)=".",FALSE,TRUE)</formula>
    </cfRule>
    <cfRule type="expression" dxfId="1362" priority="666">
      <formula>IF(RIGHT(TEXT(AI587,"0.#"),1)=".",TRUE,FALSE)</formula>
    </cfRule>
  </conditionalFormatting>
  <conditionalFormatting sqref="AQ587">
    <cfRule type="expression" dxfId="1361" priority="661">
      <formula>IF(RIGHT(TEXT(AQ587,"0.#"),1)=".",FALSE,TRUE)</formula>
    </cfRule>
    <cfRule type="expression" dxfId="1360" priority="662">
      <formula>IF(RIGHT(TEXT(AQ587,"0.#"),1)=".",TRUE,FALSE)</formula>
    </cfRule>
  </conditionalFormatting>
  <conditionalFormatting sqref="AQ588">
    <cfRule type="expression" dxfId="1359" priority="659">
      <formula>IF(RIGHT(TEXT(AQ588,"0.#"),1)=".",FALSE,TRUE)</formula>
    </cfRule>
    <cfRule type="expression" dxfId="1358" priority="660">
      <formula>IF(RIGHT(TEXT(AQ588,"0.#"),1)=".",TRUE,FALSE)</formula>
    </cfRule>
  </conditionalFormatting>
  <conditionalFormatting sqref="AQ586">
    <cfRule type="expression" dxfId="1357" priority="657">
      <formula>IF(RIGHT(TEXT(AQ586,"0.#"),1)=".",FALSE,TRUE)</formula>
    </cfRule>
    <cfRule type="expression" dxfId="1356" priority="658">
      <formula>IF(RIGHT(TEXT(AQ586,"0.#"),1)=".",TRUE,FALSE)</formula>
    </cfRule>
  </conditionalFormatting>
  <conditionalFormatting sqref="AE595">
    <cfRule type="expression" dxfId="1355" priority="655">
      <formula>IF(RIGHT(TEXT(AE595,"0.#"),1)=".",FALSE,TRUE)</formula>
    </cfRule>
    <cfRule type="expression" dxfId="1354" priority="656">
      <formula>IF(RIGHT(TEXT(AE595,"0.#"),1)=".",TRUE,FALSE)</formula>
    </cfRule>
  </conditionalFormatting>
  <conditionalFormatting sqref="AM597">
    <cfRule type="expression" dxfId="1353" priority="645">
      <formula>IF(RIGHT(TEXT(AM597,"0.#"),1)=".",FALSE,TRUE)</formula>
    </cfRule>
    <cfRule type="expression" dxfId="1352" priority="646">
      <formula>IF(RIGHT(TEXT(AM597,"0.#"),1)=".",TRUE,FALSE)</formula>
    </cfRule>
  </conditionalFormatting>
  <conditionalFormatting sqref="AE596">
    <cfRule type="expression" dxfId="1351" priority="653">
      <formula>IF(RIGHT(TEXT(AE596,"0.#"),1)=".",FALSE,TRUE)</formula>
    </cfRule>
    <cfRule type="expression" dxfId="1350" priority="654">
      <formula>IF(RIGHT(TEXT(AE596,"0.#"),1)=".",TRUE,FALSE)</formula>
    </cfRule>
  </conditionalFormatting>
  <conditionalFormatting sqref="AE597">
    <cfRule type="expression" dxfId="1349" priority="651">
      <formula>IF(RIGHT(TEXT(AE597,"0.#"),1)=".",FALSE,TRUE)</formula>
    </cfRule>
    <cfRule type="expression" dxfId="1348" priority="652">
      <formula>IF(RIGHT(TEXT(AE597,"0.#"),1)=".",TRUE,FALSE)</formula>
    </cfRule>
  </conditionalFormatting>
  <conditionalFormatting sqref="AM595">
    <cfRule type="expression" dxfId="1347" priority="649">
      <formula>IF(RIGHT(TEXT(AM595,"0.#"),1)=".",FALSE,TRUE)</formula>
    </cfRule>
    <cfRule type="expression" dxfId="1346" priority="650">
      <formula>IF(RIGHT(TEXT(AM595,"0.#"),1)=".",TRUE,FALSE)</formula>
    </cfRule>
  </conditionalFormatting>
  <conditionalFormatting sqref="AM596">
    <cfRule type="expression" dxfId="1345" priority="647">
      <formula>IF(RIGHT(TEXT(AM596,"0.#"),1)=".",FALSE,TRUE)</formula>
    </cfRule>
    <cfRule type="expression" dxfId="1344" priority="648">
      <formula>IF(RIGHT(TEXT(AM596,"0.#"),1)=".",TRUE,FALSE)</formula>
    </cfRule>
  </conditionalFormatting>
  <conditionalFormatting sqref="AU595">
    <cfRule type="expression" dxfId="1343" priority="643">
      <formula>IF(RIGHT(TEXT(AU595,"0.#"),1)=".",FALSE,TRUE)</formula>
    </cfRule>
    <cfRule type="expression" dxfId="1342" priority="644">
      <formula>IF(RIGHT(TEXT(AU595,"0.#"),1)=".",TRUE,FALSE)</formula>
    </cfRule>
  </conditionalFormatting>
  <conditionalFormatting sqref="AU596">
    <cfRule type="expression" dxfId="1341" priority="641">
      <formula>IF(RIGHT(TEXT(AU596,"0.#"),1)=".",FALSE,TRUE)</formula>
    </cfRule>
    <cfRule type="expression" dxfId="1340" priority="642">
      <formula>IF(RIGHT(TEXT(AU596,"0.#"),1)=".",TRUE,FALSE)</formula>
    </cfRule>
  </conditionalFormatting>
  <conditionalFormatting sqref="AU597">
    <cfRule type="expression" dxfId="1339" priority="639">
      <formula>IF(RIGHT(TEXT(AU597,"0.#"),1)=".",FALSE,TRUE)</formula>
    </cfRule>
    <cfRule type="expression" dxfId="1338" priority="640">
      <formula>IF(RIGHT(TEXT(AU597,"0.#"),1)=".",TRUE,FALSE)</formula>
    </cfRule>
  </conditionalFormatting>
  <conditionalFormatting sqref="AI597">
    <cfRule type="expression" dxfId="1337" priority="633">
      <formula>IF(RIGHT(TEXT(AI597,"0.#"),1)=".",FALSE,TRUE)</formula>
    </cfRule>
    <cfRule type="expression" dxfId="1336" priority="634">
      <formula>IF(RIGHT(TEXT(AI597,"0.#"),1)=".",TRUE,FALSE)</formula>
    </cfRule>
  </conditionalFormatting>
  <conditionalFormatting sqref="AI595">
    <cfRule type="expression" dxfId="1335" priority="637">
      <formula>IF(RIGHT(TEXT(AI595,"0.#"),1)=".",FALSE,TRUE)</formula>
    </cfRule>
    <cfRule type="expression" dxfId="1334" priority="638">
      <formula>IF(RIGHT(TEXT(AI595,"0.#"),1)=".",TRUE,FALSE)</formula>
    </cfRule>
  </conditionalFormatting>
  <conditionalFormatting sqref="AI596">
    <cfRule type="expression" dxfId="1333" priority="635">
      <formula>IF(RIGHT(TEXT(AI596,"0.#"),1)=".",FALSE,TRUE)</formula>
    </cfRule>
    <cfRule type="expression" dxfId="1332" priority="636">
      <formula>IF(RIGHT(TEXT(AI596,"0.#"),1)=".",TRUE,FALSE)</formula>
    </cfRule>
  </conditionalFormatting>
  <conditionalFormatting sqref="AQ596">
    <cfRule type="expression" dxfId="1331" priority="631">
      <formula>IF(RIGHT(TEXT(AQ596,"0.#"),1)=".",FALSE,TRUE)</formula>
    </cfRule>
    <cfRule type="expression" dxfId="1330" priority="632">
      <formula>IF(RIGHT(TEXT(AQ596,"0.#"),1)=".",TRUE,FALSE)</formula>
    </cfRule>
  </conditionalFormatting>
  <conditionalFormatting sqref="AQ597">
    <cfRule type="expression" dxfId="1329" priority="629">
      <formula>IF(RIGHT(TEXT(AQ597,"0.#"),1)=".",FALSE,TRUE)</formula>
    </cfRule>
    <cfRule type="expression" dxfId="1328" priority="630">
      <formula>IF(RIGHT(TEXT(AQ597,"0.#"),1)=".",TRUE,FALSE)</formula>
    </cfRule>
  </conditionalFormatting>
  <conditionalFormatting sqref="AQ595">
    <cfRule type="expression" dxfId="1327" priority="627">
      <formula>IF(RIGHT(TEXT(AQ595,"0.#"),1)=".",FALSE,TRUE)</formula>
    </cfRule>
    <cfRule type="expression" dxfId="1326" priority="628">
      <formula>IF(RIGHT(TEXT(AQ595,"0.#"),1)=".",TRUE,FALSE)</formula>
    </cfRule>
  </conditionalFormatting>
  <conditionalFormatting sqref="AE600">
    <cfRule type="expression" dxfId="1325" priority="625">
      <formula>IF(RIGHT(TEXT(AE600,"0.#"),1)=".",FALSE,TRUE)</formula>
    </cfRule>
    <cfRule type="expression" dxfId="1324" priority="626">
      <formula>IF(RIGHT(TEXT(AE600,"0.#"),1)=".",TRUE,FALSE)</formula>
    </cfRule>
  </conditionalFormatting>
  <conditionalFormatting sqref="AM602">
    <cfRule type="expression" dxfId="1323" priority="615">
      <formula>IF(RIGHT(TEXT(AM602,"0.#"),1)=".",FALSE,TRUE)</formula>
    </cfRule>
    <cfRule type="expression" dxfId="1322" priority="616">
      <formula>IF(RIGHT(TEXT(AM602,"0.#"),1)=".",TRUE,FALSE)</formula>
    </cfRule>
  </conditionalFormatting>
  <conditionalFormatting sqref="AE601">
    <cfRule type="expression" dxfId="1321" priority="623">
      <formula>IF(RIGHT(TEXT(AE601,"0.#"),1)=".",FALSE,TRUE)</formula>
    </cfRule>
    <cfRule type="expression" dxfId="1320" priority="624">
      <formula>IF(RIGHT(TEXT(AE601,"0.#"),1)=".",TRUE,FALSE)</formula>
    </cfRule>
  </conditionalFormatting>
  <conditionalFormatting sqref="AE602">
    <cfRule type="expression" dxfId="1319" priority="621">
      <formula>IF(RIGHT(TEXT(AE602,"0.#"),1)=".",FALSE,TRUE)</formula>
    </cfRule>
    <cfRule type="expression" dxfId="1318" priority="622">
      <formula>IF(RIGHT(TEXT(AE602,"0.#"),1)=".",TRUE,FALSE)</formula>
    </cfRule>
  </conditionalFormatting>
  <conditionalFormatting sqref="AM600">
    <cfRule type="expression" dxfId="1317" priority="619">
      <formula>IF(RIGHT(TEXT(AM600,"0.#"),1)=".",FALSE,TRUE)</formula>
    </cfRule>
    <cfRule type="expression" dxfId="1316" priority="620">
      <formula>IF(RIGHT(TEXT(AM600,"0.#"),1)=".",TRUE,FALSE)</formula>
    </cfRule>
  </conditionalFormatting>
  <conditionalFormatting sqref="AM601">
    <cfRule type="expression" dxfId="1315" priority="617">
      <formula>IF(RIGHT(TEXT(AM601,"0.#"),1)=".",FALSE,TRUE)</formula>
    </cfRule>
    <cfRule type="expression" dxfId="1314" priority="618">
      <formula>IF(RIGHT(TEXT(AM601,"0.#"),1)=".",TRUE,FALSE)</formula>
    </cfRule>
  </conditionalFormatting>
  <conditionalFormatting sqref="AU600">
    <cfRule type="expression" dxfId="1313" priority="613">
      <formula>IF(RIGHT(TEXT(AU600,"0.#"),1)=".",FALSE,TRUE)</formula>
    </cfRule>
    <cfRule type="expression" dxfId="1312" priority="614">
      <formula>IF(RIGHT(TEXT(AU600,"0.#"),1)=".",TRUE,FALSE)</formula>
    </cfRule>
  </conditionalFormatting>
  <conditionalFormatting sqref="AU601">
    <cfRule type="expression" dxfId="1311" priority="611">
      <formula>IF(RIGHT(TEXT(AU601,"0.#"),1)=".",FALSE,TRUE)</formula>
    </cfRule>
    <cfRule type="expression" dxfId="1310" priority="612">
      <formula>IF(RIGHT(TEXT(AU601,"0.#"),1)=".",TRUE,FALSE)</formula>
    </cfRule>
  </conditionalFormatting>
  <conditionalFormatting sqref="AU602">
    <cfRule type="expression" dxfId="1309" priority="609">
      <formula>IF(RIGHT(TEXT(AU602,"0.#"),1)=".",FALSE,TRUE)</formula>
    </cfRule>
    <cfRule type="expression" dxfId="1308" priority="610">
      <formula>IF(RIGHT(TEXT(AU602,"0.#"),1)=".",TRUE,FALSE)</formula>
    </cfRule>
  </conditionalFormatting>
  <conditionalFormatting sqref="AI602">
    <cfRule type="expression" dxfId="1307" priority="603">
      <formula>IF(RIGHT(TEXT(AI602,"0.#"),1)=".",FALSE,TRUE)</formula>
    </cfRule>
    <cfRule type="expression" dxfId="1306" priority="604">
      <formula>IF(RIGHT(TEXT(AI602,"0.#"),1)=".",TRUE,FALSE)</formula>
    </cfRule>
  </conditionalFormatting>
  <conditionalFormatting sqref="AI600">
    <cfRule type="expression" dxfId="1305" priority="607">
      <formula>IF(RIGHT(TEXT(AI600,"0.#"),1)=".",FALSE,TRUE)</formula>
    </cfRule>
    <cfRule type="expression" dxfId="1304" priority="608">
      <formula>IF(RIGHT(TEXT(AI600,"0.#"),1)=".",TRUE,FALSE)</formula>
    </cfRule>
  </conditionalFormatting>
  <conditionalFormatting sqref="AI601">
    <cfRule type="expression" dxfId="1303" priority="605">
      <formula>IF(RIGHT(TEXT(AI601,"0.#"),1)=".",FALSE,TRUE)</formula>
    </cfRule>
    <cfRule type="expression" dxfId="1302" priority="606">
      <formula>IF(RIGHT(TEXT(AI601,"0.#"),1)=".",TRUE,FALSE)</formula>
    </cfRule>
  </conditionalFormatting>
  <conditionalFormatting sqref="AQ601">
    <cfRule type="expression" dxfId="1301" priority="601">
      <formula>IF(RIGHT(TEXT(AQ601,"0.#"),1)=".",FALSE,TRUE)</formula>
    </cfRule>
    <cfRule type="expression" dxfId="1300" priority="602">
      <formula>IF(RIGHT(TEXT(AQ601,"0.#"),1)=".",TRUE,FALSE)</formula>
    </cfRule>
  </conditionalFormatting>
  <conditionalFormatting sqref="AQ602">
    <cfRule type="expression" dxfId="1299" priority="599">
      <formula>IF(RIGHT(TEXT(AQ602,"0.#"),1)=".",FALSE,TRUE)</formula>
    </cfRule>
    <cfRule type="expression" dxfId="1298" priority="600">
      <formula>IF(RIGHT(TEXT(AQ602,"0.#"),1)=".",TRUE,FALSE)</formula>
    </cfRule>
  </conditionalFormatting>
  <conditionalFormatting sqref="AQ600">
    <cfRule type="expression" dxfId="1297" priority="597">
      <formula>IF(RIGHT(TEXT(AQ600,"0.#"),1)=".",FALSE,TRUE)</formula>
    </cfRule>
    <cfRule type="expression" dxfId="1296" priority="598">
      <formula>IF(RIGHT(TEXT(AQ600,"0.#"),1)=".",TRUE,FALSE)</formula>
    </cfRule>
  </conditionalFormatting>
  <conditionalFormatting sqref="AE605">
    <cfRule type="expression" dxfId="1295" priority="595">
      <formula>IF(RIGHT(TEXT(AE605,"0.#"),1)=".",FALSE,TRUE)</formula>
    </cfRule>
    <cfRule type="expression" dxfId="1294" priority="596">
      <formula>IF(RIGHT(TEXT(AE605,"0.#"),1)=".",TRUE,FALSE)</formula>
    </cfRule>
  </conditionalFormatting>
  <conditionalFormatting sqref="AM607">
    <cfRule type="expression" dxfId="1293" priority="585">
      <formula>IF(RIGHT(TEXT(AM607,"0.#"),1)=".",FALSE,TRUE)</formula>
    </cfRule>
    <cfRule type="expression" dxfId="1292" priority="586">
      <formula>IF(RIGHT(TEXT(AM607,"0.#"),1)=".",TRUE,FALSE)</formula>
    </cfRule>
  </conditionalFormatting>
  <conditionalFormatting sqref="AE606">
    <cfRule type="expression" dxfId="1291" priority="593">
      <formula>IF(RIGHT(TEXT(AE606,"0.#"),1)=".",FALSE,TRUE)</formula>
    </cfRule>
    <cfRule type="expression" dxfId="1290" priority="594">
      <formula>IF(RIGHT(TEXT(AE606,"0.#"),1)=".",TRUE,FALSE)</formula>
    </cfRule>
  </conditionalFormatting>
  <conditionalFormatting sqref="AE607">
    <cfRule type="expression" dxfId="1289" priority="591">
      <formula>IF(RIGHT(TEXT(AE607,"0.#"),1)=".",FALSE,TRUE)</formula>
    </cfRule>
    <cfRule type="expression" dxfId="1288" priority="592">
      <formula>IF(RIGHT(TEXT(AE607,"0.#"),1)=".",TRUE,FALSE)</formula>
    </cfRule>
  </conditionalFormatting>
  <conditionalFormatting sqref="AM605">
    <cfRule type="expression" dxfId="1287" priority="589">
      <formula>IF(RIGHT(TEXT(AM605,"0.#"),1)=".",FALSE,TRUE)</formula>
    </cfRule>
    <cfRule type="expression" dxfId="1286" priority="590">
      <formula>IF(RIGHT(TEXT(AM605,"0.#"),1)=".",TRUE,FALSE)</formula>
    </cfRule>
  </conditionalFormatting>
  <conditionalFormatting sqref="AM606">
    <cfRule type="expression" dxfId="1285" priority="587">
      <formula>IF(RIGHT(TEXT(AM606,"0.#"),1)=".",FALSE,TRUE)</formula>
    </cfRule>
    <cfRule type="expression" dxfId="1284" priority="588">
      <formula>IF(RIGHT(TEXT(AM606,"0.#"),1)=".",TRUE,FALSE)</formula>
    </cfRule>
  </conditionalFormatting>
  <conditionalFormatting sqref="AU605">
    <cfRule type="expression" dxfId="1283" priority="583">
      <formula>IF(RIGHT(TEXT(AU605,"0.#"),1)=".",FALSE,TRUE)</formula>
    </cfRule>
    <cfRule type="expression" dxfId="1282" priority="584">
      <formula>IF(RIGHT(TEXT(AU605,"0.#"),1)=".",TRUE,FALSE)</formula>
    </cfRule>
  </conditionalFormatting>
  <conditionalFormatting sqref="AU606">
    <cfRule type="expression" dxfId="1281" priority="581">
      <formula>IF(RIGHT(TEXT(AU606,"0.#"),1)=".",FALSE,TRUE)</formula>
    </cfRule>
    <cfRule type="expression" dxfId="1280" priority="582">
      <formula>IF(RIGHT(TEXT(AU606,"0.#"),1)=".",TRUE,FALSE)</formula>
    </cfRule>
  </conditionalFormatting>
  <conditionalFormatting sqref="AU607">
    <cfRule type="expression" dxfId="1279" priority="579">
      <formula>IF(RIGHT(TEXT(AU607,"0.#"),1)=".",FALSE,TRUE)</formula>
    </cfRule>
    <cfRule type="expression" dxfId="1278" priority="580">
      <formula>IF(RIGHT(TEXT(AU607,"0.#"),1)=".",TRUE,FALSE)</formula>
    </cfRule>
  </conditionalFormatting>
  <conditionalFormatting sqref="AI607">
    <cfRule type="expression" dxfId="1277" priority="573">
      <formula>IF(RIGHT(TEXT(AI607,"0.#"),1)=".",FALSE,TRUE)</formula>
    </cfRule>
    <cfRule type="expression" dxfId="1276" priority="574">
      <formula>IF(RIGHT(TEXT(AI607,"0.#"),1)=".",TRUE,FALSE)</formula>
    </cfRule>
  </conditionalFormatting>
  <conditionalFormatting sqref="AI605">
    <cfRule type="expression" dxfId="1275" priority="577">
      <formula>IF(RIGHT(TEXT(AI605,"0.#"),1)=".",FALSE,TRUE)</formula>
    </cfRule>
    <cfRule type="expression" dxfId="1274" priority="578">
      <formula>IF(RIGHT(TEXT(AI605,"0.#"),1)=".",TRUE,FALSE)</formula>
    </cfRule>
  </conditionalFormatting>
  <conditionalFormatting sqref="AI606">
    <cfRule type="expression" dxfId="1273" priority="575">
      <formula>IF(RIGHT(TEXT(AI606,"0.#"),1)=".",FALSE,TRUE)</formula>
    </cfRule>
    <cfRule type="expression" dxfId="1272" priority="576">
      <formula>IF(RIGHT(TEXT(AI606,"0.#"),1)=".",TRUE,FALSE)</formula>
    </cfRule>
  </conditionalFormatting>
  <conditionalFormatting sqref="AQ606">
    <cfRule type="expression" dxfId="1271" priority="571">
      <formula>IF(RIGHT(TEXT(AQ606,"0.#"),1)=".",FALSE,TRUE)</formula>
    </cfRule>
    <cfRule type="expression" dxfId="1270" priority="572">
      <formula>IF(RIGHT(TEXT(AQ606,"0.#"),1)=".",TRUE,FALSE)</formula>
    </cfRule>
  </conditionalFormatting>
  <conditionalFormatting sqref="AQ607">
    <cfRule type="expression" dxfId="1269" priority="569">
      <formula>IF(RIGHT(TEXT(AQ607,"0.#"),1)=".",FALSE,TRUE)</formula>
    </cfRule>
    <cfRule type="expression" dxfId="1268" priority="570">
      <formula>IF(RIGHT(TEXT(AQ607,"0.#"),1)=".",TRUE,FALSE)</formula>
    </cfRule>
  </conditionalFormatting>
  <conditionalFormatting sqref="AQ605">
    <cfRule type="expression" dxfId="1267" priority="567">
      <formula>IF(RIGHT(TEXT(AQ605,"0.#"),1)=".",FALSE,TRUE)</formula>
    </cfRule>
    <cfRule type="expression" dxfId="1266" priority="568">
      <formula>IF(RIGHT(TEXT(AQ605,"0.#"),1)=".",TRUE,FALSE)</formula>
    </cfRule>
  </conditionalFormatting>
  <conditionalFormatting sqref="AE610">
    <cfRule type="expression" dxfId="1265" priority="565">
      <formula>IF(RIGHT(TEXT(AE610,"0.#"),1)=".",FALSE,TRUE)</formula>
    </cfRule>
    <cfRule type="expression" dxfId="1264" priority="566">
      <formula>IF(RIGHT(TEXT(AE610,"0.#"),1)=".",TRUE,FALSE)</formula>
    </cfRule>
  </conditionalFormatting>
  <conditionalFormatting sqref="AM612">
    <cfRule type="expression" dxfId="1263" priority="555">
      <formula>IF(RIGHT(TEXT(AM612,"0.#"),1)=".",FALSE,TRUE)</formula>
    </cfRule>
    <cfRule type="expression" dxfId="1262" priority="556">
      <formula>IF(RIGHT(TEXT(AM612,"0.#"),1)=".",TRUE,FALSE)</formula>
    </cfRule>
  </conditionalFormatting>
  <conditionalFormatting sqref="AE611">
    <cfRule type="expression" dxfId="1261" priority="563">
      <formula>IF(RIGHT(TEXT(AE611,"0.#"),1)=".",FALSE,TRUE)</formula>
    </cfRule>
    <cfRule type="expression" dxfId="1260" priority="564">
      <formula>IF(RIGHT(TEXT(AE611,"0.#"),1)=".",TRUE,FALSE)</formula>
    </cfRule>
  </conditionalFormatting>
  <conditionalFormatting sqref="AE612">
    <cfRule type="expression" dxfId="1259" priority="561">
      <formula>IF(RIGHT(TEXT(AE612,"0.#"),1)=".",FALSE,TRUE)</formula>
    </cfRule>
    <cfRule type="expression" dxfId="1258" priority="562">
      <formula>IF(RIGHT(TEXT(AE612,"0.#"),1)=".",TRUE,FALSE)</formula>
    </cfRule>
  </conditionalFormatting>
  <conditionalFormatting sqref="AM610">
    <cfRule type="expression" dxfId="1257" priority="559">
      <formula>IF(RIGHT(TEXT(AM610,"0.#"),1)=".",FALSE,TRUE)</formula>
    </cfRule>
    <cfRule type="expression" dxfId="1256" priority="560">
      <formula>IF(RIGHT(TEXT(AM610,"0.#"),1)=".",TRUE,FALSE)</formula>
    </cfRule>
  </conditionalFormatting>
  <conditionalFormatting sqref="AM611">
    <cfRule type="expression" dxfId="1255" priority="557">
      <formula>IF(RIGHT(TEXT(AM611,"0.#"),1)=".",FALSE,TRUE)</formula>
    </cfRule>
    <cfRule type="expression" dxfId="1254" priority="558">
      <formula>IF(RIGHT(TEXT(AM611,"0.#"),1)=".",TRUE,FALSE)</formula>
    </cfRule>
  </conditionalFormatting>
  <conditionalFormatting sqref="AU610">
    <cfRule type="expression" dxfId="1253" priority="553">
      <formula>IF(RIGHT(TEXT(AU610,"0.#"),1)=".",FALSE,TRUE)</formula>
    </cfRule>
    <cfRule type="expression" dxfId="1252" priority="554">
      <formula>IF(RIGHT(TEXT(AU610,"0.#"),1)=".",TRUE,FALSE)</formula>
    </cfRule>
  </conditionalFormatting>
  <conditionalFormatting sqref="AU611">
    <cfRule type="expression" dxfId="1251" priority="551">
      <formula>IF(RIGHT(TEXT(AU611,"0.#"),1)=".",FALSE,TRUE)</formula>
    </cfRule>
    <cfRule type="expression" dxfId="1250" priority="552">
      <formula>IF(RIGHT(TEXT(AU611,"0.#"),1)=".",TRUE,FALSE)</formula>
    </cfRule>
  </conditionalFormatting>
  <conditionalFormatting sqref="AU612">
    <cfRule type="expression" dxfId="1249" priority="549">
      <formula>IF(RIGHT(TEXT(AU612,"0.#"),1)=".",FALSE,TRUE)</formula>
    </cfRule>
    <cfRule type="expression" dxfId="1248" priority="550">
      <formula>IF(RIGHT(TEXT(AU612,"0.#"),1)=".",TRUE,FALSE)</formula>
    </cfRule>
  </conditionalFormatting>
  <conditionalFormatting sqref="AI612">
    <cfRule type="expression" dxfId="1247" priority="543">
      <formula>IF(RIGHT(TEXT(AI612,"0.#"),1)=".",FALSE,TRUE)</formula>
    </cfRule>
    <cfRule type="expression" dxfId="1246" priority="544">
      <formula>IF(RIGHT(TEXT(AI612,"0.#"),1)=".",TRUE,FALSE)</formula>
    </cfRule>
  </conditionalFormatting>
  <conditionalFormatting sqref="AI610">
    <cfRule type="expression" dxfId="1245" priority="547">
      <formula>IF(RIGHT(TEXT(AI610,"0.#"),1)=".",FALSE,TRUE)</formula>
    </cfRule>
    <cfRule type="expression" dxfId="1244" priority="548">
      <formula>IF(RIGHT(TEXT(AI610,"0.#"),1)=".",TRUE,FALSE)</formula>
    </cfRule>
  </conditionalFormatting>
  <conditionalFormatting sqref="AI611">
    <cfRule type="expression" dxfId="1243" priority="545">
      <formula>IF(RIGHT(TEXT(AI611,"0.#"),1)=".",FALSE,TRUE)</formula>
    </cfRule>
    <cfRule type="expression" dxfId="1242" priority="546">
      <formula>IF(RIGHT(TEXT(AI611,"0.#"),1)=".",TRUE,FALSE)</formula>
    </cfRule>
  </conditionalFormatting>
  <conditionalFormatting sqref="AQ611">
    <cfRule type="expression" dxfId="1241" priority="541">
      <formula>IF(RIGHT(TEXT(AQ611,"0.#"),1)=".",FALSE,TRUE)</formula>
    </cfRule>
    <cfRule type="expression" dxfId="1240" priority="542">
      <formula>IF(RIGHT(TEXT(AQ611,"0.#"),1)=".",TRUE,FALSE)</formula>
    </cfRule>
  </conditionalFormatting>
  <conditionalFormatting sqref="AQ612">
    <cfRule type="expression" dxfId="1239" priority="539">
      <formula>IF(RIGHT(TEXT(AQ612,"0.#"),1)=".",FALSE,TRUE)</formula>
    </cfRule>
    <cfRule type="expression" dxfId="1238" priority="540">
      <formula>IF(RIGHT(TEXT(AQ612,"0.#"),1)=".",TRUE,FALSE)</formula>
    </cfRule>
  </conditionalFormatting>
  <conditionalFormatting sqref="AQ610">
    <cfRule type="expression" dxfId="1237" priority="537">
      <formula>IF(RIGHT(TEXT(AQ610,"0.#"),1)=".",FALSE,TRUE)</formula>
    </cfRule>
    <cfRule type="expression" dxfId="1236" priority="538">
      <formula>IF(RIGHT(TEXT(AQ610,"0.#"),1)=".",TRUE,FALSE)</formula>
    </cfRule>
  </conditionalFormatting>
  <conditionalFormatting sqref="AE615">
    <cfRule type="expression" dxfId="1235" priority="535">
      <formula>IF(RIGHT(TEXT(AE615,"0.#"),1)=".",FALSE,TRUE)</formula>
    </cfRule>
    <cfRule type="expression" dxfId="1234" priority="536">
      <formula>IF(RIGHT(TEXT(AE615,"0.#"),1)=".",TRUE,FALSE)</formula>
    </cfRule>
  </conditionalFormatting>
  <conditionalFormatting sqref="AM617">
    <cfRule type="expression" dxfId="1233" priority="525">
      <formula>IF(RIGHT(TEXT(AM617,"0.#"),1)=".",FALSE,TRUE)</formula>
    </cfRule>
    <cfRule type="expression" dxfId="1232" priority="526">
      <formula>IF(RIGHT(TEXT(AM617,"0.#"),1)=".",TRUE,FALSE)</formula>
    </cfRule>
  </conditionalFormatting>
  <conditionalFormatting sqref="AE616">
    <cfRule type="expression" dxfId="1231" priority="533">
      <formula>IF(RIGHT(TEXT(AE616,"0.#"),1)=".",FALSE,TRUE)</formula>
    </cfRule>
    <cfRule type="expression" dxfId="1230" priority="534">
      <formula>IF(RIGHT(TEXT(AE616,"0.#"),1)=".",TRUE,FALSE)</formula>
    </cfRule>
  </conditionalFormatting>
  <conditionalFormatting sqref="AE617">
    <cfRule type="expression" dxfId="1229" priority="531">
      <formula>IF(RIGHT(TEXT(AE617,"0.#"),1)=".",FALSE,TRUE)</formula>
    </cfRule>
    <cfRule type="expression" dxfId="1228" priority="532">
      <formula>IF(RIGHT(TEXT(AE617,"0.#"),1)=".",TRUE,FALSE)</formula>
    </cfRule>
  </conditionalFormatting>
  <conditionalFormatting sqref="AM615">
    <cfRule type="expression" dxfId="1227" priority="529">
      <formula>IF(RIGHT(TEXT(AM615,"0.#"),1)=".",FALSE,TRUE)</formula>
    </cfRule>
    <cfRule type="expression" dxfId="1226" priority="530">
      <formula>IF(RIGHT(TEXT(AM615,"0.#"),1)=".",TRUE,FALSE)</formula>
    </cfRule>
  </conditionalFormatting>
  <conditionalFormatting sqref="AM616">
    <cfRule type="expression" dxfId="1225" priority="527">
      <formula>IF(RIGHT(TEXT(AM616,"0.#"),1)=".",FALSE,TRUE)</formula>
    </cfRule>
    <cfRule type="expression" dxfId="1224" priority="528">
      <formula>IF(RIGHT(TEXT(AM616,"0.#"),1)=".",TRUE,FALSE)</formula>
    </cfRule>
  </conditionalFormatting>
  <conditionalFormatting sqref="AU615">
    <cfRule type="expression" dxfId="1223" priority="523">
      <formula>IF(RIGHT(TEXT(AU615,"0.#"),1)=".",FALSE,TRUE)</formula>
    </cfRule>
    <cfRule type="expression" dxfId="1222" priority="524">
      <formula>IF(RIGHT(TEXT(AU615,"0.#"),1)=".",TRUE,FALSE)</formula>
    </cfRule>
  </conditionalFormatting>
  <conditionalFormatting sqref="AU616">
    <cfRule type="expression" dxfId="1221" priority="521">
      <formula>IF(RIGHT(TEXT(AU616,"0.#"),1)=".",FALSE,TRUE)</formula>
    </cfRule>
    <cfRule type="expression" dxfId="1220" priority="522">
      <formula>IF(RIGHT(TEXT(AU616,"0.#"),1)=".",TRUE,FALSE)</formula>
    </cfRule>
  </conditionalFormatting>
  <conditionalFormatting sqref="AU617">
    <cfRule type="expression" dxfId="1219" priority="519">
      <formula>IF(RIGHT(TEXT(AU617,"0.#"),1)=".",FALSE,TRUE)</formula>
    </cfRule>
    <cfRule type="expression" dxfId="1218" priority="520">
      <formula>IF(RIGHT(TEXT(AU617,"0.#"),1)=".",TRUE,FALSE)</formula>
    </cfRule>
  </conditionalFormatting>
  <conditionalFormatting sqref="AI617">
    <cfRule type="expression" dxfId="1217" priority="513">
      <formula>IF(RIGHT(TEXT(AI617,"0.#"),1)=".",FALSE,TRUE)</formula>
    </cfRule>
    <cfRule type="expression" dxfId="1216" priority="514">
      <formula>IF(RIGHT(TEXT(AI617,"0.#"),1)=".",TRUE,FALSE)</formula>
    </cfRule>
  </conditionalFormatting>
  <conditionalFormatting sqref="AI615">
    <cfRule type="expression" dxfId="1215" priority="517">
      <formula>IF(RIGHT(TEXT(AI615,"0.#"),1)=".",FALSE,TRUE)</formula>
    </cfRule>
    <cfRule type="expression" dxfId="1214" priority="518">
      <formula>IF(RIGHT(TEXT(AI615,"0.#"),1)=".",TRUE,FALSE)</formula>
    </cfRule>
  </conditionalFormatting>
  <conditionalFormatting sqref="AI616">
    <cfRule type="expression" dxfId="1213" priority="515">
      <formula>IF(RIGHT(TEXT(AI616,"0.#"),1)=".",FALSE,TRUE)</formula>
    </cfRule>
    <cfRule type="expression" dxfId="1212" priority="516">
      <formula>IF(RIGHT(TEXT(AI616,"0.#"),1)=".",TRUE,FALSE)</formula>
    </cfRule>
  </conditionalFormatting>
  <conditionalFormatting sqref="AQ616">
    <cfRule type="expression" dxfId="1211" priority="511">
      <formula>IF(RIGHT(TEXT(AQ616,"0.#"),1)=".",FALSE,TRUE)</formula>
    </cfRule>
    <cfRule type="expression" dxfId="1210" priority="512">
      <formula>IF(RIGHT(TEXT(AQ616,"0.#"),1)=".",TRUE,FALSE)</formula>
    </cfRule>
  </conditionalFormatting>
  <conditionalFormatting sqref="AQ617">
    <cfRule type="expression" dxfId="1209" priority="509">
      <formula>IF(RIGHT(TEXT(AQ617,"0.#"),1)=".",FALSE,TRUE)</formula>
    </cfRule>
    <cfRule type="expression" dxfId="1208" priority="510">
      <formula>IF(RIGHT(TEXT(AQ617,"0.#"),1)=".",TRUE,FALSE)</formula>
    </cfRule>
  </conditionalFormatting>
  <conditionalFormatting sqref="AQ615">
    <cfRule type="expression" dxfId="1207" priority="507">
      <formula>IF(RIGHT(TEXT(AQ615,"0.#"),1)=".",FALSE,TRUE)</formula>
    </cfRule>
    <cfRule type="expression" dxfId="1206" priority="508">
      <formula>IF(RIGHT(TEXT(AQ615,"0.#"),1)=".",TRUE,FALSE)</formula>
    </cfRule>
  </conditionalFormatting>
  <conditionalFormatting sqref="AE620">
    <cfRule type="expression" dxfId="1205" priority="505">
      <formula>IF(RIGHT(TEXT(AE620,"0.#"),1)=".",FALSE,TRUE)</formula>
    </cfRule>
    <cfRule type="expression" dxfId="1204" priority="506">
      <formula>IF(RIGHT(TEXT(AE620,"0.#"),1)=".",TRUE,FALSE)</formula>
    </cfRule>
  </conditionalFormatting>
  <conditionalFormatting sqref="AM622">
    <cfRule type="expression" dxfId="1203" priority="495">
      <formula>IF(RIGHT(TEXT(AM622,"0.#"),1)=".",FALSE,TRUE)</formula>
    </cfRule>
    <cfRule type="expression" dxfId="1202" priority="496">
      <formula>IF(RIGHT(TEXT(AM622,"0.#"),1)=".",TRUE,FALSE)</formula>
    </cfRule>
  </conditionalFormatting>
  <conditionalFormatting sqref="AE621">
    <cfRule type="expression" dxfId="1201" priority="503">
      <formula>IF(RIGHT(TEXT(AE621,"0.#"),1)=".",FALSE,TRUE)</formula>
    </cfRule>
    <cfRule type="expression" dxfId="1200" priority="504">
      <formula>IF(RIGHT(TEXT(AE621,"0.#"),1)=".",TRUE,FALSE)</formula>
    </cfRule>
  </conditionalFormatting>
  <conditionalFormatting sqref="AE622">
    <cfRule type="expression" dxfId="1199" priority="501">
      <formula>IF(RIGHT(TEXT(AE622,"0.#"),1)=".",FALSE,TRUE)</formula>
    </cfRule>
    <cfRule type="expression" dxfId="1198" priority="502">
      <formula>IF(RIGHT(TEXT(AE622,"0.#"),1)=".",TRUE,FALSE)</formula>
    </cfRule>
  </conditionalFormatting>
  <conditionalFormatting sqref="AM620">
    <cfRule type="expression" dxfId="1197" priority="499">
      <formula>IF(RIGHT(TEXT(AM620,"0.#"),1)=".",FALSE,TRUE)</formula>
    </cfRule>
    <cfRule type="expression" dxfId="1196" priority="500">
      <formula>IF(RIGHT(TEXT(AM620,"0.#"),1)=".",TRUE,FALSE)</formula>
    </cfRule>
  </conditionalFormatting>
  <conditionalFormatting sqref="AM621">
    <cfRule type="expression" dxfId="1195" priority="497">
      <formula>IF(RIGHT(TEXT(AM621,"0.#"),1)=".",FALSE,TRUE)</formula>
    </cfRule>
    <cfRule type="expression" dxfId="1194" priority="498">
      <formula>IF(RIGHT(TEXT(AM621,"0.#"),1)=".",TRUE,FALSE)</formula>
    </cfRule>
  </conditionalFormatting>
  <conditionalFormatting sqref="AU620">
    <cfRule type="expression" dxfId="1193" priority="493">
      <formula>IF(RIGHT(TEXT(AU620,"0.#"),1)=".",FALSE,TRUE)</formula>
    </cfRule>
    <cfRule type="expression" dxfId="1192" priority="494">
      <formula>IF(RIGHT(TEXT(AU620,"0.#"),1)=".",TRUE,FALSE)</formula>
    </cfRule>
  </conditionalFormatting>
  <conditionalFormatting sqref="AU621">
    <cfRule type="expression" dxfId="1191" priority="491">
      <formula>IF(RIGHT(TEXT(AU621,"0.#"),1)=".",FALSE,TRUE)</formula>
    </cfRule>
    <cfRule type="expression" dxfId="1190" priority="492">
      <formula>IF(RIGHT(TEXT(AU621,"0.#"),1)=".",TRUE,FALSE)</formula>
    </cfRule>
  </conditionalFormatting>
  <conditionalFormatting sqref="AU622">
    <cfRule type="expression" dxfId="1189" priority="489">
      <formula>IF(RIGHT(TEXT(AU622,"0.#"),1)=".",FALSE,TRUE)</formula>
    </cfRule>
    <cfRule type="expression" dxfId="1188" priority="490">
      <formula>IF(RIGHT(TEXT(AU622,"0.#"),1)=".",TRUE,FALSE)</formula>
    </cfRule>
  </conditionalFormatting>
  <conditionalFormatting sqref="AI622">
    <cfRule type="expression" dxfId="1187" priority="483">
      <formula>IF(RIGHT(TEXT(AI622,"0.#"),1)=".",FALSE,TRUE)</formula>
    </cfRule>
    <cfRule type="expression" dxfId="1186" priority="484">
      <formula>IF(RIGHT(TEXT(AI622,"0.#"),1)=".",TRUE,FALSE)</formula>
    </cfRule>
  </conditionalFormatting>
  <conditionalFormatting sqref="AI620">
    <cfRule type="expression" dxfId="1185" priority="487">
      <formula>IF(RIGHT(TEXT(AI620,"0.#"),1)=".",FALSE,TRUE)</formula>
    </cfRule>
    <cfRule type="expression" dxfId="1184" priority="488">
      <formula>IF(RIGHT(TEXT(AI620,"0.#"),1)=".",TRUE,FALSE)</formula>
    </cfRule>
  </conditionalFormatting>
  <conditionalFormatting sqref="AI621">
    <cfRule type="expression" dxfId="1183" priority="485">
      <formula>IF(RIGHT(TEXT(AI621,"0.#"),1)=".",FALSE,TRUE)</formula>
    </cfRule>
    <cfRule type="expression" dxfId="1182" priority="486">
      <formula>IF(RIGHT(TEXT(AI621,"0.#"),1)=".",TRUE,FALSE)</formula>
    </cfRule>
  </conditionalFormatting>
  <conditionalFormatting sqref="AQ621">
    <cfRule type="expression" dxfId="1181" priority="481">
      <formula>IF(RIGHT(TEXT(AQ621,"0.#"),1)=".",FALSE,TRUE)</formula>
    </cfRule>
    <cfRule type="expression" dxfId="1180" priority="482">
      <formula>IF(RIGHT(TEXT(AQ621,"0.#"),1)=".",TRUE,FALSE)</formula>
    </cfRule>
  </conditionalFormatting>
  <conditionalFormatting sqref="AQ622">
    <cfRule type="expression" dxfId="1179" priority="479">
      <formula>IF(RIGHT(TEXT(AQ622,"0.#"),1)=".",FALSE,TRUE)</formula>
    </cfRule>
    <cfRule type="expression" dxfId="1178" priority="480">
      <formula>IF(RIGHT(TEXT(AQ622,"0.#"),1)=".",TRUE,FALSE)</formula>
    </cfRule>
  </conditionalFormatting>
  <conditionalFormatting sqref="AQ620">
    <cfRule type="expression" dxfId="1177" priority="477">
      <formula>IF(RIGHT(TEXT(AQ620,"0.#"),1)=".",FALSE,TRUE)</formula>
    </cfRule>
    <cfRule type="expression" dxfId="1176" priority="478">
      <formula>IF(RIGHT(TEXT(AQ620,"0.#"),1)=".",TRUE,FALSE)</formula>
    </cfRule>
  </conditionalFormatting>
  <conditionalFormatting sqref="AE625">
    <cfRule type="expression" dxfId="1175" priority="475">
      <formula>IF(RIGHT(TEXT(AE625,"0.#"),1)=".",FALSE,TRUE)</formula>
    </cfRule>
    <cfRule type="expression" dxfId="1174" priority="476">
      <formula>IF(RIGHT(TEXT(AE625,"0.#"),1)=".",TRUE,FALSE)</formula>
    </cfRule>
  </conditionalFormatting>
  <conditionalFormatting sqref="AM627">
    <cfRule type="expression" dxfId="1173" priority="465">
      <formula>IF(RIGHT(TEXT(AM627,"0.#"),1)=".",FALSE,TRUE)</formula>
    </cfRule>
    <cfRule type="expression" dxfId="1172" priority="466">
      <formula>IF(RIGHT(TEXT(AM627,"0.#"),1)=".",TRUE,FALSE)</formula>
    </cfRule>
  </conditionalFormatting>
  <conditionalFormatting sqref="AE626">
    <cfRule type="expression" dxfId="1171" priority="473">
      <formula>IF(RIGHT(TEXT(AE626,"0.#"),1)=".",FALSE,TRUE)</formula>
    </cfRule>
    <cfRule type="expression" dxfId="1170" priority="474">
      <formula>IF(RIGHT(TEXT(AE626,"0.#"),1)=".",TRUE,FALSE)</formula>
    </cfRule>
  </conditionalFormatting>
  <conditionalFormatting sqref="AE627">
    <cfRule type="expression" dxfId="1169" priority="471">
      <formula>IF(RIGHT(TEXT(AE627,"0.#"),1)=".",FALSE,TRUE)</formula>
    </cfRule>
    <cfRule type="expression" dxfId="1168" priority="472">
      <formula>IF(RIGHT(TEXT(AE627,"0.#"),1)=".",TRUE,FALSE)</formula>
    </cfRule>
  </conditionalFormatting>
  <conditionalFormatting sqref="AM625">
    <cfRule type="expression" dxfId="1167" priority="469">
      <formula>IF(RIGHT(TEXT(AM625,"0.#"),1)=".",FALSE,TRUE)</formula>
    </cfRule>
    <cfRule type="expression" dxfId="1166" priority="470">
      <formula>IF(RIGHT(TEXT(AM625,"0.#"),1)=".",TRUE,FALSE)</formula>
    </cfRule>
  </conditionalFormatting>
  <conditionalFormatting sqref="AM626">
    <cfRule type="expression" dxfId="1165" priority="467">
      <formula>IF(RIGHT(TEXT(AM626,"0.#"),1)=".",FALSE,TRUE)</formula>
    </cfRule>
    <cfRule type="expression" dxfId="1164" priority="468">
      <formula>IF(RIGHT(TEXT(AM626,"0.#"),1)=".",TRUE,FALSE)</formula>
    </cfRule>
  </conditionalFormatting>
  <conditionalFormatting sqref="AU625">
    <cfRule type="expression" dxfId="1163" priority="463">
      <formula>IF(RIGHT(TEXT(AU625,"0.#"),1)=".",FALSE,TRUE)</formula>
    </cfRule>
    <cfRule type="expression" dxfId="1162" priority="464">
      <formula>IF(RIGHT(TEXT(AU625,"0.#"),1)=".",TRUE,FALSE)</formula>
    </cfRule>
  </conditionalFormatting>
  <conditionalFormatting sqref="AU626">
    <cfRule type="expression" dxfId="1161" priority="461">
      <formula>IF(RIGHT(TEXT(AU626,"0.#"),1)=".",FALSE,TRUE)</formula>
    </cfRule>
    <cfRule type="expression" dxfId="1160" priority="462">
      <formula>IF(RIGHT(TEXT(AU626,"0.#"),1)=".",TRUE,FALSE)</formula>
    </cfRule>
  </conditionalFormatting>
  <conditionalFormatting sqref="AU627">
    <cfRule type="expression" dxfId="1159" priority="459">
      <formula>IF(RIGHT(TEXT(AU627,"0.#"),1)=".",FALSE,TRUE)</formula>
    </cfRule>
    <cfRule type="expression" dxfId="1158" priority="460">
      <formula>IF(RIGHT(TEXT(AU627,"0.#"),1)=".",TRUE,FALSE)</formula>
    </cfRule>
  </conditionalFormatting>
  <conditionalFormatting sqref="AI627">
    <cfRule type="expression" dxfId="1157" priority="453">
      <formula>IF(RIGHT(TEXT(AI627,"0.#"),1)=".",FALSE,TRUE)</formula>
    </cfRule>
    <cfRule type="expression" dxfId="1156" priority="454">
      <formula>IF(RIGHT(TEXT(AI627,"0.#"),1)=".",TRUE,FALSE)</formula>
    </cfRule>
  </conditionalFormatting>
  <conditionalFormatting sqref="AI625">
    <cfRule type="expression" dxfId="1155" priority="457">
      <formula>IF(RIGHT(TEXT(AI625,"0.#"),1)=".",FALSE,TRUE)</formula>
    </cfRule>
    <cfRule type="expression" dxfId="1154" priority="458">
      <formula>IF(RIGHT(TEXT(AI625,"0.#"),1)=".",TRUE,FALSE)</formula>
    </cfRule>
  </conditionalFormatting>
  <conditionalFormatting sqref="AI626">
    <cfRule type="expression" dxfId="1153" priority="455">
      <formula>IF(RIGHT(TEXT(AI626,"0.#"),1)=".",FALSE,TRUE)</formula>
    </cfRule>
    <cfRule type="expression" dxfId="1152" priority="456">
      <formula>IF(RIGHT(TEXT(AI626,"0.#"),1)=".",TRUE,FALSE)</formula>
    </cfRule>
  </conditionalFormatting>
  <conditionalFormatting sqref="AQ626">
    <cfRule type="expression" dxfId="1151" priority="451">
      <formula>IF(RIGHT(TEXT(AQ626,"0.#"),1)=".",FALSE,TRUE)</formula>
    </cfRule>
    <cfRule type="expression" dxfId="1150" priority="452">
      <formula>IF(RIGHT(TEXT(AQ626,"0.#"),1)=".",TRUE,FALSE)</formula>
    </cfRule>
  </conditionalFormatting>
  <conditionalFormatting sqref="AQ627">
    <cfRule type="expression" dxfId="1149" priority="449">
      <formula>IF(RIGHT(TEXT(AQ627,"0.#"),1)=".",FALSE,TRUE)</formula>
    </cfRule>
    <cfRule type="expression" dxfId="1148" priority="450">
      <formula>IF(RIGHT(TEXT(AQ627,"0.#"),1)=".",TRUE,FALSE)</formula>
    </cfRule>
  </conditionalFormatting>
  <conditionalFormatting sqref="AQ625">
    <cfRule type="expression" dxfId="1147" priority="447">
      <formula>IF(RIGHT(TEXT(AQ625,"0.#"),1)=".",FALSE,TRUE)</formula>
    </cfRule>
    <cfRule type="expression" dxfId="1146" priority="448">
      <formula>IF(RIGHT(TEXT(AQ625,"0.#"),1)=".",TRUE,FALSE)</formula>
    </cfRule>
  </conditionalFormatting>
  <conditionalFormatting sqref="AE630">
    <cfRule type="expression" dxfId="1145" priority="445">
      <formula>IF(RIGHT(TEXT(AE630,"0.#"),1)=".",FALSE,TRUE)</formula>
    </cfRule>
    <cfRule type="expression" dxfId="1144" priority="446">
      <formula>IF(RIGHT(TEXT(AE630,"0.#"),1)=".",TRUE,FALSE)</formula>
    </cfRule>
  </conditionalFormatting>
  <conditionalFormatting sqref="AM632">
    <cfRule type="expression" dxfId="1143" priority="435">
      <formula>IF(RIGHT(TEXT(AM632,"0.#"),1)=".",FALSE,TRUE)</formula>
    </cfRule>
    <cfRule type="expression" dxfId="1142" priority="436">
      <formula>IF(RIGHT(TEXT(AM632,"0.#"),1)=".",TRUE,FALSE)</formula>
    </cfRule>
  </conditionalFormatting>
  <conditionalFormatting sqref="AE631">
    <cfRule type="expression" dxfId="1141" priority="443">
      <formula>IF(RIGHT(TEXT(AE631,"0.#"),1)=".",FALSE,TRUE)</formula>
    </cfRule>
    <cfRule type="expression" dxfId="1140" priority="444">
      <formula>IF(RIGHT(TEXT(AE631,"0.#"),1)=".",TRUE,FALSE)</formula>
    </cfRule>
  </conditionalFormatting>
  <conditionalFormatting sqref="AE632">
    <cfRule type="expression" dxfId="1139" priority="441">
      <formula>IF(RIGHT(TEXT(AE632,"0.#"),1)=".",FALSE,TRUE)</formula>
    </cfRule>
    <cfRule type="expression" dxfId="1138" priority="442">
      <formula>IF(RIGHT(TEXT(AE632,"0.#"),1)=".",TRUE,FALSE)</formula>
    </cfRule>
  </conditionalFormatting>
  <conditionalFormatting sqref="AM630">
    <cfRule type="expression" dxfId="1137" priority="439">
      <formula>IF(RIGHT(TEXT(AM630,"0.#"),1)=".",FALSE,TRUE)</formula>
    </cfRule>
    <cfRule type="expression" dxfId="1136" priority="440">
      <formula>IF(RIGHT(TEXT(AM630,"0.#"),1)=".",TRUE,FALSE)</formula>
    </cfRule>
  </conditionalFormatting>
  <conditionalFormatting sqref="AM631">
    <cfRule type="expression" dxfId="1135" priority="437">
      <formula>IF(RIGHT(TEXT(AM631,"0.#"),1)=".",FALSE,TRUE)</formula>
    </cfRule>
    <cfRule type="expression" dxfId="1134" priority="438">
      <formula>IF(RIGHT(TEXT(AM631,"0.#"),1)=".",TRUE,FALSE)</formula>
    </cfRule>
  </conditionalFormatting>
  <conditionalFormatting sqref="AU630">
    <cfRule type="expression" dxfId="1133" priority="433">
      <formula>IF(RIGHT(TEXT(AU630,"0.#"),1)=".",FALSE,TRUE)</formula>
    </cfRule>
    <cfRule type="expression" dxfId="1132" priority="434">
      <formula>IF(RIGHT(TEXT(AU630,"0.#"),1)=".",TRUE,FALSE)</formula>
    </cfRule>
  </conditionalFormatting>
  <conditionalFormatting sqref="AU631">
    <cfRule type="expression" dxfId="1131" priority="431">
      <formula>IF(RIGHT(TEXT(AU631,"0.#"),1)=".",FALSE,TRUE)</formula>
    </cfRule>
    <cfRule type="expression" dxfId="1130" priority="432">
      <formula>IF(RIGHT(TEXT(AU631,"0.#"),1)=".",TRUE,FALSE)</formula>
    </cfRule>
  </conditionalFormatting>
  <conditionalFormatting sqref="AU632">
    <cfRule type="expression" dxfId="1129" priority="429">
      <formula>IF(RIGHT(TEXT(AU632,"0.#"),1)=".",FALSE,TRUE)</formula>
    </cfRule>
    <cfRule type="expression" dxfId="1128" priority="430">
      <formula>IF(RIGHT(TEXT(AU632,"0.#"),1)=".",TRUE,FALSE)</formula>
    </cfRule>
  </conditionalFormatting>
  <conditionalFormatting sqref="AI632">
    <cfRule type="expression" dxfId="1127" priority="423">
      <formula>IF(RIGHT(TEXT(AI632,"0.#"),1)=".",FALSE,TRUE)</formula>
    </cfRule>
    <cfRule type="expression" dxfId="1126" priority="424">
      <formula>IF(RIGHT(TEXT(AI632,"0.#"),1)=".",TRUE,FALSE)</formula>
    </cfRule>
  </conditionalFormatting>
  <conditionalFormatting sqref="AI630">
    <cfRule type="expression" dxfId="1125" priority="427">
      <formula>IF(RIGHT(TEXT(AI630,"0.#"),1)=".",FALSE,TRUE)</formula>
    </cfRule>
    <cfRule type="expression" dxfId="1124" priority="428">
      <formula>IF(RIGHT(TEXT(AI630,"0.#"),1)=".",TRUE,FALSE)</formula>
    </cfRule>
  </conditionalFormatting>
  <conditionalFormatting sqref="AI631">
    <cfRule type="expression" dxfId="1123" priority="425">
      <formula>IF(RIGHT(TEXT(AI631,"0.#"),1)=".",FALSE,TRUE)</formula>
    </cfRule>
    <cfRule type="expression" dxfId="1122" priority="426">
      <formula>IF(RIGHT(TEXT(AI631,"0.#"),1)=".",TRUE,FALSE)</formula>
    </cfRule>
  </conditionalFormatting>
  <conditionalFormatting sqref="AQ631">
    <cfRule type="expression" dxfId="1121" priority="421">
      <formula>IF(RIGHT(TEXT(AQ631,"0.#"),1)=".",FALSE,TRUE)</formula>
    </cfRule>
    <cfRule type="expression" dxfId="1120" priority="422">
      <formula>IF(RIGHT(TEXT(AQ631,"0.#"),1)=".",TRUE,FALSE)</formula>
    </cfRule>
  </conditionalFormatting>
  <conditionalFormatting sqref="AQ632">
    <cfRule type="expression" dxfId="1119" priority="419">
      <formula>IF(RIGHT(TEXT(AQ632,"0.#"),1)=".",FALSE,TRUE)</formula>
    </cfRule>
    <cfRule type="expression" dxfId="1118" priority="420">
      <formula>IF(RIGHT(TEXT(AQ632,"0.#"),1)=".",TRUE,FALSE)</formula>
    </cfRule>
  </conditionalFormatting>
  <conditionalFormatting sqref="AQ630">
    <cfRule type="expression" dxfId="1117" priority="417">
      <formula>IF(RIGHT(TEXT(AQ630,"0.#"),1)=".",FALSE,TRUE)</formula>
    </cfRule>
    <cfRule type="expression" dxfId="1116" priority="418">
      <formula>IF(RIGHT(TEXT(AQ630,"0.#"),1)=".",TRUE,FALSE)</formula>
    </cfRule>
  </conditionalFormatting>
  <conditionalFormatting sqref="AE635">
    <cfRule type="expression" dxfId="1115" priority="415">
      <formula>IF(RIGHT(TEXT(AE635,"0.#"),1)=".",FALSE,TRUE)</formula>
    </cfRule>
    <cfRule type="expression" dxfId="1114" priority="416">
      <formula>IF(RIGHT(TEXT(AE635,"0.#"),1)=".",TRUE,FALSE)</formula>
    </cfRule>
  </conditionalFormatting>
  <conditionalFormatting sqref="AM637">
    <cfRule type="expression" dxfId="1113" priority="405">
      <formula>IF(RIGHT(TEXT(AM637,"0.#"),1)=".",FALSE,TRUE)</formula>
    </cfRule>
    <cfRule type="expression" dxfId="1112" priority="406">
      <formula>IF(RIGHT(TEXT(AM637,"0.#"),1)=".",TRUE,FALSE)</formula>
    </cfRule>
  </conditionalFormatting>
  <conditionalFormatting sqref="AE636">
    <cfRule type="expression" dxfId="1111" priority="413">
      <formula>IF(RIGHT(TEXT(AE636,"0.#"),1)=".",FALSE,TRUE)</formula>
    </cfRule>
    <cfRule type="expression" dxfId="1110" priority="414">
      <formula>IF(RIGHT(TEXT(AE636,"0.#"),1)=".",TRUE,FALSE)</formula>
    </cfRule>
  </conditionalFormatting>
  <conditionalFormatting sqref="AE637">
    <cfRule type="expression" dxfId="1109" priority="411">
      <formula>IF(RIGHT(TEXT(AE637,"0.#"),1)=".",FALSE,TRUE)</formula>
    </cfRule>
    <cfRule type="expression" dxfId="1108" priority="412">
      <formula>IF(RIGHT(TEXT(AE637,"0.#"),1)=".",TRUE,FALSE)</formula>
    </cfRule>
  </conditionalFormatting>
  <conditionalFormatting sqref="AM635">
    <cfRule type="expression" dxfId="1107" priority="409">
      <formula>IF(RIGHT(TEXT(AM635,"0.#"),1)=".",FALSE,TRUE)</formula>
    </cfRule>
    <cfRule type="expression" dxfId="1106" priority="410">
      <formula>IF(RIGHT(TEXT(AM635,"0.#"),1)=".",TRUE,FALSE)</formula>
    </cfRule>
  </conditionalFormatting>
  <conditionalFormatting sqref="AM636">
    <cfRule type="expression" dxfId="1105" priority="407">
      <formula>IF(RIGHT(TEXT(AM636,"0.#"),1)=".",FALSE,TRUE)</formula>
    </cfRule>
    <cfRule type="expression" dxfId="1104" priority="408">
      <formula>IF(RIGHT(TEXT(AM636,"0.#"),1)=".",TRUE,FALSE)</formula>
    </cfRule>
  </conditionalFormatting>
  <conditionalFormatting sqref="AU635">
    <cfRule type="expression" dxfId="1103" priority="403">
      <formula>IF(RIGHT(TEXT(AU635,"0.#"),1)=".",FALSE,TRUE)</formula>
    </cfRule>
    <cfRule type="expression" dxfId="1102" priority="404">
      <formula>IF(RIGHT(TEXT(AU635,"0.#"),1)=".",TRUE,FALSE)</formula>
    </cfRule>
  </conditionalFormatting>
  <conditionalFormatting sqref="AU636">
    <cfRule type="expression" dxfId="1101" priority="401">
      <formula>IF(RIGHT(TEXT(AU636,"0.#"),1)=".",FALSE,TRUE)</formula>
    </cfRule>
    <cfRule type="expression" dxfId="1100" priority="402">
      <formula>IF(RIGHT(TEXT(AU636,"0.#"),1)=".",TRUE,FALSE)</formula>
    </cfRule>
  </conditionalFormatting>
  <conditionalFormatting sqref="AU637">
    <cfRule type="expression" dxfId="1099" priority="399">
      <formula>IF(RIGHT(TEXT(AU637,"0.#"),1)=".",FALSE,TRUE)</formula>
    </cfRule>
    <cfRule type="expression" dxfId="1098" priority="400">
      <formula>IF(RIGHT(TEXT(AU637,"0.#"),1)=".",TRUE,FALSE)</formula>
    </cfRule>
  </conditionalFormatting>
  <conditionalFormatting sqref="AI637">
    <cfRule type="expression" dxfId="1097" priority="393">
      <formula>IF(RIGHT(TEXT(AI637,"0.#"),1)=".",FALSE,TRUE)</formula>
    </cfRule>
    <cfRule type="expression" dxfId="1096" priority="394">
      <formula>IF(RIGHT(TEXT(AI637,"0.#"),1)=".",TRUE,FALSE)</formula>
    </cfRule>
  </conditionalFormatting>
  <conditionalFormatting sqref="AI635">
    <cfRule type="expression" dxfId="1095" priority="397">
      <formula>IF(RIGHT(TEXT(AI635,"0.#"),1)=".",FALSE,TRUE)</formula>
    </cfRule>
    <cfRule type="expression" dxfId="1094" priority="398">
      <formula>IF(RIGHT(TEXT(AI635,"0.#"),1)=".",TRUE,FALSE)</formula>
    </cfRule>
  </conditionalFormatting>
  <conditionalFormatting sqref="AI636">
    <cfRule type="expression" dxfId="1093" priority="395">
      <formula>IF(RIGHT(TEXT(AI636,"0.#"),1)=".",FALSE,TRUE)</formula>
    </cfRule>
    <cfRule type="expression" dxfId="1092" priority="396">
      <formula>IF(RIGHT(TEXT(AI636,"0.#"),1)=".",TRUE,FALSE)</formula>
    </cfRule>
  </conditionalFormatting>
  <conditionalFormatting sqref="AQ636">
    <cfRule type="expression" dxfId="1091" priority="391">
      <formula>IF(RIGHT(TEXT(AQ636,"0.#"),1)=".",FALSE,TRUE)</formula>
    </cfRule>
    <cfRule type="expression" dxfId="1090" priority="392">
      <formula>IF(RIGHT(TEXT(AQ636,"0.#"),1)=".",TRUE,FALSE)</formula>
    </cfRule>
  </conditionalFormatting>
  <conditionalFormatting sqref="AQ637">
    <cfRule type="expression" dxfId="1089" priority="389">
      <formula>IF(RIGHT(TEXT(AQ637,"0.#"),1)=".",FALSE,TRUE)</formula>
    </cfRule>
    <cfRule type="expression" dxfId="1088" priority="390">
      <formula>IF(RIGHT(TEXT(AQ637,"0.#"),1)=".",TRUE,FALSE)</formula>
    </cfRule>
  </conditionalFormatting>
  <conditionalFormatting sqref="AQ635">
    <cfRule type="expression" dxfId="1087" priority="387">
      <formula>IF(RIGHT(TEXT(AQ635,"0.#"),1)=".",FALSE,TRUE)</formula>
    </cfRule>
    <cfRule type="expression" dxfId="1086" priority="388">
      <formula>IF(RIGHT(TEXT(AQ635,"0.#"),1)=".",TRUE,FALSE)</formula>
    </cfRule>
  </conditionalFormatting>
  <conditionalFormatting sqref="AE640">
    <cfRule type="expression" dxfId="1085" priority="385">
      <formula>IF(RIGHT(TEXT(AE640,"0.#"),1)=".",FALSE,TRUE)</formula>
    </cfRule>
    <cfRule type="expression" dxfId="1084" priority="386">
      <formula>IF(RIGHT(TEXT(AE640,"0.#"),1)=".",TRUE,FALSE)</formula>
    </cfRule>
  </conditionalFormatting>
  <conditionalFormatting sqref="AM642">
    <cfRule type="expression" dxfId="1083" priority="375">
      <formula>IF(RIGHT(TEXT(AM642,"0.#"),1)=".",FALSE,TRUE)</formula>
    </cfRule>
    <cfRule type="expression" dxfId="1082" priority="376">
      <formula>IF(RIGHT(TEXT(AM642,"0.#"),1)=".",TRUE,FALSE)</formula>
    </cfRule>
  </conditionalFormatting>
  <conditionalFormatting sqref="AE641">
    <cfRule type="expression" dxfId="1081" priority="383">
      <formula>IF(RIGHT(TEXT(AE641,"0.#"),1)=".",FALSE,TRUE)</formula>
    </cfRule>
    <cfRule type="expression" dxfId="1080" priority="384">
      <formula>IF(RIGHT(TEXT(AE641,"0.#"),1)=".",TRUE,FALSE)</formula>
    </cfRule>
  </conditionalFormatting>
  <conditionalFormatting sqref="AE642">
    <cfRule type="expression" dxfId="1079" priority="381">
      <formula>IF(RIGHT(TEXT(AE642,"0.#"),1)=".",FALSE,TRUE)</formula>
    </cfRule>
    <cfRule type="expression" dxfId="1078" priority="382">
      <formula>IF(RIGHT(TEXT(AE642,"0.#"),1)=".",TRUE,FALSE)</formula>
    </cfRule>
  </conditionalFormatting>
  <conditionalFormatting sqref="AM640">
    <cfRule type="expression" dxfId="1077" priority="379">
      <formula>IF(RIGHT(TEXT(AM640,"0.#"),1)=".",FALSE,TRUE)</formula>
    </cfRule>
    <cfRule type="expression" dxfId="1076" priority="380">
      <formula>IF(RIGHT(TEXT(AM640,"0.#"),1)=".",TRUE,FALSE)</formula>
    </cfRule>
  </conditionalFormatting>
  <conditionalFormatting sqref="AM641">
    <cfRule type="expression" dxfId="1075" priority="377">
      <formula>IF(RIGHT(TEXT(AM641,"0.#"),1)=".",FALSE,TRUE)</formula>
    </cfRule>
    <cfRule type="expression" dxfId="1074" priority="378">
      <formula>IF(RIGHT(TEXT(AM641,"0.#"),1)=".",TRUE,FALSE)</formula>
    </cfRule>
  </conditionalFormatting>
  <conditionalFormatting sqref="AU640">
    <cfRule type="expression" dxfId="1073" priority="373">
      <formula>IF(RIGHT(TEXT(AU640,"0.#"),1)=".",FALSE,TRUE)</formula>
    </cfRule>
    <cfRule type="expression" dxfId="1072" priority="374">
      <formula>IF(RIGHT(TEXT(AU640,"0.#"),1)=".",TRUE,FALSE)</formula>
    </cfRule>
  </conditionalFormatting>
  <conditionalFormatting sqref="AU641">
    <cfRule type="expression" dxfId="1071" priority="371">
      <formula>IF(RIGHT(TEXT(AU641,"0.#"),1)=".",FALSE,TRUE)</formula>
    </cfRule>
    <cfRule type="expression" dxfId="1070" priority="372">
      <formula>IF(RIGHT(TEXT(AU641,"0.#"),1)=".",TRUE,FALSE)</formula>
    </cfRule>
  </conditionalFormatting>
  <conditionalFormatting sqref="AU642">
    <cfRule type="expression" dxfId="1069" priority="369">
      <formula>IF(RIGHT(TEXT(AU642,"0.#"),1)=".",FALSE,TRUE)</formula>
    </cfRule>
    <cfRule type="expression" dxfId="1068" priority="370">
      <formula>IF(RIGHT(TEXT(AU642,"0.#"),1)=".",TRUE,FALSE)</formula>
    </cfRule>
  </conditionalFormatting>
  <conditionalFormatting sqref="AI642">
    <cfRule type="expression" dxfId="1067" priority="363">
      <formula>IF(RIGHT(TEXT(AI642,"0.#"),1)=".",FALSE,TRUE)</formula>
    </cfRule>
    <cfRule type="expression" dxfId="1066" priority="364">
      <formula>IF(RIGHT(TEXT(AI642,"0.#"),1)=".",TRUE,FALSE)</formula>
    </cfRule>
  </conditionalFormatting>
  <conditionalFormatting sqref="AI640">
    <cfRule type="expression" dxfId="1065" priority="367">
      <formula>IF(RIGHT(TEXT(AI640,"0.#"),1)=".",FALSE,TRUE)</formula>
    </cfRule>
    <cfRule type="expression" dxfId="1064" priority="368">
      <formula>IF(RIGHT(TEXT(AI640,"0.#"),1)=".",TRUE,FALSE)</formula>
    </cfRule>
  </conditionalFormatting>
  <conditionalFormatting sqref="AI641">
    <cfRule type="expression" dxfId="1063" priority="365">
      <formula>IF(RIGHT(TEXT(AI641,"0.#"),1)=".",FALSE,TRUE)</formula>
    </cfRule>
    <cfRule type="expression" dxfId="1062" priority="366">
      <formula>IF(RIGHT(TEXT(AI641,"0.#"),1)=".",TRUE,FALSE)</formula>
    </cfRule>
  </conditionalFormatting>
  <conditionalFormatting sqref="AQ641">
    <cfRule type="expression" dxfId="1061" priority="361">
      <formula>IF(RIGHT(TEXT(AQ641,"0.#"),1)=".",FALSE,TRUE)</formula>
    </cfRule>
    <cfRule type="expression" dxfId="1060" priority="362">
      <formula>IF(RIGHT(TEXT(AQ641,"0.#"),1)=".",TRUE,FALSE)</formula>
    </cfRule>
  </conditionalFormatting>
  <conditionalFormatting sqref="AQ642">
    <cfRule type="expression" dxfId="1059" priority="359">
      <formula>IF(RIGHT(TEXT(AQ642,"0.#"),1)=".",FALSE,TRUE)</formula>
    </cfRule>
    <cfRule type="expression" dxfId="1058" priority="360">
      <formula>IF(RIGHT(TEXT(AQ642,"0.#"),1)=".",TRUE,FALSE)</formula>
    </cfRule>
  </conditionalFormatting>
  <conditionalFormatting sqref="AQ640">
    <cfRule type="expression" dxfId="1057" priority="357">
      <formula>IF(RIGHT(TEXT(AQ640,"0.#"),1)=".",FALSE,TRUE)</formula>
    </cfRule>
    <cfRule type="expression" dxfId="1056" priority="358">
      <formula>IF(RIGHT(TEXT(AQ640,"0.#"),1)=".",TRUE,FALSE)</formula>
    </cfRule>
  </conditionalFormatting>
  <conditionalFormatting sqref="AE649">
    <cfRule type="expression" dxfId="1055" priority="355">
      <formula>IF(RIGHT(TEXT(AE649,"0.#"),1)=".",FALSE,TRUE)</formula>
    </cfRule>
    <cfRule type="expression" dxfId="1054" priority="356">
      <formula>IF(RIGHT(TEXT(AE649,"0.#"),1)=".",TRUE,FALSE)</formula>
    </cfRule>
  </conditionalFormatting>
  <conditionalFormatting sqref="AM651">
    <cfRule type="expression" dxfId="1053" priority="345">
      <formula>IF(RIGHT(TEXT(AM651,"0.#"),1)=".",FALSE,TRUE)</formula>
    </cfRule>
    <cfRule type="expression" dxfId="1052" priority="346">
      <formula>IF(RIGHT(TEXT(AM651,"0.#"),1)=".",TRUE,FALSE)</formula>
    </cfRule>
  </conditionalFormatting>
  <conditionalFormatting sqref="AE650">
    <cfRule type="expression" dxfId="1051" priority="353">
      <formula>IF(RIGHT(TEXT(AE650,"0.#"),1)=".",FALSE,TRUE)</formula>
    </cfRule>
    <cfRule type="expression" dxfId="1050" priority="354">
      <formula>IF(RIGHT(TEXT(AE650,"0.#"),1)=".",TRUE,FALSE)</formula>
    </cfRule>
  </conditionalFormatting>
  <conditionalFormatting sqref="AE651">
    <cfRule type="expression" dxfId="1049" priority="351">
      <formula>IF(RIGHT(TEXT(AE651,"0.#"),1)=".",FALSE,TRUE)</formula>
    </cfRule>
    <cfRule type="expression" dxfId="1048" priority="352">
      <formula>IF(RIGHT(TEXT(AE651,"0.#"),1)=".",TRUE,FALSE)</formula>
    </cfRule>
  </conditionalFormatting>
  <conditionalFormatting sqref="AM649">
    <cfRule type="expression" dxfId="1047" priority="349">
      <formula>IF(RIGHT(TEXT(AM649,"0.#"),1)=".",FALSE,TRUE)</formula>
    </cfRule>
    <cfRule type="expression" dxfId="1046" priority="350">
      <formula>IF(RIGHT(TEXT(AM649,"0.#"),1)=".",TRUE,FALSE)</formula>
    </cfRule>
  </conditionalFormatting>
  <conditionalFormatting sqref="AM650">
    <cfRule type="expression" dxfId="1045" priority="347">
      <formula>IF(RIGHT(TEXT(AM650,"0.#"),1)=".",FALSE,TRUE)</formula>
    </cfRule>
    <cfRule type="expression" dxfId="1044" priority="348">
      <formula>IF(RIGHT(TEXT(AM650,"0.#"),1)=".",TRUE,FALSE)</formula>
    </cfRule>
  </conditionalFormatting>
  <conditionalFormatting sqref="AU649">
    <cfRule type="expression" dxfId="1043" priority="343">
      <formula>IF(RIGHT(TEXT(AU649,"0.#"),1)=".",FALSE,TRUE)</formula>
    </cfRule>
    <cfRule type="expression" dxfId="1042" priority="344">
      <formula>IF(RIGHT(TEXT(AU649,"0.#"),1)=".",TRUE,FALSE)</formula>
    </cfRule>
  </conditionalFormatting>
  <conditionalFormatting sqref="AU650">
    <cfRule type="expression" dxfId="1041" priority="341">
      <formula>IF(RIGHT(TEXT(AU650,"0.#"),1)=".",FALSE,TRUE)</formula>
    </cfRule>
    <cfRule type="expression" dxfId="1040" priority="342">
      <formula>IF(RIGHT(TEXT(AU650,"0.#"),1)=".",TRUE,FALSE)</formula>
    </cfRule>
  </conditionalFormatting>
  <conditionalFormatting sqref="AU651">
    <cfRule type="expression" dxfId="1039" priority="339">
      <formula>IF(RIGHT(TEXT(AU651,"0.#"),1)=".",FALSE,TRUE)</formula>
    </cfRule>
    <cfRule type="expression" dxfId="1038" priority="340">
      <formula>IF(RIGHT(TEXT(AU651,"0.#"),1)=".",TRUE,FALSE)</formula>
    </cfRule>
  </conditionalFormatting>
  <conditionalFormatting sqref="AI651">
    <cfRule type="expression" dxfId="1037" priority="333">
      <formula>IF(RIGHT(TEXT(AI651,"0.#"),1)=".",FALSE,TRUE)</formula>
    </cfRule>
    <cfRule type="expression" dxfId="1036" priority="334">
      <formula>IF(RIGHT(TEXT(AI651,"0.#"),1)=".",TRUE,FALSE)</formula>
    </cfRule>
  </conditionalFormatting>
  <conditionalFormatting sqref="AI649">
    <cfRule type="expression" dxfId="1035" priority="337">
      <formula>IF(RIGHT(TEXT(AI649,"0.#"),1)=".",FALSE,TRUE)</formula>
    </cfRule>
    <cfRule type="expression" dxfId="1034" priority="338">
      <formula>IF(RIGHT(TEXT(AI649,"0.#"),1)=".",TRUE,FALSE)</formula>
    </cfRule>
  </conditionalFormatting>
  <conditionalFormatting sqref="AI650">
    <cfRule type="expression" dxfId="1033" priority="335">
      <formula>IF(RIGHT(TEXT(AI650,"0.#"),1)=".",FALSE,TRUE)</formula>
    </cfRule>
    <cfRule type="expression" dxfId="1032" priority="336">
      <formula>IF(RIGHT(TEXT(AI650,"0.#"),1)=".",TRUE,FALSE)</formula>
    </cfRule>
  </conditionalFormatting>
  <conditionalFormatting sqref="AQ650">
    <cfRule type="expression" dxfId="1031" priority="331">
      <formula>IF(RIGHT(TEXT(AQ650,"0.#"),1)=".",FALSE,TRUE)</formula>
    </cfRule>
    <cfRule type="expression" dxfId="1030" priority="332">
      <formula>IF(RIGHT(TEXT(AQ650,"0.#"),1)=".",TRUE,FALSE)</formula>
    </cfRule>
  </conditionalFormatting>
  <conditionalFormatting sqref="AQ651">
    <cfRule type="expression" dxfId="1029" priority="329">
      <formula>IF(RIGHT(TEXT(AQ651,"0.#"),1)=".",FALSE,TRUE)</formula>
    </cfRule>
    <cfRule type="expression" dxfId="1028" priority="330">
      <formula>IF(RIGHT(TEXT(AQ651,"0.#"),1)=".",TRUE,FALSE)</formula>
    </cfRule>
  </conditionalFormatting>
  <conditionalFormatting sqref="AQ649">
    <cfRule type="expression" dxfId="1027" priority="327">
      <formula>IF(RIGHT(TEXT(AQ649,"0.#"),1)=".",FALSE,TRUE)</formula>
    </cfRule>
    <cfRule type="expression" dxfId="1026" priority="328">
      <formula>IF(RIGHT(TEXT(AQ649,"0.#"),1)=".",TRUE,FALSE)</formula>
    </cfRule>
  </conditionalFormatting>
  <conditionalFormatting sqref="AE654">
    <cfRule type="expression" dxfId="1025" priority="325">
      <formula>IF(RIGHT(TEXT(AE654,"0.#"),1)=".",FALSE,TRUE)</formula>
    </cfRule>
    <cfRule type="expression" dxfId="1024" priority="326">
      <formula>IF(RIGHT(TEXT(AE654,"0.#"),1)=".",TRUE,FALSE)</formula>
    </cfRule>
  </conditionalFormatting>
  <conditionalFormatting sqref="AM656">
    <cfRule type="expression" dxfId="1023" priority="315">
      <formula>IF(RIGHT(TEXT(AM656,"0.#"),1)=".",FALSE,TRUE)</formula>
    </cfRule>
    <cfRule type="expression" dxfId="1022" priority="316">
      <formula>IF(RIGHT(TEXT(AM656,"0.#"),1)=".",TRUE,FALSE)</formula>
    </cfRule>
  </conditionalFormatting>
  <conditionalFormatting sqref="AE655">
    <cfRule type="expression" dxfId="1021" priority="323">
      <formula>IF(RIGHT(TEXT(AE655,"0.#"),1)=".",FALSE,TRUE)</formula>
    </cfRule>
    <cfRule type="expression" dxfId="1020" priority="324">
      <formula>IF(RIGHT(TEXT(AE655,"0.#"),1)=".",TRUE,FALSE)</formula>
    </cfRule>
  </conditionalFormatting>
  <conditionalFormatting sqref="AE656">
    <cfRule type="expression" dxfId="1019" priority="321">
      <formula>IF(RIGHT(TEXT(AE656,"0.#"),1)=".",FALSE,TRUE)</formula>
    </cfRule>
    <cfRule type="expression" dxfId="1018" priority="322">
      <formula>IF(RIGHT(TEXT(AE656,"0.#"),1)=".",TRUE,FALSE)</formula>
    </cfRule>
  </conditionalFormatting>
  <conditionalFormatting sqref="AM654">
    <cfRule type="expression" dxfId="1017" priority="319">
      <formula>IF(RIGHT(TEXT(AM654,"0.#"),1)=".",FALSE,TRUE)</formula>
    </cfRule>
    <cfRule type="expression" dxfId="1016" priority="320">
      <formula>IF(RIGHT(TEXT(AM654,"0.#"),1)=".",TRUE,FALSE)</formula>
    </cfRule>
  </conditionalFormatting>
  <conditionalFormatting sqref="AM655">
    <cfRule type="expression" dxfId="1015" priority="317">
      <formula>IF(RIGHT(TEXT(AM655,"0.#"),1)=".",FALSE,TRUE)</formula>
    </cfRule>
    <cfRule type="expression" dxfId="1014" priority="318">
      <formula>IF(RIGHT(TEXT(AM655,"0.#"),1)=".",TRUE,FALSE)</formula>
    </cfRule>
  </conditionalFormatting>
  <conditionalFormatting sqref="AU654">
    <cfRule type="expression" dxfId="1013" priority="313">
      <formula>IF(RIGHT(TEXT(AU654,"0.#"),1)=".",FALSE,TRUE)</formula>
    </cfRule>
    <cfRule type="expression" dxfId="1012" priority="314">
      <formula>IF(RIGHT(TEXT(AU654,"0.#"),1)=".",TRUE,FALSE)</formula>
    </cfRule>
  </conditionalFormatting>
  <conditionalFormatting sqref="AU655">
    <cfRule type="expression" dxfId="1011" priority="311">
      <formula>IF(RIGHT(TEXT(AU655,"0.#"),1)=".",FALSE,TRUE)</formula>
    </cfRule>
    <cfRule type="expression" dxfId="1010" priority="312">
      <formula>IF(RIGHT(TEXT(AU655,"0.#"),1)=".",TRUE,FALSE)</formula>
    </cfRule>
  </conditionalFormatting>
  <conditionalFormatting sqref="AU656">
    <cfRule type="expression" dxfId="1009" priority="309">
      <formula>IF(RIGHT(TEXT(AU656,"0.#"),1)=".",FALSE,TRUE)</formula>
    </cfRule>
    <cfRule type="expression" dxfId="1008" priority="310">
      <formula>IF(RIGHT(TEXT(AU656,"0.#"),1)=".",TRUE,FALSE)</formula>
    </cfRule>
  </conditionalFormatting>
  <conditionalFormatting sqref="AI656">
    <cfRule type="expression" dxfId="1007" priority="303">
      <formula>IF(RIGHT(TEXT(AI656,"0.#"),1)=".",FALSE,TRUE)</formula>
    </cfRule>
    <cfRule type="expression" dxfId="1006" priority="304">
      <formula>IF(RIGHT(TEXT(AI656,"0.#"),1)=".",TRUE,FALSE)</formula>
    </cfRule>
  </conditionalFormatting>
  <conditionalFormatting sqref="AI654">
    <cfRule type="expression" dxfId="1005" priority="307">
      <formula>IF(RIGHT(TEXT(AI654,"0.#"),1)=".",FALSE,TRUE)</formula>
    </cfRule>
    <cfRule type="expression" dxfId="1004" priority="308">
      <formula>IF(RIGHT(TEXT(AI654,"0.#"),1)=".",TRUE,FALSE)</formula>
    </cfRule>
  </conditionalFormatting>
  <conditionalFormatting sqref="AI655">
    <cfRule type="expression" dxfId="1003" priority="305">
      <formula>IF(RIGHT(TEXT(AI655,"0.#"),1)=".",FALSE,TRUE)</formula>
    </cfRule>
    <cfRule type="expression" dxfId="1002" priority="306">
      <formula>IF(RIGHT(TEXT(AI655,"0.#"),1)=".",TRUE,FALSE)</formula>
    </cfRule>
  </conditionalFormatting>
  <conditionalFormatting sqref="AQ655">
    <cfRule type="expression" dxfId="1001" priority="301">
      <formula>IF(RIGHT(TEXT(AQ655,"0.#"),1)=".",FALSE,TRUE)</formula>
    </cfRule>
    <cfRule type="expression" dxfId="1000" priority="302">
      <formula>IF(RIGHT(TEXT(AQ655,"0.#"),1)=".",TRUE,FALSE)</formula>
    </cfRule>
  </conditionalFormatting>
  <conditionalFormatting sqref="AQ656">
    <cfRule type="expression" dxfId="999" priority="299">
      <formula>IF(RIGHT(TEXT(AQ656,"0.#"),1)=".",FALSE,TRUE)</formula>
    </cfRule>
    <cfRule type="expression" dxfId="998" priority="300">
      <formula>IF(RIGHT(TEXT(AQ656,"0.#"),1)=".",TRUE,FALSE)</formula>
    </cfRule>
  </conditionalFormatting>
  <conditionalFormatting sqref="AQ654">
    <cfRule type="expression" dxfId="997" priority="297">
      <formula>IF(RIGHT(TEXT(AQ654,"0.#"),1)=".",FALSE,TRUE)</formula>
    </cfRule>
    <cfRule type="expression" dxfId="996" priority="298">
      <formula>IF(RIGHT(TEXT(AQ654,"0.#"),1)=".",TRUE,FALSE)</formula>
    </cfRule>
  </conditionalFormatting>
  <conditionalFormatting sqref="AE659">
    <cfRule type="expression" dxfId="995" priority="295">
      <formula>IF(RIGHT(TEXT(AE659,"0.#"),1)=".",FALSE,TRUE)</formula>
    </cfRule>
    <cfRule type="expression" dxfId="994" priority="296">
      <formula>IF(RIGHT(TEXT(AE659,"0.#"),1)=".",TRUE,FALSE)</formula>
    </cfRule>
  </conditionalFormatting>
  <conditionalFormatting sqref="AM661">
    <cfRule type="expression" dxfId="993" priority="285">
      <formula>IF(RIGHT(TEXT(AM661,"0.#"),1)=".",FALSE,TRUE)</formula>
    </cfRule>
    <cfRule type="expression" dxfId="992" priority="286">
      <formula>IF(RIGHT(TEXT(AM661,"0.#"),1)=".",TRUE,FALSE)</formula>
    </cfRule>
  </conditionalFormatting>
  <conditionalFormatting sqref="AE660">
    <cfRule type="expression" dxfId="991" priority="293">
      <formula>IF(RIGHT(TEXT(AE660,"0.#"),1)=".",FALSE,TRUE)</formula>
    </cfRule>
    <cfRule type="expression" dxfId="990" priority="294">
      <formula>IF(RIGHT(TEXT(AE660,"0.#"),1)=".",TRUE,FALSE)</formula>
    </cfRule>
  </conditionalFormatting>
  <conditionalFormatting sqref="AE661">
    <cfRule type="expression" dxfId="989" priority="291">
      <formula>IF(RIGHT(TEXT(AE661,"0.#"),1)=".",FALSE,TRUE)</formula>
    </cfRule>
    <cfRule type="expression" dxfId="988" priority="292">
      <formula>IF(RIGHT(TEXT(AE661,"0.#"),1)=".",TRUE,FALSE)</formula>
    </cfRule>
  </conditionalFormatting>
  <conditionalFormatting sqref="AM659">
    <cfRule type="expression" dxfId="987" priority="289">
      <formula>IF(RIGHT(TEXT(AM659,"0.#"),1)=".",FALSE,TRUE)</formula>
    </cfRule>
    <cfRule type="expression" dxfId="986" priority="290">
      <formula>IF(RIGHT(TEXT(AM659,"0.#"),1)=".",TRUE,FALSE)</formula>
    </cfRule>
  </conditionalFormatting>
  <conditionalFormatting sqref="AM660">
    <cfRule type="expression" dxfId="985" priority="287">
      <formula>IF(RIGHT(TEXT(AM660,"0.#"),1)=".",FALSE,TRUE)</formula>
    </cfRule>
    <cfRule type="expression" dxfId="984" priority="288">
      <formula>IF(RIGHT(TEXT(AM660,"0.#"),1)=".",TRUE,FALSE)</formula>
    </cfRule>
  </conditionalFormatting>
  <conditionalFormatting sqref="AU659">
    <cfRule type="expression" dxfId="983" priority="283">
      <formula>IF(RIGHT(TEXT(AU659,"0.#"),1)=".",FALSE,TRUE)</formula>
    </cfRule>
    <cfRule type="expression" dxfId="982" priority="284">
      <formula>IF(RIGHT(TEXT(AU659,"0.#"),1)=".",TRUE,FALSE)</formula>
    </cfRule>
  </conditionalFormatting>
  <conditionalFormatting sqref="AU660">
    <cfRule type="expression" dxfId="981" priority="281">
      <formula>IF(RIGHT(TEXT(AU660,"0.#"),1)=".",FALSE,TRUE)</formula>
    </cfRule>
    <cfRule type="expression" dxfId="980" priority="282">
      <formula>IF(RIGHT(TEXT(AU660,"0.#"),1)=".",TRUE,FALSE)</formula>
    </cfRule>
  </conditionalFormatting>
  <conditionalFormatting sqref="AU661">
    <cfRule type="expression" dxfId="979" priority="279">
      <formula>IF(RIGHT(TEXT(AU661,"0.#"),1)=".",FALSE,TRUE)</formula>
    </cfRule>
    <cfRule type="expression" dxfId="978" priority="280">
      <formula>IF(RIGHT(TEXT(AU661,"0.#"),1)=".",TRUE,FALSE)</formula>
    </cfRule>
  </conditionalFormatting>
  <conditionalFormatting sqref="AI661">
    <cfRule type="expression" dxfId="977" priority="273">
      <formula>IF(RIGHT(TEXT(AI661,"0.#"),1)=".",FALSE,TRUE)</formula>
    </cfRule>
    <cfRule type="expression" dxfId="976" priority="274">
      <formula>IF(RIGHT(TEXT(AI661,"0.#"),1)=".",TRUE,FALSE)</formula>
    </cfRule>
  </conditionalFormatting>
  <conditionalFormatting sqref="AI659">
    <cfRule type="expression" dxfId="975" priority="277">
      <formula>IF(RIGHT(TEXT(AI659,"0.#"),1)=".",FALSE,TRUE)</formula>
    </cfRule>
    <cfRule type="expression" dxfId="974" priority="278">
      <formula>IF(RIGHT(TEXT(AI659,"0.#"),1)=".",TRUE,FALSE)</formula>
    </cfRule>
  </conditionalFormatting>
  <conditionalFormatting sqref="AI660">
    <cfRule type="expression" dxfId="973" priority="275">
      <formula>IF(RIGHT(TEXT(AI660,"0.#"),1)=".",FALSE,TRUE)</formula>
    </cfRule>
    <cfRule type="expression" dxfId="972" priority="276">
      <formula>IF(RIGHT(TEXT(AI660,"0.#"),1)=".",TRUE,FALSE)</formula>
    </cfRule>
  </conditionalFormatting>
  <conditionalFormatting sqref="AQ660">
    <cfRule type="expression" dxfId="971" priority="271">
      <formula>IF(RIGHT(TEXT(AQ660,"0.#"),1)=".",FALSE,TRUE)</formula>
    </cfRule>
    <cfRule type="expression" dxfId="970" priority="272">
      <formula>IF(RIGHT(TEXT(AQ660,"0.#"),1)=".",TRUE,FALSE)</formula>
    </cfRule>
  </conditionalFormatting>
  <conditionalFormatting sqref="AQ661">
    <cfRule type="expression" dxfId="969" priority="269">
      <formula>IF(RIGHT(TEXT(AQ661,"0.#"),1)=".",FALSE,TRUE)</formula>
    </cfRule>
    <cfRule type="expression" dxfId="968" priority="270">
      <formula>IF(RIGHT(TEXT(AQ661,"0.#"),1)=".",TRUE,FALSE)</formula>
    </cfRule>
  </conditionalFormatting>
  <conditionalFormatting sqref="AQ659">
    <cfRule type="expression" dxfId="967" priority="267">
      <formula>IF(RIGHT(TEXT(AQ659,"0.#"),1)=".",FALSE,TRUE)</formula>
    </cfRule>
    <cfRule type="expression" dxfId="966" priority="268">
      <formula>IF(RIGHT(TEXT(AQ659,"0.#"),1)=".",TRUE,FALSE)</formula>
    </cfRule>
  </conditionalFormatting>
  <conditionalFormatting sqref="AE664">
    <cfRule type="expression" dxfId="965" priority="265">
      <formula>IF(RIGHT(TEXT(AE664,"0.#"),1)=".",FALSE,TRUE)</formula>
    </cfRule>
    <cfRule type="expression" dxfId="964" priority="266">
      <formula>IF(RIGHT(TEXT(AE664,"0.#"),1)=".",TRUE,FALSE)</formula>
    </cfRule>
  </conditionalFormatting>
  <conditionalFormatting sqref="AM666">
    <cfRule type="expression" dxfId="963" priority="255">
      <formula>IF(RIGHT(TEXT(AM666,"0.#"),1)=".",FALSE,TRUE)</formula>
    </cfRule>
    <cfRule type="expression" dxfId="962" priority="256">
      <formula>IF(RIGHT(TEXT(AM666,"0.#"),1)=".",TRUE,FALSE)</formula>
    </cfRule>
  </conditionalFormatting>
  <conditionalFormatting sqref="AE665">
    <cfRule type="expression" dxfId="961" priority="263">
      <formula>IF(RIGHT(TEXT(AE665,"0.#"),1)=".",FALSE,TRUE)</formula>
    </cfRule>
    <cfRule type="expression" dxfId="960" priority="264">
      <formula>IF(RIGHT(TEXT(AE665,"0.#"),1)=".",TRUE,FALSE)</formula>
    </cfRule>
  </conditionalFormatting>
  <conditionalFormatting sqref="AE666">
    <cfRule type="expression" dxfId="959" priority="261">
      <formula>IF(RIGHT(TEXT(AE666,"0.#"),1)=".",FALSE,TRUE)</formula>
    </cfRule>
    <cfRule type="expression" dxfId="958" priority="262">
      <formula>IF(RIGHT(TEXT(AE666,"0.#"),1)=".",TRUE,FALSE)</formula>
    </cfRule>
  </conditionalFormatting>
  <conditionalFormatting sqref="AM664">
    <cfRule type="expression" dxfId="957" priority="259">
      <formula>IF(RIGHT(TEXT(AM664,"0.#"),1)=".",FALSE,TRUE)</formula>
    </cfRule>
    <cfRule type="expression" dxfId="956" priority="260">
      <formula>IF(RIGHT(TEXT(AM664,"0.#"),1)=".",TRUE,FALSE)</formula>
    </cfRule>
  </conditionalFormatting>
  <conditionalFormatting sqref="AM665">
    <cfRule type="expression" dxfId="955" priority="257">
      <formula>IF(RIGHT(TEXT(AM665,"0.#"),1)=".",FALSE,TRUE)</formula>
    </cfRule>
    <cfRule type="expression" dxfId="954" priority="258">
      <formula>IF(RIGHT(TEXT(AM665,"0.#"),1)=".",TRUE,FALSE)</formula>
    </cfRule>
  </conditionalFormatting>
  <conditionalFormatting sqref="AU664">
    <cfRule type="expression" dxfId="953" priority="253">
      <formula>IF(RIGHT(TEXT(AU664,"0.#"),1)=".",FALSE,TRUE)</formula>
    </cfRule>
    <cfRule type="expression" dxfId="952" priority="254">
      <formula>IF(RIGHT(TEXT(AU664,"0.#"),1)=".",TRUE,FALSE)</formula>
    </cfRule>
  </conditionalFormatting>
  <conditionalFormatting sqref="AU665">
    <cfRule type="expression" dxfId="951" priority="251">
      <formula>IF(RIGHT(TEXT(AU665,"0.#"),1)=".",FALSE,TRUE)</formula>
    </cfRule>
    <cfRule type="expression" dxfId="950" priority="252">
      <formula>IF(RIGHT(TEXT(AU665,"0.#"),1)=".",TRUE,FALSE)</formula>
    </cfRule>
  </conditionalFormatting>
  <conditionalFormatting sqref="AU666">
    <cfRule type="expression" dxfId="949" priority="249">
      <formula>IF(RIGHT(TEXT(AU666,"0.#"),1)=".",FALSE,TRUE)</formula>
    </cfRule>
    <cfRule type="expression" dxfId="948" priority="250">
      <formula>IF(RIGHT(TEXT(AU666,"0.#"),1)=".",TRUE,FALSE)</formula>
    </cfRule>
  </conditionalFormatting>
  <conditionalFormatting sqref="AI666">
    <cfRule type="expression" dxfId="947" priority="243">
      <formula>IF(RIGHT(TEXT(AI666,"0.#"),1)=".",FALSE,TRUE)</formula>
    </cfRule>
    <cfRule type="expression" dxfId="946" priority="244">
      <formula>IF(RIGHT(TEXT(AI666,"0.#"),1)=".",TRUE,FALSE)</formula>
    </cfRule>
  </conditionalFormatting>
  <conditionalFormatting sqref="AI664">
    <cfRule type="expression" dxfId="945" priority="247">
      <formula>IF(RIGHT(TEXT(AI664,"0.#"),1)=".",FALSE,TRUE)</formula>
    </cfRule>
    <cfRule type="expression" dxfId="944" priority="248">
      <formula>IF(RIGHT(TEXT(AI664,"0.#"),1)=".",TRUE,FALSE)</formula>
    </cfRule>
  </conditionalFormatting>
  <conditionalFormatting sqref="AI665">
    <cfRule type="expression" dxfId="943" priority="245">
      <formula>IF(RIGHT(TEXT(AI665,"0.#"),1)=".",FALSE,TRUE)</formula>
    </cfRule>
    <cfRule type="expression" dxfId="942" priority="246">
      <formula>IF(RIGHT(TEXT(AI665,"0.#"),1)=".",TRUE,FALSE)</formula>
    </cfRule>
  </conditionalFormatting>
  <conditionalFormatting sqref="AQ665">
    <cfRule type="expression" dxfId="941" priority="241">
      <formula>IF(RIGHT(TEXT(AQ665,"0.#"),1)=".",FALSE,TRUE)</formula>
    </cfRule>
    <cfRule type="expression" dxfId="940" priority="242">
      <formula>IF(RIGHT(TEXT(AQ665,"0.#"),1)=".",TRUE,FALSE)</formula>
    </cfRule>
  </conditionalFormatting>
  <conditionalFormatting sqref="AQ666">
    <cfRule type="expression" dxfId="939" priority="239">
      <formula>IF(RIGHT(TEXT(AQ666,"0.#"),1)=".",FALSE,TRUE)</formula>
    </cfRule>
    <cfRule type="expression" dxfId="938" priority="240">
      <formula>IF(RIGHT(TEXT(AQ666,"0.#"),1)=".",TRUE,FALSE)</formula>
    </cfRule>
  </conditionalFormatting>
  <conditionalFormatting sqref="AQ664">
    <cfRule type="expression" dxfId="937" priority="237">
      <formula>IF(RIGHT(TEXT(AQ664,"0.#"),1)=".",FALSE,TRUE)</formula>
    </cfRule>
    <cfRule type="expression" dxfId="936" priority="238">
      <formula>IF(RIGHT(TEXT(AQ664,"0.#"),1)=".",TRUE,FALSE)</formula>
    </cfRule>
  </conditionalFormatting>
  <conditionalFormatting sqref="AE669">
    <cfRule type="expression" dxfId="935" priority="235">
      <formula>IF(RIGHT(TEXT(AE669,"0.#"),1)=".",FALSE,TRUE)</formula>
    </cfRule>
    <cfRule type="expression" dxfId="934" priority="236">
      <formula>IF(RIGHT(TEXT(AE669,"0.#"),1)=".",TRUE,FALSE)</formula>
    </cfRule>
  </conditionalFormatting>
  <conditionalFormatting sqref="AM671">
    <cfRule type="expression" dxfId="933" priority="225">
      <formula>IF(RIGHT(TEXT(AM671,"0.#"),1)=".",FALSE,TRUE)</formula>
    </cfRule>
    <cfRule type="expression" dxfId="932" priority="226">
      <formula>IF(RIGHT(TEXT(AM671,"0.#"),1)=".",TRUE,FALSE)</formula>
    </cfRule>
  </conditionalFormatting>
  <conditionalFormatting sqref="AE670">
    <cfRule type="expression" dxfId="931" priority="233">
      <formula>IF(RIGHT(TEXT(AE670,"0.#"),1)=".",FALSE,TRUE)</formula>
    </cfRule>
    <cfRule type="expression" dxfId="930" priority="234">
      <formula>IF(RIGHT(TEXT(AE670,"0.#"),1)=".",TRUE,FALSE)</formula>
    </cfRule>
  </conditionalFormatting>
  <conditionalFormatting sqref="AE671">
    <cfRule type="expression" dxfId="929" priority="231">
      <formula>IF(RIGHT(TEXT(AE671,"0.#"),1)=".",FALSE,TRUE)</formula>
    </cfRule>
    <cfRule type="expression" dxfId="928" priority="232">
      <formula>IF(RIGHT(TEXT(AE671,"0.#"),1)=".",TRUE,FALSE)</formula>
    </cfRule>
  </conditionalFormatting>
  <conditionalFormatting sqref="AM669">
    <cfRule type="expression" dxfId="927" priority="229">
      <formula>IF(RIGHT(TEXT(AM669,"0.#"),1)=".",FALSE,TRUE)</formula>
    </cfRule>
    <cfRule type="expression" dxfId="926" priority="230">
      <formula>IF(RIGHT(TEXT(AM669,"0.#"),1)=".",TRUE,FALSE)</formula>
    </cfRule>
  </conditionalFormatting>
  <conditionalFormatting sqref="AM670">
    <cfRule type="expression" dxfId="925" priority="227">
      <formula>IF(RIGHT(TEXT(AM670,"0.#"),1)=".",FALSE,TRUE)</formula>
    </cfRule>
    <cfRule type="expression" dxfId="924" priority="228">
      <formula>IF(RIGHT(TEXT(AM670,"0.#"),1)=".",TRUE,FALSE)</formula>
    </cfRule>
  </conditionalFormatting>
  <conditionalFormatting sqref="AU669">
    <cfRule type="expression" dxfId="923" priority="223">
      <formula>IF(RIGHT(TEXT(AU669,"0.#"),1)=".",FALSE,TRUE)</formula>
    </cfRule>
    <cfRule type="expression" dxfId="922" priority="224">
      <formula>IF(RIGHT(TEXT(AU669,"0.#"),1)=".",TRUE,FALSE)</formula>
    </cfRule>
  </conditionalFormatting>
  <conditionalFormatting sqref="AU670">
    <cfRule type="expression" dxfId="921" priority="221">
      <formula>IF(RIGHT(TEXT(AU670,"0.#"),1)=".",FALSE,TRUE)</formula>
    </cfRule>
    <cfRule type="expression" dxfId="920" priority="222">
      <formula>IF(RIGHT(TEXT(AU670,"0.#"),1)=".",TRUE,FALSE)</formula>
    </cfRule>
  </conditionalFormatting>
  <conditionalFormatting sqref="AU671">
    <cfRule type="expression" dxfId="919" priority="219">
      <formula>IF(RIGHT(TEXT(AU671,"0.#"),1)=".",FALSE,TRUE)</formula>
    </cfRule>
    <cfRule type="expression" dxfId="918" priority="220">
      <formula>IF(RIGHT(TEXT(AU671,"0.#"),1)=".",TRUE,FALSE)</formula>
    </cfRule>
  </conditionalFormatting>
  <conditionalFormatting sqref="AI671">
    <cfRule type="expression" dxfId="917" priority="213">
      <formula>IF(RIGHT(TEXT(AI671,"0.#"),1)=".",FALSE,TRUE)</formula>
    </cfRule>
    <cfRule type="expression" dxfId="916" priority="214">
      <formula>IF(RIGHT(TEXT(AI671,"0.#"),1)=".",TRUE,FALSE)</formula>
    </cfRule>
  </conditionalFormatting>
  <conditionalFormatting sqref="AI669">
    <cfRule type="expression" dxfId="915" priority="217">
      <formula>IF(RIGHT(TEXT(AI669,"0.#"),1)=".",FALSE,TRUE)</formula>
    </cfRule>
    <cfRule type="expression" dxfId="914" priority="218">
      <formula>IF(RIGHT(TEXT(AI669,"0.#"),1)=".",TRUE,FALSE)</formula>
    </cfRule>
  </conditionalFormatting>
  <conditionalFormatting sqref="AI670">
    <cfRule type="expression" dxfId="913" priority="215">
      <formula>IF(RIGHT(TEXT(AI670,"0.#"),1)=".",FALSE,TRUE)</formula>
    </cfRule>
    <cfRule type="expression" dxfId="912" priority="216">
      <formula>IF(RIGHT(TEXT(AI670,"0.#"),1)=".",TRUE,FALSE)</formula>
    </cfRule>
  </conditionalFormatting>
  <conditionalFormatting sqref="AQ670">
    <cfRule type="expression" dxfId="911" priority="211">
      <formula>IF(RIGHT(TEXT(AQ670,"0.#"),1)=".",FALSE,TRUE)</formula>
    </cfRule>
    <cfRule type="expression" dxfId="910" priority="212">
      <formula>IF(RIGHT(TEXT(AQ670,"0.#"),1)=".",TRUE,FALSE)</formula>
    </cfRule>
  </conditionalFormatting>
  <conditionalFormatting sqref="AQ671">
    <cfRule type="expression" dxfId="909" priority="209">
      <formula>IF(RIGHT(TEXT(AQ671,"0.#"),1)=".",FALSE,TRUE)</formula>
    </cfRule>
    <cfRule type="expression" dxfId="908" priority="210">
      <formula>IF(RIGHT(TEXT(AQ671,"0.#"),1)=".",TRUE,FALSE)</formula>
    </cfRule>
  </conditionalFormatting>
  <conditionalFormatting sqref="AQ669">
    <cfRule type="expression" dxfId="907" priority="207">
      <formula>IF(RIGHT(TEXT(AQ669,"0.#"),1)=".",FALSE,TRUE)</formula>
    </cfRule>
    <cfRule type="expression" dxfId="906" priority="208">
      <formula>IF(RIGHT(TEXT(AQ669,"0.#"),1)=".",TRUE,FALSE)</formula>
    </cfRule>
  </conditionalFormatting>
  <conditionalFormatting sqref="AE674">
    <cfRule type="expression" dxfId="905" priority="205">
      <formula>IF(RIGHT(TEXT(AE674,"0.#"),1)=".",FALSE,TRUE)</formula>
    </cfRule>
    <cfRule type="expression" dxfId="904" priority="206">
      <formula>IF(RIGHT(TEXT(AE674,"0.#"),1)=".",TRUE,FALSE)</formula>
    </cfRule>
  </conditionalFormatting>
  <conditionalFormatting sqref="AM676">
    <cfRule type="expression" dxfId="903" priority="195">
      <formula>IF(RIGHT(TEXT(AM676,"0.#"),1)=".",FALSE,TRUE)</formula>
    </cfRule>
    <cfRule type="expression" dxfId="902" priority="196">
      <formula>IF(RIGHT(TEXT(AM676,"0.#"),1)=".",TRUE,FALSE)</formula>
    </cfRule>
  </conditionalFormatting>
  <conditionalFormatting sqref="AE675">
    <cfRule type="expression" dxfId="901" priority="203">
      <formula>IF(RIGHT(TEXT(AE675,"0.#"),1)=".",FALSE,TRUE)</formula>
    </cfRule>
    <cfRule type="expression" dxfId="900" priority="204">
      <formula>IF(RIGHT(TEXT(AE675,"0.#"),1)=".",TRUE,FALSE)</formula>
    </cfRule>
  </conditionalFormatting>
  <conditionalFormatting sqref="AE676">
    <cfRule type="expression" dxfId="899" priority="201">
      <formula>IF(RIGHT(TEXT(AE676,"0.#"),1)=".",FALSE,TRUE)</formula>
    </cfRule>
    <cfRule type="expression" dxfId="898" priority="202">
      <formula>IF(RIGHT(TEXT(AE676,"0.#"),1)=".",TRUE,FALSE)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U674">
    <cfRule type="expression" dxfId="893" priority="193">
      <formula>IF(RIGHT(TEXT(AU674,"0.#"),1)=".",FALSE,TRUE)</formula>
    </cfRule>
    <cfRule type="expression" dxfId="892" priority="194">
      <formula>IF(RIGHT(TEXT(AU674,"0.#"),1)=".",TRUE,FALSE)</formula>
    </cfRule>
  </conditionalFormatting>
  <conditionalFormatting sqref="AU675">
    <cfRule type="expression" dxfId="891" priority="191">
      <formula>IF(RIGHT(TEXT(AU675,"0.#"),1)=".",FALSE,TRUE)</formula>
    </cfRule>
    <cfRule type="expression" dxfId="890" priority="192">
      <formula>IF(RIGHT(TEXT(AU675,"0.#"),1)=".",TRUE,FALSE)</formula>
    </cfRule>
  </conditionalFormatting>
  <conditionalFormatting sqref="AU676">
    <cfRule type="expression" dxfId="889" priority="189">
      <formula>IF(RIGHT(TEXT(AU676,"0.#"),1)=".",FALSE,TRUE)</formula>
    </cfRule>
    <cfRule type="expression" dxfId="888" priority="190">
      <formula>IF(RIGHT(TEXT(AU676,"0.#"),1)=".",TRUE,FALSE)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Q675">
    <cfRule type="expression" dxfId="881" priority="181">
      <formula>IF(RIGHT(TEXT(AQ675,"0.#"),1)=".",FALSE,TRUE)</formula>
    </cfRule>
    <cfRule type="expression" dxfId="880" priority="182">
      <formula>IF(RIGHT(TEXT(AQ675,"0.#"),1)=".",TRUE,FALSE)</formula>
    </cfRule>
  </conditionalFormatting>
  <conditionalFormatting sqref="AQ676">
    <cfRule type="expression" dxfId="879" priority="179">
      <formula>IF(RIGHT(TEXT(AQ676,"0.#"),1)=".",FALSE,TRUE)</formula>
    </cfRule>
    <cfRule type="expression" dxfId="878" priority="180">
      <formula>IF(RIGHT(TEXT(AQ676,"0.#"),1)=".",TRUE,FALSE)</formula>
    </cfRule>
  </conditionalFormatting>
  <conditionalFormatting sqref="AQ674">
    <cfRule type="expression" dxfId="877" priority="177">
      <formula>IF(RIGHT(TEXT(AQ674,"0.#"),1)=".",FALSE,TRUE)</formula>
    </cfRule>
    <cfRule type="expression" dxfId="876" priority="178">
      <formula>IF(RIGHT(TEXT(AQ674,"0.#"),1)=".",TRUE,FALSE)</formula>
    </cfRule>
  </conditionalFormatting>
  <conditionalFormatting sqref="AE679">
    <cfRule type="expression" dxfId="875" priority="175">
      <formula>IF(RIGHT(TEXT(AE679,"0.#"),1)=".",FALSE,TRUE)</formula>
    </cfRule>
    <cfRule type="expression" dxfId="874" priority="176">
      <formula>IF(RIGHT(TEXT(AE679,"0.#"),1)=".",TRUE,FALSE)</formula>
    </cfRule>
  </conditionalFormatting>
  <conditionalFormatting sqref="AM681">
    <cfRule type="expression" dxfId="873" priority="165">
      <formula>IF(RIGHT(TEXT(AM681,"0.#"),1)=".",FALSE,TRUE)</formula>
    </cfRule>
    <cfRule type="expression" dxfId="872" priority="166">
      <formula>IF(RIGHT(TEXT(AM681,"0.#"),1)=".",TRUE,FALSE)</formula>
    </cfRule>
  </conditionalFormatting>
  <conditionalFormatting sqref="AE680">
    <cfRule type="expression" dxfId="871" priority="173">
      <formula>IF(RIGHT(TEXT(AE680,"0.#"),1)=".",FALSE,TRUE)</formula>
    </cfRule>
    <cfRule type="expression" dxfId="870" priority="174">
      <formula>IF(RIGHT(TEXT(AE680,"0.#"),1)=".",TRUE,FALSE)</formula>
    </cfRule>
  </conditionalFormatting>
  <conditionalFormatting sqref="AE681">
    <cfRule type="expression" dxfId="869" priority="171">
      <formula>IF(RIGHT(TEXT(AE681,"0.#"),1)=".",FALSE,TRUE)</formula>
    </cfRule>
    <cfRule type="expression" dxfId="868" priority="172">
      <formula>IF(RIGHT(TEXT(AE681,"0.#"),1)=".",TRUE,FALSE)</formula>
    </cfRule>
  </conditionalFormatting>
  <conditionalFormatting sqref="AM679">
    <cfRule type="expression" dxfId="867" priority="169">
      <formula>IF(RIGHT(TEXT(AM679,"0.#"),1)=".",FALSE,TRUE)</formula>
    </cfRule>
    <cfRule type="expression" dxfId="866" priority="170">
      <formula>IF(RIGHT(TEXT(AM679,"0.#"),1)=".",TRUE,FALSE)</formula>
    </cfRule>
  </conditionalFormatting>
  <conditionalFormatting sqref="AM680">
    <cfRule type="expression" dxfId="865" priority="167">
      <formula>IF(RIGHT(TEXT(AM680,"0.#"),1)=".",FALSE,TRUE)</formula>
    </cfRule>
    <cfRule type="expression" dxfId="864" priority="168">
      <formula>IF(RIGHT(TEXT(AM680,"0.#"),1)=".",TRUE,FALSE)</formula>
    </cfRule>
  </conditionalFormatting>
  <conditionalFormatting sqref="AU679">
    <cfRule type="expression" dxfId="863" priority="163">
      <formula>IF(RIGHT(TEXT(AU679,"0.#"),1)=".",FALSE,TRUE)</formula>
    </cfRule>
    <cfRule type="expression" dxfId="862" priority="164">
      <formula>IF(RIGHT(TEXT(AU679,"0.#"),1)=".",TRUE,FALSE)</formula>
    </cfRule>
  </conditionalFormatting>
  <conditionalFormatting sqref="AU680">
    <cfRule type="expression" dxfId="861" priority="161">
      <formula>IF(RIGHT(TEXT(AU680,"0.#"),1)=".",FALSE,TRUE)</formula>
    </cfRule>
    <cfRule type="expression" dxfId="860" priority="162">
      <formula>IF(RIGHT(TEXT(AU680,"0.#"),1)=".",TRUE,FALSE)</formula>
    </cfRule>
  </conditionalFormatting>
  <conditionalFormatting sqref="AU681">
    <cfRule type="expression" dxfId="859" priority="159">
      <formula>IF(RIGHT(TEXT(AU681,"0.#"),1)=".",FALSE,TRUE)</formula>
    </cfRule>
    <cfRule type="expression" dxfId="858" priority="160">
      <formula>IF(RIGHT(TEXT(AU681,"0.#"),1)=".",TRUE,FALSE)</formula>
    </cfRule>
  </conditionalFormatting>
  <conditionalFormatting sqref="AI681">
    <cfRule type="expression" dxfId="857" priority="153">
      <formula>IF(RIGHT(TEXT(AI681,"0.#"),1)=".",FALSE,TRUE)</formula>
    </cfRule>
    <cfRule type="expression" dxfId="856" priority="154">
      <formula>IF(RIGHT(TEXT(AI681,"0.#"),1)=".",TRUE,FALSE)</formula>
    </cfRule>
  </conditionalFormatting>
  <conditionalFormatting sqref="AI679">
    <cfRule type="expression" dxfId="855" priority="157">
      <formula>IF(RIGHT(TEXT(AI679,"0.#"),1)=".",FALSE,TRUE)</formula>
    </cfRule>
    <cfRule type="expression" dxfId="854" priority="158">
      <formula>IF(RIGHT(TEXT(AI679,"0.#"),1)=".",TRUE,FALSE)</formula>
    </cfRule>
  </conditionalFormatting>
  <conditionalFormatting sqref="AI680">
    <cfRule type="expression" dxfId="853" priority="155">
      <formula>IF(RIGHT(TEXT(AI680,"0.#"),1)=".",FALSE,TRUE)</formula>
    </cfRule>
    <cfRule type="expression" dxfId="852" priority="156">
      <formula>IF(RIGHT(TEXT(AI680,"0.#"),1)=".",TRUE,FALSE)</formula>
    </cfRule>
  </conditionalFormatting>
  <conditionalFormatting sqref="AQ680">
    <cfRule type="expression" dxfId="851" priority="151">
      <formula>IF(RIGHT(TEXT(AQ680,"0.#"),1)=".",FALSE,TRUE)</formula>
    </cfRule>
    <cfRule type="expression" dxfId="850" priority="152">
      <formula>IF(RIGHT(TEXT(AQ680,"0.#"),1)=".",TRUE,FALSE)</formula>
    </cfRule>
  </conditionalFormatting>
  <conditionalFormatting sqref="AQ681">
    <cfRule type="expression" dxfId="849" priority="149">
      <formula>IF(RIGHT(TEXT(AQ681,"0.#"),1)=".",FALSE,TRUE)</formula>
    </cfRule>
    <cfRule type="expression" dxfId="848" priority="150">
      <formula>IF(RIGHT(TEXT(AQ681,"0.#"),1)=".",TRUE,FALSE)</formula>
    </cfRule>
  </conditionalFormatting>
  <conditionalFormatting sqref="AQ679">
    <cfRule type="expression" dxfId="847" priority="147">
      <formula>IF(RIGHT(TEXT(AQ679,"0.#"),1)=".",FALSE,TRUE)</formula>
    </cfRule>
    <cfRule type="expression" dxfId="846" priority="148">
      <formula>IF(RIGHT(TEXT(AQ679,"0.#"),1)=".",TRUE,FALSE)</formula>
    </cfRule>
  </conditionalFormatting>
  <conditionalFormatting sqref="AE684">
    <cfRule type="expression" dxfId="845" priority="145">
      <formula>IF(RIGHT(TEXT(AE684,"0.#"),1)=".",FALSE,TRUE)</formula>
    </cfRule>
    <cfRule type="expression" dxfId="844" priority="146">
      <formula>IF(RIGHT(TEXT(AE684,"0.#"),1)=".",TRUE,FALSE)</formula>
    </cfRule>
  </conditionalFormatting>
  <conditionalFormatting sqref="AM686">
    <cfRule type="expression" dxfId="843" priority="135">
      <formula>IF(RIGHT(TEXT(AM686,"0.#"),1)=".",FALSE,TRUE)</formula>
    </cfRule>
    <cfRule type="expression" dxfId="842" priority="136">
      <formula>IF(RIGHT(TEXT(AM686,"0.#"),1)=".",TRUE,FALSE)</formula>
    </cfRule>
  </conditionalFormatting>
  <conditionalFormatting sqref="AE685">
    <cfRule type="expression" dxfId="841" priority="143">
      <formula>IF(RIGHT(TEXT(AE685,"0.#"),1)=".",FALSE,TRUE)</formula>
    </cfRule>
    <cfRule type="expression" dxfId="840" priority="144">
      <formula>IF(RIGHT(TEXT(AE685,"0.#"),1)=".",TRUE,FALSE)</formula>
    </cfRule>
  </conditionalFormatting>
  <conditionalFormatting sqref="AE686">
    <cfRule type="expression" dxfId="839" priority="141">
      <formula>IF(RIGHT(TEXT(AE686,"0.#"),1)=".",FALSE,TRUE)</formula>
    </cfRule>
    <cfRule type="expression" dxfId="838" priority="142">
      <formula>IF(RIGHT(TEXT(AE686,"0.#"),1)=".",TRUE,FALSE)</formula>
    </cfRule>
  </conditionalFormatting>
  <conditionalFormatting sqref="AM684">
    <cfRule type="expression" dxfId="837" priority="139">
      <formula>IF(RIGHT(TEXT(AM684,"0.#"),1)=".",FALSE,TRUE)</formula>
    </cfRule>
    <cfRule type="expression" dxfId="836" priority="140">
      <formula>IF(RIGHT(TEXT(AM684,"0.#"),1)=".",TRUE,FALSE)</formula>
    </cfRule>
  </conditionalFormatting>
  <conditionalFormatting sqref="AM685">
    <cfRule type="expression" dxfId="835" priority="137">
      <formula>IF(RIGHT(TEXT(AM685,"0.#"),1)=".",FALSE,TRUE)</formula>
    </cfRule>
    <cfRule type="expression" dxfId="834" priority="138">
      <formula>IF(RIGHT(TEXT(AM685,"0.#"),1)=".",TRUE,FALSE)</formula>
    </cfRule>
  </conditionalFormatting>
  <conditionalFormatting sqref="AU684">
    <cfRule type="expression" dxfId="833" priority="133">
      <formula>IF(RIGHT(TEXT(AU684,"0.#"),1)=".",FALSE,TRUE)</formula>
    </cfRule>
    <cfRule type="expression" dxfId="832" priority="134">
      <formula>IF(RIGHT(TEXT(AU684,"0.#"),1)=".",TRUE,FALSE)</formula>
    </cfRule>
  </conditionalFormatting>
  <conditionalFormatting sqref="AU685">
    <cfRule type="expression" dxfId="831" priority="131">
      <formula>IF(RIGHT(TEXT(AU685,"0.#"),1)=".",FALSE,TRUE)</formula>
    </cfRule>
    <cfRule type="expression" dxfId="830" priority="132">
      <formula>IF(RIGHT(TEXT(AU685,"0.#"),1)=".",TRUE,FALSE)</formula>
    </cfRule>
  </conditionalFormatting>
  <conditionalFormatting sqref="AU686">
    <cfRule type="expression" dxfId="829" priority="129">
      <formula>IF(RIGHT(TEXT(AU686,"0.#"),1)=".",FALSE,TRUE)</formula>
    </cfRule>
    <cfRule type="expression" dxfId="828" priority="130">
      <formula>IF(RIGHT(TEXT(AU686,"0.#"),1)=".",TRUE,FALSE)</formula>
    </cfRule>
  </conditionalFormatting>
  <conditionalFormatting sqref="AI686">
    <cfRule type="expression" dxfId="827" priority="123">
      <formula>IF(RIGHT(TEXT(AI686,"0.#"),1)=".",FALSE,TRUE)</formula>
    </cfRule>
    <cfRule type="expression" dxfId="826" priority="124">
      <formula>IF(RIGHT(TEXT(AI686,"0.#"),1)=".",TRUE,FALSE)</formula>
    </cfRule>
  </conditionalFormatting>
  <conditionalFormatting sqref="AI684">
    <cfRule type="expression" dxfId="825" priority="127">
      <formula>IF(RIGHT(TEXT(AI684,"0.#"),1)=".",FALSE,TRUE)</formula>
    </cfRule>
    <cfRule type="expression" dxfId="824" priority="128">
      <formula>IF(RIGHT(TEXT(AI684,"0.#"),1)=".",TRUE,FALSE)</formula>
    </cfRule>
  </conditionalFormatting>
  <conditionalFormatting sqref="AI685">
    <cfRule type="expression" dxfId="823" priority="125">
      <formula>IF(RIGHT(TEXT(AI685,"0.#"),1)=".",FALSE,TRUE)</formula>
    </cfRule>
    <cfRule type="expression" dxfId="822" priority="126">
      <formula>IF(RIGHT(TEXT(AI685,"0.#"),1)=".",TRUE,FALSE)</formula>
    </cfRule>
  </conditionalFormatting>
  <conditionalFormatting sqref="AQ685">
    <cfRule type="expression" dxfId="821" priority="121">
      <formula>IF(RIGHT(TEXT(AQ685,"0.#"),1)=".",FALSE,TRUE)</formula>
    </cfRule>
    <cfRule type="expression" dxfId="820" priority="122">
      <formula>IF(RIGHT(TEXT(AQ685,"0.#"),1)=".",TRUE,FALSE)</formula>
    </cfRule>
  </conditionalFormatting>
  <conditionalFormatting sqref="AQ686">
    <cfRule type="expression" dxfId="819" priority="119">
      <formula>IF(RIGHT(TEXT(AQ686,"0.#"),1)=".",FALSE,TRUE)</formula>
    </cfRule>
    <cfRule type="expression" dxfId="818" priority="120">
      <formula>IF(RIGHT(TEXT(AQ686,"0.#"),1)=".",TRUE,FALSE)</formula>
    </cfRule>
  </conditionalFormatting>
  <conditionalFormatting sqref="AQ684">
    <cfRule type="expression" dxfId="817" priority="117">
      <formula>IF(RIGHT(TEXT(AQ684,"0.#"),1)=".",FALSE,TRUE)</formula>
    </cfRule>
    <cfRule type="expression" dxfId="816" priority="118">
      <formula>IF(RIGHT(TEXT(AQ684,"0.#"),1)=".",TRUE,FALSE)</formula>
    </cfRule>
  </conditionalFormatting>
  <conditionalFormatting sqref="AE689">
    <cfRule type="expression" dxfId="815" priority="115">
      <formula>IF(RIGHT(TEXT(AE689,"0.#"),1)=".",FALSE,TRUE)</formula>
    </cfRule>
    <cfRule type="expression" dxfId="814" priority="116">
      <formula>IF(RIGHT(TEXT(AE689,"0.#"),1)=".",TRUE,FALSE)</formula>
    </cfRule>
  </conditionalFormatting>
  <conditionalFormatting sqref="AM691">
    <cfRule type="expression" dxfId="813" priority="105">
      <formula>IF(RIGHT(TEXT(AM691,"0.#"),1)=".",FALSE,TRUE)</formula>
    </cfRule>
    <cfRule type="expression" dxfId="812" priority="106">
      <formula>IF(RIGHT(TEXT(AM691,"0.#"),1)=".",TRUE,FALSE)</formula>
    </cfRule>
  </conditionalFormatting>
  <conditionalFormatting sqref="AE690">
    <cfRule type="expression" dxfId="811" priority="113">
      <formula>IF(RIGHT(TEXT(AE690,"0.#"),1)=".",FALSE,TRUE)</formula>
    </cfRule>
    <cfRule type="expression" dxfId="810" priority="114">
      <formula>IF(RIGHT(TEXT(AE690,"0.#"),1)=".",TRUE,FALSE)</formula>
    </cfRule>
  </conditionalFormatting>
  <conditionalFormatting sqref="AE691">
    <cfRule type="expression" dxfId="809" priority="111">
      <formula>IF(RIGHT(TEXT(AE691,"0.#"),1)=".",FALSE,TRUE)</formula>
    </cfRule>
    <cfRule type="expression" dxfId="808" priority="112">
      <formula>IF(RIGHT(TEXT(AE691,"0.#"),1)=".",TRUE,FALSE)</formula>
    </cfRule>
  </conditionalFormatting>
  <conditionalFormatting sqref="AM689">
    <cfRule type="expression" dxfId="807" priority="109">
      <formula>IF(RIGHT(TEXT(AM689,"0.#"),1)=".",FALSE,TRUE)</formula>
    </cfRule>
    <cfRule type="expression" dxfId="806" priority="110">
      <formula>IF(RIGHT(TEXT(AM689,"0.#"),1)=".",TRUE,FALSE)</formula>
    </cfRule>
  </conditionalFormatting>
  <conditionalFormatting sqref="AM690">
    <cfRule type="expression" dxfId="805" priority="107">
      <formula>IF(RIGHT(TEXT(AM690,"0.#"),1)=".",FALSE,TRUE)</formula>
    </cfRule>
    <cfRule type="expression" dxfId="804" priority="108">
      <formula>IF(RIGHT(TEXT(AM690,"0.#"),1)=".",TRUE,FALSE)</formula>
    </cfRule>
  </conditionalFormatting>
  <conditionalFormatting sqref="AU689">
    <cfRule type="expression" dxfId="803" priority="103">
      <formula>IF(RIGHT(TEXT(AU689,"0.#"),1)=".",FALSE,TRUE)</formula>
    </cfRule>
    <cfRule type="expression" dxfId="802" priority="104">
      <formula>IF(RIGHT(TEXT(AU689,"0.#"),1)=".",TRUE,FALSE)</formula>
    </cfRule>
  </conditionalFormatting>
  <conditionalFormatting sqref="AU690">
    <cfRule type="expression" dxfId="801" priority="101">
      <formula>IF(RIGHT(TEXT(AU690,"0.#"),1)=".",FALSE,TRUE)</formula>
    </cfRule>
    <cfRule type="expression" dxfId="800" priority="102">
      <formula>IF(RIGHT(TEXT(AU690,"0.#"),1)=".",TRUE,FALSE)</formula>
    </cfRule>
  </conditionalFormatting>
  <conditionalFormatting sqref="AU691">
    <cfRule type="expression" dxfId="799" priority="99">
      <formula>IF(RIGHT(TEXT(AU691,"0.#"),1)=".",FALSE,TRUE)</formula>
    </cfRule>
    <cfRule type="expression" dxfId="798" priority="100">
      <formula>IF(RIGHT(TEXT(AU691,"0.#"),1)=".",TRUE,FALSE)</formula>
    </cfRule>
  </conditionalFormatting>
  <conditionalFormatting sqref="AI691">
    <cfRule type="expression" dxfId="797" priority="93">
      <formula>IF(RIGHT(TEXT(AI691,"0.#"),1)=".",FALSE,TRUE)</formula>
    </cfRule>
    <cfRule type="expression" dxfId="796" priority="94">
      <formula>IF(RIGHT(TEXT(AI691,"0.#"),1)=".",TRUE,FALSE)</formula>
    </cfRule>
  </conditionalFormatting>
  <conditionalFormatting sqref="AI689">
    <cfRule type="expression" dxfId="795" priority="97">
      <formula>IF(RIGHT(TEXT(AI689,"0.#"),1)=".",FALSE,TRUE)</formula>
    </cfRule>
    <cfRule type="expression" dxfId="794" priority="98">
      <formula>IF(RIGHT(TEXT(AI689,"0.#"),1)=".",TRUE,FALSE)</formula>
    </cfRule>
  </conditionalFormatting>
  <conditionalFormatting sqref="AI690">
    <cfRule type="expression" dxfId="793" priority="95">
      <formula>IF(RIGHT(TEXT(AI690,"0.#"),1)=".",FALSE,TRUE)</formula>
    </cfRule>
    <cfRule type="expression" dxfId="792" priority="96">
      <formula>IF(RIGHT(TEXT(AI690,"0.#"),1)=".",TRUE,FALSE)</formula>
    </cfRule>
  </conditionalFormatting>
  <conditionalFormatting sqref="AQ690">
    <cfRule type="expression" dxfId="791" priority="91">
      <formula>IF(RIGHT(TEXT(AQ690,"0.#"),1)=".",FALSE,TRUE)</formula>
    </cfRule>
    <cfRule type="expression" dxfId="790" priority="92">
      <formula>IF(RIGHT(TEXT(AQ690,"0.#"),1)=".",TRUE,FALSE)</formula>
    </cfRule>
  </conditionalFormatting>
  <conditionalFormatting sqref="AQ691">
    <cfRule type="expression" dxfId="789" priority="89">
      <formula>IF(RIGHT(TEXT(AQ691,"0.#"),1)=".",FALSE,TRUE)</formula>
    </cfRule>
    <cfRule type="expression" dxfId="788" priority="90">
      <formula>IF(RIGHT(TEXT(AQ691,"0.#"),1)=".",TRUE,FALSE)</formula>
    </cfRule>
  </conditionalFormatting>
  <conditionalFormatting sqref="AQ689">
    <cfRule type="expression" dxfId="787" priority="87">
      <formula>IF(RIGHT(TEXT(AQ689,"0.#"),1)=".",FALSE,TRUE)</formula>
    </cfRule>
    <cfRule type="expression" dxfId="786" priority="88">
      <formula>IF(RIGHT(TEXT(AQ689,"0.#"),1)=".",TRUE,FALSE)</formula>
    </cfRule>
  </conditionalFormatting>
  <conditionalFormatting sqref="AE694">
    <cfRule type="expression" dxfId="785" priority="85">
      <formula>IF(RIGHT(TEXT(AE694,"0.#"),1)=".",FALSE,TRUE)</formula>
    </cfRule>
    <cfRule type="expression" dxfId="784" priority="86">
      <formula>IF(RIGHT(TEXT(AE694,"0.#"),1)=".",TRUE,FALSE)</formula>
    </cfRule>
  </conditionalFormatting>
  <conditionalFormatting sqref="AM696">
    <cfRule type="expression" dxfId="783" priority="75">
      <formula>IF(RIGHT(TEXT(AM696,"0.#"),1)=".",FALSE,TRUE)</formula>
    </cfRule>
    <cfRule type="expression" dxfId="782" priority="76">
      <formula>IF(RIGHT(TEXT(AM696,"0.#"),1)=".",TRUE,FALSE)</formula>
    </cfRule>
  </conditionalFormatting>
  <conditionalFormatting sqref="AE695">
    <cfRule type="expression" dxfId="781" priority="83">
      <formula>IF(RIGHT(TEXT(AE695,"0.#"),1)=".",FALSE,TRUE)</formula>
    </cfRule>
    <cfRule type="expression" dxfId="780" priority="84">
      <formula>IF(RIGHT(TEXT(AE695,"0.#"),1)=".",TRUE,FALSE)</formula>
    </cfRule>
  </conditionalFormatting>
  <conditionalFormatting sqref="AE696">
    <cfRule type="expression" dxfId="779" priority="81">
      <formula>IF(RIGHT(TEXT(AE696,"0.#"),1)=".",FALSE,TRUE)</formula>
    </cfRule>
    <cfRule type="expression" dxfId="778" priority="82">
      <formula>IF(RIGHT(TEXT(AE696,"0.#"),1)=".",TRUE,FALSE)</formula>
    </cfRule>
  </conditionalFormatting>
  <conditionalFormatting sqref="AM694">
    <cfRule type="expression" dxfId="777" priority="79">
      <formula>IF(RIGHT(TEXT(AM694,"0.#"),1)=".",FALSE,TRUE)</formula>
    </cfRule>
    <cfRule type="expression" dxfId="776" priority="80">
      <formula>IF(RIGHT(TEXT(AM694,"0.#"),1)=".",TRUE,FALSE)</formula>
    </cfRule>
  </conditionalFormatting>
  <conditionalFormatting sqref="AM695">
    <cfRule type="expression" dxfId="775" priority="77">
      <formula>IF(RIGHT(TEXT(AM695,"0.#"),1)=".",FALSE,TRUE)</formula>
    </cfRule>
    <cfRule type="expression" dxfId="774" priority="78">
      <formula>IF(RIGHT(TEXT(AM695,"0.#"),1)=".",TRUE,FALSE)</formula>
    </cfRule>
  </conditionalFormatting>
  <conditionalFormatting sqref="AU694">
    <cfRule type="expression" dxfId="773" priority="73">
      <formula>IF(RIGHT(TEXT(AU694,"0.#"),1)=".",FALSE,TRUE)</formula>
    </cfRule>
    <cfRule type="expression" dxfId="772" priority="74">
      <formula>IF(RIGHT(TEXT(AU694,"0.#"),1)=".",TRUE,FALSE)</formula>
    </cfRule>
  </conditionalFormatting>
  <conditionalFormatting sqref="AU695">
    <cfRule type="expression" dxfId="771" priority="71">
      <formula>IF(RIGHT(TEXT(AU695,"0.#"),1)=".",FALSE,TRUE)</formula>
    </cfRule>
    <cfRule type="expression" dxfId="770" priority="72">
      <formula>IF(RIGHT(TEXT(AU695,"0.#"),1)=".",TRUE,FALSE)</formula>
    </cfRule>
  </conditionalFormatting>
  <conditionalFormatting sqref="AU696">
    <cfRule type="expression" dxfId="769" priority="69">
      <formula>IF(RIGHT(TEXT(AU696,"0.#"),1)=".",FALSE,TRUE)</formula>
    </cfRule>
    <cfRule type="expression" dxfId="768" priority="70">
      <formula>IF(RIGHT(TEXT(AU696,"0.#"),1)=".",TRUE,FALSE)</formula>
    </cfRule>
  </conditionalFormatting>
  <conditionalFormatting sqref="AI696">
    <cfRule type="expression" dxfId="767" priority="63">
      <formula>IF(RIGHT(TEXT(AI696,"0.#"),1)=".",FALSE,TRUE)</formula>
    </cfRule>
    <cfRule type="expression" dxfId="766" priority="64">
      <formula>IF(RIGHT(TEXT(AI696,"0.#"),1)=".",TRUE,FALSE)</formula>
    </cfRule>
  </conditionalFormatting>
  <conditionalFormatting sqref="AI694">
    <cfRule type="expression" dxfId="765" priority="67">
      <formula>IF(RIGHT(TEXT(AI694,"0.#"),1)=".",FALSE,TRUE)</formula>
    </cfRule>
    <cfRule type="expression" dxfId="764" priority="68">
      <formula>IF(RIGHT(TEXT(AI694,"0.#"),1)=".",TRUE,FALSE)</formula>
    </cfRule>
  </conditionalFormatting>
  <conditionalFormatting sqref="AI695">
    <cfRule type="expression" dxfId="763" priority="65">
      <formula>IF(RIGHT(TEXT(AI695,"0.#"),1)=".",FALSE,TRUE)</formula>
    </cfRule>
    <cfRule type="expression" dxfId="762" priority="66">
      <formula>IF(RIGHT(TEXT(AI695,"0.#"),1)=".",TRUE,FALSE)</formula>
    </cfRule>
  </conditionalFormatting>
  <conditionalFormatting sqref="AQ695">
    <cfRule type="expression" dxfId="761" priority="61">
      <formula>IF(RIGHT(TEXT(AQ695,"0.#"),1)=".",FALSE,TRUE)</formula>
    </cfRule>
    <cfRule type="expression" dxfId="760" priority="62">
      <formula>IF(RIGHT(TEXT(AQ695,"0.#"),1)=".",TRUE,FALSE)</formula>
    </cfRule>
  </conditionalFormatting>
  <conditionalFormatting sqref="AQ696">
    <cfRule type="expression" dxfId="759" priority="59">
      <formula>IF(RIGHT(TEXT(AQ696,"0.#"),1)=".",FALSE,TRUE)</formula>
    </cfRule>
    <cfRule type="expression" dxfId="758" priority="60">
      <formula>IF(RIGHT(TEXT(AQ696,"0.#"),1)=".",TRUE,FALSE)</formula>
    </cfRule>
  </conditionalFormatting>
  <conditionalFormatting sqref="AQ694">
    <cfRule type="expression" dxfId="757" priority="57">
      <formula>IF(RIGHT(TEXT(AQ694,"0.#"),1)=".",FALSE,TRUE)</formula>
    </cfRule>
    <cfRule type="expression" dxfId="756" priority="58">
      <formula>IF(RIGHT(TEXT(AQ694,"0.#"),1)=".",TRUE,FALSE)</formula>
    </cfRule>
  </conditionalFormatting>
  <conditionalFormatting sqref="Y903:Y932">
    <cfRule type="expression" dxfId="755" priority="51">
      <formula>IF(RIGHT(TEXT(Y903,"0.#"),1)=".",FALSE,TRUE)</formula>
    </cfRule>
    <cfRule type="expression" dxfId="754" priority="52">
      <formula>IF(RIGHT(TEXT(Y903,"0.#"),1)=".",TRUE,FALSE)</formula>
    </cfRule>
  </conditionalFormatting>
  <conditionalFormatting sqref="AL903:AO932">
    <cfRule type="expression" dxfId="753" priority="53">
      <formula>IF(AND(AL903&gt;=0, RIGHT(TEXT(AL903,"0.#"),1)&lt;&gt;"."),TRUE,FALSE)</formula>
    </cfRule>
    <cfRule type="expression" dxfId="752" priority="54">
      <formula>IF(AND(AL903&gt;=0, RIGHT(TEXT(AL903,"0.#"),1)="."),TRUE,FALSE)</formula>
    </cfRule>
    <cfRule type="expression" dxfId="751" priority="55">
      <formula>IF(AND(AL903&lt;0, RIGHT(TEXT(AL903,"0.#"),1)&lt;&gt;"."),TRUE,FALSE)</formula>
    </cfRule>
    <cfRule type="expression" dxfId="750" priority="56">
      <formula>IF(AND(AL903&lt;0, RIGHT(TEXT(AL903,"0.#"),1)="."),TRUE,FALSE)</formula>
    </cfRule>
  </conditionalFormatting>
  <conditionalFormatting sqref="Y936:Y965">
    <cfRule type="expression" dxfId="749" priority="45">
      <formula>IF(RIGHT(TEXT(Y936,"0.#"),1)=".",FALSE,TRUE)</formula>
    </cfRule>
    <cfRule type="expression" dxfId="748" priority="46">
      <formula>IF(RIGHT(TEXT(Y936,"0.#"),1)=".",TRUE,FALSE)</formula>
    </cfRule>
  </conditionalFormatting>
  <conditionalFormatting sqref="AL936:AO965">
    <cfRule type="expression" dxfId="747" priority="47">
      <formula>IF(AND(AL936&gt;=0, RIGHT(TEXT(AL936,"0.#"),1)&lt;&gt;"."),TRUE,FALSE)</formula>
    </cfRule>
    <cfRule type="expression" dxfId="746" priority="48">
      <formula>IF(AND(AL936&gt;=0, RIGHT(TEXT(AL936,"0.#"),1)="."),TRUE,FALSE)</formula>
    </cfRule>
    <cfRule type="expression" dxfId="745" priority="49">
      <formula>IF(AND(AL936&lt;0, RIGHT(TEXT(AL936,"0.#"),1)&lt;&gt;"."),TRUE,FALSE)</formula>
    </cfRule>
    <cfRule type="expression" dxfId="744" priority="50">
      <formula>IF(AND(AL936&lt;0, RIGHT(TEXT(AL936,"0.#"),1)="."),TRUE,FALSE)</formula>
    </cfRule>
  </conditionalFormatting>
  <conditionalFormatting sqref="Y969:Y998">
    <cfRule type="expression" dxfId="743" priority="39">
      <formula>IF(RIGHT(TEXT(Y969,"0.#"),1)=".",FALSE,TRUE)</formula>
    </cfRule>
    <cfRule type="expression" dxfId="742" priority="40">
      <formula>IF(RIGHT(TEXT(Y969,"0.#"),1)=".",TRUE,FALSE)</formula>
    </cfRule>
  </conditionalFormatting>
  <conditionalFormatting sqref="AL969:AO998">
    <cfRule type="expression" dxfId="741" priority="41">
      <formula>IF(AND(AL969&gt;=0, RIGHT(TEXT(AL969,"0.#"),1)&lt;&gt;"."),TRUE,FALSE)</formula>
    </cfRule>
    <cfRule type="expression" dxfId="740" priority="42">
      <formula>IF(AND(AL969&gt;=0, RIGHT(TEXT(AL969,"0.#"),1)="."),TRUE,FALSE)</formula>
    </cfRule>
    <cfRule type="expression" dxfId="739" priority="43">
      <formula>IF(AND(AL969&lt;0, RIGHT(TEXT(AL969,"0.#"),1)&lt;&gt;"."),TRUE,FALSE)</formula>
    </cfRule>
    <cfRule type="expression" dxfId="738" priority="44">
      <formula>IF(AND(AL969&lt;0, RIGHT(TEXT(AL969,"0.#"),1)="."),TRUE,FALSE)</formula>
    </cfRule>
  </conditionalFormatting>
  <conditionalFormatting sqref="Y1002:Y1031">
    <cfRule type="expression" dxfId="737" priority="33">
      <formula>IF(RIGHT(TEXT(Y1002,"0.#"),1)=".",FALSE,TRUE)</formula>
    </cfRule>
    <cfRule type="expression" dxfId="736" priority="34">
      <formula>IF(RIGHT(TEXT(Y1002,"0.#"),1)=".",TRUE,FALSE)</formula>
    </cfRule>
  </conditionalFormatting>
  <conditionalFormatting sqref="AL1002:AO1031">
    <cfRule type="expression" dxfId="735" priority="35">
      <formula>IF(AND(AL1002&gt;=0, RIGHT(TEXT(AL1002,"0.#"),1)&lt;&gt;"."),TRUE,FALSE)</formula>
    </cfRule>
    <cfRule type="expression" dxfId="734" priority="36">
      <formula>IF(AND(AL1002&gt;=0, RIGHT(TEXT(AL1002,"0.#"),1)="."),TRUE,FALSE)</formula>
    </cfRule>
    <cfRule type="expression" dxfId="733" priority="37">
      <formula>IF(AND(AL1002&lt;0, RIGHT(TEXT(AL1002,"0.#"),1)&lt;&gt;"."),TRUE,FALSE)</formula>
    </cfRule>
    <cfRule type="expression" dxfId="732" priority="38">
      <formula>IF(AND(AL1002&lt;0, RIGHT(TEXT(AL1002,"0.#"),1)="."),TRUE,FALSE)</formula>
    </cfRule>
  </conditionalFormatting>
  <conditionalFormatting sqref="Y1035:Y1064">
    <cfRule type="expression" dxfId="731" priority="27">
      <formula>IF(RIGHT(TEXT(Y1035,"0.#"),1)=".",FALSE,TRUE)</formula>
    </cfRule>
    <cfRule type="expression" dxfId="730" priority="28">
      <formula>IF(RIGHT(TEXT(Y1035,"0.#"),1)=".",TRUE,FALSE)</formula>
    </cfRule>
  </conditionalFormatting>
  <conditionalFormatting sqref="AL1035:AO1064">
    <cfRule type="expression" dxfId="729" priority="29">
      <formula>IF(AND(AL1035&gt;=0, RIGHT(TEXT(AL1035,"0.#"),1)&lt;&gt;"."),TRUE,FALSE)</formula>
    </cfRule>
    <cfRule type="expression" dxfId="728" priority="30">
      <formula>IF(AND(AL1035&gt;=0, RIGHT(TEXT(AL1035,"0.#"),1)="."),TRUE,FALSE)</formula>
    </cfRule>
    <cfRule type="expression" dxfId="727" priority="31">
      <formula>IF(AND(AL1035&lt;0, RIGHT(TEXT(AL1035,"0.#"),1)&lt;&gt;"."),TRUE,FALSE)</formula>
    </cfRule>
    <cfRule type="expression" dxfId="726" priority="32">
      <formula>IF(AND(AL1035&lt;0, RIGHT(TEXT(AL1035,"0.#"),1)="."),TRUE,FALSE)</formula>
    </cfRule>
  </conditionalFormatting>
  <conditionalFormatting sqref="Y1068:Y1097">
    <cfRule type="expression" dxfId="725" priority="21">
      <formula>IF(RIGHT(TEXT(Y1068,"0.#"),1)=".",FALSE,TRUE)</formula>
    </cfRule>
    <cfRule type="expression" dxfId="724" priority="22">
      <formula>IF(RIGHT(TEXT(Y1068,"0.#"),1)=".",TRUE,FALSE)</formula>
    </cfRule>
  </conditionalFormatting>
  <conditionalFormatting sqref="AL1068:AO1097">
    <cfRule type="expression" dxfId="723" priority="23">
      <formula>IF(AND(AL1068&gt;=0, RIGHT(TEXT(AL1068,"0.#"),1)&lt;&gt;"."),TRUE,FALSE)</formula>
    </cfRule>
    <cfRule type="expression" dxfId="722" priority="24">
      <formula>IF(AND(AL1068&gt;=0, RIGHT(TEXT(AL1068,"0.#"),1)="."),TRUE,FALSE)</formula>
    </cfRule>
    <cfRule type="expression" dxfId="721" priority="25">
      <formula>IF(AND(AL1068&lt;0, RIGHT(TEXT(AL1068,"0.#"),1)&lt;&gt;"."),TRUE,FALSE)</formula>
    </cfRule>
    <cfRule type="expression" dxfId="720" priority="26">
      <formula>IF(AND(AL1068&lt;0, RIGHT(TEXT(AL1068,"0.#"),1)="."),TRUE,FALSE)</formula>
    </cfRule>
  </conditionalFormatting>
  <conditionalFormatting sqref="Y839:Y866">
    <cfRule type="expression" dxfId="719" priority="15">
      <formula>IF(RIGHT(TEXT(Y839,"0.#"),1)=".",FALSE,TRUE)</formula>
    </cfRule>
    <cfRule type="expression" dxfId="718" priority="16">
      <formula>IF(RIGHT(TEXT(Y839,"0.#"),1)=".",TRUE,FALSE)</formula>
    </cfRule>
  </conditionalFormatting>
  <conditionalFormatting sqref="Y837:Y838">
    <cfRule type="expression" dxfId="717" priority="9">
      <formula>IF(RIGHT(TEXT(Y837,"0.#"),1)=".",FALSE,TRUE)</formula>
    </cfRule>
    <cfRule type="expression" dxfId="716" priority="10">
      <formula>IF(RIGHT(TEXT(Y837,"0.#"),1)=".",TRUE,FALSE)</formula>
    </cfRule>
  </conditionalFormatting>
  <conditionalFormatting sqref="AL839:AO866">
    <cfRule type="expression" dxfId="715" priority="17">
      <formula>IF(AND(AL839&gt;=0, RIGHT(TEXT(AL839,"0.#"),1)&lt;&gt;"."),TRUE,FALSE)</formula>
    </cfRule>
    <cfRule type="expression" dxfId="714" priority="18">
      <formula>IF(AND(AL839&gt;=0, RIGHT(TEXT(AL839,"0.#"),1)="."),TRUE,FALSE)</formula>
    </cfRule>
    <cfRule type="expression" dxfId="713" priority="19">
      <formula>IF(AND(AL839&lt;0, RIGHT(TEXT(AL839,"0.#"),1)&lt;&gt;"."),TRUE,FALSE)</formula>
    </cfRule>
    <cfRule type="expression" dxfId="712" priority="20">
      <formula>IF(AND(AL839&lt;0, RIGHT(TEXT(AL839,"0.#"),1)="."),TRUE,FALSE)</formula>
    </cfRule>
  </conditionalFormatting>
  <conditionalFormatting sqref="AL837:AO838">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1103:Y1131">
    <cfRule type="expression" dxfId="707" priority="7">
      <formula>IF(RIGHT(TEXT(Y1103,"0.#"),1)=".",FALSE,TRUE)</formula>
    </cfRule>
    <cfRule type="expression" dxfId="706" priority="8">
      <formula>IF(RIGHT(TEXT(Y1103,"0.#"),1)=".",TRUE,FALSE)</formula>
    </cfRule>
  </conditionalFormatting>
  <conditionalFormatting sqref="AL1103:AO1131">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699" max="49" man="1"/>
    <brk id="735" max="49" man="1"/>
    <brk id="778" max="16383" man="1"/>
    <brk id="831"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6" sqref="Q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369</v>
      </c>
      <c r="AI1" s="54" t="s">
        <v>378</v>
      </c>
      <c r="AK1" s="54" t="s">
        <v>385</v>
      </c>
      <c r="AM1" s="88"/>
      <c r="AN1" s="88"/>
      <c r="AP1" s="28" t="s">
        <v>464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345</v>
      </c>
      <c r="W2" s="32" t="s">
        <v>299</v>
      </c>
      <c r="Y2" s="32" t="s">
        <v>68</v>
      </c>
      <c r="Z2" s="30"/>
      <c r="AA2" s="32" t="s">
        <v>73</v>
      </c>
      <c r="AB2" s="31"/>
      <c r="AC2" s="33" t="s">
        <v>254</v>
      </c>
      <c r="AD2" s="28"/>
      <c r="AE2" s="45" t="s">
        <v>295</v>
      </c>
      <c r="AF2" s="30"/>
      <c r="AG2" s="56" t="s">
        <v>482</v>
      </c>
      <c r="AI2" s="54" t="s">
        <v>377</v>
      </c>
      <c r="AK2" s="54" t="s">
        <v>386</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515</v>
      </c>
      <c r="R3" s="13" t="str">
        <f t="shared" ref="R3:R8" si="3">IF(Q3="","",P3)</f>
        <v>委託・請負</v>
      </c>
      <c r="S3" s="13" t="str">
        <f t="shared" ref="S3:S8" si="4">IF(R3="",S2,IF(S2&lt;&gt;"",CONCATENATE(S2,"、",R3),R3))</f>
        <v>委託・請負</v>
      </c>
      <c r="T3" s="13"/>
      <c r="U3" s="32" t="s">
        <v>435</v>
      </c>
      <c r="W3" s="32" t="s">
        <v>269</v>
      </c>
      <c r="Y3" s="32" t="s">
        <v>70</v>
      </c>
      <c r="Z3" s="30"/>
      <c r="AA3" s="32" t="s">
        <v>75</v>
      </c>
      <c r="AB3" s="31"/>
      <c r="AC3" s="33" t="s">
        <v>255</v>
      </c>
      <c r="AD3" s="28"/>
      <c r="AE3" s="45" t="s">
        <v>296</v>
      </c>
      <c r="AF3" s="30"/>
      <c r="AG3" s="56" t="s">
        <v>483</v>
      </c>
      <c r="AI3" s="54" t="s">
        <v>379</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508</v>
      </c>
      <c r="W4" s="32" t="s">
        <v>270</v>
      </c>
      <c r="Y4" s="32" t="s">
        <v>72</v>
      </c>
      <c r="Z4" s="30"/>
      <c r="AA4" s="32" t="s">
        <v>77</v>
      </c>
      <c r="AB4" s="31"/>
      <c r="AC4" s="32" t="s">
        <v>256</v>
      </c>
      <c r="AD4" s="28"/>
      <c r="AE4" s="45" t="s">
        <v>297</v>
      </c>
      <c r="AF4" s="30"/>
      <c r="AG4" s="56" t="s">
        <v>484</v>
      </c>
      <c r="AI4" s="54" t="s">
        <v>471</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428</v>
      </c>
      <c r="Y5" s="32" t="s">
        <v>74</v>
      </c>
      <c r="Z5" s="30"/>
      <c r="AA5" s="32" t="s">
        <v>79</v>
      </c>
      <c r="AB5" s="31"/>
      <c r="AC5" s="32" t="s">
        <v>298</v>
      </c>
      <c r="AD5" s="31"/>
      <c r="AE5" s="45" t="s">
        <v>495</v>
      </c>
      <c r="AF5" s="30"/>
      <c r="AG5" s="56" t="s">
        <v>485</v>
      </c>
      <c r="AI5" s="56" t="s">
        <v>472</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81</v>
      </c>
      <c r="AB6" s="31"/>
      <c r="AC6" s="32" t="s">
        <v>257</v>
      </c>
      <c r="AD6" s="31"/>
      <c r="AE6" s="45" t="s">
        <v>492</v>
      </c>
      <c r="AF6" s="30"/>
      <c r="AG6" s="56" t="s">
        <v>486</v>
      </c>
      <c r="AI6" s="54" t="s">
        <v>431</v>
      </c>
      <c r="AK6" s="54" t="str">
        <f t="shared" si="7"/>
        <v>E</v>
      </c>
      <c r="AP6" s="56" t="s">
        <v>486</v>
      </c>
    </row>
    <row r="7" spans="1:42" ht="13.5" customHeight="1" x14ac:dyDescent="0.15">
      <c r="A7" s="14" t="s">
        <v>207</v>
      </c>
      <c r="B7" s="15"/>
      <c r="C7" s="13" t="str">
        <f t="shared" si="0"/>
        <v/>
      </c>
      <c r="D7" s="13" t="str">
        <f t="shared" si="8"/>
        <v/>
      </c>
      <c r="F7" s="18" t="s">
        <v>406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487</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405</v>
      </c>
      <c r="W8" s="32" t="s">
        <v>273</v>
      </c>
      <c r="Y8" s="32" t="s">
        <v>80</v>
      </c>
      <c r="Z8" s="30"/>
      <c r="AA8" s="32" t="s">
        <v>85</v>
      </c>
      <c r="AB8" s="31"/>
      <c r="AC8" s="31"/>
      <c r="AD8" s="31"/>
      <c r="AE8" s="31"/>
      <c r="AF8" s="30"/>
      <c r="AG8" s="56" t="s">
        <v>488</v>
      </c>
      <c r="AK8" s="54" t="str">
        <f t="shared" si="7"/>
        <v>G</v>
      </c>
      <c r="AP8" s="56" t="s">
        <v>488</v>
      </c>
    </row>
    <row r="9" spans="1:42" ht="13.5" customHeight="1" x14ac:dyDescent="0.15">
      <c r="A9" s="14" t="s">
        <v>209</v>
      </c>
      <c r="B9" s="15"/>
      <c r="C9" s="13" t="str">
        <f t="shared" si="0"/>
        <v/>
      </c>
      <c r="D9" s="13" t="str">
        <f t="shared" si="8"/>
        <v/>
      </c>
      <c r="F9" s="18" t="s">
        <v>407</v>
      </c>
      <c r="G9" s="17"/>
      <c r="H9" s="13" t="str">
        <f t="shared" si="1"/>
        <v/>
      </c>
      <c r="I9" s="13" t="str">
        <f t="shared" si="5"/>
        <v/>
      </c>
      <c r="K9" s="14" t="s">
        <v>228</v>
      </c>
      <c r="L9" s="15" t="s">
        <v>515</v>
      </c>
      <c r="M9" s="13" t="str">
        <f t="shared" si="2"/>
        <v>エネルギー対策</v>
      </c>
      <c r="N9" s="13" t="str">
        <f t="shared" si="6"/>
        <v>エネルギー対策</v>
      </c>
      <c r="O9" s="13"/>
      <c r="P9" s="13"/>
      <c r="Q9" s="19"/>
      <c r="T9" s="13"/>
      <c r="U9" s="32" t="s">
        <v>435</v>
      </c>
      <c r="W9" s="32" t="s">
        <v>274</v>
      </c>
      <c r="Y9" s="32" t="s">
        <v>82</v>
      </c>
      <c r="Z9" s="30"/>
      <c r="AA9" s="32" t="s">
        <v>87</v>
      </c>
      <c r="AB9" s="31"/>
      <c r="AC9" s="31"/>
      <c r="AD9" s="31"/>
      <c r="AE9" s="31"/>
      <c r="AF9" s="30"/>
      <c r="AG9" s="56" t="s">
        <v>489</v>
      </c>
      <c r="AK9" s="54" t="str">
        <f t="shared" si="7"/>
        <v>H</v>
      </c>
      <c r="AP9" s="56" t="s">
        <v>489</v>
      </c>
    </row>
    <row r="10" spans="1:42" ht="13.5" customHeight="1" x14ac:dyDescent="0.15">
      <c r="A10" s="14" t="s">
        <v>429</v>
      </c>
      <c r="B10" s="15"/>
      <c r="C10" s="13" t="str">
        <f t="shared" si="0"/>
        <v/>
      </c>
      <c r="D10" s="13" t="str">
        <f t="shared" si="8"/>
        <v/>
      </c>
      <c r="F10" s="18" t="s">
        <v>235</v>
      </c>
      <c r="G10" s="17" t="s">
        <v>515</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474</v>
      </c>
      <c r="AK10" s="54" t="str">
        <f t="shared" si="7"/>
        <v>I</v>
      </c>
      <c r="AP10" s="54" t="s">
        <v>465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515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416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417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418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419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420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466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387</v>
      </c>
    </row>
    <row r="29" spans="1:37" ht="13.5" customHeight="1" x14ac:dyDescent="0.15">
      <c r="A29" s="13"/>
      <c r="B29" s="13"/>
      <c r="F29" s="18" t="s">
        <v>408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409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410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411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412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413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415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436</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456</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4"/>
      <c r="Z2" s="841"/>
      <c r="AA2" s="842"/>
      <c r="AB2" s="1048" t="s">
        <v>11</v>
      </c>
      <c r="AC2" s="1049"/>
      <c r="AD2" s="1050"/>
      <c r="AE2" s="1054" t="s">
        <v>349</v>
      </c>
      <c r="AF2" s="1054"/>
      <c r="AG2" s="1054"/>
      <c r="AH2" s="1054"/>
      <c r="AI2" s="1054" t="s">
        <v>355</v>
      </c>
      <c r="AJ2" s="1054"/>
      <c r="AK2" s="1054"/>
      <c r="AL2" s="1054"/>
      <c r="AM2" s="1054" t="s">
        <v>437</v>
      </c>
      <c r="AN2" s="1054"/>
      <c r="AO2" s="1054"/>
      <c r="AP2" s="568"/>
      <c r="AQ2" s="156" t="s">
        <v>347</v>
      </c>
      <c r="AR2" s="127"/>
      <c r="AS2" s="127"/>
      <c r="AT2" s="128"/>
      <c r="AU2" s="548" t="s">
        <v>253</v>
      </c>
      <c r="AV2" s="548"/>
      <c r="AW2" s="548"/>
      <c r="AX2" s="549"/>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5"/>
      <c r="Z3" s="1046"/>
      <c r="AA3" s="1047"/>
      <c r="AB3" s="1051"/>
      <c r="AC3" s="1052"/>
      <c r="AD3" s="1053"/>
      <c r="AE3" s="247"/>
      <c r="AF3" s="247"/>
      <c r="AG3" s="247"/>
      <c r="AH3" s="247"/>
      <c r="AI3" s="247"/>
      <c r="AJ3" s="247"/>
      <c r="AK3" s="247"/>
      <c r="AL3" s="247"/>
      <c r="AM3" s="247"/>
      <c r="AN3" s="247"/>
      <c r="AO3" s="247"/>
      <c r="AP3" s="243"/>
      <c r="AQ3" s="195"/>
      <c r="AR3" s="196"/>
      <c r="AS3" s="130" t="s">
        <v>348</v>
      </c>
      <c r="AT3" s="131"/>
      <c r="AU3" s="196"/>
      <c r="AV3" s="196"/>
      <c r="AW3" s="410" t="s">
        <v>300</v>
      </c>
      <c r="AX3" s="411"/>
    </row>
    <row r="4" spans="1:50" ht="22.5" customHeight="1" x14ac:dyDescent="0.15">
      <c r="A4" s="415"/>
      <c r="B4" s="413"/>
      <c r="C4" s="413"/>
      <c r="D4" s="413"/>
      <c r="E4" s="413"/>
      <c r="F4" s="414"/>
      <c r="G4" s="575"/>
      <c r="H4" s="1021"/>
      <c r="I4" s="1021"/>
      <c r="J4" s="1021"/>
      <c r="K4" s="1021"/>
      <c r="L4" s="1021"/>
      <c r="M4" s="1021"/>
      <c r="N4" s="1021"/>
      <c r="O4" s="1022"/>
      <c r="P4" s="102"/>
      <c r="Q4" s="1029"/>
      <c r="R4" s="1029"/>
      <c r="S4" s="1029"/>
      <c r="T4" s="1029"/>
      <c r="U4" s="1029"/>
      <c r="V4" s="1029"/>
      <c r="W4" s="1029"/>
      <c r="X4" s="1030"/>
      <c r="Y4" s="1039" t="s">
        <v>12</v>
      </c>
      <c r="Z4" s="1040"/>
      <c r="AA4" s="1041"/>
      <c r="AB4" s="473"/>
      <c r="AC4" s="1043"/>
      <c r="AD4" s="1043"/>
      <c r="AE4" s="214"/>
      <c r="AF4" s="215"/>
      <c r="AG4" s="215"/>
      <c r="AH4" s="215"/>
      <c r="AI4" s="214"/>
      <c r="AJ4" s="215"/>
      <c r="AK4" s="215"/>
      <c r="AL4" s="215"/>
      <c r="AM4" s="214"/>
      <c r="AN4" s="215"/>
      <c r="AO4" s="215"/>
      <c r="AP4" s="215"/>
      <c r="AQ4" s="338"/>
      <c r="AR4" s="204"/>
      <c r="AS4" s="204"/>
      <c r="AT4" s="339"/>
      <c r="AU4" s="215"/>
      <c r="AV4" s="215"/>
      <c r="AW4" s="215"/>
      <c r="AX4" s="217"/>
    </row>
    <row r="5" spans="1:50" ht="22.5" customHeight="1" x14ac:dyDescent="0.15">
      <c r="A5" s="416"/>
      <c r="B5" s="417"/>
      <c r="C5" s="417"/>
      <c r="D5" s="417"/>
      <c r="E5" s="417"/>
      <c r="F5" s="418"/>
      <c r="G5" s="1023"/>
      <c r="H5" s="1024"/>
      <c r="I5" s="1024"/>
      <c r="J5" s="1024"/>
      <c r="K5" s="1024"/>
      <c r="L5" s="1024"/>
      <c r="M5" s="1024"/>
      <c r="N5" s="1024"/>
      <c r="O5" s="1025"/>
      <c r="P5" s="1031"/>
      <c r="Q5" s="1031"/>
      <c r="R5" s="1031"/>
      <c r="S5" s="1031"/>
      <c r="T5" s="1031"/>
      <c r="U5" s="1031"/>
      <c r="V5" s="1031"/>
      <c r="W5" s="1031"/>
      <c r="X5" s="1032"/>
      <c r="Y5" s="427" t="s">
        <v>54</v>
      </c>
      <c r="Z5" s="1036"/>
      <c r="AA5" s="1037"/>
      <c r="AB5" s="535"/>
      <c r="AC5" s="1042"/>
      <c r="AD5" s="1042"/>
      <c r="AE5" s="214"/>
      <c r="AF5" s="215"/>
      <c r="AG5" s="215"/>
      <c r="AH5" s="215"/>
      <c r="AI5" s="214"/>
      <c r="AJ5" s="215"/>
      <c r="AK5" s="215"/>
      <c r="AL5" s="215"/>
      <c r="AM5" s="214"/>
      <c r="AN5" s="215"/>
      <c r="AO5" s="215"/>
      <c r="AP5" s="215"/>
      <c r="AQ5" s="338"/>
      <c r="AR5" s="204"/>
      <c r="AS5" s="204"/>
      <c r="AT5" s="339"/>
      <c r="AU5" s="215"/>
      <c r="AV5" s="215"/>
      <c r="AW5" s="215"/>
      <c r="AX5" s="217"/>
    </row>
    <row r="6" spans="1:50" ht="22.5" customHeight="1" x14ac:dyDescent="0.15">
      <c r="A6" s="416"/>
      <c r="B6" s="417"/>
      <c r="C6" s="417"/>
      <c r="D6" s="417"/>
      <c r="E6" s="417"/>
      <c r="F6" s="418"/>
      <c r="G6" s="1026"/>
      <c r="H6" s="1027"/>
      <c r="I6" s="1027"/>
      <c r="J6" s="1027"/>
      <c r="K6" s="1027"/>
      <c r="L6" s="1027"/>
      <c r="M6" s="1027"/>
      <c r="N6" s="1027"/>
      <c r="O6" s="1028"/>
      <c r="P6" s="1033"/>
      <c r="Q6" s="1033"/>
      <c r="R6" s="1033"/>
      <c r="S6" s="1033"/>
      <c r="T6" s="1033"/>
      <c r="U6" s="1033"/>
      <c r="V6" s="1033"/>
      <c r="W6" s="1033"/>
      <c r="X6" s="1034"/>
      <c r="Y6" s="1035" t="s">
        <v>13</v>
      </c>
      <c r="Z6" s="1036"/>
      <c r="AA6" s="1037"/>
      <c r="AB6" s="606" t="s">
        <v>301</v>
      </c>
      <c r="AC6" s="1038"/>
      <c r="AD6" s="1038"/>
      <c r="AE6" s="214"/>
      <c r="AF6" s="215"/>
      <c r="AG6" s="215"/>
      <c r="AH6" s="215"/>
      <c r="AI6" s="214"/>
      <c r="AJ6" s="215"/>
      <c r="AK6" s="215"/>
      <c r="AL6" s="215"/>
      <c r="AM6" s="214"/>
      <c r="AN6" s="215"/>
      <c r="AO6" s="215"/>
      <c r="AP6" s="215"/>
      <c r="AQ6" s="338"/>
      <c r="AR6" s="204"/>
      <c r="AS6" s="204"/>
      <c r="AT6" s="339"/>
      <c r="AU6" s="215"/>
      <c r="AV6" s="215"/>
      <c r="AW6" s="215"/>
      <c r="AX6" s="217"/>
    </row>
    <row r="7" spans="1:50" customFormat="1" ht="23.25" customHeight="1" x14ac:dyDescent="0.15">
      <c r="A7" s="222" t="s">
        <v>490</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12" t="s">
        <v>456</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4"/>
      <c r="Z9" s="841"/>
      <c r="AA9" s="842"/>
      <c r="AB9" s="1048" t="s">
        <v>11</v>
      </c>
      <c r="AC9" s="1049"/>
      <c r="AD9" s="1050"/>
      <c r="AE9" s="1054" t="s">
        <v>349</v>
      </c>
      <c r="AF9" s="1054"/>
      <c r="AG9" s="1054"/>
      <c r="AH9" s="1054"/>
      <c r="AI9" s="1054" t="s">
        <v>355</v>
      </c>
      <c r="AJ9" s="1054"/>
      <c r="AK9" s="1054"/>
      <c r="AL9" s="1054"/>
      <c r="AM9" s="1054" t="s">
        <v>437</v>
      </c>
      <c r="AN9" s="1054"/>
      <c r="AO9" s="1054"/>
      <c r="AP9" s="568"/>
      <c r="AQ9" s="156" t="s">
        <v>347</v>
      </c>
      <c r="AR9" s="127"/>
      <c r="AS9" s="127"/>
      <c r="AT9" s="128"/>
      <c r="AU9" s="548" t="s">
        <v>253</v>
      </c>
      <c r="AV9" s="548"/>
      <c r="AW9" s="548"/>
      <c r="AX9" s="549"/>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5"/>
      <c r="Z10" s="1046"/>
      <c r="AA10" s="1047"/>
      <c r="AB10" s="1051"/>
      <c r="AC10" s="1052"/>
      <c r="AD10" s="1053"/>
      <c r="AE10" s="247"/>
      <c r="AF10" s="247"/>
      <c r="AG10" s="247"/>
      <c r="AH10" s="247"/>
      <c r="AI10" s="247"/>
      <c r="AJ10" s="247"/>
      <c r="AK10" s="247"/>
      <c r="AL10" s="247"/>
      <c r="AM10" s="247"/>
      <c r="AN10" s="247"/>
      <c r="AO10" s="247"/>
      <c r="AP10" s="243"/>
      <c r="AQ10" s="195"/>
      <c r="AR10" s="196"/>
      <c r="AS10" s="130" t="s">
        <v>348</v>
      </c>
      <c r="AT10" s="131"/>
      <c r="AU10" s="196"/>
      <c r="AV10" s="196"/>
      <c r="AW10" s="410" t="s">
        <v>300</v>
      </c>
      <c r="AX10" s="411"/>
    </row>
    <row r="11" spans="1:50" ht="22.5" customHeight="1" x14ac:dyDescent="0.15">
      <c r="A11" s="415"/>
      <c r="B11" s="413"/>
      <c r="C11" s="413"/>
      <c r="D11" s="413"/>
      <c r="E11" s="413"/>
      <c r="F11" s="414"/>
      <c r="G11" s="575"/>
      <c r="H11" s="1021"/>
      <c r="I11" s="1021"/>
      <c r="J11" s="1021"/>
      <c r="K11" s="1021"/>
      <c r="L11" s="1021"/>
      <c r="M11" s="1021"/>
      <c r="N11" s="1021"/>
      <c r="O11" s="1022"/>
      <c r="P11" s="102"/>
      <c r="Q11" s="1029"/>
      <c r="R11" s="1029"/>
      <c r="S11" s="1029"/>
      <c r="T11" s="1029"/>
      <c r="U11" s="1029"/>
      <c r="V11" s="1029"/>
      <c r="W11" s="1029"/>
      <c r="X11" s="1030"/>
      <c r="Y11" s="1039" t="s">
        <v>12</v>
      </c>
      <c r="Z11" s="1040"/>
      <c r="AA11" s="1041"/>
      <c r="AB11" s="473"/>
      <c r="AC11" s="1043"/>
      <c r="AD11" s="1043"/>
      <c r="AE11" s="214"/>
      <c r="AF11" s="215"/>
      <c r="AG11" s="215"/>
      <c r="AH11" s="215"/>
      <c r="AI11" s="214"/>
      <c r="AJ11" s="215"/>
      <c r="AK11" s="215"/>
      <c r="AL11" s="215"/>
      <c r="AM11" s="214"/>
      <c r="AN11" s="215"/>
      <c r="AO11" s="215"/>
      <c r="AP11" s="215"/>
      <c r="AQ11" s="338"/>
      <c r="AR11" s="204"/>
      <c r="AS11" s="204"/>
      <c r="AT11" s="339"/>
      <c r="AU11" s="215"/>
      <c r="AV11" s="215"/>
      <c r="AW11" s="215"/>
      <c r="AX11" s="217"/>
    </row>
    <row r="12" spans="1:50" ht="22.5" customHeight="1" x14ac:dyDescent="0.15">
      <c r="A12" s="416"/>
      <c r="B12" s="417"/>
      <c r="C12" s="417"/>
      <c r="D12" s="417"/>
      <c r="E12" s="417"/>
      <c r="F12" s="418"/>
      <c r="G12" s="1023"/>
      <c r="H12" s="1024"/>
      <c r="I12" s="1024"/>
      <c r="J12" s="1024"/>
      <c r="K12" s="1024"/>
      <c r="L12" s="1024"/>
      <c r="M12" s="1024"/>
      <c r="N12" s="1024"/>
      <c r="O12" s="1025"/>
      <c r="P12" s="1031"/>
      <c r="Q12" s="1031"/>
      <c r="R12" s="1031"/>
      <c r="S12" s="1031"/>
      <c r="T12" s="1031"/>
      <c r="U12" s="1031"/>
      <c r="V12" s="1031"/>
      <c r="W12" s="1031"/>
      <c r="X12" s="1032"/>
      <c r="Y12" s="427" t="s">
        <v>54</v>
      </c>
      <c r="Z12" s="1036"/>
      <c r="AA12" s="1037"/>
      <c r="AB12" s="535"/>
      <c r="AC12" s="1042"/>
      <c r="AD12" s="1042"/>
      <c r="AE12" s="214"/>
      <c r="AF12" s="215"/>
      <c r="AG12" s="215"/>
      <c r="AH12" s="215"/>
      <c r="AI12" s="214"/>
      <c r="AJ12" s="215"/>
      <c r="AK12" s="215"/>
      <c r="AL12" s="215"/>
      <c r="AM12" s="214"/>
      <c r="AN12" s="215"/>
      <c r="AO12" s="215"/>
      <c r="AP12" s="215"/>
      <c r="AQ12" s="338"/>
      <c r="AR12" s="204"/>
      <c r="AS12" s="204"/>
      <c r="AT12" s="339"/>
      <c r="AU12" s="215"/>
      <c r="AV12" s="215"/>
      <c r="AW12" s="215"/>
      <c r="AX12" s="217"/>
    </row>
    <row r="13" spans="1:50" ht="22.5" customHeight="1" x14ac:dyDescent="0.15">
      <c r="A13" s="419"/>
      <c r="B13" s="420"/>
      <c r="C13" s="420"/>
      <c r="D13" s="420"/>
      <c r="E13" s="420"/>
      <c r="F13" s="42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6" t="s">
        <v>301</v>
      </c>
      <c r="AC13" s="1038"/>
      <c r="AD13" s="1038"/>
      <c r="AE13" s="214"/>
      <c r="AF13" s="215"/>
      <c r="AG13" s="215"/>
      <c r="AH13" s="215"/>
      <c r="AI13" s="214"/>
      <c r="AJ13" s="215"/>
      <c r="AK13" s="215"/>
      <c r="AL13" s="215"/>
      <c r="AM13" s="214"/>
      <c r="AN13" s="215"/>
      <c r="AO13" s="215"/>
      <c r="AP13" s="215"/>
      <c r="AQ13" s="338"/>
      <c r="AR13" s="204"/>
      <c r="AS13" s="204"/>
      <c r="AT13" s="339"/>
      <c r="AU13" s="215"/>
      <c r="AV13" s="215"/>
      <c r="AW13" s="215"/>
      <c r="AX13" s="217"/>
    </row>
    <row r="14" spans="1:50" customFormat="1" ht="23.25" customHeight="1" x14ac:dyDescent="0.15">
      <c r="A14" s="222" t="s">
        <v>490</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12" t="s">
        <v>456</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4"/>
      <c r="Z16" s="841"/>
      <c r="AA16" s="842"/>
      <c r="AB16" s="1048" t="s">
        <v>11</v>
      </c>
      <c r="AC16" s="1049"/>
      <c r="AD16" s="1050"/>
      <c r="AE16" s="1054" t="s">
        <v>349</v>
      </c>
      <c r="AF16" s="1054"/>
      <c r="AG16" s="1054"/>
      <c r="AH16" s="1054"/>
      <c r="AI16" s="1054" t="s">
        <v>355</v>
      </c>
      <c r="AJ16" s="1054"/>
      <c r="AK16" s="1054"/>
      <c r="AL16" s="1054"/>
      <c r="AM16" s="1054" t="s">
        <v>437</v>
      </c>
      <c r="AN16" s="1054"/>
      <c r="AO16" s="1054"/>
      <c r="AP16" s="568"/>
      <c r="AQ16" s="156" t="s">
        <v>347</v>
      </c>
      <c r="AR16" s="127"/>
      <c r="AS16" s="127"/>
      <c r="AT16" s="128"/>
      <c r="AU16" s="548" t="s">
        <v>253</v>
      </c>
      <c r="AV16" s="548"/>
      <c r="AW16" s="548"/>
      <c r="AX16" s="549"/>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5"/>
      <c r="Z17" s="1046"/>
      <c r="AA17" s="1047"/>
      <c r="AB17" s="1051"/>
      <c r="AC17" s="1052"/>
      <c r="AD17" s="1053"/>
      <c r="AE17" s="247"/>
      <c r="AF17" s="247"/>
      <c r="AG17" s="247"/>
      <c r="AH17" s="247"/>
      <c r="AI17" s="247"/>
      <c r="AJ17" s="247"/>
      <c r="AK17" s="247"/>
      <c r="AL17" s="247"/>
      <c r="AM17" s="247"/>
      <c r="AN17" s="247"/>
      <c r="AO17" s="247"/>
      <c r="AP17" s="243"/>
      <c r="AQ17" s="195"/>
      <c r="AR17" s="196"/>
      <c r="AS17" s="130" t="s">
        <v>348</v>
      </c>
      <c r="AT17" s="131"/>
      <c r="AU17" s="196"/>
      <c r="AV17" s="196"/>
      <c r="AW17" s="410" t="s">
        <v>300</v>
      </c>
      <c r="AX17" s="411"/>
    </row>
    <row r="18" spans="1:50" ht="22.5" customHeight="1" x14ac:dyDescent="0.15">
      <c r="A18" s="415"/>
      <c r="B18" s="413"/>
      <c r="C18" s="413"/>
      <c r="D18" s="413"/>
      <c r="E18" s="413"/>
      <c r="F18" s="414"/>
      <c r="G18" s="575"/>
      <c r="H18" s="1021"/>
      <c r="I18" s="1021"/>
      <c r="J18" s="1021"/>
      <c r="K18" s="1021"/>
      <c r="L18" s="1021"/>
      <c r="M18" s="1021"/>
      <c r="N18" s="1021"/>
      <c r="O18" s="1022"/>
      <c r="P18" s="102"/>
      <c r="Q18" s="1029"/>
      <c r="R18" s="1029"/>
      <c r="S18" s="1029"/>
      <c r="T18" s="1029"/>
      <c r="U18" s="1029"/>
      <c r="V18" s="1029"/>
      <c r="W18" s="1029"/>
      <c r="X18" s="1030"/>
      <c r="Y18" s="1039" t="s">
        <v>12</v>
      </c>
      <c r="Z18" s="1040"/>
      <c r="AA18" s="1041"/>
      <c r="AB18" s="473"/>
      <c r="AC18" s="1043"/>
      <c r="AD18" s="1043"/>
      <c r="AE18" s="214"/>
      <c r="AF18" s="215"/>
      <c r="AG18" s="215"/>
      <c r="AH18" s="215"/>
      <c r="AI18" s="214"/>
      <c r="AJ18" s="215"/>
      <c r="AK18" s="215"/>
      <c r="AL18" s="215"/>
      <c r="AM18" s="214"/>
      <c r="AN18" s="215"/>
      <c r="AO18" s="215"/>
      <c r="AP18" s="215"/>
      <c r="AQ18" s="338"/>
      <c r="AR18" s="204"/>
      <c r="AS18" s="204"/>
      <c r="AT18" s="339"/>
      <c r="AU18" s="215"/>
      <c r="AV18" s="215"/>
      <c r="AW18" s="215"/>
      <c r="AX18" s="217"/>
    </row>
    <row r="19" spans="1:50" ht="22.5" customHeight="1" x14ac:dyDescent="0.15">
      <c r="A19" s="416"/>
      <c r="B19" s="417"/>
      <c r="C19" s="417"/>
      <c r="D19" s="417"/>
      <c r="E19" s="417"/>
      <c r="F19" s="418"/>
      <c r="G19" s="1023"/>
      <c r="H19" s="1024"/>
      <c r="I19" s="1024"/>
      <c r="J19" s="1024"/>
      <c r="K19" s="1024"/>
      <c r="L19" s="1024"/>
      <c r="M19" s="1024"/>
      <c r="N19" s="1024"/>
      <c r="O19" s="1025"/>
      <c r="P19" s="1031"/>
      <c r="Q19" s="1031"/>
      <c r="R19" s="1031"/>
      <c r="S19" s="1031"/>
      <c r="T19" s="1031"/>
      <c r="U19" s="1031"/>
      <c r="V19" s="1031"/>
      <c r="W19" s="1031"/>
      <c r="X19" s="1032"/>
      <c r="Y19" s="427" t="s">
        <v>54</v>
      </c>
      <c r="Z19" s="1036"/>
      <c r="AA19" s="1037"/>
      <c r="AB19" s="535"/>
      <c r="AC19" s="1042"/>
      <c r="AD19" s="1042"/>
      <c r="AE19" s="214"/>
      <c r="AF19" s="215"/>
      <c r="AG19" s="215"/>
      <c r="AH19" s="215"/>
      <c r="AI19" s="214"/>
      <c r="AJ19" s="215"/>
      <c r="AK19" s="215"/>
      <c r="AL19" s="215"/>
      <c r="AM19" s="214"/>
      <c r="AN19" s="215"/>
      <c r="AO19" s="215"/>
      <c r="AP19" s="215"/>
      <c r="AQ19" s="338"/>
      <c r="AR19" s="204"/>
      <c r="AS19" s="204"/>
      <c r="AT19" s="339"/>
      <c r="AU19" s="215"/>
      <c r="AV19" s="215"/>
      <c r="AW19" s="215"/>
      <c r="AX19" s="217"/>
    </row>
    <row r="20" spans="1:50" ht="22.5" customHeight="1" x14ac:dyDescent="0.15">
      <c r="A20" s="419"/>
      <c r="B20" s="420"/>
      <c r="C20" s="420"/>
      <c r="D20" s="420"/>
      <c r="E20" s="420"/>
      <c r="F20" s="42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6" t="s">
        <v>301</v>
      </c>
      <c r="AC20" s="1038"/>
      <c r="AD20" s="1038"/>
      <c r="AE20" s="214"/>
      <c r="AF20" s="215"/>
      <c r="AG20" s="215"/>
      <c r="AH20" s="215"/>
      <c r="AI20" s="214"/>
      <c r="AJ20" s="215"/>
      <c r="AK20" s="215"/>
      <c r="AL20" s="215"/>
      <c r="AM20" s="214"/>
      <c r="AN20" s="215"/>
      <c r="AO20" s="215"/>
      <c r="AP20" s="215"/>
      <c r="AQ20" s="338"/>
      <c r="AR20" s="204"/>
      <c r="AS20" s="204"/>
      <c r="AT20" s="339"/>
      <c r="AU20" s="215"/>
      <c r="AV20" s="215"/>
      <c r="AW20" s="215"/>
      <c r="AX20" s="217"/>
    </row>
    <row r="21" spans="1:50" customFormat="1" ht="23.25" customHeight="1" x14ac:dyDescent="0.15">
      <c r="A21" s="222" t="s">
        <v>490</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12" t="s">
        <v>456</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4"/>
      <c r="Z23" s="841"/>
      <c r="AA23" s="842"/>
      <c r="AB23" s="1048" t="s">
        <v>11</v>
      </c>
      <c r="AC23" s="1049"/>
      <c r="AD23" s="1050"/>
      <c r="AE23" s="1054" t="s">
        <v>349</v>
      </c>
      <c r="AF23" s="1054"/>
      <c r="AG23" s="1054"/>
      <c r="AH23" s="1054"/>
      <c r="AI23" s="1054" t="s">
        <v>355</v>
      </c>
      <c r="AJ23" s="1054"/>
      <c r="AK23" s="1054"/>
      <c r="AL23" s="1054"/>
      <c r="AM23" s="1054" t="s">
        <v>437</v>
      </c>
      <c r="AN23" s="1054"/>
      <c r="AO23" s="1054"/>
      <c r="AP23" s="568"/>
      <c r="AQ23" s="156" t="s">
        <v>347</v>
      </c>
      <c r="AR23" s="127"/>
      <c r="AS23" s="127"/>
      <c r="AT23" s="128"/>
      <c r="AU23" s="548" t="s">
        <v>253</v>
      </c>
      <c r="AV23" s="548"/>
      <c r="AW23" s="548"/>
      <c r="AX23" s="549"/>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5"/>
      <c r="Z24" s="1046"/>
      <c r="AA24" s="1047"/>
      <c r="AB24" s="1051"/>
      <c r="AC24" s="1052"/>
      <c r="AD24" s="1053"/>
      <c r="AE24" s="247"/>
      <c r="AF24" s="247"/>
      <c r="AG24" s="247"/>
      <c r="AH24" s="247"/>
      <c r="AI24" s="247"/>
      <c r="AJ24" s="247"/>
      <c r="AK24" s="247"/>
      <c r="AL24" s="247"/>
      <c r="AM24" s="247"/>
      <c r="AN24" s="247"/>
      <c r="AO24" s="247"/>
      <c r="AP24" s="243"/>
      <c r="AQ24" s="195"/>
      <c r="AR24" s="196"/>
      <c r="AS24" s="130" t="s">
        <v>348</v>
      </c>
      <c r="AT24" s="131"/>
      <c r="AU24" s="196"/>
      <c r="AV24" s="196"/>
      <c r="AW24" s="410" t="s">
        <v>300</v>
      </c>
      <c r="AX24" s="411"/>
    </row>
    <row r="25" spans="1:50" ht="22.5" customHeight="1" x14ac:dyDescent="0.15">
      <c r="A25" s="415"/>
      <c r="B25" s="413"/>
      <c r="C25" s="413"/>
      <c r="D25" s="413"/>
      <c r="E25" s="413"/>
      <c r="F25" s="414"/>
      <c r="G25" s="575"/>
      <c r="H25" s="1021"/>
      <c r="I25" s="1021"/>
      <c r="J25" s="1021"/>
      <c r="K25" s="1021"/>
      <c r="L25" s="1021"/>
      <c r="M25" s="1021"/>
      <c r="N25" s="1021"/>
      <c r="O25" s="1022"/>
      <c r="P25" s="102"/>
      <c r="Q25" s="1029"/>
      <c r="R25" s="1029"/>
      <c r="S25" s="1029"/>
      <c r="T25" s="1029"/>
      <c r="U25" s="1029"/>
      <c r="V25" s="1029"/>
      <c r="W25" s="1029"/>
      <c r="X25" s="1030"/>
      <c r="Y25" s="1039" t="s">
        <v>12</v>
      </c>
      <c r="Z25" s="1040"/>
      <c r="AA25" s="1041"/>
      <c r="AB25" s="473"/>
      <c r="AC25" s="1043"/>
      <c r="AD25" s="1043"/>
      <c r="AE25" s="214"/>
      <c r="AF25" s="215"/>
      <c r="AG25" s="215"/>
      <c r="AH25" s="215"/>
      <c r="AI25" s="214"/>
      <c r="AJ25" s="215"/>
      <c r="AK25" s="215"/>
      <c r="AL25" s="215"/>
      <c r="AM25" s="214"/>
      <c r="AN25" s="215"/>
      <c r="AO25" s="215"/>
      <c r="AP25" s="215"/>
      <c r="AQ25" s="338"/>
      <c r="AR25" s="204"/>
      <c r="AS25" s="204"/>
      <c r="AT25" s="339"/>
      <c r="AU25" s="215"/>
      <c r="AV25" s="215"/>
      <c r="AW25" s="215"/>
      <c r="AX25" s="217"/>
    </row>
    <row r="26" spans="1:50" ht="22.5" customHeight="1" x14ac:dyDescent="0.15">
      <c r="A26" s="416"/>
      <c r="B26" s="417"/>
      <c r="C26" s="417"/>
      <c r="D26" s="417"/>
      <c r="E26" s="417"/>
      <c r="F26" s="418"/>
      <c r="G26" s="1023"/>
      <c r="H26" s="1024"/>
      <c r="I26" s="1024"/>
      <c r="J26" s="1024"/>
      <c r="K26" s="1024"/>
      <c r="L26" s="1024"/>
      <c r="M26" s="1024"/>
      <c r="N26" s="1024"/>
      <c r="O26" s="1025"/>
      <c r="P26" s="1031"/>
      <c r="Q26" s="1031"/>
      <c r="R26" s="1031"/>
      <c r="S26" s="1031"/>
      <c r="T26" s="1031"/>
      <c r="U26" s="1031"/>
      <c r="V26" s="1031"/>
      <c r="W26" s="1031"/>
      <c r="X26" s="1032"/>
      <c r="Y26" s="427" t="s">
        <v>54</v>
      </c>
      <c r="Z26" s="1036"/>
      <c r="AA26" s="1037"/>
      <c r="AB26" s="535"/>
      <c r="AC26" s="1042"/>
      <c r="AD26" s="1042"/>
      <c r="AE26" s="214"/>
      <c r="AF26" s="215"/>
      <c r="AG26" s="215"/>
      <c r="AH26" s="215"/>
      <c r="AI26" s="214"/>
      <c r="AJ26" s="215"/>
      <c r="AK26" s="215"/>
      <c r="AL26" s="215"/>
      <c r="AM26" s="214"/>
      <c r="AN26" s="215"/>
      <c r="AO26" s="215"/>
      <c r="AP26" s="215"/>
      <c r="AQ26" s="338"/>
      <c r="AR26" s="204"/>
      <c r="AS26" s="204"/>
      <c r="AT26" s="339"/>
      <c r="AU26" s="215"/>
      <c r="AV26" s="215"/>
      <c r="AW26" s="215"/>
      <c r="AX26" s="217"/>
    </row>
    <row r="27" spans="1:50" ht="22.5" customHeight="1" x14ac:dyDescent="0.15">
      <c r="A27" s="419"/>
      <c r="B27" s="420"/>
      <c r="C27" s="420"/>
      <c r="D27" s="420"/>
      <c r="E27" s="420"/>
      <c r="F27" s="42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6" t="s">
        <v>301</v>
      </c>
      <c r="AC27" s="1038"/>
      <c r="AD27" s="1038"/>
      <c r="AE27" s="214"/>
      <c r="AF27" s="215"/>
      <c r="AG27" s="215"/>
      <c r="AH27" s="215"/>
      <c r="AI27" s="214"/>
      <c r="AJ27" s="215"/>
      <c r="AK27" s="215"/>
      <c r="AL27" s="215"/>
      <c r="AM27" s="214"/>
      <c r="AN27" s="215"/>
      <c r="AO27" s="215"/>
      <c r="AP27" s="215"/>
      <c r="AQ27" s="338"/>
      <c r="AR27" s="204"/>
      <c r="AS27" s="204"/>
      <c r="AT27" s="339"/>
      <c r="AU27" s="215"/>
      <c r="AV27" s="215"/>
      <c r="AW27" s="215"/>
      <c r="AX27" s="217"/>
    </row>
    <row r="28" spans="1:50" customFormat="1" ht="23.25" customHeight="1" x14ac:dyDescent="0.15">
      <c r="A28" s="222" t="s">
        <v>490</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12" t="s">
        <v>456</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4"/>
      <c r="Z30" s="841"/>
      <c r="AA30" s="842"/>
      <c r="AB30" s="1048" t="s">
        <v>11</v>
      </c>
      <c r="AC30" s="1049"/>
      <c r="AD30" s="1050"/>
      <c r="AE30" s="1054" t="s">
        <v>349</v>
      </c>
      <c r="AF30" s="1054"/>
      <c r="AG30" s="1054"/>
      <c r="AH30" s="1054"/>
      <c r="AI30" s="1054" t="s">
        <v>355</v>
      </c>
      <c r="AJ30" s="1054"/>
      <c r="AK30" s="1054"/>
      <c r="AL30" s="1054"/>
      <c r="AM30" s="1054" t="s">
        <v>437</v>
      </c>
      <c r="AN30" s="1054"/>
      <c r="AO30" s="1054"/>
      <c r="AP30" s="568"/>
      <c r="AQ30" s="156" t="s">
        <v>347</v>
      </c>
      <c r="AR30" s="127"/>
      <c r="AS30" s="127"/>
      <c r="AT30" s="128"/>
      <c r="AU30" s="548" t="s">
        <v>253</v>
      </c>
      <c r="AV30" s="548"/>
      <c r="AW30" s="548"/>
      <c r="AX30" s="549"/>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5"/>
      <c r="Z31" s="1046"/>
      <c r="AA31" s="1047"/>
      <c r="AB31" s="1051"/>
      <c r="AC31" s="1052"/>
      <c r="AD31" s="1053"/>
      <c r="AE31" s="247"/>
      <c r="AF31" s="247"/>
      <c r="AG31" s="247"/>
      <c r="AH31" s="247"/>
      <c r="AI31" s="247"/>
      <c r="AJ31" s="247"/>
      <c r="AK31" s="247"/>
      <c r="AL31" s="247"/>
      <c r="AM31" s="247"/>
      <c r="AN31" s="247"/>
      <c r="AO31" s="247"/>
      <c r="AP31" s="243"/>
      <c r="AQ31" s="195"/>
      <c r="AR31" s="196"/>
      <c r="AS31" s="130" t="s">
        <v>348</v>
      </c>
      <c r="AT31" s="131"/>
      <c r="AU31" s="196"/>
      <c r="AV31" s="196"/>
      <c r="AW31" s="410" t="s">
        <v>300</v>
      </c>
      <c r="AX31" s="411"/>
    </row>
    <row r="32" spans="1:50" ht="22.5" customHeight="1" x14ac:dyDescent="0.15">
      <c r="A32" s="415"/>
      <c r="B32" s="413"/>
      <c r="C32" s="413"/>
      <c r="D32" s="413"/>
      <c r="E32" s="413"/>
      <c r="F32" s="414"/>
      <c r="G32" s="575"/>
      <c r="H32" s="1021"/>
      <c r="I32" s="1021"/>
      <c r="J32" s="1021"/>
      <c r="K32" s="1021"/>
      <c r="L32" s="1021"/>
      <c r="M32" s="1021"/>
      <c r="N32" s="1021"/>
      <c r="O32" s="1022"/>
      <c r="P32" s="102"/>
      <c r="Q32" s="1029"/>
      <c r="R32" s="1029"/>
      <c r="S32" s="1029"/>
      <c r="T32" s="1029"/>
      <c r="U32" s="1029"/>
      <c r="V32" s="1029"/>
      <c r="W32" s="1029"/>
      <c r="X32" s="1030"/>
      <c r="Y32" s="1039" t="s">
        <v>12</v>
      </c>
      <c r="Z32" s="1040"/>
      <c r="AA32" s="1041"/>
      <c r="AB32" s="473"/>
      <c r="AC32" s="1043"/>
      <c r="AD32" s="1043"/>
      <c r="AE32" s="214"/>
      <c r="AF32" s="215"/>
      <c r="AG32" s="215"/>
      <c r="AH32" s="215"/>
      <c r="AI32" s="214"/>
      <c r="AJ32" s="215"/>
      <c r="AK32" s="215"/>
      <c r="AL32" s="215"/>
      <c r="AM32" s="214"/>
      <c r="AN32" s="215"/>
      <c r="AO32" s="215"/>
      <c r="AP32" s="215"/>
      <c r="AQ32" s="338"/>
      <c r="AR32" s="204"/>
      <c r="AS32" s="204"/>
      <c r="AT32" s="339"/>
      <c r="AU32" s="215"/>
      <c r="AV32" s="215"/>
      <c r="AW32" s="215"/>
      <c r="AX32" s="217"/>
    </row>
    <row r="33" spans="1:50" ht="22.5" customHeight="1" x14ac:dyDescent="0.15">
      <c r="A33" s="416"/>
      <c r="B33" s="417"/>
      <c r="C33" s="417"/>
      <c r="D33" s="417"/>
      <c r="E33" s="417"/>
      <c r="F33" s="418"/>
      <c r="G33" s="1023"/>
      <c r="H33" s="1024"/>
      <c r="I33" s="1024"/>
      <c r="J33" s="1024"/>
      <c r="K33" s="1024"/>
      <c r="L33" s="1024"/>
      <c r="M33" s="1024"/>
      <c r="N33" s="1024"/>
      <c r="O33" s="1025"/>
      <c r="P33" s="1031"/>
      <c r="Q33" s="1031"/>
      <c r="R33" s="1031"/>
      <c r="S33" s="1031"/>
      <c r="T33" s="1031"/>
      <c r="U33" s="1031"/>
      <c r="V33" s="1031"/>
      <c r="W33" s="1031"/>
      <c r="X33" s="1032"/>
      <c r="Y33" s="427" t="s">
        <v>54</v>
      </c>
      <c r="Z33" s="1036"/>
      <c r="AA33" s="1037"/>
      <c r="AB33" s="535"/>
      <c r="AC33" s="1042"/>
      <c r="AD33" s="1042"/>
      <c r="AE33" s="214"/>
      <c r="AF33" s="215"/>
      <c r="AG33" s="215"/>
      <c r="AH33" s="215"/>
      <c r="AI33" s="214"/>
      <c r="AJ33" s="215"/>
      <c r="AK33" s="215"/>
      <c r="AL33" s="215"/>
      <c r="AM33" s="214"/>
      <c r="AN33" s="215"/>
      <c r="AO33" s="215"/>
      <c r="AP33" s="215"/>
      <c r="AQ33" s="338"/>
      <c r="AR33" s="204"/>
      <c r="AS33" s="204"/>
      <c r="AT33" s="339"/>
      <c r="AU33" s="215"/>
      <c r="AV33" s="215"/>
      <c r="AW33" s="215"/>
      <c r="AX33" s="217"/>
    </row>
    <row r="34" spans="1:50" ht="22.5" customHeight="1" x14ac:dyDescent="0.15">
      <c r="A34" s="419"/>
      <c r="B34" s="420"/>
      <c r="C34" s="420"/>
      <c r="D34" s="420"/>
      <c r="E34" s="420"/>
      <c r="F34" s="42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6" t="s">
        <v>301</v>
      </c>
      <c r="AC34" s="1038"/>
      <c r="AD34" s="1038"/>
      <c r="AE34" s="214"/>
      <c r="AF34" s="215"/>
      <c r="AG34" s="215"/>
      <c r="AH34" s="215"/>
      <c r="AI34" s="214"/>
      <c r="AJ34" s="215"/>
      <c r="AK34" s="215"/>
      <c r="AL34" s="215"/>
      <c r="AM34" s="214"/>
      <c r="AN34" s="215"/>
      <c r="AO34" s="215"/>
      <c r="AP34" s="215"/>
      <c r="AQ34" s="338"/>
      <c r="AR34" s="204"/>
      <c r="AS34" s="204"/>
      <c r="AT34" s="339"/>
      <c r="AU34" s="215"/>
      <c r="AV34" s="215"/>
      <c r="AW34" s="215"/>
      <c r="AX34" s="217"/>
    </row>
    <row r="35" spans="1:50" customFormat="1" ht="23.25" customHeight="1" x14ac:dyDescent="0.15">
      <c r="A35" s="222" t="s">
        <v>490</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12" t="s">
        <v>456</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4"/>
      <c r="Z37" s="841"/>
      <c r="AA37" s="842"/>
      <c r="AB37" s="1048" t="s">
        <v>11</v>
      </c>
      <c r="AC37" s="1049"/>
      <c r="AD37" s="1050"/>
      <c r="AE37" s="1054" t="s">
        <v>349</v>
      </c>
      <c r="AF37" s="1054"/>
      <c r="AG37" s="1054"/>
      <c r="AH37" s="1054"/>
      <c r="AI37" s="1054" t="s">
        <v>355</v>
      </c>
      <c r="AJ37" s="1054"/>
      <c r="AK37" s="1054"/>
      <c r="AL37" s="1054"/>
      <c r="AM37" s="1054" t="s">
        <v>437</v>
      </c>
      <c r="AN37" s="1054"/>
      <c r="AO37" s="1054"/>
      <c r="AP37" s="568"/>
      <c r="AQ37" s="156" t="s">
        <v>347</v>
      </c>
      <c r="AR37" s="127"/>
      <c r="AS37" s="127"/>
      <c r="AT37" s="128"/>
      <c r="AU37" s="548" t="s">
        <v>253</v>
      </c>
      <c r="AV37" s="548"/>
      <c r="AW37" s="548"/>
      <c r="AX37" s="549"/>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5"/>
      <c r="Z38" s="1046"/>
      <c r="AA38" s="1047"/>
      <c r="AB38" s="1051"/>
      <c r="AC38" s="1052"/>
      <c r="AD38" s="1053"/>
      <c r="AE38" s="247"/>
      <c r="AF38" s="247"/>
      <c r="AG38" s="247"/>
      <c r="AH38" s="247"/>
      <c r="AI38" s="247"/>
      <c r="AJ38" s="247"/>
      <c r="AK38" s="247"/>
      <c r="AL38" s="247"/>
      <c r="AM38" s="247"/>
      <c r="AN38" s="247"/>
      <c r="AO38" s="247"/>
      <c r="AP38" s="243"/>
      <c r="AQ38" s="195"/>
      <c r="AR38" s="196"/>
      <c r="AS38" s="130" t="s">
        <v>348</v>
      </c>
      <c r="AT38" s="131"/>
      <c r="AU38" s="196"/>
      <c r="AV38" s="196"/>
      <c r="AW38" s="410" t="s">
        <v>300</v>
      </c>
      <c r="AX38" s="411"/>
    </row>
    <row r="39" spans="1:50" ht="22.5" customHeight="1" x14ac:dyDescent="0.15">
      <c r="A39" s="415"/>
      <c r="B39" s="413"/>
      <c r="C39" s="413"/>
      <c r="D39" s="413"/>
      <c r="E39" s="413"/>
      <c r="F39" s="414"/>
      <c r="G39" s="575"/>
      <c r="H39" s="1021"/>
      <c r="I39" s="1021"/>
      <c r="J39" s="1021"/>
      <c r="K39" s="1021"/>
      <c r="L39" s="1021"/>
      <c r="M39" s="1021"/>
      <c r="N39" s="1021"/>
      <c r="O39" s="1022"/>
      <c r="P39" s="102"/>
      <c r="Q39" s="1029"/>
      <c r="R39" s="1029"/>
      <c r="S39" s="1029"/>
      <c r="T39" s="1029"/>
      <c r="U39" s="1029"/>
      <c r="V39" s="1029"/>
      <c r="W39" s="1029"/>
      <c r="X39" s="1030"/>
      <c r="Y39" s="1039" t="s">
        <v>12</v>
      </c>
      <c r="Z39" s="1040"/>
      <c r="AA39" s="1041"/>
      <c r="AB39" s="473"/>
      <c r="AC39" s="1043"/>
      <c r="AD39" s="1043"/>
      <c r="AE39" s="214"/>
      <c r="AF39" s="215"/>
      <c r="AG39" s="215"/>
      <c r="AH39" s="215"/>
      <c r="AI39" s="214"/>
      <c r="AJ39" s="215"/>
      <c r="AK39" s="215"/>
      <c r="AL39" s="215"/>
      <c r="AM39" s="214"/>
      <c r="AN39" s="215"/>
      <c r="AO39" s="215"/>
      <c r="AP39" s="215"/>
      <c r="AQ39" s="338"/>
      <c r="AR39" s="204"/>
      <c r="AS39" s="204"/>
      <c r="AT39" s="339"/>
      <c r="AU39" s="215"/>
      <c r="AV39" s="215"/>
      <c r="AW39" s="215"/>
      <c r="AX39" s="217"/>
    </row>
    <row r="40" spans="1:50" ht="22.5" customHeight="1" x14ac:dyDescent="0.15">
      <c r="A40" s="416"/>
      <c r="B40" s="417"/>
      <c r="C40" s="417"/>
      <c r="D40" s="417"/>
      <c r="E40" s="417"/>
      <c r="F40" s="418"/>
      <c r="G40" s="1023"/>
      <c r="H40" s="1024"/>
      <c r="I40" s="1024"/>
      <c r="J40" s="1024"/>
      <c r="K40" s="1024"/>
      <c r="L40" s="1024"/>
      <c r="M40" s="1024"/>
      <c r="N40" s="1024"/>
      <c r="O40" s="1025"/>
      <c r="P40" s="1031"/>
      <c r="Q40" s="1031"/>
      <c r="R40" s="1031"/>
      <c r="S40" s="1031"/>
      <c r="T40" s="1031"/>
      <c r="U40" s="1031"/>
      <c r="V40" s="1031"/>
      <c r="W40" s="1031"/>
      <c r="X40" s="1032"/>
      <c r="Y40" s="427" t="s">
        <v>54</v>
      </c>
      <c r="Z40" s="1036"/>
      <c r="AA40" s="1037"/>
      <c r="AB40" s="535"/>
      <c r="AC40" s="1042"/>
      <c r="AD40" s="1042"/>
      <c r="AE40" s="214"/>
      <c r="AF40" s="215"/>
      <c r="AG40" s="215"/>
      <c r="AH40" s="215"/>
      <c r="AI40" s="214"/>
      <c r="AJ40" s="215"/>
      <c r="AK40" s="215"/>
      <c r="AL40" s="215"/>
      <c r="AM40" s="214"/>
      <c r="AN40" s="215"/>
      <c r="AO40" s="215"/>
      <c r="AP40" s="215"/>
      <c r="AQ40" s="338"/>
      <c r="AR40" s="204"/>
      <c r="AS40" s="204"/>
      <c r="AT40" s="339"/>
      <c r="AU40" s="215"/>
      <c r="AV40" s="215"/>
      <c r="AW40" s="215"/>
      <c r="AX40" s="217"/>
    </row>
    <row r="41" spans="1:50" ht="22.5" customHeight="1" x14ac:dyDescent="0.15">
      <c r="A41" s="419"/>
      <c r="B41" s="420"/>
      <c r="C41" s="420"/>
      <c r="D41" s="420"/>
      <c r="E41" s="420"/>
      <c r="F41" s="42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6" t="s">
        <v>301</v>
      </c>
      <c r="AC41" s="1038"/>
      <c r="AD41" s="1038"/>
      <c r="AE41" s="214"/>
      <c r="AF41" s="215"/>
      <c r="AG41" s="215"/>
      <c r="AH41" s="215"/>
      <c r="AI41" s="214"/>
      <c r="AJ41" s="215"/>
      <c r="AK41" s="215"/>
      <c r="AL41" s="215"/>
      <c r="AM41" s="214"/>
      <c r="AN41" s="215"/>
      <c r="AO41" s="215"/>
      <c r="AP41" s="215"/>
      <c r="AQ41" s="338"/>
      <c r="AR41" s="204"/>
      <c r="AS41" s="204"/>
      <c r="AT41" s="339"/>
      <c r="AU41" s="215"/>
      <c r="AV41" s="215"/>
      <c r="AW41" s="215"/>
      <c r="AX41" s="217"/>
    </row>
    <row r="42" spans="1:50" customFormat="1" ht="23.25" customHeight="1" x14ac:dyDescent="0.15">
      <c r="A42" s="222" t="s">
        <v>490</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12" t="s">
        <v>456</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4"/>
      <c r="Z44" s="841"/>
      <c r="AA44" s="842"/>
      <c r="AB44" s="1048" t="s">
        <v>11</v>
      </c>
      <c r="AC44" s="1049"/>
      <c r="AD44" s="1050"/>
      <c r="AE44" s="1054" t="s">
        <v>349</v>
      </c>
      <c r="AF44" s="1054"/>
      <c r="AG44" s="1054"/>
      <c r="AH44" s="1054"/>
      <c r="AI44" s="1054" t="s">
        <v>355</v>
      </c>
      <c r="AJ44" s="1054"/>
      <c r="AK44" s="1054"/>
      <c r="AL44" s="1054"/>
      <c r="AM44" s="1054" t="s">
        <v>437</v>
      </c>
      <c r="AN44" s="1054"/>
      <c r="AO44" s="1054"/>
      <c r="AP44" s="568"/>
      <c r="AQ44" s="156" t="s">
        <v>347</v>
      </c>
      <c r="AR44" s="127"/>
      <c r="AS44" s="127"/>
      <c r="AT44" s="128"/>
      <c r="AU44" s="548" t="s">
        <v>253</v>
      </c>
      <c r="AV44" s="548"/>
      <c r="AW44" s="548"/>
      <c r="AX44" s="549"/>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5"/>
      <c r="Z45" s="1046"/>
      <c r="AA45" s="1047"/>
      <c r="AB45" s="1051"/>
      <c r="AC45" s="1052"/>
      <c r="AD45" s="1053"/>
      <c r="AE45" s="247"/>
      <c r="AF45" s="247"/>
      <c r="AG45" s="247"/>
      <c r="AH45" s="247"/>
      <c r="AI45" s="247"/>
      <c r="AJ45" s="247"/>
      <c r="AK45" s="247"/>
      <c r="AL45" s="247"/>
      <c r="AM45" s="247"/>
      <c r="AN45" s="247"/>
      <c r="AO45" s="247"/>
      <c r="AP45" s="243"/>
      <c r="AQ45" s="195"/>
      <c r="AR45" s="196"/>
      <c r="AS45" s="130" t="s">
        <v>348</v>
      </c>
      <c r="AT45" s="131"/>
      <c r="AU45" s="196"/>
      <c r="AV45" s="196"/>
      <c r="AW45" s="410" t="s">
        <v>300</v>
      </c>
      <c r="AX45" s="411"/>
    </row>
    <row r="46" spans="1:50" ht="22.5" customHeight="1" x14ac:dyDescent="0.15">
      <c r="A46" s="415"/>
      <c r="B46" s="413"/>
      <c r="C46" s="413"/>
      <c r="D46" s="413"/>
      <c r="E46" s="413"/>
      <c r="F46" s="414"/>
      <c r="G46" s="575"/>
      <c r="H46" s="1021"/>
      <c r="I46" s="1021"/>
      <c r="J46" s="1021"/>
      <c r="K46" s="1021"/>
      <c r="L46" s="1021"/>
      <c r="M46" s="1021"/>
      <c r="N46" s="1021"/>
      <c r="O46" s="1022"/>
      <c r="P46" s="102"/>
      <c r="Q46" s="1029"/>
      <c r="R46" s="1029"/>
      <c r="S46" s="1029"/>
      <c r="T46" s="1029"/>
      <c r="U46" s="1029"/>
      <c r="V46" s="1029"/>
      <c r="W46" s="1029"/>
      <c r="X46" s="1030"/>
      <c r="Y46" s="1039" t="s">
        <v>12</v>
      </c>
      <c r="Z46" s="1040"/>
      <c r="AA46" s="1041"/>
      <c r="AB46" s="473"/>
      <c r="AC46" s="1043"/>
      <c r="AD46" s="1043"/>
      <c r="AE46" s="214"/>
      <c r="AF46" s="215"/>
      <c r="AG46" s="215"/>
      <c r="AH46" s="215"/>
      <c r="AI46" s="214"/>
      <c r="AJ46" s="215"/>
      <c r="AK46" s="215"/>
      <c r="AL46" s="215"/>
      <c r="AM46" s="214"/>
      <c r="AN46" s="215"/>
      <c r="AO46" s="215"/>
      <c r="AP46" s="215"/>
      <c r="AQ46" s="338"/>
      <c r="AR46" s="204"/>
      <c r="AS46" s="204"/>
      <c r="AT46" s="339"/>
      <c r="AU46" s="215"/>
      <c r="AV46" s="215"/>
      <c r="AW46" s="215"/>
      <c r="AX46" s="217"/>
    </row>
    <row r="47" spans="1:50" ht="22.5" customHeight="1" x14ac:dyDescent="0.15">
      <c r="A47" s="416"/>
      <c r="B47" s="417"/>
      <c r="C47" s="417"/>
      <c r="D47" s="417"/>
      <c r="E47" s="417"/>
      <c r="F47" s="418"/>
      <c r="G47" s="1023"/>
      <c r="H47" s="1024"/>
      <c r="I47" s="1024"/>
      <c r="J47" s="1024"/>
      <c r="K47" s="1024"/>
      <c r="L47" s="1024"/>
      <c r="M47" s="1024"/>
      <c r="N47" s="1024"/>
      <c r="O47" s="1025"/>
      <c r="P47" s="1031"/>
      <c r="Q47" s="1031"/>
      <c r="R47" s="1031"/>
      <c r="S47" s="1031"/>
      <c r="T47" s="1031"/>
      <c r="U47" s="1031"/>
      <c r="V47" s="1031"/>
      <c r="W47" s="1031"/>
      <c r="X47" s="1032"/>
      <c r="Y47" s="427" t="s">
        <v>54</v>
      </c>
      <c r="Z47" s="1036"/>
      <c r="AA47" s="1037"/>
      <c r="AB47" s="535"/>
      <c r="AC47" s="1042"/>
      <c r="AD47" s="1042"/>
      <c r="AE47" s="214"/>
      <c r="AF47" s="215"/>
      <c r="AG47" s="215"/>
      <c r="AH47" s="215"/>
      <c r="AI47" s="214"/>
      <c r="AJ47" s="215"/>
      <c r="AK47" s="215"/>
      <c r="AL47" s="215"/>
      <c r="AM47" s="214"/>
      <c r="AN47" s="215"/>
      <c r="AO47" s="215"/>
      <c r="AP47" s="215"/>
      <c r="AQ47" s="338"/>
      <c r="AR47" s="204"/>
      <c r="AS47" s="204"/>
      <c r="AT47" s="339"/>
      <c r="AU47" s="215"/>
      <c r="AV47" s="215"/>
      <c r="AW47" s="215"/>
      <c r="AX47" s="217"/>
    </row>
    <row r="48" spans="1:50" ht="22.5" customHeight="1" x14ac:dyDescent="0.15">
      <c r="A48" s="419"/>
      <c r="B48" s="420"/>
      <c r="C48" s="420"/>
      <c r="D48" s="420"/>
      <c r="E48" s="420"/>
      <c r="F48" s="42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6" t="s">
        <v>301</v>
      </c>
      <c r="AC48" s="1038"/>
      <c r="AD48" s="1038"/>
      <c r="AE48" s="214"/>
      <c r="AF48" s="215"/>
      <c r="AG48" s="215"/>
      <c r="AH48" s="215"/>
      <c r="AI48" s="214"/>
      <c r="AJ48" s="215"/>
      <c r="AK48" s="215"/>
      <c r="AL48" s="215"/>
      <c r="AM48" s="214"/>
      <c r="AN48" s="215"/>
      <c r="AO48" s="215"/>
      <c r="AP48" s="215"/>
      <c r="AQ48" s="338"/>
      <c r="AR48" s="204"/>
      <c r="AS48" s="204"/>
      <c r="AT48" s="339"/>
      <c r="AU48" s="215"/>
      <c r="AV48" s="215"/>
      <c r="AW48" s="215"/>
      <c r="AX48" s="217"/>
    </row>
    <row r="49" spans="1:50" customFormat="1" ht="23.25" customHeight="1" x14ac:dyDescent="0.15">
      <c r="A49" s="222" t="s">
        <v>490</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2" t="s">
        <v>456</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4"/>
      <c r="Z51" s="841"/>
      <c r="AA51" s="842"/>
      <c r="AB51" s="568" t="s">
        <v>11</v>
      </c>
      <c r="AC51" s="1049"/>
      <c r="AD51" s="1050"/>
      <c r="AE51" s="1054" t="s">
        <v>349</v>
      </c>
      <c r="AF51" s="1054"/>
      <c r="AG51" s="1054"/>
      <c r="AH51" s="1054"/>
      <c r="AI51" s="1054" t="s">
        <v>355</v>
      </c>
      <c r="AJ51" s="1054"/>
      <c r="AK51" s="1054"/>
      <c r="AL51" s="1054"/>
      <c r="AM51" s="1054" t="s">
        <v>437</v>
      </c>
      <c r="AN51" s="1054"/>
      <c r="AO51" s="1054"/>
      <c r="AP51" s="568"/>
      <c r="AQ51" s="156" t="s">
        <v>347</v>
      </c>
      <c r="AR51" s="127"/>
      <c r="AS51" s="127"/>
      <c r="AT51" s="128"/>
      <c r="AU51" s="548" t="s">
        <v>253</v>
      </c>
      <c r="AV51" s="548"/>
      <c r="AW51" s="548"/>
      <c r="AX51" s="549"/>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5"/>
      <c r="Z52" s="1046"/>
      <c r="AA52" s="1047"/>
      <c r="AB52" s="1051"/>
      <c r="AC52" s="1052"/>
      <c r="AD52" s="1053"/>
      <c r="AE52" s="247"/>
      <c r="AF52" s="247"/>
      <c r="AG52" s="247"/>
      <c r="AH52" s="247"/>
      <c r="AI52" s="247"/>
      <c r="AJ52" s="247"/>
      <c r="AK52" s="247"/>
      <c r="AL52" s="247"/>
      <c r="AM52" s="247"/>
      <c r="AN52" s="247"/>
      <c r="AO52" s="247"/>
      <c r="AP52" s="243"/>
      <c r="AQ52" s="195"/>
      <c r="AR52" s="196"/>
      <c r="AS52" s="130" t="s">
        <v>348</v>
      </c>
      <c r="AT52" s="131"/>
      <c r="AU52" s="196"/>
      <c r="AV52" s="196"/>
      <c r="AW52" s="410" t="s">
        <v>300</v>
      </c>
      <c r="AX52" s="411"/>
    </row>
    <row r="53" spans="1:50" ht="22.5" customHeight="1" x14ac:dyDescent="0.15">
      <c r="A53" s="415"/>
      <c r="B53" s="413"/>
      <c r="C53" s="413"/>
      <c r="D53" s="413"/>
      <c r="E53" s="413"/>
      <c r="F53" s="414"/>
      <c r="G53" s="575"/>
      <c r="H53" s="1021"/>
      <c r="I53" s="1021"/>
      <c r="J53" s="1021"/>
      <c r="K53" s="1021"/>
      <c r="L53" s="1021"/>
      <c r="M53" s="1021"/>
      <c r="N53" s="1021"/>
      <c r="O53" s="1022"/>
      <c r="P53" s="102"/>
      <c r="Q53" s="1029"/>
      <c r="R53" s="1029"/>
      <c r="S53" s="1029"/>
      <c r="T53" s="1029"/>
      <c r="U53" s="1029"/>
      <c r="V53" s="1029"/>
      <c r="W53" s="1029"/>
      <c r="X53" s="1030"/>
      <c r="Y53" s="1039" t="s">
        <v>12</v>
      </c>
      <c r="Z53" s="1040"/>
      <c r="AA53" s="1041"/>
      <c r="AB53" s="473"/>
      <c r="AC53" s="1043"/>
      <c r="AD53" s="1043"/>
      <c r="AE53" s="214"/>
      <c r="AF53" s="215"/>
      <c r="AG53" s="215"/>
      <c r="AH53" s="215"/>
      <c r="AI53" s="214"/>
      <c r="AJ53" s="215"/>
      <c r="AK53" s="215"/>
      <c r="AL53" s="215"/>
      <c r="AM53" s="214"/>
      <c r="AN53" s="215"/>
      <c r="AO53" s="215"/>
      <c r="AP53" s="215"/>
      <c r="AQ53" s="338"/>
      <c r="AR53" s="204"/>
      <c r="AS53" s="204"/>
      <c r="AT53" s="339"/>
      <c r="AU53" s="215"/>
      <c r="AV53" s="215"/>
      <c r="AW53" s="215"/>
      <c r="AX53" s="217"/>
    </row>
    <row r="54" spans="1:50" ht="22.5" customHeight="1" x14ac:dyDescent="0.15">
      <c r="A54" s="416"/>
      <c r="B54" s="417"/>
      <c r="C54" s="417"/>
      <c r="D54" s="417"/>
      <c r="E54" s="417"/>
      <c r="F54" s="418"/>
      <c r="G54" s="1023"/>
      <c r="H54" s="1024"/>
      <c r="I54" s="1024"/>
      <c r="J54" s="1024"/>
      <c r="K54" s="1024"/>
      <c r="L54" s="1024"/>
      <c r="M54" s="1024"/>
      <c r="N54" s="1024"/>
      <c r="O54" s="1025"/>
      <c r="P54" s="1031"/>
      <c r="Q54" s="1031"/>
      <c r="R54" s="1031"/>
      <c r="S54" s="1031"/>
      <c r="T54" s="1031"/>
      <c r="U54" s="1031"/>
      <c r="V54" s="1031"/>
      <c r="W54" s="1031"/>
      <c r="X54" s="1032"/>
      <c r="Y54" s="427" t="s">
        <v>54</v>
      </c>
      <c r="Z54" s="1036"/>
      <c r="AA54" s="1037"/>
      <c r="AB54" s="535"/>
      <c r="AC54" s="1042"/>
      <c r="AD54" s="1042"/>
      <c r="AE54" s="214"/>
      <c r="AF54" s="215"/>
      <c r="AG54" s="215"/>
      <c r="AH54" s="215"/>
      <c r="AI54" s="214"/>
      <c r="AJ54" s="215"/>
      <c r="AK54" s="215"/>
      <c r="AL54" s="215"/>
      <c r="AM54" s="214"/>
      <c r="AN54" s="215"/>
      <c r="AO54" s="215"/>
      <c r="AP54" s="215"/>
      <c r="AQ54" s="338"/>
      <c r="AR54" s="204"/>
      <c r="AS54" s="204"/>
      <c r="AT54" s="339"/>
      <c r="AU54" s="215"/>
      <c r="AV54" s="215"/>
      <c r="AW54" s="215"/>
      <c r="AX54" s="217"/>
    </row>
    <row r="55" spans="1:50" ht="22.5" customHeight="1" x14ac:dyDescent="0.15">
      <c r="A55" s="419"/>
      <c r="B55" s="420"/>
      <c r="C55" s="420"/>
      <c r="D55" s="420"/>
      <c r="E55" s="420"/>
      <c r="F55" s="42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6" t="s">
        <v>301</v>
      </c>
      <c r="AC55" s="1038"/>
      <c r="AD55" s="1038"/>
      <c r="AE55" s="214"/>
      <c r="AF55" s="215"/>
      <c r="AG55" s="215"/>
      <c r="AH55" s="215"/>
      <c r="AI55" s="214"/>
      <c r="AJ55" s="215"/>
      <c r="AK55" s="215"/>
      <c r="AL55" s="215"/>
      <c r="AM55" s="214"/>
      <c r="AN55" s="215"/>
      <c r="AO55" s="215"/>
      <c r="AP55" s="215"/>
      <c r="AQ55" s="338"/>
      <c r="AR55" s="204"/>
      <c r="AS55" s="204"/>
      <c r="AT55" s="339"/>
      <c r="AU55" s="215"/>
      <c r="AV55" s="215"/>
      <c r="AW55" s="215"/>
      <c r="AX55" s="217"/>
    </row>
    <row r="56" spans="1:50" customFormat="1" ht="23.25" customHeight="1" x14ac:dyDescent="0.15">
      <c r="A56" s="222" t="s">
        <v>490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12" t="s">
        <v>456</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4"/>
      <c r="Z58" s="841"/>
      <c r="AA58" s="842"/>
      <c r="AB58" s="1048" t="s">
        <v>11</v>
      </c>
      <c r="AC58" s="1049"/>
      <c r="AD58" s="1050"/>
      <c r="AE58" s="1054" t="s">
        <v>349</v>
      </c>
      <c r="AF58" s="1054"/>
      <c r="AG58" s="1054"/>
      <c r="AH58" s="1054"/>
      <c r="AI58" s="1054" t="s">
        <v>355</v>
      </c>
      <c r="AJ58" s="1054"/>
      <c r="AK58" s="1054"/>
      <c r="AL58" s="1054"/>
      <c r="AM58" s="1054" t="s">
        <v>437</v>
      </c>
      <c r="AN58" s="1054"/>
      <c r="AO58" s="1054"/>
      <c r="AP58" s="568"/>
      <c r="AQ58" s="156" t="s">
        <v>347</v>
      </c>
      <c r="AR58" s="127"/>
      <c r="AS58" s="127"/>
      <c r="AT58" s="128"/>
      <c r="AU58" s="548" t="s">
        <v>253</v>
      </c>
      <c r="AV58" s="548"/>
      <c r="AW58" s="548"/>
      <c r="AX58" s="549"/>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5"/>
      <c r="Z59" s="1046"/>
      <c r="AA59" s="1047"/>
      <c r="AB59" s="1051"/>
      <c r="AC59" s="1052"/>
      <c r="AD59" s="1053"/>
      <c r="AE59" s="247"/>
      <c r="AF59" s="247"/>
      <c r="AG59" s="247"/>
      <c r="AH59" s="247"/>
      <c r="AI59" s="247"/>
      <c r="AJ59" s="247"/>
      <c r="AK59" s="247"/>
      <c r="AL59" s="247"/>
      <c r="AM59" s="247"/>
      <c r="AN59" s="247"/>
      <c r="AO59" s="247"/>
      <c r="AP59" s="243"/>
      <c r="AQ59" s="195"/>
      <c r="AR59" s="196"/>
      <c r="AS59" s="130" t="s">
        <v>348</v>
      </c>
      <c r="AT59" s="131"/>
      <c r="AU59" s="196"/>
      <c r="AV59" s="196"/>
      <c r="AW59" s="410" t="s">
        <v>300</v>
      </c>
      <c r="AX59" s="411"/>
    </row>
    <row r="60" spans="1:50" ht="22.5" customHeight="1" x14ac:dyDescent="0.15">
      <c r="A60" s="415"/>
      <c r="B60" s="413"/>
      <c r="C60" s="413"/>
      <c r="D60" s="413"/>
      <c r="E60" s="413"/>
      <c r="F60" s="414"/>
      <c r="G60" s="575"/>
      <c r="H60" s="1021"/>
      <c r="I60" s="1021"/>
      <c r="J60" s="1021"/>
      <c r="K60" s="1021"/>
      <c r="L60" s="1021"/>
      <c r="M60" s="1021"/>
      <c r="N60" s="1021"/>
      <c r="O60" s="1022"/>
      <c r="P60" s="102"/>
      <c r="Q60" s="1029"/>
      <c r="R60" s="1029"/>
      <c r="S60" s="1029"/>
      <c r="T60" s="1029"/>
      <c r="U60" s="1029"/>
      <c r="V60" s="1029"/>
      <c r="W60" s="1029"/>
      <c r="X60" s="1030"/>
      <c r="Y60" s="1039" t="s">
        <v>12</v>
      </c>
      <c r="Z60" s="1040"/>
      <c r="AA60" s="1041"/>
      <c r="AB60" s="473"/>
      <c r="AC60" s="1043"/>
      <c r="AD60" s="1043"/>
      <c r="AE60" s="214"/>
      <c r="AF60" s="215"/>
      <c r="AG60" s="215"/>
      <c r="AH60" s="215"/>
      <c r="AI60" s="214"/>
      <c r="AJ60" s="215"/>
      <c r="AK60" s="215"/>
      <c r="AL60" s="215"/>
      <c r="AM60" s="214"/>
      <c r="AN60" s="215"/>
      <c r="AO60" s="215"/>
      <c r="AP60" s="215"/>
      <c r="AQ60" s="338"/>
      <c r="AR60" s="204"/>
      <c r="AS60" s="204"/>
      <c r="AT60" s="339"/>
      <c r="AU60" s="215"/>
      <c r="AV60" s="215"/>
      <c r="AW60" s="215"/>
      <c r="AX60" s="217"/>
    </row>
    <row r="61" spans="1:50" ht="22.5" customHeight="1" x14ac:dyDescent="0.15">
      <c r="A61" s="416"/>
      <c r="B61" s="417"/>
      <c r="C61" s="417"/>
      <c r="D61" s="417"/>
      <c r="E61" s="417"/>
      <c r="F61" s="418"/>
      <c r="G61" s="1023"/>
      <c r="H61" s="1024"/>
      <c r="I61" s="1024"/>
      <c r="J61" s="1024"/>
      <c r="K61" s="1024"/>
      <c r="L61" s="1024"/>
      <c r="M61" s="1024"/>
      <c r="N61" s="1024"/>
      <c r="O61" s="1025"/>
      <c r="P61" s="1031"/>
      <c r="Q61" s="1031"/>
      <c r="R61" s="1031"/>
      <c r="S61" s="1031"/>
      <c r="T61" s="1031"/>
      <c r="U61" s="1031"/>
      <c r="V61" s="1031"/>
      <c r="W61" s="1031"/>
      <c r="X61" s="1032"/>
      <c r="Y61" s="427" t="s">
        <v>54</v>
      </c>
      <c r="Z61" s="1036"/>
      <c r="AA61" s="1037"/>
      <c r="AB61" s="535"/>
      <c r="AC61" s="1042"/>
      <c r="AD61" s="1042"/>
      <c r="AE61" s="214"/>
      <c r="AF61" s="215"/>
      <c r="AG61" s="215"/>
      <c r="AH61" s="215"/>
      <c r="AI61" s="214"/>
      <c r="AJ61" s="215"/>
      <c r="AK61" s="215"/>
      <c r="AL61" s="215"/>
      <c r="AM61" s="214"/>
      <c r="AN61" s="215"/>
      <c r="AO61" s="215"/>
      <c r="AP61" s="215"/>
      <c r="AQ61" s="338"/>
      <c r="AR61" s="204"/>
      <c r="AS61" s="204"/>
      <c r="AT61" s="339"/>
      <c r="AU61" s="215"/>
      <c r="AV61" s="215"/>
      <c r="AW61" s="215"/>
      <c r="AX61" s="217"/>
    </row>
    <row r="62" spans="1:50" ht="22.5" customHeight="1" x14ac:dyDescent="0.15">
      <c r="A62" s="419"/>
      <c r="B62" s="420"/>
      <c r="C62" s="420"/>
      <c r="D62" s="420"/>
      <c r="E62" s="420"/>
      <c r="F62" s="42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6" t="s">
        <v>301</v>
      </c>
      <c r="AC62" s="1038"/>
      <c r="AD62" s="1038"/>
      <c r="AE62" s="214"/>
      <c r="AF62" s="215"/>
      <c r="AG62" s="215"/>
      <c r="AH62" s="215"/>
      <c r="AI62" s="214"/>
      <c r="AJ62" s="215"/>
      <c r="AK62" s="215"/>
      <c r="AL62" s="215"/>
      <c r="AM62" s="214"/>
      <c r="AN62" s="215"/>
      <c r="AO62" s="215"/>
      <c r="AP62" s="215"/>
      <c r="AQ62" s="338"/>
      <c r="AR62" s="204"/>
      <c r="AS62" s="204"/>
      <c r="AT62" s="339"/>
      <c r="AU62" s="215"/>
      <c r="AV62" s="215"/>
      <c r="AW62" s="215"/>
      <c r="AX62" s="217"/>
    </row>
    <row r="63" spans="1:50" customFormat="1" ht="23.25" customHeight="1" x14ac:dyDescent="0.15">
      <c r="A63" s="222" t="s">
        <v>490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12" t="s">
        <v>456</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4"/>
      <c r="Z65" s="841"/>
      <c r="AA65" s="842"/>
      <c r="AB65" s="1048" t="s">
        <v>11</v>
      </c>
      <c r="AC65" s="1049"/>
      <c r="AD65" s="1050"/>
      <c r="AE65" s="1054" t="s">
        <v>349</v>
      </c>
      <c r="AF65" s="1054"/>
      <c r="AG65" s="1054"/>
      <c r="AH65" s="1054"/>
      <c r="AI65" s="1054" t="s">
        <v>355</v>
      </c>
      <c r="AJ65" s="1054"/>
      <c r="AK65" s="1054"/>
      <c r="AL65" s="1054"/>
      <c r="AM65" s="1054" t="s">
        <v>437</v>
      </c>
      <c r="AN65" s="1054"/>
      <c r="AO65" s="1054"/>
      <c r="AP65" s="568"/>
      <c r="AQ65" s="156" t="s">
        <v>347</v>
      </c>
      <c r="AR65" s="127"/>
      <c r="AS65" s="127"/>
      <c r="AT65" s="128"/>
      <c r="AU65" s="548" t="s">
        <v>253</v>
      </c>
      <c r="AV65" s="548"/>
      <c r="AW65" s="548"/>
      <c r="AX65" s="549"/>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5"/>
      <c r="Z66" s="1046"/>
      <c r="AA66" s="1047"/>
      <c r="AB66" s="1051"/>
      <c r="AC66" s="1052"/>
      <c r="AD66" s="1053"/>
      <c r="AE66" s="247"/>
      <c r="AF66" s="247"/>
      <c r="AG66" s="247"/>
      <c r="AH66" s="247"/>
      <c r="AI66" s="247"/>
      <c r="AJ66" s="247"/>
      <c r="AK66" s="247"/>
      <c r="AL66" s="247"/>
      <c r="AM66" s="247"/>
      <c r="AN66" s="247"/>
      <c r="AO66" s="247"/>
      <c r="AP66" s="243"/>
      <c r="AQ66" s="195"/>
      <c r="AR66" s="196"/>
      <c r="AS66" s="130" t="s">
        <v>348</v>
      </c>
      <c r="AT66" s="131"/>
      <c r="AU66" s="196"/>
      <c r="AV66" s="196"/>
      <c r="AW66" s="410" t="s">
        <v>300</v>
      </c>
      <c r="AX66" s="411"/>
    </row>
    <row r="67" spans="1:50" ht="22.5" customHeight="1" x14ac:dyDescent="0.15">
      <c r="A67" s="415"/>
      <c r="B67" s="413"/>
      <c r="C67" s="413"/>
      <c r="D67" s="413"/>
      <c r="E67" s="413"/>
      <c r="F67" s="414"/>
      <c r="G67" s="575"/>
      <c r="H67" s="1021"/>
      <c r="I67" s="1021"/>
      <c r="J67" s="1021"/>
      <c r="K67" s="1021"/>
      <c r="L67" s="1021"/>
      <c r="M67" s="1021"/>
      <c r="N67" s="1021"/>
      <c r="O67" s="1022"/>
      <c r="P67" s="102"/>
      <c r="Q67" s="1029"/>
      <c r="R67" s="1029"/>
      <c r="S67" s="1029"/>
      <c r="T67" s="1029"/>
      <c r="U67" s="1029"/>
      <c r="V67" s="1029"/>
      <c r="W67" s="1029"/>
      <c r="X67" s="1030"/>
      <c r="Y67" s="1039" t="s">
        <v>12</v>
      </c>
      <c r="Z67" s="1040"/>
      <c r="AA67" s="1041"/>
      <c r="AB67" s="473"/>
      <c r="AC67" s="1043"/>
      <c r="AD67" s="1043"/>
      <c r="AE67" s="214"/>
      <c r="AF67" s="215"/>
      <c r="AG67" s="215"/>
      <c r="AH67" s="215"/>
      <c r="AI67" s="214"/>
      <c r="AJ67" s="215"/>
      <c r="AK67" s="215"/>
      <c r="AL67" s="215"/>
      <c r="AM67" s="214"/>
      <c r="AN67" s="215"/>
      <c r="AO67" s="215"/>
      <c r="AP67" s="215"/>
      <c r="AQ67" s="338"/>
      <c r="AR67" s="204"/>
      <c r="AS67" s="204"/>
      <c r="AT67" s="339"/>
      <c r="AU67" s="215"/>
      <c r="AV67" s="215"/>
      <c r="AW67" s="215"/>
      <c r="AX67" s="217"/>
    </row>
    <row r="68" spans="1:50" ht="22.5" customHeight="1" x14ac:dyDescent="0.15">
      <c r="A68" s="416"/>
      <c r="B68" s="417"/>
      <c r="C68" s="417"/>
      <c r="D68" s="417"/>
      <c r="E68" s="417"/>
      <c r="F68" s="418"/>
      <c r="G68" s="1023"/>
      <c r="H68" s="1024"/>
      <c r="I68" s="1024"/>
      <c r="J68" s="1024"/>
      <c r="K68" s="1024"/>
      <c r="L68" s="1024"/>
      <c r="M68" s="1024"/>
      <c r="N68" s="1024"/>
      <c r="O68" s="1025"/>
      <c r="P68" s="1031"/>
      <c r="Q68" s="1031"/>
      <c r="R68" s="1031"/>
      <c r="S68" s="1031"/>
      <c r="T68" s="1031"/>
      <c r="U68" s="1031"/>
      <c r="V68" s="1031"/>
      <c r="W68" s="1031"/>
      <c r="X68" s="1032"/>
      <c r="Y68" s="427" t="s">
        <v>54</v>
      </c>
      <c r="Z68" s="1036"/>
      <c r="AA68" s="1037"/>
      <c r="AB68" s="535"/>
      <c r="AC68" s="1042"/>
      <c r="AD68" s="1042"/>
      <c r="AE68" s="214"/>
      <c r="AF68" s="215"/>
      <c r="AG68" s="215"/>
      <c r="AH68" s="215"/>
      <c r="AI68" s="214"/>
      <c r="AJ68" s="215"/>
      <c r="AK68" s="215"/>
      <c r="AL68" s="215"/>
      <c r="AM68" s="214"/>
      <c r="AN68" s="215"/>
      <c r="AO68" s="215"/>
      <c r="AP68" s="215"/>
      <c r="AQ68" s="338"/>
      <c r="AR68" s="204"/>
      <c r="AS68" s="204"/>
      <c r="AT68" s="339"/>
      <c r="AU68" s="215"/>
      <c r="AV68" s="215"/>
      <c r="AW68" s="215"/>
      <c r="AX68" s="217"/>
    </row>
    <row r="69" spans="1:50" ht="22.5" customHeight="1" x14ac:dyDescent="0.15">
      <c r="A69" s="419"/>
      <c r="B69" s="420"/>
      <c r="C69" s="420"/>
      <c r="D69" s="420"/>
      <c r="E69" s="420"/>
      <c r="F69" s="421"/>
      <c r="G69" s="1026"/>
      <c r="H69" s="1027"/>
      <c r="I69" s="1027"/>
      <c r="J69" s="1027"/>
      <c r="K69" s="1027"/>
      <c r="L69" s="1027"/>
      <c r="M69" s="1027"/>
      <c r="N69" s="1027"/>
      <c r="O69" s="1028"/>
      <c r="P69" s="1033"/>
      <c r="Q69" s="1033"/>
      <c r="R69" s="1033"/>
      <c r="S69" s="1033"/>
      <c r="T69" s="1033"/>
      <c r="U69" s="1033"/>
      <c r="V69" s="1033"/>
      <c r="W69" s="1033"/>
      <c r="X69" s="1034"/>
      <c r="Y69" s="427" t="s">
        <v>13</v>
      </c>
      <c r="Z69" s="1036"/>
      <c r="AA69" s="1037"/>
      <c r="AB69" s="567" t="s">
        <v>301</v>
      </c>
      <c r="AC69" s="366"/>
      <c r="AD69" s="366"/>
      <c r="AE69" s="214"/>
      <c r="AF69" s="215"/>
      <c r="AG69" s="215"/>
      <c r="AH69" s="215"/>
      <c r="AI69" s="214"/>
      <c r="AJ69" s="215"/>
      <c r="AK69" s="215"/>
      <c r="AL69" s="215"/>
      <c r="AM69" s="214"/>
      <c r="AN69" s="215"/>
      <c r="AO69" s="215"/>
      <c r="AP69" s="215"/>
      <c r="AQ69" s="338"/>
      <c r="AR69" s="204"/>
      <c r="AS69" s="204"/>
      <c r="AT69" s="339"/>
      <c r="AU69" s="215"/>
      <c r="AV69" s="215"/>
      <c r="AW69" s="215"/>
      <c r="AX69" s="217"/>
    </row>
    <row r="70" spans="1:50" customFormat="1" ht="23.25" customHeight="1" x14ac:dyDescent="0.15">
      <c r="A70" s="222" t="s">
        <v>490</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45" sqref="Y45:AB4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07" t="s">
        <v>753</v>
      </c>
      <c r="H2" s="608"/>
      <c r="I2" s="608"/>
      <c r="J2" s="608"/>
      <c r="K2" s="608"/>
      <c r="L2" s="608"/>
      <c r="M2" s="608"/>
      <c r="N2" s="608"/>
      <c r="O2" s="608"/>
      <c r="P2" s="608"/>
      <c r="Q2" s="608"/>
      <c r="R2" s="608"/>
      <c r="S2" s="608"/>
      <c r="T2" s="608"/>
      <c r="U2" s="608"/>
      <c r="V2" s="608"/>
      <c r="W2" s="608"/>
      <c r="X2" s="608"/>
      <c r="Y2" s="608"/>
      <c r="Z2" s="608"/>
      <c r="AA2" s="608"/>
      <c r="AB2" s="609"/>
      <c r="AC2" s="607" t="s">
        <v>756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67"/>
      <c r="B3" s="1068"/>
      <c r="C3" s="1068"/>
      <c r="D3" s="1068"/>
      <c r="E3" s="1068"/>
      <c r="F3" s="106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51" customHeight="1" x14ac:dyDescent="0.15">
      <c r="A4" s="1067"/>
      <c r="B4" s="1068"/>
      <c r="C4" s="1068"/>
      <c r="D4" s="1068"/>
      <c r="E4" s="1068"/>
      <c r="F4" s="1069"/>
      <c r="G4" s="682" t="s">
        <v>706</v>
      </c>
      <c r="H4" s="683"/>
      <c r="I4" s="683"/>
      <c r="J4" s="683"/>
      <c r="K4" s="684"/>
      <c r="L4" s="676" t="s">
        <v>718</v>
      </c>
      <c r="M4" s="677"/>
      <c r="N4" s="677"/>
      <c r="O4" s="677"/>
      <c r="P4" s="677"/>
      <c r="Q4" s="677"/>
      <c r="R4" s="677"/>
      <c r="S4" s="677"/>
      <c r="T4" s="677"/>
      <c r="U4" s="677"/>
      <c r="V4" s="677"/>
      <c r="W4" s="677"/>
      <c r="X4" s="678"/>
      <c r="Y4" s="400">
        <v>27</v>
      </c>
      <c r="Z4" s="401"/>
      <c r="AA4" s="401"/>
      <c r="AB4" s="817"/>
      <c r="AC4" s="682" t="s">
        <v>600</v>
      </c>
      <c r="AD4" s="683"/>
      <c r="AE4" s="683"/>
      <c r="AF4" s="683"/>
      <c r="AG4" s="684"/>
      <c r="AH4" s="676" t="s">
        <v>635</v>
      </c>
      <c r="AI4" s="677"/>
      <c r="AJ4" s="677"/>
      <c r="AK4" s="677"/>
      <c r="AL4" s="677"/>
      <c r="AM4" s="677"/>
      <c r="AN4" s="677"/>
      <c r="AO4" s="677"/>
      <c r="AP4" s="677"/>
      <c r="AQ4" s="677"/>
      <c r="AR4" s="677"/>
      <c r="AS4" s="677"/>
      <c r="AT4" s="678"/>
      <c r="AU4" s="400">
        <v>6</v>
      </c>
      <c r="AV4" s="401"/>
      <c r="AW4" s="401"/>
      <c r="AX4" s="402"/>
    </row>
    <row r="5" spans="1:50" ht="24.75" customHeight="1" x14ac:dyDescent="0.15">
      <c r="A5" s="1067"/>
      <c r="B5" s="1068"/>
      <c r="C5" s="1068"/>
      <c r="D5" s="1068"/>
      <c r="E5" s="1068"/>
      <c r="F5" s="1069"/>
      <c r="G5" s="618" t="s">
        <v>739</v>
      </c>
      <c r="H5" s="619"/>
      <c r="I5" s="619"/>
      <c r="J5" s="619"/>
      <c r="K5" s="620"/>
      <c r="L5" s="610" t="s">
        <v>754</v>
      </c>
      <c r="M5" s="611"/>
      <c r="N5" s="611"/>
      <c r="O5" s="611"/>
      <c r="P5" s="611"/>
      <c r="Q5" s="611"/>
      <c r="R5" s="611"/>
      <c r="S5" s="611"/>
      <c r="T5" s="611"/>
      <c r="U5" s="611"/>
      <c r="V5" s="611"/>
      <c r="W5" s="611"/>
      <c r="X5" s="612"/>
      <c r="Y5" s="613">
        <v>12</v>
      </c>
      <c r="Z5" s="614"/>
      <c r="AA5" s="614"/>
      <c r="AB5" s="624"/>
      <c r="AC5" s="618" t="s">
        <v>196</v>
      </c>
      <c r="AD5" s="619"/>
      <c r="AE5" s="619"/>
      <c r="AF5" s="619"/>
      <c r="AG5" s="620"/>
      <c r="AH5" s="610" t="s">
        <v>634</v>
      </c>
      <c r="AI5" s="611"/>
      <c r="AJ5" s="611"/>
      <c r="AK5" s="611"/>
      <c r="AL5" s="611"/>
      <c r="AM5" s="611"/>
      <c r="AN5" s="611"/>
      <c r="AO5" s="611"/>
      <c r="AP5" s="611"/>
      <c r="AQ5" s="611"/>
      <c r="AR5" s="611"/>
      <c r="AS5" s="611"/>
      <c r="AT5" s="612"/>
      <c r="AU5" s="613">
        <v>4</v>
      </c>
      <c r="AV5" s="614"/>
      <c r="AW5" s="614"/>
      <c r="AX5" s="615"/>
    </row>
    <row r="6" spans="1:50" ht="24.75" customHeight="1" x14ac:dyDescent="0.15">
      <c r="A6" s="1067"/>
      <c r="B6" s="1068"/>
      <c r="C6" s="1068"/>
      <c r="D6" s="1068"/>
      <c r="E6" s="1068"/>
      <c r="F6" s="1069"/>
      <c r="G6" s="618" t="s">
        <v>609</v>
      </c>
      <c r="H6" s="619"/>
      <c r="I6" s="619"/>
      <c r="J6" s="619"/>
      <c r="K6" s="620"/>
      <c r="L6" s="610" t="s">
        <v>708</v>
      </c>
      <c r="M6" s="611"/>
      <c r="N6" s="611"/>
      <c r="O6" s="611"/>
      <c r="P6" s="611"/>
      <c r="Q6" s="611"/>
      <c r="R6" s="611"/>
      <c r="S6" s="611"/>
      <c r="T6" s="611"/>
      <c r="U6" s="611"/>
      <c r="V6" s="611"/>
      <c r="W6" s="611"/>
      <c r="X6" s="612"/>
      <c r="Y6" s="613">
        <v>10</v>
      </c>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7"/>
      <c r="B7" s="1068"/>
      <c r="C7" s="1068"/>
      <c r="D7" s="1068"/>
      <c r="E7" s="1068"/>
      <c r="F7" s="1069"/>
      <c r="G7" s="618" t="s">
        <v>730</v>
      </c>
      <c r="H7" s="619"/>
      <c r="I7" s="619"/>
      <c r="J7" s="619"/>
      <c r="K7" s="620"/>
      <c r="L7" s="610" t="s">
        <v>755</v>
      </c>
      <c r="M7" s="611"/>
      <c r="N7" s="611"/>
      <c r="O7" s="611"/>
      <c r="P7" s="611"/>
      <c r="Q7" s="611"/>
      <c r="R7" s="611"/>
      <c r="S7" s="611"/>
      <c r="T7" s="611"/>
      <c r="U7" s="611"/>
      <c r="V7" s="611"/>
      <c r="W7" s="611"/>
      <c r="X7" s="612"/>
      <c r="Y7" s="613">
        <v>2</v>
      </c>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7"/>
      <c r="B8" s="1068"/>
      <c r="C8" s="1068"/>
      <c r="D8" s="1068"/>
      <c r="E8" s="1068"/>
      <c r="F8" s="106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7"/>
      <c r="B9" s="1068"/>
      <c r="C9" s="1068"/>
      <c r="D9" s="1068"/>
      <c r="E9" s="1068"/>
      <c r="F9" s="106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7"/>
      <c r="B10" s="1068"/>
      <c r="C10" s="1068"/>
      <c r="D10" s="1068"/>
      <c r="E10" s="1068"/>
      <c r="F10" s="106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7"/>
      <c r="B11" s="1068"/>
      <c r="C11" s="1068"/>
      <c r="D11" s="1068"/>
      <c r="E11" s="1068"/>
      <c r="F11" s="106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7"/>
      <c r="B12" s="1068"/>
      <c r="C12" s="1068"/>
      <c r="D12" s="1068"/>
      <c r="E12" s="1068"/>
      <c r="F12" s="106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7"/>
      <c r="B13" s="1068"/>
      <c r="C13" s="1068"/>
      <c r="D13" s="1068"/>
      <c r="E13" s="1068"/>
      <c r="F13" s="106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7"/>
      <c r="B14" s="1068"/>
      <c r="C14" s="1068"/>
      <c r="D14" s="1068"/>
      <c r="E14" s="1068"/>
      <c r="F14" s="1069"/>
      <c r="G14" s="838" t="s">
        <v>20</v>
      </c>
      <c r="H14" s="839"/>
      <c r="I14" s="839"/>
      <c r="J14" s="839"/>
      <c r="K14" s="839"/>
      <c r="L14" s="840"/>
      <c r="M14" s="841"/>
      <c r="N14" s="841"/>
      <c r="O14" s="841"/>
      <c r="P14" s="841"/>
      <c r="Q14" s="841"/>
      <c r="R14" s="841"/>
      <c r="S14" s="841"/>
      <c r="T14" s="841"/>
      <c r="U14" s="841"/>
      <c r="V14" s="841"/>
      <c r="W14" s="841"/>
      <c r="X14" s="842"/>
      <c r="Y14" s="843">
        <f>SUM(Y4:AB13)</f>
        <v>51</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10</v>
      </c>
      <c r="AV14" s="844"/>
      <c r="AW14" s="844"/>
      <c r="AX14" s="846"/>
    </row>
    <row r="15" spans="1:50" ht="30" customHeight="1" x14ac:dyDescent="0.15">
      <c r="A15" s="1067"/>
      <c r="B15" s="1068"/>
      <c r="C15" s="1068"/>
      <c r="D15" s="1068"/>
      <c r="E15" s="1068"/>
      <c r="F15" s="1069"/>
      <c r="G15" s="607" t="s">
        <v>757</v>
      </c>
      <c r="H15" s="608"/>
      <c r="I15" s="608"/>
      <c r="J15" s="608"/>
      <c r="K15" s="608"/>
      <c r="L15" s="608"/>
      <c r="M15" s="608"/>
      <c r="N15" s="608"/>
      <c r="O15" s="608"/>
      <c r="P15" s="608"/>
      <c r="Q15" s="608"/>
      <c r="R15" s="608"/>
      <c r="S15" s="608"/>
      <c r="T15" s="608"/>
      <c r="U15" s="608"/>
      <c r="V15" s="608"/>
      <c r="W15" s="608"/>
      <c r="X15" s="608"/>
      <c r="Y15" s="608"/>
      <c r="Z15" s="608"/>
      <c r="AA15" s="608"/>
      <c r="AB15" s="609"/>
      <c r="AC15" s="607" t="s">
        <v>761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7"/>
      <c r="B16" s="1068"/>
      <c r="C16" s="1068"/>
      <c r="D16" s="1068"/>
      <c r="E16" s="1068"/>
      <c r="F16" s="106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7"/>
      <c r="B17" s="1068"/>
      <c r="C17" s="1068"/>
      <c r="D17" s="1068"/>
      <c r="E17" s="1068"/>
      <c r="F17" s="1069"/>
      <c r="G17" s="682" t="s">
        <v>636</v>
      </c>
      <c r="H17" s="683"/>
      <c r="I17" s="683"/>
      <c r="J17" s="683"/>
      <c r="K17" s="684"/>
      <c r="L17" s="676" t="s">
        <v>637</v>
      </c>
      <c r="M17" s="677"/>
      <c r="N17" s="677"/>
      <c r="O17" s="677"/>
      <c r="P17" s="677"/>
      <c r="Q17" s="677"/>
      <c r="R17" s="677"/>
      <c r="S17" s="677"/>
      <c r="T17" s="677"/>
      <c r="U17" s="677"/>
      <c r="V17" s="677"/>
      <c r="W17" s="677"/>
      <c r="X17" s="678"/>
      <c r="Y17" s="400">
        <v>19</v>
      </c>
      <c r="Z17" s="401"/>
      <c r="AA17" s="401"/>
      <c r="AB17" s="817"/>
      <c r="AC17" s="682" t="s">
        <v>735</v>
      </c>
      <c r="AD17" s="683"/>
      <c r="AE17" s="683"/>
      <c r="AF17" s="683"/>
      <c r="AG17" s="684"/>
      <c r="AH17" s="676" t="s">
        <v>762</v>
      </c>
      <c r="AI17" s="677"/>
      <c r="AJ17" s="677"/>
      <c r="AK17" s="677"/>
      <c r="AL17" s="677"/>
      <c r="AM17" s="677"/>
      <c r="AN17" s="677"/>
      <c r="AO17" s="677"/>
      <c r="AP17" s="677"/>
      <c r="AQ17" s="677"/>
      <c r="AR17" s="677"/>
      <c r="AS17" s="677"/>
      <c r="AT17" s="678"/>
      <c r="AU17" s="400">
        <v>2</v>
      </c>
      <c r="AV17" s="401"/>
      <c r="AW17" s="401"/>
      <c r="AX17" s="402"/>
    </row>
    <row r="18" spans="1:50" ht="24.75" customHeight="1" x14ac:dyDescent="0.15">
      <c r="A18" s="1067"/>
      <c r="B18" s="1068"/>
      <c r="C18" s="1068"/>
      <c r="D18" s="1068"/>
      <c r="E18" s="1068"/>
      <c r="F18" s="1069"/>
      <c r="G18" s="618" t="s">
        <v>706</v>
      </c>
      <c r="H18" s="619"/>
      <c r="I18" s="619"/>
      <c r="J18" s="619"/>
      <c r="K18" s="620"/>
      <c r="L18" s="610" t="s">
        <v>709</v>
      </c>
      <c r="M18" s="611"/>
      <c r="N18" s="611"/>
      <c r="O18" s="611"/>
      <c r="P18" s="611"/>
      <c r="Q18" s="611"/>
      <c r="R18" s="611"/>
      <c r="S18" s="611"/>
      <c r="T18" s="611"/>
      <c r="U18" s="611"/>
      <c r="V18" s="611"/>
      <c r="W18" s="611"/>
      <c r="X18" s="612"/>
      <c r="Y18" s="613">
        <v>9</v>
      </c>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7"/>
      <c r="B19" s="1068"/>
      <c r="C19" s="1068"/>
      <c r="D19" s="1068"/>
      <c r="E19" s="1068"/>
      <c r="F19" s="1069"/>
      <c r="G19" s="618" t="s">
        <v>758</v>
      </c>
      <c r="H19" s="619"/>
      <c r="I19" s="619"/>
      <c r="J19" s="619"/>
      <c r="K19" s="620"/>
      <c r="L19" s="610" t="s">
        <v>759</v>
      </c>
      <c r="M19" s="611"/>
      <c r="N19" s="611"/>
      <c r="O19" s="611"/>
      <c r="P19" s="611"/>
      <c r="Q19" s="611"/>
      <c r="R19" s="611"/>
      <c r="S19" s="611"/>
      <c r="T19" s="611"/>
      <c r="U19" s="611"/>
      <c r="V19" s="611"/>
      <c r="W19" s="611"/>
      <c r="X19" s="612"/>
      <c r="Y19" s="613">
        <v>2</v>
      </c>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7"/>
      <c r="B20" s="1068"/>
      <c r="C20" s="1068"/>
      <c r="D20" s="1068"/>
      <c r="E20" s="1068"/>
      <c r="F20" s="1069"/>
      <c r="G20" s="618" t="s">
        <v>607</v>
      </c>
      <c r="H20" s="619"/>
      <c r="I20" s="619"/>
      <c r="J20" s="619"/>
      <c r="K20" s="620"/>
      <c r="L20" s="610" t="s">
        <v>608</v>
      </c>
      <c r="M20" s="611"/>
      <c r="N20" s="611"/>
      <c r="O20" s="611"/>
      <c r="P20" s="611"/>
      <c r="Q20" s="611"/>
      <c r="R20" s="611"/>
      <c r="S20" s="611"/>
      <c r="T20" s="611"/>
      <c r="U20" s="611"/>
      <c r="V20" s="611"/>
      <c r="W20" s="611"/>
      <c r="X20" s="612"/>
      <c r="Y20" s="613">
        <v>1</v>
      </c>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7"/>
      <c r="B21" s="1068"/>
      <c r="C21" s="1068"/>
      <c r="D21" s="1068"/>
      <c r="E21" s="1068"/>
      <c r="F21" s="1069"/>
      <c r="G21" s="618" t="s">
        <v>730</v>
      </c>
      <c r="H21" s="619"/>
      <c r="I21" s="619"/>
      <c r="J21" s="619"/>
      <c r="K21" s="620"/>
      <c r="L21" s="610" t="s">
        <v>760</v>
      </c>
      <c r="M21" s="611"/>
      <c r="N21" s="611"/>
      <c r="O21" s="611"/>
      <c r="P21" s="611"/>
      <c r="Q21" s="611"/>
      <c r="R21" s="611"/>
      <c r="S21" s="611"/>
      <c r="T21" s="611"/>
      <c r="U21" s="611"/>
      <c r="V21" s="611"/>
      <c r="W21" s="611"/>
      <c r="X21" s="612"/>
      <c r="Y21" s="613">
        <v>5</v>
      </c>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7"/>
      <c r="B22" s="1068"/>
      <c r="C22" s="1068"/>
      <c r="D22" s="1068"/>
      <c r="E22" s="1068"/>
      <c r="F22" s="106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7"/>
      <c r="B23" s="1068"/>
      <c r="C23" s="1068"/>
      <c r="D23" s="1068"/>
      <c r="E23" s="1068"/>
      <c r="F23" s="106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hidden="1" customHeight="1" x14ac:dyDescent="0.15">
      <c r="A24" s="1067"/>
      <c r="B24" s="1068"/>
      <c r="C24" s="1068"/>
      <c r="D24" s="1068"/>
      <c r="E24" s="1068"/>
      <c r="F24" s="106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7"/>
      <c r="B25" s="1068"/>
      <c r="C25" s="1068"/>
      <c r="D25" s="1068"/>
      <c r="E25" s="1068"/>
      <c r="F25" s="106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7"/>
      <c r="B26" s="1068"/>
      <c r="C26" s="1068"/>
      <c r="D26" s="1068"/>
      <c r="E26" s="1068"/>
      <c r="F26" s="106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7"/>
      <c r="B27" s="1068"/>
      <c r="C27" s="1068"/>
      <c r="D27" s="1068"/>
      <c r="E27" s="1068"/>
      <c r="F27" s="1069"/>
      <c r="G27" s="838" t="s">
        <v>20</v>
      </c>
      <c r="H27" s="839"/>
      <c r="I27" s="839"/>
      <c r="J27" s="839"/>
      <c r="K27" s="839"/>
      <c r="L27" s="840"/>
      <c r="M27" s="841"/>
      <c r="N27" s="841"/>
      <c r="O27" s="841"/>
      <c r="P27" s="841"/>
      <c r="Q27" s="841"/>
      <c r="R27" s="841"/>
      <c r="S27" s="841"/>
      <c r="T27" s="841"/>
      <c r="U27" s="841"/>
      <c r="V27" s="841"/>
      <c r="W27" s="841"/>
      <c r="X27" s="842"/>
      <c r="Y27" s="843">
        <f>SUM(Y17:AB26)</f>
        <v>36</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2</v>
      </c>
      <c r="AV27" s="844"/>
      <c r="AW27" s="844"/>
      <c r="AX27" s="846"/>
    </row>
    <row r="28" spans="1:50" ht="30" customHeight="1" x14ac:dyDescent="0.15">
      <c r="A28" s="1067"/>
      <c r="B28" s="1068"/>
      <c r="C28" s="1068"/>
      <c r="D28" s="1068"/>
      <c r="E28" s="1068"/>
      <c r="F28" s="1069"/>
      <c r="G28" s="607" t="s">
        <v>763</v>
      </c>
      <c r="H28" s="608"/>
      <c r="I28" s="608"/>
      <c r="J28" s="608"/>
      <c r="K28" s="608"/>
      <c r="L28" s="608"/>
      <c r="M28" s="608"/>
      <c r="N28" s="608"/>
      <c r="O28" s="608"/>
      <c r="P28" s="608"/>
      <c r="Q28" s="608"/>
      <c r="R28" s="608"/>
      <c r="S28" s="608"/>
      <c r="T28" s="608"/>
      <c r="U28" s="608"/>
      <c r="V28" s="608"/>
      <c r="W28" s="608"/>
      <c r="X28" s="608"/>
      <c r="Y28" s="608"/>
      <c r="Z28" s="608"/>
      <c r="AA28" s="608"/>
      <c r="AB28" s="609"/>
      <c r="AC28" s="607" t="s">
        <v>768</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7"/>
      <c r="B29" s="1068"/>
      <c r="C29" s="1068"/>
      <c r="D29" s="1068"/>
      <c r="E29" s="1068"/>
      <c r="F29" s="106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7"/>
      <c r="B30" s="1068"/>
      <c r="C30" s="1068"/>
      <c r="D30" s="1068"/>
      <c r="E30" s="1068"/>
      <c r="F30" s="1069"/>
      <c r="G30" s="682" t="s">
        <v>706</v>
      </c>
      <c r="H30" s="683"/>
      <c r="I30" s="683"/>
      <c r="J30" s="683"/>
      <c r="K30" s="684"/>
      <c r="L30" s="676" t="s">
        <v>878</v>
      </c>
      <c r="M30" s="677"/>
      <c r="N30" s="677"/>
      <c r="O30" s="677"/>
      <c r="P30" s="677"/>
      <c r="Q30" s="677"/>
      <c r="R30" s="677"/>
      <c r="S30" s="677"/>
      <c r="T30" s="677"/>
      <c r="U30" s="677"/>
      <c r="V30" s="677"/>
      <c r="W30" s="677"/>
      <c r="X30" s="678"/>
      <c r="Y30" s="400">
        <v>53</v>
      </c>
      <c r="Z30" s="401"/>
      <c r="AA30" s="401"/>
      <c r="AB30" s="817"/>
      <c r="AC30" s="682" t="s">
        <v>735</v>
      </c>
      <c r="AD30" s="683"/>
      <c r="AE30" s="683"/>
      <c r="AF30" s="683"/>
      <c r="AG30" s="684"/>
      <c r="AH30" s="676" t="s">
        <v>769</v>
      </c>
      <c r="AI30" s="677"/>
      <c r="AJ30" s="677"/>
      <c r="AK30" s="677"/>
      <c r="AL30" s="677"/>
      <c r="AM30" s="677"/>
      <c r="AN30" s="677"/>
      <c r="AO30" s="677"/>
      <c r="AP30" s="677"/>
      <c r="AQ30" s="677"/>
      <c r="AR30" s="677"/>
      <c r="AS30" s="677"/>
      <c r="AT30" s="678"/>
      <c r="AU30" s="400">
        <v>18</v>
      </c>
      <c r="AV30" s="401"/>
      <c r="AW30" s="401"/>
      <c r="AX30" s="402"/>
    </row>
    <row r="31" spans="1:50" ht="24.75" customHeight="1" x14ac:dyDescent="0.15">
      <c r="A31" s="1067"/>
      <c r="B31" s="1068"/>
      <c r="C31" s="1068"/>
      <c r="D31" s="1068"/>
      <c r="E31" s="1068"/>
      <c r="F31" s="1069"/>
      <c r="G31" s="618" t="s">
        <v>609</v>
      </c>
      <c r="H31" s="619"/>
      <c r="I31" s="619"/>
      <c r="J31" s="619"/>
      <c r="K31" s="620"/>
      <c r="L31" s="610" t="s">
        <v>767</v>
      </c>
      <c r="M31" s="611"/>
      <c r="N31" s="611"/>
      <c r="O31" s="611"/>
      <c r="P31" s="611"/>
      <c r="Q31" s="611"/>
      <c r="R31" s="611"/>
      <c r="S31" s="611"/>
      <c r="T31" s="611"/>
      <c r="U31" s="611"/>
      <c r="V31" s="611"/>
      <c r="W31" s="611"/>
      <c r="X31" s="612"/>
      <c r="Y31" s="613">
        <v>26</v>
      </c>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7"/>
      <c r="B32" s="1068"/>
      <c r="C32" s="1068"/>
      <c r="D32" s="1068"/>
      <c r="E32" s="1068"/>
      <c r="F32" s="1069"/>
      <c r="G32" s="618" t="s">
        <v>740</v>
      </c>
      <c r="H32" s="619"/>
      <c r="I32" s="619"/>
      <c r="J32" s="619"/>
      <c r="K32" s="620"/>
      <c r="L32" s="610" t="s">
        <v>764</v>
      </c>
      <c r="M32" s="611"/>
      <c r="N32" s="611"/>
      <c r="O32" s="611"/>
      <c r="P32" s="611"/>
      <c r="Q32" s="611"/>
      <c r="R32" s="611"/>
      <c r="S32" s="611"/>
      <c r="T32" s="611"/>
      <c r="U32" s="611"/>
      <c r="V32" s="611"/>
      <c r="W32" s="611"/>
      <c r="X32" s="612"/>
      <c r="Y32" s="613">
        <v>12</v>
      </c>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7"/>
      <c r="B33" s="1068"/>
      <c r="C33" s="1068"/>
      <c r="D33" s="1068"/>
      <c r="E33" s="1068"/>
      <c r="F33" s="1069"/>
      <c r="G33" s="618" t="s">
        <v>739</v>
      </c>
      <c r="H33" s="619"/>
      <c r="I33" s="619"/>
      <c r="J33" s="619"/>
      <c r="K33" s="620"/>
      <c r="L33" s="610" t="s">
        <v>765</v>
      </c>
      <c r="M33" s="611"/>
      <c r="N33" s="611"/>
      <c r="O33" s="611"/>
      <c r="P33" s="611"/>
      <c r="Q33" s="611"/>
      <c r="R33" s="611"/>
      <c r="S33" s="611"/>
      <c r="T33" s="611"/>
      <c r="U33" s="611"/>
      <c r="V33" s="611"/>
      <c r="W33" s="611"/>
      <c r="X33" s="612"/>
      <c r="Y33" s="613">
        <v>8</v>
      </c>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7"/>
      <c r="B34" s="1068"/>
      <c r="C34" s="1068"/>
      <c r="D34" s="1068"/>
      <c r="E34" s="1068"/>
      <c r="F34" s="1069"/>
      <c r="G34" s="618" t="s">
        <v>730</v>
      </c>
      <c r="H34" s="619"/>
      <c r="I34" s="619"/>
      <c r="J34" s="619"/>
      <c r="K34" s="620"/>
      <c r="L34" s="610" t="s">
        <v>766</v>
      </c>
      <c r="M34" s="611"/>
      <c r="N34" s="611"/>
      <c r="O34" s="611"/>
      <c r="P34" s="611"/>
      <c r="Q34" s="611"/>
      <c r="R34" s="611"/>
      <c r="S34" s="611"/>
      <c r="T34" s="611"/>
      <c r="U34" s="611"/>
      <c r="V34" s="611"/>
      <c r="W34" s="611"/>
      <c r="X34" s="612"/>
      <c r="Y34" s="613">
        <v>5</v>
      </c>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7"/>
      <c r="B35" s="1068"/>
      <c r="C35" s="1068"/>
      <c r="D35" s="1068"/>
      <c r="E35" s="1068"/>
      <c r="F35" s="106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7"/>
      <c r="B36" s="1068"/>
      <c r="C36" s="1068"/>
      <c r="D36" s="1068"/>
      <c r="E36" s="1068"/>
      <c r="F36" s="106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7"/>
      <c r="B37" s="1068"/>
      <c r="C37" s="1068"/>
      <c r="D37" s="1068"/>
      <c r="E37" s="1068"/>
      <c r="F37" s="106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7"/>
      <c r="B38" s="1068"/>
      <c r="C38" s="1068"/>
      <c r="D38" s="1068"/>
      <c r="E38" s="1068"/>
      <c r="F38" s="106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7"/>
      <c r="B39" s="1068"/>
      <c r="C39" s="1068"/>
      <c r="D39" s="1068"/>
      <c r="E39" s="1068"/>
      <c r="F39" s="106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7"/>
      <c r="B40" s="1068"/>
      <c r="C40" s="1068"/>
      <c r="D40" s="1068"/>
      <c r="E40" s="1068"/>
      <c r="F40" s="1069"/>
      <c r="G40" s="838" t="s">
        <v>20</v>
      </c>
      <c r="H40" s="839"/>
      <c r="I40" s="839"/>
      <c r="J40" s="839"/>
      <c r="K40" s="839"/>
      <c r="L40" s="840"/>
      <c r="M40" s="841"/>
      <c r="N40" s="841"/>
      <c r="O40" s="841"/>
      <c r="P40" s="841"/>
      <c r="Q40" s="841"/>
      <c r="R40" s="841"/>
      <c r="S40" s="841"/>
      <c r="T40" s="841"/>
      <c r="U40" s="841"/>
      <c r="V40" s="841"/>
      <c r="W40" s="841"/>
      <c r="X40" s="842"/>
      <c r="Y40" s="843">
        <f>SUM(Y30:AB39)</f>
        <v>104</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18</v>
      </c>
      <c r="AV40" s="844"/>
      <c r="AW40" s="844"/>
      <c r="AX40" s="846"/>
    </row>
    <row r="41" spans="1:50" ht="30" customHeight="1" x14ac:dyDescent="0.15">
      <c r="A41" s="1067"/>
      <c r="B41" s="1068"/>
      <c r="C41" s="1068"/>
      <c r="D41" s="1068"/>
      <c r="E41" s="1068"/>
      <c r="F41" s="1069"/>
      <c r="G41" s="607" t="s">
        <v>770</v>
      </c>
      <c r="H41" s="608"/>
      <c r="I41" s="608"/>
      <c r="J41" s="608"/>
      <c r="K41" s="608"/>
      <c r="L41" s="608"/>
      <c r="M41" s="608"/>
      <c r="N41" s="608"/>
      <c r="O41" s="608"/>
      <c r="P41" s="608"/>
      <c r="Q41" s="608"/>
      <c r="R41" s="608"/>
      <c r="S41" s="608"/>
      <c r="T41" s="608"/>
      <c r="U41" s="608"/>
      <c r="V41" s="608"/>
      <c r="W41" s="608"/>
      <c r="X41" s="608"/>
      <c r="Y41" s="608"/>
      <c r="Z41" s="608"/>
      <c r="AA41" s="608"/>
      <c r="AB41" s="609"/>
      <c r="AC41" s="607" t="s">
        <v>772</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7"/>
      <c r="B42" s="1068"/>
      <c r="C42" s="1068"/>
      <c r="D42" s="1068"/>
      <c r="E42" s="1068"/>
      <c r="F42" s="106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7"/>
      <c r="B43" s="1068"/>
      <c r="C43" s="1068"/>
      <c r="D43" s="1068"/>
      <c r="E43" s="1068"/>
      <c r="F43" s="1069"/>
      <c r="G43" s="682" t="s">
        <v>600</v>
      </c>
      <c r="H43" s="683"/>
      <c r="I43" s="683"/>
      <c r="J43" s="683"/>
      <c r="K43" s="684"/>
      <c r="L43" s="676" t="s">
        <v>771</v>
      </c>
      <c r="M43" s="677"/>
      <c r="N43" s="677"/>
      <c r="O43" s="677"/>
      <c r="P43" s="677"/>
      <c r="Q43" s="677"/>
      <c r="R43" s="677"/>
      <c r="S43" s="677"/>
      <c r="T43" s="677"/>
      <c r="U43" s="677"/>
      <c r="V43" s="677"/>
      <c r="W43" s="677"/>
      <c r="X43" s="678"/>
      <c r="Y43" s="400">
        <v>55</v>
      </c>
      <c r="Z43" s="401"/>
      <c r="AA43" s="401"/>
      <c r="AB43" s="817"/>
      <c r="AC43" s="682" t="s">
        <v>609</v>
      </c>
      <c r="AD43" s="683"/>
      <c r="AE43" s="683"/>
      <c r="AF43" s="683"/>
      <c r="AG43" s="684"/>
      <c r="AH43" s="676" t="s">
        <v>879</v>
      </c>
      <c r="AI43" s="677"/>
      <c r="AJ43" s="677"/>
      <c r="AK43" s="677"/>
      <c r="AL43" s="677"/>
      <c r="AM43" s="677"/>
      <c r="AN43" s="677"/>
      <c r="AO43" s="677"/>
      <c r="AP43" s="677"/>
      <c r="AQ43" s="677"/>
      <c r="AR43" s="677"/>
      <c r="AS43" s="677"/>
      <c r="AT43" s="678"/>
      <c r="AU43" s="400">
        <v>15</v>
      </c>
      <c r="AV43" s="401"/>
      <c r="AW43" s="401"/>
      <c r="AX43" s="402"/>
    </row>
    <row r="44" spans="1:50" ht="24.75" customHeight="1" x14ac:dyDescent="0.15">
      <c r="A44" s="1067"/>
      <c r="B44" s="1068"/>
      <c r="C44" s="1068"/>
      <c r="D44" s="1068"/>
      <c r="E44" s="1068"/>
      <c r="F44" s="1069"/>
      <c r="G44" s="618" t="s">
        <v>599</v>
      </c>
      <c r="H44" s="619"/>
      <c r="I44" s="619"/>
      <c r="J44" s="619"/>
      <c r="K44" s="620"/>
      <c r="L44" s="610" t="s">
        <v>608</v>
      </c>
      <c r="M44" s="611"/>
      <c r="N44" s="611"/>
      <c r="O44" s="611"/>
      <c r="P44" s="611"/>
      <c r="Q44" s="611"/>
      <c r="R44" s="611"/>
      <c r="S44" s="611"/>
      <c r="T44" s="611"/>
      <c r="U44" s="611"/>
      <c r="V44" s="611"/>
      <c r="W44" s="611"/>
      <c r="X44" s="612"/>
      <c r="Y44" s="613">
        <v>29</v>
      </c>
      <c r="Z44" s="614"/>
      <c r="AA44" s="614"/>
      <c r="AB44" s="624"/>
      <c r="AC44" s="618" t="s">
        <v>738</v>
      </c>
      <c r="AD44" s="619"/>
      <c r="AE44" s="619"/>
      <c r="AF44" s="619"/>
      <c r="AG44" s="620"/>
      <c r="AH44" s="610" t="s">
        <v>775</v>
      </c>
      <c r="AI44" s="611"/>
      <c r="AJ44" s="611"/>
      <c r="AK44" s="611"/>
      <c r="AL44" s="611"/>
      <c r="AM44" s="611"/>
      <c r="AN44" s="611"/>
      <c r="AO44" s="611"/>
      <c r="AP44" s="611"/>
      <c r="AQ44" s="611"/>
      <c r="AR44" s="611"/>
      <c r="AS44" s="611"/>
      <c r="AT44" s="612"/>
      <c r="AU44" s="613">
        <v>8</v>
      </c>
      <c r="AV44" s="614"/>
      <c r="AW44" s="614"/>
      <c r="AX44" s="615"/>
    </row>
    <row r="45" spans="1:50" ht="24.75" customHeight="1" x14ac:dyDescent="0.15">
      <c r="A45" s="1067"/>
      <c r="B45" s="1068"/>
      <c r="C45" s="1068"/>
      <c r="D45" s="1068"/>
      <c r="E45" s="1068"/>
      <c r="F45" s="1069"/>
      <c r="G45" s="618" t="s">
        <v>607</v>
      </c>
      <c r="H45" s="619"/>
      <c r="I45" s="619"/>
      <c r="J45" s="619"/>
      <c r="K45" s="620"/>
      <c r="L45" s="610" t="s">
        <v>642</v>
      </c>
      <c r="M45" s="611"/>
      <c r="N45" s="611"/>
      <c r="O45" s="611"/>
      <c r="P45" s="611"/>
      <c r="Q45" s="611"/>
      <c r="R45" s="611"/>
      <c r="S45" s="611"/>
      <c r="T45" s="611"/>
      <c r="U45" s="611"/>
      <c r="V45" s="611"/>
      <c r="W45" s="611"/>
      <c r="X45" s="612"/>
      <c r="Y45" s="613">
        <v>3</v>
      </c>
      <c r="Z45" s="614"/>
      <c r="AA45" s="614"/>
      <c r="AB45" s="624"/>
      <c r="AC45" s="618" t="s">
        <v>739</v>
      </c>
      <c r="AD45" s="619"/>
      <c r="AE45" s="619"/>
      <c r="AF45" s="619"/>
      <c r="AG45" s="620"/>
      <c r="AH45" s="610" t="s">
        <v>776</v>
      </c>
      <c r="AI45" s="611"/>
      <c r="AJ45" s="611"/>
      <c r="AK45" s="611"/>
      <c r="AL45" s="611"/>
      <c r="AM45" s="611"/>
      <c r="AN45" s="611"/>
      <c r="AO45" s="611"/>
      <c r="AP45" s="611"/>
      <c r="AQ45" s="611"/>
      <c r="AR45" s="611"/>
      <c r="AS45" s="611"/>
      <c r="AT45" s="612"/>
      <c r="AU45" s="613">
        <v>6</v>
      </c>
      <c r="AV45" s="614"/>
      <c r="AW45" s="614"/>
      <c r="AX45" s="615"/>
    </row>
    <row r="46" spans="1:50" ht="24.75" customHeight="1" x14ac:dyDescent="0.15">
      <c r="A46" s="1067"/>
      <c r="B46" s="1068"/>
      <c r="C46" s="1068"/>
      <c r="D46" s="1068"/>
      <c r="E46" s="1068"/>
      <c r="F46" s="1069"/>
      <c r="G46" s="618" t="s">
        <v>196</v>
      </c>
      <c r="H46" s="619"/>
      <c r="I46" s="619"/>
      <c r="J46" s="619"/>
      <c r="K46" s="620"/>
      <c r="L46" s="610" t="s">
        <v>602</v>
      </c>
      <c r="M46" s="611"/>
      <c r="N46" s="611"/>
      <c r="O46" s="611"/>
      <c r="P46" s="611"/>
      <c r="Q46" s="611"/>
      <c r="R46" s="611"/>
      <c r="S46" s="611"/>
      <c r="T46" s="611"/>
      <c r="U46" s="611"/>
      <c r="V46" s="611"/>
      <c r="W46" s="611"/>
      <c r="X46" s="612"/>
      <c r="Y46" s="613">
        <v>13</v>
      </c>
      <c r="Z46" s="614"/>
      <c r="AA46" s="614"/>
      <c r="AB46" s="624"/>
      <c r="AC46" s="618" t="s">
        <v>741</v>
      </c>
      <c r="AD46" s="619"/>
      <c r="AE46" s="619"/>
      <c r="AF46" s="619"/>
      <c r="AG46" s="620"/>
      <c r="AH46" s="610" t="s">
        <v>777</v>
      </c>
      <c r="AI46" s="611"/>
      <c r="AJ46" s="611"/>
      <c r="AK46" s="611"/>
      <c r="AL46" s="611"/>
      <c r="AM46" s="611"/>
      <c r="AN46" s="611"/>
      <c r="AO46" s="611"/>
      <c r="AP46" s="611"/>
      <c r="AQ46" s="611"/>
      <c r="AR46" s="611"/>
      <c r="AS46" s="611"/>
      <c r="AT46" s="612"/>
      <c r="AU46" s="613">
        <v>5</v>
      </c>
      <c r="AV46" s="614"/>
      <c r="AW46" s="614"/>
      <c r="AX46" s="615"/>
    </row>
    <row r="47" spans="1:50" ht="24.75" customHeight="1" x14ac:dyDescent="0.15">
      <c r="A47" s="1067"/>
      <c r="B47" s="1068"/>
      <c r="C47" s="1068"/>
      <c r="D47" s="1068"/>
      <c r="E47" s="1068"/>
      <c r="F47" s="106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t="s">
        <v>705</v>
      </c>
      <c r="AD47" s="619"/>
      <c r="AE47" s="619"/>
      <c r="AF47" s="619"/>
      <c r="AG47" s="620"/>
      <c r="AH47" s="610" t="s">
        <v>880</v>
      </c>
      <c r="AI47" s="611"/>
      <c r="AJ47" s="611"/>
      <c r="AK47" s="611"/>
      <c r="AL47" s="611"/>
      <c r="AM47" s="611"/>
      <c r="AN47" s="611"/>
      <c r="AO47" s="611"/>
      <c r="AP47" s="611"/>
      <c r="AQ47" s="611"/>
      <c r="AR47" s="611"/>
      <c r="AS47" s="611"/>
      <c r="AT47" s="612"/>
      <c r="AU47" s="613">
        <v>2</v>
      </c>
      <c r="AV47" s="614"/>
      <c r="AW47" s="614"/>
      <c r="AX47" s="615"/>
    </row>
    <row r="48" spans="1:50" ht="24.75" customHeight="1" x14ac:dyDescent="0.15">
      <c r="A48" s="1067"/>
      <c r="B48" s="1068"/>
      <c r="C48" s="1068"/>
      <c r="D48" s="1068"/>
      <c r="E48" s="1068"/>
      <c r="F48" s="106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t="s">
        <v>773</v>
      </c>
      <c r="AD48" s="619"/>
      <c r="AE48" s="619"/>
      <c r="AF48" s="619"/>
      <c r="AG48" s="620"/>
      <c r="AH48" s="610" t="s">
        <v>778</v>
      </c>
      <c r="AI48" s="611"/>
      <c r="AJ48" s="611"/>
      <c r="AK48" s="611"/>
      <c r="AL48" s="611"/>
      <c r="AM48" s="611"/>
      <c r="AN48" s="611"/>
      <c r="AO48" s="611"/>
      <c r="AP48" s="611"/>
      <c r="AQ48" s="611"/>
      <c r="AR48" s="611"/>
      <c r="AS48" s="611"/>
      <c r="AT48" s="612"/>
      <c r="AU48" s="613">
        <v>2</v>
      </c>
      <c r="AV48" s="614"/>
      <c r="AW48" s="614"/>
      <c r="AX48" s="615"/>
    </row>
    <row r="49" spans="1:50" ht="24.75" customHeight="1" x14ac:dyDescent="0.15">
      <c r="A49" s="1067"/>
      <c r="B49" s="1068"/>
      <c r="C49" s="1068"/>
      <c r="D49" s="1068"/>
      <c r="E49" s="1068"/>
      <c r="F49" s="106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t="s">
        <v>774</v>
      </c>
      <c r="AD49" s="619"/>
      <c r="AE49" s="619"/>
      <c r="AF49" s="619"/>
      <c r="AG49" s="620"/>
      <c r="AH49" s="610" t="s">
        <v>779</v>
      </c>
      <c r="AI49" s="611"/>
      <c r="AJ49" s="611"/>
      <c r="AK49" s="611"/>
      <c r="AL49" s="611"/>
      <c r="AM49" s="611"/>
      <c r="AN49" s="611"/>
      <c r="AO49" s="611"/>
      <c r="AP49" s="611"/>
      <c r="AQ49" s="611"/>
      <c r="AR49" s="611"/>
      <c r="AS49" s="611"/>
      <c r="AT49" s="612"/>
      <c r="AU49" s="613">
        <v>1</v>
      </c>
      <c r="AV49" s="614"/>
      <c r="AW49" s="614"/>
      <c r="AX49" s="615"/>
    </row>
    <row r="50" spans="1:50" ht="24.75" customHeight="1" x14ac:dyDescent="0.15">
      <c r="A50" s="1067"/>
      <c r="B50" s="1068"/>
      <c r="C50" s="1068"/>
      <c r="D50" s="1068"/>
      <c r="E50" s="1068"/>
      <c r="F50" s="106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t="s">
        <v>730</v>
      </c>
      <c r="AD50" s="619"/>
      <c r="AE50" s="619"/>
      <c r="AF50" s="619"/>
      <c r="AG50" s="620"/>
      <c r="AH50" s="610" t="s">
        <v>780</v>
      </c>
      <c r="AI50" s="611"/>
      <c r="AJ50" s="611"/>
      <c r="AK50" s="611"/>
      <c r="AL50" s="611"/>
      <c r="AM50" s="611"/>
      <c r="AN50" s="611"/>
      <c r="AO50" s="611"/>
      <c r="AP50" s="611"/>
      <c r="AQ50" s="611"/>
      <c r="AR50" s="611"/>
      <c r="AS50" s="611"/>
      <c r="AT50" s="612"/>
      <c r="AU50" s="613">
        <v>4</v>
      </c>
      <c r="AV50" s="614"/>
      <c r="AW50" s="614"/>
      <c r="AX50" s="615"/>
    </row>
    <row r="51" spans="1:50" ht="24.75" hidden="1" customHeight="1" x14ac:dyDescent="0.15">
      <c r="A51" s="1067"/>
      <c r="B51" s="1068"/>
      <c r="C51" s="1068"/>
      <c r="D51" s="1068"/>
      <c r="E51" s="1068"/>
      <c r="F51" s="106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7"/>
      <c r="B52" s="1068"/>
      <c r="C52" s="1068"/>
      <c r="D52" s="1068"/>
      <c r="E52" s="1068"/>
      <c r="F52" s="106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100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43</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07" t="s">
        <v>781</v>
      </c>
      <c r="H55" s="608"/>
      <c r="I55" s="608"/>
      <c r="J55" s="608"/>
      <c r="K55" s="608"/>
      <c r="L55" s="608"/>
      <c r="M55" s="608"/>
      <c r="N55" s="608"/>
      <c r="O55" s="608"/>
      <c r="P55" s="608"/>
      <c r="Q55" s="608"/>
      <c r="R55" s="608"/>
      <c r="S55" s="608"/>
      <c r="T55" s="608"/>
      <c r="U55" s="608"/>
      <c r="V55" s="608"/>
      <c r="W55" s="608"/>
      <c r="X55" s="608"/>
      <c r="Y55" s="608"/>
      <c r="Z55" s="608"/>
      <c r="AA55" s="608"/>
      <c r="AB55" s="609"/>
      <c r="AC55" s="607" t="s">
        <v>783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7"/>
      <c r="B56" s="1068"/>
      <c r="C56" s="1068"/>
      <c r="D56" s="1068"/>
      <c r="E56" s="1068"/>
      <c r="F56" s="106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7"/>
      <c r="B57" s="1068"/>
      <c r="C57" s="1068"/>
      <c r="D57" s="1068"/>
      <c r="E57" s="1068"/>
      <c r="F57" s="1069"/>
      <c r="G57" s="682" t="s">
        <v>735</v>
      </c>
      <c r="H57" s="683"/>
      <c r="I57" s="683"/>
      <c r="J57" s="683"/>
      <c r="K57" s="684"/>
      <c r="L57" s="676" t="s">
        <v>782</v>
      </c>
      <c r="M57" s="677"/>
      <c r="N57" s="677"/>
      <c r="O57" s="677"/>
      <c r="P57" s="677"/>
      <c r="Q57" s="677"/>
      <c r="R57" s="677"/>
      <c r="S57" s="677"/>
      <c r="T57" s="677"/>
      <c r="U57" s="677"/>
      <c r="V57" s="677"/>
      <c r="W57" s="677"/>
      <c r="X57" s="678"/>
      <c r="Y57" s="400">
        <v>12</v>
      </c>
      <c r="Z57" s="401"/>
      <c r="AA57" s="401"/>
      <c r="AB57" s="817"/>
      <c r="AC57" s="682" t="s">
        <v>599</v>
      </c>
      <c r="AD57" s="683"/>
      <c r="AE57" s="683"/>
      <c r="AF57" s="683"/>
      <c r="AG57" s="684"/>
      <c r="AH57" s="676" t="s">
        <v>657</v>
      </c>
      <c r="AI57" s="677"/>
      <c r="AJ57" s="677"/>
      <c r="AK57" s="677"/>
      <c r="AL57" s="677"/>
      <c r="AM57" s="677"/>
      <c r="AN57" s="677"/>
      <c r="AO57" s="677"/>
      <c r="AP57" s="677"/>
      <c r="AQ57" s="677"/>
      <c r="AR57" s="677"/>
      <c r="AS57" s="677"/>
      <c r="AT57" s="678"/>
      <c r="AU57" s="400">
        <v>16</v>
      </c>
      <c r="AV57" s="401"/>
      <c r="AW57" s="401"/>
      <c r="AX57" s="402"/>
    </row>
    <row r="58" spans="1:50" ht="24.75" customHeight="1" x14ac:dyDescent="0.15">
      <c r="A58" s="1067"/>
      <c r="B58" s="1068"/>
      <c r="C58" s="1068"/>
      <c r="D58" s="1068"/>
      <c r="E58" s="1068"/>
      <c r="F58" s="106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t="s">
        <v>600</v>
      </c>
      <c r="AD58" s="619"/>
      <c r="AE58" s="619"/>
      <c r="AF58" s="619"/>
      <c r="AG58" s="620"/>
      <c r="AH58" s="610" t="s">
        <v>719</v>
      </c>
      <c r="AI58" s="611"/>
      <c r="AJ58" s="611"/>
      <c r="AK58" s="611"/>
      <c r="AL58" s="611"/>
      <c r="AM58" s="611"/>
      <c r="AN58" s="611"/>
      <c r="AO58" s="611"/>
      <c r="AP58" s="611"/>
      <c r="AQ58" s="611"/>
      <c r="AR58" s="611"/>
      <c r="AS58" s="611"/>
      <c r="AT58" s="612"/>
      <c r="AU58" s="613">
        <v>16</v>
      </c>
      <c r="AV58" s="614"/>
      <c r="AW58" s="614"/>
      <c r="AX58" s="615"/>
    </row>
    <row r="59" spans="1:50" ht="24.75" customHeight="1" x14ac:dyDescent="0.15">
      <c r="A59" s="1067"/>
      <c r="B59" s="1068"/>
      <c r="C59" s="1068"/>
      <c r="D59" s="1068"/>
      <c r="E59" s="1068"/>
      <c r="F59" s="106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t="s">
        <v>706</v>
      </c>
      <c r="AD59" s="619"/>
      <c r="AE59" s="619"/>
      <c r="AF59" s="619"/>
      <c r="AG59" s="620"/>
      <c r="AH59" s="610" t="s">
        <v>881</v>
      </c>
      <c r="AI59" s="611"/>
      <c r="AJ59" s="611"/>
      <c r="AK59" s="611"/>
      <c r="AL59" s="611"/>
      <c r="AM59" s="611"/>
      <c r="AN59" s="611"/>
      <c r="AO59" s="611"/>
      <c r="AP59" s="611"/>
      <c r="AQ59" s="611"/>
      <c r="AR59" s="611"/>
      <c r="AS59" s="611"/>
      <c r="AT59" s="612"/>
      <c r="AU59" s="613">
        <v>15</v>
      </c>
      <c r="AV59" s="614"/>
      <c r="AW59" s="614"/>
      <c r="AX59" s="615"/>
    </row>
    <row r="60" spans="1:50" ht="24.75" customHeight="1" x14ac:dyDescent="0.15">
      <c r="A60" s="1067"/>
      <c r="B60" s="1068"/>
      <c r="C60" s="1068"/>
      <c r="D60" s="1068"/>
      <c r="E60" s="1068"/>
      <c r="F60" s="106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t="s">
        <v>774</v>
      </c>
      <c r="AD60" s="619"/>
      <c r="AE60" s="619"/>
      <c r="AF60" s="619"/>
      <c r="AG60" s="620"/>
      <c r="AH60" s="610" t="s">
        <v>779</v>
      </c>
      <c r="AI60" s="611"/>
      <c r="AJ60" s="611"/>
      <c r="AK60" s="611"/>
      <c r="AL60" s="611"/>
      <c r="AM60" s="611"/>
      <c r="AN60" s="611"/>
      <c r="AO60" s="611"/>
      <c r="AP60" s="611"/>
      <c r="AQ60" s="611"/>
      <c r="AR60" s="611"/>
      <c r="AS60" s="611"/>
      <c r="AT60" s="612"/>
      <c r="AU60" s="613">
        <v>4</v>
      </c>
      <c r="AV60" s="614"/>
      <c r="AW60" s="614"/>
      <c r="AX60" s="615"/>
    </row>
    <row r="61" spans="1:50" ht="24.75" customHeight="1" x14ac:dyDescent="0.15">
      <c r="A61" s="1067"/>
      <c r="B61" s="1068"/>
      <c r="C61" s="1068"/>
      <c r="D61" s="1068"/>
      <c r="E61" s="1068"/>
      <c r="F61" s="106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t="s">
        <v>773</v>
      </c>
      <c r="AD61" s="619"/>
      <c r="AE61" s="619"/>
      <c r="AF61" s="619"/>
      <c r="AG61" s="620"/>
      <c r="AH61" s="610" t="s">
        <v>784</v>
      </c>
      <c r="AI61" s="611"/>
      <c r="AJ61" s="611"/>
      <c r="AK61" s="611"/>
      <c r="AL61" s="611"/>
      <c r="AM61" s="611"/>
      <c r="AN61" s="611"/>
      <c r="AO61" s="611"/>
      <c r="AP61" s="611"/>
      <c r="AQ61" s="611"/>
      <c r="AR61" s="611"/>
      <c r="AS61" s="611"/>
      <c r="AT61" s="612"/>
      <c r="AU61" s="613">
        <v>2</v>
      </c>
      <c r="AV61" s="614"/>
      <c r="AW61" s="614"/>
      <c r="AX61" s="615"/>
    </row>
    <row r="62" spans="1:50" ht="24.75" customHeight="1" x14ac:dyDescent="0.15">
      <c r="A62" s="1067"/>
      <c r="B62" s="1068"/>
      <c r="C62" s="1068"/>
      <c r="D62" s="1068"/>
      <c r="E62" s="1068"/>
      <c r="F62" s="106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t="s">
        <v>741</v>
      </c>
      <c r="AD62" s="619"/>
      <c r="AE62" s="619"/>
      <c r="AF62" s="619"/>
      <c r="AG62" s="620"/>
      <c r="AH62" s="610" t="s">
        <v>785</v>
      </c>
      <c r="AI62" s="611"/>
      <c r="AJ62" s="611"/>
      <c r="AK62" s="611"/>
      <c r="AL62" s="611"/>
      <c r="AM62" s="611"/>
      <c r="AN62" s="611"/>
      <c r="AO62" s="611"/>
      <c r="AP62" s="611"/>
      <c r="AQ62" s="611"/>
      <c r="AR62" s="611"/>
      <c r="AS62" s="611"/>
      <c r="AT62" s="612"/>
      <c r="AU62" s="613">
        <v>2</v>
      </c>
      <c r="AV62" s="614"/>
      <c r="AW62" s="614"/>
      <c r="AX62" s="615"/>
    </row>
    <row r="63" spans="1:50" ht="24.75" customHeight="1" x14ac:dyDescent="0.15">
      <c r="A63" s="1067"/>
      <c r="B63" s="1068"/>
      <c r="C63" s="1068"/>
      <c r="D63" s="1068"/>
      <c r="E63" s="1068"/>
      <c r="F63" s="106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t="s">
        <v>730</v>
      </c>
      <c r="AD63" s="619"/>
      <c r="AE63" s="619"/>
      <c r="AF63" s="619"/>
      <c r="AG63" s="620"/>
      <c r="AH63" s="610" t="s">
        <v>710</v>
      </c>
      <c r="AI63" s="611"/>
      <c r="AJ63" s="611"/>
      <c r="AK63" s="611"/>
      <c r="AL63" s="611"/>
      <c r="AM63" s="611"/>
      <c r="AN63" s="611"/>
      <c r="AO63" s="611"/>
      <c r="AP63" s="611"/>
      <c r="AQ63" s="611"/>
      <c r="AR63" s="611"/>
      <c r="AS63" s="611"/>
      <c r="AT63" s="612"/>
      <c r="AU63" s="613">
        <v>8</v>
      </c>
      <c r="AV63" s="614"/>
      <c r="AW63" s="614"/>
      <c r="AX63" s="615"/>
    </row>
    <row r="64" spans="1:50" ht="24.75" customHeight="1" x14ac:dyDescent="0.15">
      <c r="A64" s="1067"/>
      <c r="B64" s="1068"/>
      <c r="C64" s="1068"/>
      <c r="D64" s="1068"/>
      <c r="E64" s="1068"/>
      <c r="F64" s="106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7"/>
      <c r="B65" s="1068"/>
      <c r="C65" s="1068"/>
      <c r="D65" s="1068"/>
      <c r="E65" s="1068"/>
      <c r="F65" s="106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7"/>
      <c r="B66" s="1068"/>
      <c r="C66" s="1068"/>
      <c r="D66" s="1068"/>
      <c r="E66" s="1068"/>
      <c r="F66" s="106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7"/>
      <c r="B67" s="1068"/>
      <c r="C67" s="1068"/>
      <c r="D67" s="1068"/>
      <c r="E67" s="1068"/>
      <c r="F67" s="1069"/>
      <c r="G67" s="838" t="s">
        <v>20</v>
      </c>
      <c r="H67" s="839"/>
      <c r="I67" s="839"/>
      <c r="J67" s="839"/>
      <c r="K67" s="839"/>
      <c r="L67" s="840"/>
      <c r="M67" s="841"/>
      <c r="N67" s="841"/>
      <c r="O67" s="841"/>
      <c r="P67" s="841"/>
      <c r="Q67" s="841"/>
      <c r="R67" s="841"/>
      <c r="S67" s="841"/>
      <c r="T67" s="841"/>
      <c r="U67" s="841"/>
      <c r="V67" s="841"/>
      <c r="W67" s="841"/>
      <c r="X67" s="842"/>
      <c r="Y67" s="843">
        <f>SUM(Y57:AB66)</f>
        <v>12</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63</v>
      </c>
      <c r="AV67" s="844"/>
      <c r="AW67" s="844"/>
      <c r="AX67" s="846"/>
    </row>
    <row r="68" spans="1:50" ht="30" customHeight="1" x14ac:dyDescent="0.15">
      <c r="A68" s="1067"/>
      <c r="B68" s="1068"/>
      <c r="C68" s="1068"/>
      <c r="D68" s="1068"/>
      <c r="E68" s="1068"/>
      <c r="F68" s="1069"/>
      <c r="G68" s="607" t="s">
        <v>786</v>
      </c>
      <c r="H68" s="608"/>
      <c r="I68" s="608"/>
      <c r="J68" s="608"/>
      <c r="K68" s="608"/>
      <c r="L68" s="608"/>
      <c r="M68" s="608"/>
      <c r="N68" s="608"/>
      <c r="O68" s="608"/>
      <c r="P68" s="608"/>
      <c r="Q68" s="608"/>
      <c r="R68" s="608"/>
      <c r="S68" s="608"/>
      <c r="T68" s="608"/>
      <c r="U68" s="608"/>
      <c r="V68" s="608"/>
      <c r="W68" s="608"/>
      <c r="X68" s="608"/>
      <c r="Y68" s="608"/>
      <c r="Z68" s="608"/>
      <c r="AA68" s="608"/>
      <c r="AB68" s="609"/>
      <c r="AC68" s="607" t="s">
        <v>789</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7"/>
      <c r="B69" s="1068"/>
      <c r="C69" s="1068"/>
      <c r="D69" s="1068"/>
      <c r="E69" s="1068"/>
      <c r="F69" s="106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7"/>
      <c r="B70" s="1068"/>
      <c r="C70" s="1068"/>
      <c r="D70" s="1068"/>
      <c r="E70" s="1068"/>
      <c r="F70" s="1069"/>
      <c r="G70" s="682" t="s">
        <v>735</v>
      </c>
      <c r="H70" s="683"/>
      <c r="I70" s="683"/>
      <c r="J70" s="683"/>
      <c r="K70" s="684"/>
      <c r="L70" s="676" t="s">
        <v>787</v>
      </c>
      <c r="M70" s="677"/>
      <c r="N70" s="677"/>
      <c r="O70" s="677"/>
      <c r="P70" s="677"/>
      <c r="Q70" s="677"/>
      <c r="R70" s="677"/>
      <c r="S70" s="677"/>
      <c r="T70" s="677"/>
      <c r="U70" s="677"/>
      <c r="V70" s="677"/>
      <c r="W70" s="677"/>
      <c r="X70" s="678"/>
      <c r="Y70" s="400">
        <v>0.03</v>
      </c>
      <c r="Z70" s="401"/>
      <c r="AA70" s="401"/>
      <c r="AB70" s="817"/>
      <c r="AC70" s="682" t="s">
        <v>653</v>
      </c>
      <c r="AD70" s="683"/>
      <c r="AE70" s="683"/>
      <c r="AF70" s="683"/>
      <c r="AG70" s="684"/>
      <c r="AH70" s="676" t="s">
        <v>658</v>
      </c>
      <c r="AI70" s="677"/>
      <c r="AJ70" s="677"/>
      <c r="AK70" s="677"/>
      <c r="AL70" s="677"/>
      <c r="AM70" s="677"/>
      <c r="AN70" s="677"/>
      <c r="AO70" s="677"/>
      <c r="AP70" s="677"/>
      <c r="AQ70" s="677"/>
      <c r="AR70" s="677"/>
      <c r="AS70" s="677"/>
      <c r="AT70" s="678"/>
      <c r="AU70" s="400">
        <v>49</v>
      </c>
      <c r="AV70" s="401"/>
      <c r="AW70" s="401"/>
      <c r="AX70" s="402"/>
    </row>
    <row r="71" spans="1:50" ht="24.75" customHeight="1" x14ac:dyDescent="0.15">
      <c r="A71" s="1067"/>
      <c r="B71" s="1068"/>
      <c r="C71" s="1068"/>
      <c r="D71" s="1068"/>
      <c r="E71" s="1068"/>
      <c r="F71" s="106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t="s">
        <v>706</v>
      </c>
      <c r="AD71" s="619"/>
      <c r="AE71" s="619"/>
      <c r="AF71" s="619"/>
      <c r="AG71" s="620"/>
      <c r="AH71" s="610" t="s">
        <v>712</v>
      </c>
      <c r="AI71" s="611"/>
      <c r="AJ71" s="611"/>
      <c r="AK71" s="611"/>
      <c r="AL71" s="611"/>
      <c r="AM71" s="611"/>
      <c r="AN71" s="611"/>
      <c r="AO71" s="611"/>
      <c r="AP71" s="611"/>
      <c r="AQ71" s="611"/>
      <c r="AR71" s="611"/>
      <c r="AS71" s="611"/>
      <c r="AT71" s="612"/>
      <c r="AU71" s="613">
        <v>17</v>
      </c>
      <c r="AV71" s="614"/>
      <c r="AW71" s="614"/>
      <c r="AX71" s="615"/>
    </row>
    <row r="72" spans="1:50" ht="44.45" customHeight="1" x14ac:dyDescent="0.15">
      <c r="A72" s="1067"/>
      <c r="B72" s="1068"/>
      <c r="C72" s="1068"/>
      <c r="D72" s="1068"/>
      <c r="E72" s="1068"/>
      <c r="F72" s="106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t="s">
        <v>609</v>
      </c>
      <c r="AD72" s="619"/>
      <c r="AE72" s="619"/>
      <c r="AF72" s="619"/>
      <c r="AG72" s="620"/>
      <c r="AH72" s="610" t="s">
        <v>711</v>
      </c>
      <c r="AI72" s="611"/>
      <c r="AJ72" s="611"/>
      <c r="AK72" s="611"/>
      <c r="AL72" s="611"/>
      <c r="AM72" s="611"/>
      <c r="AN72" s="611"/>
      <c r="AO72" s="611"/>
      <c r="AP72" s="611"/>
      <c r="AQ72" s="611"/>
      <c r="AR72" s="611"/>
      <c r="AS72" s="611"/>
      <c r="AT72" s="612"/>
      <c r="AU72" s="613">
        <v>15</v>
      </c>
      <c r="AV72" s="614"/>
      <c r="AW72" s="614"/>
      <c r="AX72" s="615"/>
    </row>
    <row r="73" spans="1:50" ht="24.75" customHeight="1" x14ac:dyDescent="0.15">
      <c r="A73" s="1067"/>
      <c r="B73" s="1068"/>
      <c r="C73" s="1068"/>
      <c r="D73" s="1068"/>
      <c r="E73" s="1068"/>
      <c r="F73" s="106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t="s">
        <v>740</v>
      </c>
      <c r="AD73" s="619"/>
      <c r="AE73" s="619"/>
      <c r="AF73" s="619"/>
      <c r="AG73" s="620"/>
      <c r="AH73" s="610" t="s">
        <v>790</v>
      </c>
      <c r="AI73" s="611"/>
      <c r="AJ73" s="611"/>
      <c r="AK73" s="611"/>
      <c r="AL73" s="611"/>
      <c r="AM73" s="611"/>
      <c r="AN73" s="611"/>
      <c r="AO73" s="611"/>
      <c r="AP73" s="611"/>
      <c r="AQ73" s="611"/>
      <c r="AR73" s="611"/>
      <c r="AS73" s="611"/>
      <c r="AT73" s="612"/>
      <c r="AU73" s="613">
        <v>3</v>
      </c>
      <c r="AV73" s="614"/>
      <c r="AW73" s="614"/>
      <c r="AX73" s="615"/>
    </row>
    <row r="74" spans="1:50" ht="24.75" customHeight="1" x14ac:dyDescent="0.15">
      <c r="A74" s="1067"/>
      <c r="B74" s="1068"/>
      <c r="C74" s="1068"/>
      <c r="D74" s="1068"/>
      <c r="E74" s="1068"/>
      <c r="F74" s="106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t="s">
        <v>741</v>
      </c>
      <c r="AD74" s="619"/>
      <c r="AE74" s="619"/>
      <c r="AF74" s="619"/>
      <c r="AG74" s="620"/>
      <c r="AH74" s="610" t="s">
        <v>791</v>
      </c>
      <c r="AI74" s="611"/>
      <c r="AJ74" s="611"/>
      <c r="AK74" s="611"/>
      <c r="AL74" s="611"/>
      <c r="AM74" s="611"/>
      <c r="AN74" s="611"/>
      <c r="AO74" s="611"/>
      <c r="AP74" s="611"/>
      <c r="AQ74" s="611"/>
      <c r="AR74" s="611"/>
      <c r="AS74" s="611"/>
      <c r="AT74" s="612"/>
      <c r="AU74" s="613">
        <v>2</v>
      </c>
      <c r="AV74" s="614"/>
      <c r="AW74" s="614"/>
      <c r="AX74" s="615"/>
    </row>
    <row r="75" spans="1:50" ht="28.9" customHeight="1" x14ac:dyDescent="0.15">
      <c r="A75" s="1067"/>
      <c r="B75" s="1068"/>
      <c r="C75" s="1068"/>
      <c r="D75" s="1068"/>
      <c r="E75" s="1068"/>
      <c r="F75" s="106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t="s">
        <v>739</v>
      </c>
      <c r="AD75" s="619"/>
      <c r="AE75" s="619"/>
      <c r="AF75" s="619"/>
      <c r="AG75" s="620"/>
      <c r="AH75" s="610" t="s">
        <v>792</v>
      </c>
      <c r="AI75" s="611"/>
      <c r="AJ75" s="611"/>
      <c r="AK75" s="611"/>
      <c r="AL75" s="611"/>
      <c r="AM75" s="611"/>
      <c r="AN75" s="611"/>
      <c r="AO75" s="611"/>
      <c r="AP75" s="611"/>
      <c r="AQ75" s="611"/>
      <c r="AR75" s="611"/>
      <c r="AS75" s="611"/>
      <c r="AT75" s="612"/>
      <c r="AU75" s="613">
        <v>1</v>
      </c>
      <c r="AV75" s="614"/>
      <c r="AW75" s="614"/>
      <c r="AX75" s="615"/>
    </row>
    <row r="76" spans="1:50" ht="24.75" customHeight="1" x14ac:dyDescent="0.15">
      <c r="A76" s="1067"/>
      <c r="B76" s="1068"/>
      <c r="C76" s="1068"/>
      <c r="D76" s="1068"/>
      <c r="E76" s="1068"/>
      <c r="F76" s="106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t="s">
        <v>730</v>
      </c>
      <c r="AD76" s="619"/>
      <c r="AE76" s="619"/>
      <c r="AF76" s="619"/>
      <c r="AG76" s="620"/>
      <c r="AH76" s="610" t="s">
        <v>793</v>
      </c>
      <c r="AI76" s="611"/>
      <c r="AJ76" s="611"/>
      <c r="AK76" s="611"/>
      <c r="AL76" s="611"/>
      <c r="AM76" s="611"/>
      <c r="AN76" s="611"/>
      <c r="AO76" s="611"/>
      <c r="AP76" s="611"/>
      <c r="AQ76" s="611"/>
      <c r="AR76" s="611"/>
      <c r="AS76" s="611"/>
      <c r="AT76" s="612"/>
      <c r="AU76" s="613">
        <v>9</v>
      </c>
      <c r="AV76" s="614"/>
      <c r="AW76" s="614"/>
      <c r="AX76" s="615"/>
    </row>
    <row r="77" spans="1:50" ht="24.75" customHeight="1" x14ac:dyDescent="0.15">
      <c r="A77" s="1067"/>
      <c r="B77" s="1068"/>
      <c r="C77" s="1068"/>
      <c r="D77" s="1068"/>
      <c r="E77" s="1068"/>
      <c r="F77" s="106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7"/>
      <c r="B78" s="1068"/>
      <c r="C78" s="1068"/>
      <c r="D78" s="1068"/>
      <c r="E78" s="1068"/>
      <c r="F78" s="106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7"/>
      <c r="B79" s="1068"/>
      <c r="C79" s="1068"/>
      <c r="D79" s="1068"/>
      <c r="E79" s="1068"/>
      <c r="F79" s="106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7"/>
      <c r="B80" s="1068"/>
      <c r="C80" s="1068"/>
      <c r="D80" s="1068"/>
      <c r="E80" s="1068"/>
      <c r="F80" s="1069"/>
      <c r="G80" s="838" t="s">
        <v>20</v>
      </c>
      <c r="H80" s="839"/>
      <c r="I80" s="839"/>
      <c r="J80" s="839"/>
      <c r="K80" s="839"/>
      <c r="L80" s="840"/>
      <c r="M80" s="841"/>
      <c r="N80" s="841"/>
      <c r="O80" s="841"/>
      <c r="P80" s="841"/>
      <c r="Q80" s="841"/>
      <c r="R80" s="841"/>
      <c r="S80" s="841"/>
      <c r="T80" s="841"/>
      <c r="U80" s="841"/>
      <c r="V80" s="841"/>
      <c r="W80" s="841"/>
      <c r="X80" s="842"/>
      <c r="Y80" s="843">
        <f>SUM(Y70:AB79)</f>
        <v>0.03</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96</v>
      </c>
      <c r="AV80" s="844"/>
      <c r="AW80" s="844"/>
      <c r="AX80" s="846"/>
    </row>
    <row r="81" spans="1:50" ht="30" customHeight="1" x14ac:dyDescent="0.15">
      <c r="A81" s="1067"/>
      <c r="B81" s="1068"/>
      <c r="C81" s="1068"/>
      <c r="D81" s="1068"/>
      <c r="E81" s="1068"/>
      <c r="F81" s="1069"/>
      <c r="G81" s="607" t="s">
        <v>796</v>
      </c>
      <c r="H81" s="608"/>
      <c r="I81" s="608"/>
      <c r="J81" s="608"/>
      <c r="K81" s="608"/>
      <c r="L81" s="608"/>
      <c r="M81" s="608"/>
      <c r="N81" s="608"/>
      <c r="O81" s="608"/>
      <c r="P81" s="608"/>
      <c r="Q81" s="608"/>
      <c r="R81" s="608"/>
      <c r="S81" s="608"/>
      <c r="T81" s="608"/>
      <c r="U81" s="608"/>
      <c r="V81" s="608"/>
      <c r="W81" s="608"/>
      <c r="X81" s="608"/>
      <c r="Y81" s="608"/>
      <c r="Z81" s="608"/>
      <c r="AA81" s="608"/>
      <c r="AB81" s="609"/>
      <c r="AC81" s="607" t="s">
        <v>800</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7"/>
      <c r="B82" s="1068"/>
      <c r="C82" s="1068"/>
      <c r="D82" s="1068"/>
      <c r="E82" s="1068"/>
      <c r="F82" s="106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7"/>
      <c r="B83" s="1068"/>
      <c r="C83" s="1068"/>
      <c r="D83" s="1068"/>
      <c r="E83" s="1068"/>
      <c r="F83" s="1069"/>
      <c r="G83" s="682" t="s">
        <v>797</v>
      </c>
      <c r="H83" s="683"/>
      <c r="I83" s="683"/>
      <c r="J83" s="683"/>
      <c r="K83" s="684"/>
      <c r="L83" s="676" t="s">
        <v>798</v>
      </c>
      <c r="M83" s="677"/>
      <c r="N83" s="677"/>
      <c r="O83" s="677"/>
      <c r="P83" s="677"/>
      <c r="Q83" s="677"/>
      <c r="R83" s="677"/>
      <c r="S83" s="677"/>
      <c r="T83" s="677"/>
      <c r="U83" s="677"/>
      <c r="V83" s="677"/>
      <c r="W83" s="677"/>
      <c r="X83" s="678"/>
      <c r="Y83" s="400">
        <v>15</v>
      </c>
      <c r="Z83" s="401"/>
      <c r="AA83" s="401"/>
      <c r="AB83" s="817"/>
      <c r="AC83" s="682" t="s">
        <v>706</v>
      </c>
      <c r="AD83" s="683"/>
      <c r="AE83" s="683"/>
      <c r="AF83" s="683"/>
      <c r="AG83" s="684"/>
      <c r="AH83" s="676" t="s">
        <v>715</v>
      </c>
      <c r="AI83" s="677"/>
      <c r="AJ83" s="677"/>
      <c r="AK83" s="677"/>
      <c r="AL83" s="677"/>
      <c r="AM83" s="677"/>
      <c r="AN83" s="677"/>
      <c r="AO83" s="677"/>
      <c r="AP83" s="677"/>
      <c r="AQ83" s="677"/>
      <c r="AR83" s="677"/>
      <c r="AS83" s="677"/>
      <c r="AT83" s="678"/>
      <c r="AU83" s="400">
        <v>47</v>
      </c>
      <c r="AV83" s="401"/>
      <c r="AW83" s="401"/>
      <c r="AX83" s="402"/>
    </row>
    <row r="84" spans="1:50" ht="24.75" customHeight="1" x14ac:dyDescent="0.15">
      <c r="A84" s="1067"/>
      <c r="B84" s="1068"/>
      <c r="C84" s="1068"/>
      <c r="D84" s="1068"/>
      <c r="E84" s="1068"/>
      <c r="F84" s="106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t="s">
        <v>739</v>
      </c>
      <c r="AD84" s="619"/>
      <c r="AE84" s="619"/>
      <c r="AF84" s="619"/>
      <c r="AG84" s="620"/>
      <c r="AH84" s="610" t="s">
        <v>801</v>
      </c>
      <c r="AI84" s="611"/>
      <c r="AJ84" s="611"/>
      <c r="AK84" s="611"/>
      <c r="AL84" s="611"/>
      <c r="AM84" s="611"/>
      <c r="AN84" s="611"/>
      <c r="AO84" s="611"/>
      <c r="AP84" s="611"/>
      <c r="AQ84" s="611"/>
      <c r="AR84" s="611"/>
      <c r="AS84" s="611"/>
      <c r="AT84" s="612"/>
      <c r="AU84" s="613">
        <v>27</v>
      </c>
      <c r="AV84" s="614"/>
      <c r="AW84" s="614"/>
      <c r="AX84" s="615"/>
    </row>
    <row r="85" spans="1:50" ht="24.75" customHeight="1" x14ac:dyDescent="0.15">
      <c r="A85" s="1067"/>
      <c r="B85" s="1068"/>
      <c r="C85" s="1068"/>
      <c r="D85" s="1068"/>
      <c r="E85" s="1068"/>
      <c r="F85" s="106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t="s">
        <v>609</v>
      </c>
      <c r="AD85" s="619"/>
      <c r="AE85" s="619"/>
      <c r="AF85" s="619"/>
      <c r="AG85" s="620"/>
      <c r="AH85" s="610" t="s">
        <v>716</v>
      </c>
      <c r="AI85" s="611"/>
      <c r="AJ85" s="611"/>
      <c r="AK85" s="611"/>
      <c r="AL85" s="611"/>
      <c r="AM85" s="611"/>
      <c r="AN85" s="611"/>
      <c r="AO85" s="611"/>
      <c r="AP85" s="611"/>
      <c r="AQ85" s="611"/>
      <c r="AR85" s="611"/>
      <c r="AS85" s="611"/>
      <c r="AT85" s="612"/>
      <c r="AU85" s="613">
        <v>3</v>
      </c>
      <c r="AV85" s="614"/>
      <c r="AW85" s="614"/>
      <c r="AX85" s="615"/>
    </row>
    <row r="86" spans="1:50" ht="24.75" customHeight="1" x14ac:dyDescent="0.15">
      <c r="A86" s="1067"/>
      <c r="B86" s="1068"/>
      <c r="C86" s="1068"/>
      <c r="D86" s="1068"/>
      <c r="E86" s="1068"/>
      <c r="F86" s="106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t="s">
        <v>774</v>
      </c>
      <c r="AD86" s="619"/>
      <c r="AE86" s="619"/>
      <c r="AF86" s="619"/>
      <c r="AG86" s="620"/>
      <c r="AH86" s="610" t="s">
        <v>802</v>
      </c>
      <c r="AI86" s="611"/>
      <c r="AJ86" s="611"/>
      <c r="AK86" s="611"/>
      <c r="AL86" s="611"/>
      <c r="AM86" s="611"/>
      <c r="AN86" s="611"/>
      <c r="AO86" s="611"/>
      <c r="AP86" s="611"/>
      <c r="AQ86" s="611"/>
      <c r="AR86" s="611"/>
      <c r="AS86" s="611"/>
      <c r="AT86" s="612"/>
      <c r="AU86" s="613">
        <v>2</v>
      </c>
      <c r="AV86" s="614"/>
      <c r="AW86" s="614"/>
      <c r="AX86" s="615"/>
    </row>
    <row r="87" spans="1:50" ht="24.75" customHeight="1" x14ac:dyDescent="0.15">
      <c r="A87" s="1067"/>
      <c r="B87" s="1068"/>
      <c r="C87" s="1068"/>
      <c r="D87" s="1068"/>
      <c r="E87" s="1068"/>
      <c r="F87" s="106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t="s">
        <v>730</v>
      </c>
      <c r="AD87" s="619"/>
      <c r="AE87" s="619"/>
      <c r="AF87" s="619"/>
      <c r="AG87" s="620"/>
      <c r="AH87" s="610" t="s">
        <v>803</v>
      </c>
      <c r="AI87" s="611"/>
      <c r="AJ87" s="611"/>
      <c r="AK87" s="611"/>
      <c r="AL87" s="611"/>
      <c r="AM87" s="611"/>
      <c r="AN87" s="611"/>
      <c r="AO87" s="611"/>
      <c r="AP87" s="611"/>
      <c r="AQ87" s="611"/>
      <c r="AR87" s="611"/>
      <c r="AS87" s="611"/>
      <c r="AT87" s="612"/>
      <c r="AU87" s="613">
        <v>1</v>
      </c>
      <c r="AV87" s="614"/>
      <c r="AW87" s="614"/>
      <c r="AX87" s="615"/>
    </row>
    <row r="88" spans="1:50" ht="24.75" customHeight="1" x14ac:dyDescent="0.15">
      <c r="A88" s="1067"/>
      <c r="B88" s="1068"/>
      <c r="C88" s="1068"/>
      <c r="D88" s="1068"/>
      <c r="E88" s="1068"/>
      <c r="F88" s="106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7"/>
      <c r="B89" s="1068"/>
      <c r="C89" s="1068"/>
      <c r="D89" s="1068"/>
      <c r="E89" s="1068"/>
      <c r="F89" s="106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7"/>
      <c r="B90" s="1068"/>
      <c r="C90" s="1068"/>
      <c r="D90" s="1068"/>
      <c r="E90" s="1068"/>
      <c r="F90" s="106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7"/>
      <c r="B91" s="1068"/>
      <c r="C91" s="1068"/>
      <c r="D91" s="1068"/>
      <c r="E91" s="1068"/>
      <c r="F91" s="106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7"/>
      <c r="B92" s="1068"/>
      <c r="C92" s="1068"/>
      <c r="D92" s="1068"/>
      <c r="E92" s="1068"/>
      <c r="F92" s="106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7"/>
      <c r="B93" s="1068"/>
      <c r="C93" s="1068"/>
      <c r="D93" s="1068"/>
      <c r="E93" s="1068"/>
      <c r="F93" s="1069"/>
      <c r="G93" s="838" t="s">
        <v>20</v>
      </c>
      <c r="H93" s="839"/>
      <c r="I93" s="839"/>
      <c r="J93" s="839"/>
      <c r="K93" s="839"/>
      <c r="L93" s="840"/>
      <c r="M93" s="841"/>
      <c r="N93" s="841"/>
      <c r="O93" s="841"/>
      <c r="P93" s="841"/>
      <c r="Q93" s="841"/>
      <c r="R93" s="841"/>
      <c r="S93" s="841"/>
      <c r="T93" s="841"/>
      <c r="U93" s="841"/>
      <c r="V93" s="841"/>
      <c r="W93" s="841"/>
      <c r="X93" s="842"/>
      <c r="Y93" s="843">
        <f>SUM(Y83:AB92)</f>
        <v>15</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80</v>
      </c>
      <c r="AV93" s="844"/>
      <c r="AW93" s="844"/>
      <c r="AX93" s="846"/>
    </row>
    <row r="94" spans="1:50" ht="30" customHeight="1" x14ac:dyDescent="0.15">
      <c r="A94" s="1067"/>
      <c r="B94" s="1068"/>
      <c r="C94" s="1068"/>
      <c r="D94" s="1068"/>
      <c r="E94" s="1068"/>
      <c r="F94" s="1069"/>
      <c r="G94" s="607" t="s">
        <v>806</v>
      </c>
      <c r="H94" s="608"/>
      <c r="I94" s="608"/>
      <c r="J94" s="608"/>
      <c r="K94" s="608"/>
      <c r="L94" s="608"/>
      <c r="M94" s="608"/>
      <c r="N94" s="608"/>
      <c r="O94" s="608"/>
      <c r="P94" s="608"/>
      <c r="Q94" s="608"/>
      <c r="R94" s="608"/>
      <c r="S94" s="608"/>
      <c r="T94" s="608"/>
      <c r="U94" s="608"/>
      <c r="V94" s="608"/>
      <c r="W94" s="608"/>
      <c r="X94" s="608"/>
      <c r="Y94" s="608"/>
      <c r="Z94" s="608"/>
      <c r="AA94" s="608"/>
      <c r="AB94" s="609"/>
      <c r="AC94" s="607" t="s">
        <v>808</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7"/>
      <c r="B95" s="1068"/>
      <c r="C95" s="1068"/>
      <c r="D95" s="1068"/>
      <c r="E95" s="1068"/>
      <c r="F95" s="106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7"/>
      <c r="B96" s="1068"/>
      <c r="C96" s="1068"/>
      <c r="D96" s="1068"/>
      <c r="E96" s="1068"/>
      <c r="F96" s="1069"/>
      <c r="G96" s="682" t="s">
        <v>600</v>
      </c>
      <c r="H96" s="1078"/>
      <c r="I96" s="1078"/>
      <c r="J96" s="1078"/>
      <c r="K96" s="1079"/>
      <c r="L96" s="676" t="s">
        <v>661</v>
      </c>
      <c r="M96" s="677"/>
      <c r="N96" s="677"/>
      <c r="O96" s="677"/>
      <c r="P96" s="677"/>
      <c r="Q96" s="677"/>
      <c r="R96" s="677"/>
      <c r="S96" s="677"/>
      <c r="T96" s="677"/>
      <c r="U96" s="677"/>
      <c r="V96" s="677"/>
      <c r="W96" s="677"/>
      <c r="X96" s="678"/>
      <c r="Y96" s="400">
        <v>2.7</v>
      </c>
      <c r="Z96" s="401"/>
      <c r="AA96" s="401"/>
      <c r="AB96" s="817"/>
      <c r="AC96" s="682" t="s">
        <v>599</v>
      </c>
      <c r="AD96" s="683"/>
      <c r="AE96" s="683"/>
      <c r="AF96" s="683"/>
      <c r="AG96" s="684"/>
      <c r="AH96" s="676" t="s">
        <v>664</v>
      </c>
      <c r="AI96" s="677"/>
      <c r="AJ96" s="677"/>
      <c r="AK96" s="677"/>
      <c r="AL96" s="677"/>
      <c r="AM96" s="677"/>
      <c r="AN96" s="677"/>
      <c r="AO96" s="677"/>
      <c r="AP96" s="677"/>
      <c r="AQ96" s="677"/>
      <c r="AR96" s="677"/>
      <c r="AS96" s="677"/>
      <c r="AT96" s="678"/>
      <c r="AU96" s="400">
        <v>10</v>
      </c>
      <c r="AV96" s="401"/>
      <c r="AW96" s="401"/>
      <c r="AX96" s="402"/>
    </row>
    <row r="97" spans="1:50" ht="24.75" customHeight="1" x14ac:dyDescent="0.15">
      <c r="A97" s="1067"/>
      <c r="B97" s="1068"/>
      <c r="C97" s="1068"/>
      <c r="D97" s="1068"/>
      <c r="E97" s="1068"/>
      <c r="F97" s="1069"/>
      <c r="G97" s="618" t="s">
        <v>809</v>
      </c>
      <c r="H97" s="1076"/>
      <c r="I97" s="1076"/>
      <c r="J97" s="1076"/>
      <c r="K97" s="1077"/>
      <c r="L97" s="610"/>
      <c r="M97" s="611"/>
      <c r="N97" s="611"/>
      <c r="O97" s="611"/>
      <c r="P97" s="611"/>
      <c r="Q97" s="611"/>
      <c r="R97" s="611"/>
      <c r="S97" s="611"/>
      <c r="T97" s="611"/>
      <c r="U97" s="611"/>
      <c r="V97" s="611"/>
      <c r="W97" s="611"/>
      <c r="X97" s="612"/>
      <c r="Y97" s="613">
        <v>0.3</v>
      </c>
      <c r="Z97" s="614"/>
      <c r="AA97" s="614"/>
      <c r="AB97" s="624"/>
      <c r="AC97" s="618" t="s">
        <v>662</v>
      </c>
      <c r="AD97" s="619"/>
      <c r="AE97" s="619"/>
      <c r="AF97" s="619"/>
      <c r="AG97" s="620"/>
      <c r="AH97" s="610" t="s">
        <v>663</v>
      </c>
      <c r="AI97" s="611"/>
      <c r="AJ97" s="611"/>
      <c r="AK97" s="611"/>
      <c r="AL97" s="611"/>
      <c r="AM97" s="611"/>
      <c r="AN97" s="611"/>
      <c r="AO97" s="611"/>
      <c r="AP97" s="611"/>
      <c r="AQ97" s="611"/>
      <c r="AR97" s="611"/>
      <c r="AS97" s="611"/>
      <c r="AT97" s="612"/>
      <c r="AU97" s="613">
        <v>8</v>
      </c>
      <c r="AV97" s="614"/>
      <c r="AW97" s="614"/>
      <c r="AX97" s="615"/>
    </row>
    <row r="98" spans="1:50" ht="24.75" customHeight="1" x14ac:dyDescent="0.15">
      <c r="A98" s="1067"/>
      <c r="B98" s="1068"/>
      <c r="C98" s="1068"/>
      <c r="D98" s="1068"/>
      <c r="E98" s="1068"/>
      <c r="F98" s="106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t="s">
        <v>809</v>
      </c>
      <c r="AD98" s="619"/>
      <c r="AE98" s="619"/>
      <c r="AF98" s="619"/>
      <c r="AG98" s="620"/>
      <c r="AH98" s="610"/>
      <c r="AI98" s="611"/>
      <c r="AJ98" s="611"/>
      <c r="AK98" s="611"/>
      <c r="AL98" s="611"/>
      <c r="AM98" s="611"/>
      <c r="AN98" s="611"/>
      <c r="AO98" s="611"/>
      <c r="AP98" s="611"/>
      <c r="AQ98" s="611"/>
      <c r="AR98" s="611"/>
      <c r="AS98" s="611"/>
      <c r="AT98" s="612"/>
      <c r="AU98" s="613">
        <v>3</v>
      </c>
      <c r="AV98" s="614"/>
      <c r="AW98" s="614"/>
      <c r="AX98" s="615"/>
    </row>
    <row r="99" spans="1:50" ht="24.75" customHeight="1" x14ac:dyDescent="0.15">
      <c r="A99" s="1067"/>
      <c r="B99" s="1068"/>
      <c r="C99" s="1068"/>
      <c r="D99" s="1068"/>
      <c r="E99" s="1068"/>
      <c r="F99" s="106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7"/>
      <c r="B100" s="1068"/>
      <c r="C100" s="1068"/>
      <c r="D100" s="1068"/>
      <c r="E100" s="1068"/>
      <c r="F100" s="106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hidden="1" customHeight="1" x14ac:dyDescent="0.15">
      <c r="A101" s="1067"/>
      <c r="B101" s="1068"/>
      <c r="C101" s="1068"/>
      <c r="D101" s="1068"/>
      <c r="E101" s="1068"/>
      <c r="F101" s="106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hidden="1" customHeight="1" x14ac:dyDescent="0.15">
      <c r="A102" s="1067"/>
      <c r="B102" s="1068"/>
      <c r="C102" s="1068"/>
      <c r="D102" s="1068"/>
      <c r="E102" s="1068"/>
      <c r="F102" s="106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7"/>
      <c r="B103" s="1068"/>
      <c r="C103" s="1068"/>
      <c r="D103" s="1068"/>
      <c r="E103" s="1068"/>
      <c r="F103" s="106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7"/>
      <c r="B104" s="1068"/>
      <c r="C104" s="1068"/>
      <c r="D104" s="1068"/>
      <c r="E104" s="1068"/>
      <c r="F104" s="106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7"/>
      <c r="B105" s="1068"/>
      <c r="C105" s="1068"/>
      <c r="D105" s="1068"/>
      <c r="E105" s="1068"/>
      <c r="F105" s="106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3</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21</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07" t="s">
        <v>811</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814</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7"/>
      <c r="B109" s="1068"/>
      <c r="C109" s="1068"/>
      <c r="D109" s="1068"/>
      <c r="E109" s="1068"/>
      <c r="F109" s="106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7"/>
      <c r="B110" s="1068"/>
      <c r="C110" s="1068"/>
      <c r="D110" s="1068"/>
      <c r="E110" s="1068"/>
      <c r="F110" s="1069"/>
      <c r="G110" s="682" t="s">
        <v>600</v>
      </c>
      <c r="H110" s="683"/>
      <c r="I110" s="683"/>
      <c r="J110" s="683"/>
      <c r="K110" s="684"/>
      <c r="L110" s="676" t="s">
        <v>812</v>
      </c>
      <c r="M110" s="677"/>
      <c r="N110" s="677"/>
      <c r="O110" s="677"/>
      <c r="P110" s="677"/>
      <c r="Q110" s="677"/>
      <c r="R110" s="677"/>
      <c r="S110" s="677"/>
      <c r="T110" s="677"/>
      <c r="U110" s="677"/>
      <c r="V110" s="677"/>
      <c r="W110" s="677"/>
      <c r="X110" s="678"/>
      <c r="Y110" s="400">
        <v>12</v>
      </c>
      <c r="Z110" s="401"/>
      <c r="AA110" s="401"/>
      <c r="AB110" s="817"/>
      <c r="AC110" s="682" t="s">
        <v>654</v>
      </c>
      <c r="AD110" s="683"/>
      <c r="AE110" s="683"/>
      <c r="AF110" s="683"/>
      <c r="AG110" s="684"/>
      <c r="AH110" s="676" t="s">
        <v>714</v>
      </c>
      <c r="AI110" s="677"/>
      <c r="AJ110" s="677"/>
      <c r="AK110" s="677"/>
      <c r="AL110" s="677"/>
      <c r="AM110" s="677"/>
      <c r="AN110" s="677"/>
      <c r="AO110" s="677"/>
      <c r="AP110" s="677"/>
      <c r="AQ110" s="677"/>
      <c r="AR110" s="677"/>
      <c r="AS110" s="677"/>
      <c r="AT110" s="678"/>
      <c r="AU110" s="400">
        <v>2</v>
      </c>
      <c r="AV110" s="401"/>
      <c r="AW110" s="401"/>
      <c r="AX110" s="402"/>
    </row>
    <row r="111" spans="1:50" ht="24.75" customHeight="1" x14ac:dyDescent="0.15">
      <c r="A111" s="1067"/>
      <c r="B111" s="1068"/>
      <c r="C111" s="1068"/>
      <c r="D111" s="1068"/>
      <c r="E111" s="1068"/>
      <c r="F111" s="1069"/>
      <c r="G111" s="618" t="s">
        <v>665</v>
      </c>
      <c r="H111" s="619"/>
      <c r="I111" s="619"/>
      <c r="J111" s="619"/>
      <c r="K111" s="620"/>
      <c r="L111" s="610" t="s">
        <v>667</v>
      </c>
      <c r="M111" s="611"/>
      <c r="N111" s="611"/>
      <c r="O111" s="611"/>
      <c r="P111" s="611"/>
      <c r="Q111" s="611"/>
      <c r="R111" s="611"/>
      <c r="S111" s="611"/>
      <c r="T111" s="611"/>
      <c r="U111" s="611"/>
      <c r="V111" s="611"/>
      <c r="W111" s="611"/>
      <c r="X111" s="612"/>
      <c r="Y111" s="613">
        <v>5</v>
      </c>
      <c r="Z111" s="614"/>
      <c r="AA111" s="614"/>
      <c r="AB111" s="624"/>
      <c r="AC111" s="618" t="s">
        <v>706</v>
      </c>
      <c r="AD111" s="619"/>
      <c r="AE111" s="619"/>
      <c r="AF111" s="619"/>
      <c r="AG111" s="620"/>
      <c r="AH111" s="610" t="s">
        <v>882</v>
      </c>
      <c r="AI111" s="611"/>
      <c r="AJ111" s="611"/>
      <c r="AK111" s="611"/>
      <c r="AL111" s="611"/>
      <c r="AM111" s="611"/>
      <c r="AN111" s="611"/>
      <c r="AO111" s="611"/>
      <c r="AP111" s="611"/>
      <c r="AQ111" s="611"/>
      <c r="AR111" s="611"/>
      <c r="AS111" s="611"/>
      <c r="AT111" s="612"/>
      <c r="AU111" s="613">
        <v>2</v>
      </c>
      <c r="AV111" s="614"/>
      <c r="AW111" s="614"/>
      <c r="AX111" s="615"/>
    </row>
    <row r="112" spans="1:50" ht="24.75" customHeight="1" x14ac:dyDescent="0.15">
      <c r="A112" s="1067"/>
      <c r="B112" s="1068"/>
      <c r="C112" s="1068"/>
      <c r="D112" s="1068"/>
      <c r="E112" s="1068"/>
      <c r="F112" s="1069"/>
      <c r="G112" s="618" t="s">
        <v>666</v>
      </c>
      <c r="H112" s="619"/>
      <c r="I112" s="619"/>
      <c r="J112" s="619"/>
      <c r="K112" s="620"/>
      <c r="L112" s="610" t="s">
        <v>668</v>
      </c>
      <c r="M112" s="611"/>
      <c r="N112" s="611"/>
      <c r="O112" s="611"/>
      <c r="P112" s="611"/>
      <c r="Q112" s="611"/>
      <c r="R112" s="611"/>
      <c r="S112" s="611"/>
      <c r="T112" s="611"/>
      <c r="U112" s="611"/>
      <c r="V112" s="611"/>
      <c r="W112" s="611"/>
      <c r="X112" s="612"/>
      <c r="Y112" s="613">
        <v>2</v>
      </c>
      <c r="Z112" s="614"/>
      <c r="AA112" s="614"/>
      <c r="AB112" s="624"/>
      <c r="AC112" s="618" t="s">
        <v>609</v>
      </c>
      <c r="AD112" s="619"/>
      <c r="AE112" s="619"/>
      <c r="AF112" s="619"/>
      <c r="AG112" s="620"/>
      <c r="AH112" s="610" t="s">
        <v>713</v>
      </c>
      <c r="AI112" s="611"/>
      <c r="AJ112" s="611"/>
      <c r="AK112" s="611"/>
      <c r="AL112" s="611"/>
      <c r="AM112" s="611"/>
      <c r="AN112" s="611"/>
      <c r="AO112" s="611"/>
      <c r="AP112" s="611"/>
      <c r="AQ112" s="611"/>
      <c r="AR112" s="611"/>
      <c r="AS112" s="611"/>
      <c r="AT112" s="612"/>
      <c r="AU112" s="613">
        <v>1</v>
      </c>
      <c r="AV112" s="614"/>
      <c r="AW112" s="614"/>
      <c r="AX112" s="615"/>
    </row>
    <row r="113" spans="1:50" ht="24.75" customHeight="1" x14ac:dyDescent="0.15">
      <c r="A113" s="1067"/>
      <c r="B113" s="1068"/>
      <c r="C113" s="1068"/>
      <c r="D113" s="1068"/>
      <c r="E113" s="1068"/>
      <c r="F113" s="1069"/>
      <c r="G113" s="618" t="s">
        <v>196</v>
      </c>
      <c r="H113" s="619"/>
      <c r="I113" s="619"/>
      <c r="J113" s="619"/>
      <c r="K113" s="620"/>
      <c r="L113" s="610" t="s">
        <v>604</v>
      </c>
      <c r="M113" s="611"/>
      <c r="N113" s="611"/>
      <c r="O113" s="611"/>
      <c r="P113" s="611"/>
      <c r="Q113" s="611"/>
      <c r="R113" s="611"/>
      <c r="S113" s="611"/>
      <c r="T113" s="611"/>
      <c r="U113" s="611"/>
      <c r="V113" s="611"/>
      <c r="W113" s="611"/>
      <c r="X113" s="612"/>
      <c r="Y113" s="613">
        <v>2</v>
      </c>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7"/>
      <c r="B114" s="1068"/>
      <c r="C114" s="1068"/>
      <c r="D114" s="1068"/>
      <c r="E114" s="1068"/>
      <c r="F114" s="106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7"/>
      <c r="B115" s="1068"/>
      <c r="C115" s="1068"/>
      <c r="D115" s="1068"/>
      <c r="E115" s="1068"/>
      <c r="F115" s="106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7"/>
      <c r="B116" s="1068"/>
      <c r="C116" s="1068"/>
      <c r="D116" s="1068"/>
      <c r="E116" s="1068"/>
      <c r="F116" s="106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7"/>
      <c r="B117" s="1068"/>
      <c r="C117" s="1068"/>
      <c r="D117" s="1068"/>
      <c r="E117" s="1068"/>
      <c r="F117" s="106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7"/>
      <c r="B118" s="1068"/>
      <c r="C118" s="1068"/>
      <c r="D118" s="1068"/>
      <c r="E118" s="1068"/>
      <c r="F118" s="106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7"/>
      <c r="B119" s="1068"/>
      <c r="C119" s="1068"/>
      <c r="D119" s="1068"/>
      <c r="E119" s="1068"/>
      <c r="F119" s="106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7"/>
      <c r="B120" s="1068"/>
      <c r="C120" s="1068"/>
      <c r="D120" s="1068"/>
      <c r="E120" s="1068"/>
      <c r="F120" s="1069"/>
      <c r="G120" s="838" t="s">
        <v>20</v>
      </c>
      <c r="H120" s="839"/>
      <c r="I120" s="839"/>
      <c r="J120" s="839"/>
      <c r="K120" s="839"/>
      <c r="L120" s="840"/>
      <c r="M120" s="841"/>
      <c r="N120" s="841"/>
      <c r="O120" s="841"/>
      <c r="P120" s="841"/>
      <c r="Q120" s="841"/>
      <c r="R120" s="841"/>
      <c r="S120" s="841"/>
      <c r="T120" s="841"/>
      <c r="U120" s="841"/>
      <c r="V120" s="841"/>
      <c r="W120" s="841"/>
      <c r="X120" s="842"/>
      <c r="Y120" s="843">
        <f>SUM(Y110:AB119)</f>
        <v>21</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5</v>
      </c>
      <c r="AV120" s="844"/>
      <c r="AW120" s="844"/>
      <c r="AX120" s="846"/>
    </row>
    <row r="121" spans="1:50" ht="30" customHeight="1" x14ac:dyDescent="0.15">
      <c r="A121" s="1067"/>
      <c r="B121" s="1068"/>
      <c r="C121" s="1068"/>
      <c r="D121" s="1068"/>
      <c r="E121" s="1068"/>
      <c r="F121" s="1069"/>
      <c r="G121" s="607" t="s">
        <v>817</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788</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7"/>
      <c r="B122" s="1068"/>
      <c r="C122" s="1068"/>
      <c r="D122" s="1068"/>
      <c r="E122" s="1068"/>
      <c r="F122" s="106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7"/>
      <c r="B123" s="1068"/>
      <c r="C123" s="1068"/>
      <c r="D123" s="1068"/>
      <c r="E123" s="1068"/>
      <c r="F123" s="1069"/>
      <c r="G123" s="682" t="s">
        <v>747</v>
      </c>
      <c r="H123" s="683"/>
      <c r="I123" s="683"/>
      <c r="J123" s="683"/>
      <c r="K123" s="684"/>
      <c r="L123" s="676" t="s">
        <v>818</v>
      </c>
      <c r="M123" s="677"/>
      <c r="N123" s="677"/>
      <c r="O123" s="677"/>
      <c r="P123" s="677"/>
      <c r="Q123" s="677"/>
      <c r="R123" s="677"/>
      <c r="S123" s="677"/>
      <c r="T123" s="677"/>
      <c r="U123" s="677"/>
      <c r="V123" s="677"/>
      <c r="W123" s="677"/>
      <c r="X123" s="678"/>
      <c r="Y123" s="400">
        <v>1</v>
      </c>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67"/>
      <c r="B124" s="1068"/>
      <c r="C124" s="1068"/>
      <c r="D124" s="1068"/>
      <c r="E124" s="1068"/>
      <c r="F124" s="106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7"/>
      <c r="B125" s="1068"/>
      <c r="C125" s="1068"/>
      <c r="D125" s="1068"/>
      <c r="E125" s="1068"/>
      <c r="F125" s="106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7"/>
      <c r="B126" s="1068"/>
      <c r="C126" s="1068"/>
      <c r="D126" s="1068"/>
      <c r="E126" s="1068"/>
      <c r="F126" s="106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7"/>
      <c r="B127" s="1068"/>
      <c r="C127" s="1068"/>
      <c r="D127" s="1068"/>
      <c r="E127" s="1068"/>
      <c r="F127" s="106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7"/>
      <c r="B128" s="1068"/>
      <c r="C128" s="1068"/>
      <c r="D128" s="1068"/>
      <c r="E128" s="1068"/>
      <c r="F128" s="106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7"/>
      <c r="B129" s="1068"/>
      <c r="C129" s="1068"/>
      <c r="D129" s="1068"/>
      <c r="E129" s="1068"/>
      <c r="F129" s="106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7"/>
      <c r="B130" s="1068"/>
      <c r="C130" s="1068"/>
      <c r="D130" s="1068"/>
      <c r="E130" s="1068"/>
      <c r="F130" s="106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7"/>
      <c r="B131" s="1068"/>
      <c r="C131" s="1068"/>
      <c r="D131" s="1068"/>
      <c r="E131" s="1068"/>
      <c r="F131" s="106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7"/>
      <c r="B132" s="1068"/>
      <c r="C132" s="1068"/>
      <c r="D132" s="1068"/>
      <c r="E132" s="1068"/>
      <c r="F132" s="106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x14ac:dyDescent="0.15">
      <c r="A133" s="1067"/>
      <c r="B133" s="1068"/>
      <c r="C133" s="1068"/>
      <c r="D133" s="1068"/>
      <c r="E133" s="1068"/>
      <c r="F133" s="1069"/>
      <c r="G133" s="838" t="s">
        <v>20</v>
      </c>
      <c r="H133" s="839"/>
      <c r="I133" s="839"/>
      <c r="J133" s="839"/>
      <c r="K133" s="839"/>
      <c r="L133" s="840"/>
      <c r="M133" s="841"/>
      <c r="N133" s="841"/>
      <c r="O133" s="841"/>
      <c r="P133" s="841"/>
      <c r="Q133" s="841"/>
      <c r="R133" s="841"/>
      <c r="S133" s="841"/>
      <c r="T133" s="841"/>
      <c r="U133" s="841"/>
      <c r="V133" s="841"/>
      <c r="W133" s="841"/>
      <c r="X133" s="842"/>
      <c r="Y133" s="843">
        <f>SUM(Y123:AB132)</f>
        <v>1</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hidden="1" customHeight="1" x14ac:dyDescent="0.15">
      <c r="A134" s="1067"/>
      <c r="B134" s="1068"/>
      <c r="C134" s="1068"/>
      <c r="D134" s="1068"/>
      <c r="E134" s="1068"/>
      <c r="F134" s="1069"/>
      <c r="G134" s="607" t="s">
        <v>794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795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hidden="1" customHeight="1" x14ac:dyDescent="0.15">
      <c r="A135" s="1067"/>
      <c r="B135" s="1068"/>
      <c r="C135" s="1068"/>
      <c r="D135" s="1068"/>
      <c r="E135" s="1068"/>
      <c r="F135" s="106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hidden="1" customHeight="1" x14ac:dyDescent="0.15">
      <c r="A136" s="1067"/>
      <c r="B136" s="1068"/>
      <c r="C136" s="1068"/>
      <c r="D136" s="1068"/>
      <c r="E136" s="1068"/>
      <c r="F136" s="1069"/>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hidden="1" customHeight="1" x14ac:dyDescent="0.15">
      <c r="A137" s="1067"/>
      <c r="B137" s="1068"/>
      <c r="C137" s="1068"/>
      <c r="D137" s="1068"/>
      <c r="E137" s="1068"/>
      <c r="F137" s="106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hidden="1" customHeight="1" x14ac:dyDescent="0.15">
      <c r="A138" s="1067"/>
      <c r="B138" s="1068"/>
      <c r="C138" s="1068"/>
      <c r="D138" s="1068"/>
      <c r="E138" s="1068"/>
      <c r="F138" s="106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hidden="1" customHeight="1" x14ac:dyDescent="0.15">
      <c r="A139" s="1067"/>
      <c r="B139" s="1068"/>
      <c r="C139" s="1068"/>
      <c r="D139" s="1068"/>
      <c r="E139" s="1068"/>
      <c r="F139" s="106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hidden="1" customHeight="1" x14ac:dyDescent="0.15">
      <c r="A140" s="1067"/>
      <c r="B140" s="1068"/>
      <c r="C140" s="1068"/>
      <c r="D140" s="1068"/>
      <c r="E140" s="1068"/>
      <c r="F140" s="106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hidden="1" customHeight="1" x14ac:dyDescent="0.15">
      <c r="A141" s="1067"/>
      <c r="B141" s="1068"/>
      <c r="C141" s="1068"/>
      <c r="D141" s="1068"/>
      <c r="E141" s="1068"/>
      <c r="F141" s="106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hidden="1" customHeight="1" x14ac:dyDescent="0.15">
      <c r="A142" s="1067"/>
      <c r="B142" s="1068"/>
      <c r="C142" s="1068"/>
      <c r="D142" s="1068"/>
      <c r="E142" s="1068"/>
      <c r="F142" s="106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hidden="1" customHeight="1" x14ac:dyDescent="0.15">
      <c r="A143" s="1067"/>
      <c r="B143" s="1068"/>
      <c r="C143" s="1068"/>
      <c r="D143" s="1068"/>
      <c r="E143" s="1068"/>
      <c r="F143" s="106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hidden="1" customHeight="1" x14ac:dyDescent="0.15">
      <c r="A144" s="1067"/>
      <c r="B144" s="1068"/>
      <c r="C144" s="1068"/>
      <c r="D144" s="1068"/>
      <c r="E144" s="1068"/>
      <c r="F144" s="106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hidden="1" customHeight="1" x14ac:dyDescent="0.15">
      <c r="A145" s="1067"/>
      <c r="B145" s="1068"/>
      <c r="C145" s="1068"/>
      <c r="D145" s="1068"/>
      <c r="E145" s="1068"/>
      <c r="F145" s="106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hidden="1" customHeight="1" thickBot="1" x14ac:dyDescent="0.2">
      <c r="A146" s="1067"/>
      <c r="B146" s="1068"/>
      <c r="C146" s="1068"/>
      <c r="D146" s="1068"/>
      <c r="E146" s="1068"/>
      <c r="F146" s="106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hidden="1" customHeight="1" x14ac:dyDescent="0.15">
      <c r="A147" s="1067"/>
      <c r="B147" s="1068"/>
      <c r="C147" s="1068"/>
      <c r="D147" s="1068"/>
      <c r="E147" s="1068"/>
      <c r="F147" s="1069"/>
      <c r="G147" s="607" t="s">
        <v>799</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804</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hidden="1" customHeight="1" x14ac:dyDescent="0.15">
      <c r="A148" s="1067"/>
      <c r="B148" s="1068"/>
      <c r="C148" s="1068"/>
      <c r="D148" s="1068"/>
      <c r="E148" s="1068"/>
      <c r="F148" s="106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hidden="1" customHeight="1" x14ac:dyDescent="0.15">
      <c r="A149" s="1067"/>
      <c r="B149" s="1068"/>
      <c r="C149" s="1068"/>
      <c r="D149" s="1068"/>
      <c r="E149" s="1068"/>
      <c r="F149" s="1069"/>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hidden="1" customHeight="1" x14ac:dyDescent="0.15">
      <c r="A150" s="1067"/>
      <c r="B150" s="1068"/>
      <c r="C150" s="1068"/>
      <c r="D150" s="1068"/>
      <c r="E150" s="1068"/>
      <c r="F150" s="106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hidden="1" customHeight="1" x14ac:dyDescent="0.15">
      <c r="A151" s="1067"/>
      <c r="B151" s="1068"/>
      <c r="C151" s="1068"/>
      <c r="D151" s="1068"/>
      <c r="E151" s="1068"/>
      <c r="F151" s="106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hidden="1" customHeight="1" x14ac:dyDescent="0.15">
      <c r="A152" s="1067"/>
      <c r="B152" s="1068"/>
      <c r="C152" s="1068"/>
      <c r="D152" s="1068"/>
      <c r="E152" s="1068"/>
      <c r="F152" s="106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hidden="1" customHeight="1" x14ac:dyDescent="0.15">
      <c r="A153" s="1067"/>
      <c r="B153" s="1068"/>
      <c r="C153" s="1068"/>
      <c r="D153" s="1068"/>
      <c r="E153" s="1068"/>
      <c r="F153" s="106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hidden="1" customHeight="1" x14ac:dyDescent="0.15">
      <c r="A154" s="1067"/>
      <c r="B154" s="1068"/>
      <c r="C154" s="1068"/>
      <c r="D154" s="1068"/>
      <c r="E154" s="1068"/>
      <c r="F154" s="106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hidden="1" customHeight="1" x14ac:dyDescent="0.15">
      <c r="A155" s="1067"/>
      <c r="B155" s="1068"/>
      <c r="C155" s="1068"/>
      <c r="D155" s="1068"/>
      <c r="E155" s="1068"/>
      <c r="F155" s="106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hidden="1" customHeight="1" x14ac:dyDescent="0.15">
      <c r="A156" s="1067"/>
      <c r="B156" s="1068"/>
      <c r="C156" s="1068"/>
      <c r="D156" s="1068"/>
      <c r="E156" s="1068"/>
      <c r="F156" s="106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hidden="1" customHeight="1" x14ac:dyDescent="0.15">
      <c r="A157" s="1067"/>
      <c r="B157" s="1068"/>
      <c r="C157" s="1068"/>
      <c r="D157" s="1068"/>
      <c r="E157" s="1068"/>
      <c r="F157" s="106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hidden="1" customHeight="1" x14ac:dyDescent="0.15">
      <c r="A158" s="1067"/>
      <c r="B158" s="1068"/>
      <c r="C158" s="1068"/>
      <c r="D158" s="1068"/>
      <c r="E158" s="1068"/>
      <c r="F158" s="106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hidden="1"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73" t="s">
        <v>28</v>
      </c>
      <c r="B161" s="1074"/>
      <c r="C161" s="1074"/>
      <c r="D161" s="1074"/>
      <c r="E161" s="1074"/>
      <c r="F161" s="1075"/>
      <c r="G161" s="607" t="s">
        <v>805</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807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hidden="1" customHeight="1" x14ac:dyDescent="0.15">
      <c r="A162" s="1067"/>
      <c r="B162" s="1068"/>
      <c r="C162" s="1068"/>
      <c r="D162" s="1068"/>
      <c r="E162" s="1068"/>
      <c r="F162" s="106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hidden="1" customHeight="1" x14ac:dyDescent="0.15">
      <c r="A163" s="1067"/>
      <c r="B163" s="1068"/>
      <c r="C163" s="1068"/>
      <c r="D163" s="1068"/>
      <c r="E163" s="1068"/>
      <c r="F163" s="1069"/>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hidden="1" customHeight="1" x14ac:dyDescent="0.15">
      <c r="A164" s="1067"/>
      <c r="B164" s="1068"/>
      <c r="C164" s="1068"/>
      <c r="D164" s="1068"/>
      <c r="E164" s="1068"/>
      <c r="F164" s="106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hidden="1" customHeight="1" x14ac:dyDescent="0.15">
      <c r="A165" s="1067"/>
      <c r="B165" s="1068"/>
      <c r="C165" s="1068"/>
      <c r="D165" s="1068"/>
      <c r="E165" s="1068"/>
      <c r="F165" s="106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hidden="1" customHeight="1" x14ac:dyDescent="0.15">
      <c r="A166" s="1067"/>
      <c r="B166" s="1068"/>
      <c r="C166" s="1068"/>
      <c r="D166" s="1068"/>
      <c r="E166" s="1068"/>
      <c r="F166" s="106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hidden="1" customHeight="1" x14ac:dyDescent="0.15">
      <c r="A167" s="1067"/>
      <c r="B167" s="1068"/>
      <c r="C167" s="1068"/>
      <c r="D167" s="1068"/>
      <c r="E167" s="1068"/>
      <c r="F167" s="106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hidden="1" customHeight="1" x14ac:dyDescent="0.15">
      <c r="A168" s="1067"/>
      <c r="B168" s="1068"/>
      <c r="C168" s="1068"/>
      <c r="D168" s="1068"/>
      <c r="E168" s="1068"/>
      <c r="F168" s="106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hidden="1" customHeight="1" x14ac:dyDescent="0.15">
      <c r="A169" s="1067"/>
      <c r="B169" s="1068"/>
      <c r="C169" s="1068"/>
      <c r="D169" s="1068"/>
      <c r="E169" s="1068"/>
      <c r="F169" s="106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hidden="1" customHeight="1" x14ac:dyDescent="0.15">
      <c r="A170" s="1067"/>
      <c r="B170" s="1068"/>
      <c r="C170" s="1068"/>
      <c r="D170" s="1068"/>
      <c r="E170" s="1068"/>
      <c r="F170" s="106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hidden="1" customHeight="1" x14ac:dyDescent="0.15">
      <c r="A171" s="1067"/>
      <c r="B171" s="1068"/>
      <c r="C171" s="1068"/>
      <c r="D171" s="1068"/>
      <c r="E171" s="1068"/>
      <c r="F171" s="106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hidden="1" customHeight="1" x14ac:dyDescent="0.15">
      <c r="A172" s="1067"/>
      <c r="B172" s="1068"/>
      <c r="C172" s="1068"/>
      <c r="D172" s="1068"/>
      <c r="E172" s="1068"/>
      <c r="F172" s="106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hidden="1" customHeight="1" thickBot="1" x14ac:dyDescent="0.2">
      <c r="A173" s="1067"/>
      <c r="B173" s="1068"/>
      <c r="C173" s="1068"/>
      <c r="D173" s="1068"/>
      <c r="E173" s="1068"/>
      <c r="F173" s="106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hidden="1" customHeight="1" x14ac:dyDescent="0.15">
      <c r="A174" s="1067"/>
      <c r="B174" s="1068"/>
      <c r="C174" s="1068"/>
      <c r="D174" s="1068"/>
      <c r="E174" s="1068"/>
      <c r="F174" s="1069"/>
      <c r="G174" s="607" t="s">
        <v>810</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813</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hidden="1" customHeight="1" x14ac:dyDescent="0.15">
      <c r="A175" s="1067"/>
      <c r="B175" s="1068"/>
      <c r="C175" s="1068"/>
      <c r="D175" s="1068"/>
      <c r="E175" s="1068"/>
      <c r="F175" s="106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hidden="1" customHeight="1" x14ac:dyDescent="0.15">
      <c r="A176" s="1067"/>
      <c r="B176" s="1068"/>
      <c r="C176" s="1068"/>
      <c r="D176" s="1068"/>
      <c r="E176" s="1068"/>
      <c r="F176" s="1069"/>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hidden="1" customHeight="1" x14ac:dyDescent="0.15">
      <c r="A177" s="1067"/>
      <c r="B177" s="1068"/>
      <c r="C177" s="1068"/>
      <c r="D177" s="1068"/>
      <c r="E177" s="1068"/>
      <c r="F177" s="106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hidden="1" customHeight="1" x14ac:dyDescent="0.15">
      <c r="A178" s="1067"/>
      <c r="B178" s="1068"/>
      <c r="C178" s="1068"/>
      <c r="D178" s="1068"/>
      <c r="E178" s="1068"/>
      <c r="F178" s="106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hidden="1" customHeight="1" x14ac:dyDescent="0.15">
      <c r="A179" s="1067"/>
      <c r="B179" s="1068"/>
      <c r="C179" s="1068"/>
      <c r="D179" s="1068"/>
      <c r="E179" s="1068"/>
      <c r="F179" s="106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hidden="1" customHeight="1" x14ac:dyDescent="0.15">
      <c r="A180" s="1067"/>
      <c r="B180" s="1068"/>
      <c r="C180" s="1068"/>
      <c r="D180" s="1068"/>
      <c r="E180" s="1068"/>
      <c r="F180" s="106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hidden="1" customHeight="1" x14ac:dyDescent="0.15">
      <c r="A181" s="1067"/>
      <c r="B181" s="1068"/>
      <c r="C181" s="1068"/>
      <c r="D181" s="1068"/>
      <c r="E181" s="1068"/>
      <c r="F181" s="106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hidden="1" customHeight="1" x14ac:dyDescent="0.15">
      <c r="A182" s="1067"/>
      <c r="B182" s="1068"/>
      <c r="C182" s="1068"/>
      <c r="D182" s="1068"/>
      <c r="E182" s="1068"/>
      <c r="F182" s="106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hidden="1" customHeight="1" x14ac:dyDescent="0.15">
      <c r="A183" s="1067"/>
      <c r="B183" s="1068"/>
      <c r="C183" s="1068"/>
      <c r="D183" s="1068"/>
      <c r="E183" s="1068"/>
      <c r="F183" s="106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hidden="1" customHeight="1" x14ac:dyDescent="0.15">
      <c r="A184" s="1067"/>
      <c r="B184" s="1068"/>
      <c r="C184" s="1068"/>
      <c r="D184" s="1068"/>
      <c r="E184" s="1068"/>
      <c r="F184" s="106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hidden="1" customHeight="1" x14ac:dyDescent="0.15">
      <c r="A185" s="1067"/>
      <c r="B185" s="1068"/>
      <c r="C185" s="1068"/>
      <c r="D185" s="1068"/>
      <c r="E185" s="1068"/>
      <c r="F185" s="106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hidden="1" customHeight="1" thickBot="1" x14ac:dyDescent="0.2">
      <c r="A186" s="1067"/>
      <c r="B186" s="1068"/>
      <c r="C186" s="1068"/>
      <c r="D186" s="1068"/>
      <c r="E186" s="1068"/>
      <c r="F186" s="106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hidden="1" customHeight="1" x14ac:dyDescent="0.15">
      <c r="A187" s="1067"/>
      <c r="B187" s="1068"/>
      <c r="C187" s="1068"/>
      <c r="D187" s="1068"/>
      <c r="E187" s="1068"/>
      <c r="F187" s="1069"/>
      <c r="G187" s="607" t="s">
        <v>815</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816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hidden="1" customHeight="1" x14ac:dyDescent="0.15">
      <c r="A188" s="1067"/>
      <c r="B188" s="1068"/>
      <c r="C188" s="1068"/>
      <c r="D188" s="1068"/>
      <c r="E188" s="1068"/>
      <c r="F188" s="106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hidden="1" customHeight="1" x14ac:dyDescent="0.15">
      <c r="A189" s="1067"/>
      <c r="B189" s="1068"/>
      <c r="C189" s="1068"/>
      <c r="D189" s="1068"/>
      <c r="E189" s="1068"/>
      <c r="F189" s="1069"/>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hidden="1" customHeight="1" x14ac:dyDescent="0.15">
      <c r="A190" s="1067"/>
      <c r="B190" s="1068"/>
      <c r="C190" s="1068"/>
      <c r="D190" s="1068"/>
      <c r="E190" s="1068"/>
      <c r="F190" s="106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hidden="1" customHeight="1" x14ac:dyDescent="0.15">
      <c r="A191" s="1067"/>
      <c r="B191" s="1068"/>
      <c r="C191" s="1068"/>
      <c r="D191" s="1068"/>
      <c r="E191" s="1068"/>
      <c r="F191" s="106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hidden="1" customHeight="1" x14ac:dyDescent="0.15">
      <c r="A192" s="1067"/>
      <c r="B192" s="1068"/>
      <c r="C192" s="1068"/>
      <c r="D192" s="1068"/>
      <c r="E192" s="1068"/>
      <c r="F192" s="106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hidden="1" customHeight="1" x14ac:dyDescent="0.15">
      <c r="A193" s="1067"/>
      <c r="B193" s="1068"/>
      <c r="C193" s="1068"/>
      <c r="D193" s="1068"/>
      <c r="E193" s="1068"/>
      <c r="F193" s="106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hidden="1" customHeight="1" x14ac:dyDescent="0.15">
      <c r="A194" s="1067"/>
      <c r="B194" s="1068"/>
      <c r="C194" s="1068"/>
      <c r="D194" s="1068"/>
      <c r="E194" s="1068"/>
      <c r="F194" s="106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hidden="1" customHeight="1" x14ac:dyDescent="0.15">
      <c r="A195" s="1067"/>
      <c r="B195" s="1068"/>
      <c r="C195" s="1068"/>
      <c r="D195" s="1068"/>
      <c r="E195" s="1068"/>
      <c r="F195" s="106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hidden="1" customHeight="1" x14ac:dyDescent="0.15">
      <c r="A196" s="1067"/>
      <c r="B196" s="1068"/>
      <c r="C196" s="1068"/>
      <c r="D196" s="1068"/>
      <c r="E196" s="1068"/>
      <c r="F196" s="106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hidden="1" customHeight="1" x14ac:dyDescent="0.15">
      <c r="A197" s="1067"/>
      <c r="B197" s="1068"/>
      <c r="C197" s="1068"/>
      <c r="D197" s="1068"/>
      <c r="E197" s="1068"/>
      <c r="F197" s="106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hidden="1" customHeight="1" x14ac:dyDescent="0.15">
      <c r="A198" s="1067"/>
      <c r="B198" s="1068"/>
      <c r="C198" s="1068"/>
      <c r="D198" s="1068"/>
      <c r="E198" s="1068"/>
      <c r="F198" s="106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hidden="1" customHeight="1" x14ac:dyDescent="0.15">
      <c r="A199" s="1067"/>
      <c r="B199" s="1068"/>
      <c r="C199" s="1068"/>
      <c r="D199" s="1068"/>
      <c r="E199" s="1068"/>
      <c r="F199" s="106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hidden="1" customHeight="1" x14ac:dyDescent="0.15">
      <c r="A200" s="1067"/>
      <c r="B200" s="1068"/>
      <c r="C200" s="1068"/>
      <c r="D200" s="1068"/>
      <c r="E200" s="1068"/>
      <c r="F200" s="1069"/>
      <c r="G200" s="607" t="s">
        <v>392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302</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hidden="1" customHeight="1" x14ac:dyDescent="0.15">
      <c r="A201" s="1067"/>
      <c r="B201" s="1068"/>
      <c r="C201" s="1068"/>
      <c r="D201" s="1068"/>
      <c r="E201" s="1068"/>
      <c r="F201" s="106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hidden="1" customHeight="1" x14ac:dyDescent="0.15">
      <c r="A202" s="1067"/>
      <c r="B202" s="1068"/>
      <c r="C202" s="1068"/>
      <c r="D202" s="1068"/>
      <c r="E202" s="1068"/>
      <c r="F202" s="1069"/>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hidden="1" customHeight="1" x14ac:dyDescent="0.15">
      <c r="A203" s="1067"/>
      <c r="B203" s="1068"/>
      <c r="C203" s="1068"/>
      <c r="D203" s="1068"/>
      <c r="E203" s="1068"/>
      <c r="F203" s="106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hidden="1" customHeight="1" x14ac:dyDescent="0.15">
      <c r="A204" s="1067"/>
      <c r="B204" s="1068"/>
      <c r="C204" s="1068"/>
      <c r="D204" s="1068"/>
      <c r="E204" s="1068"/>
      <c r="F204" s="106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hidden="1" customHeight="1" x14ac:dyDescent="0.15">
      <c r="A205" s="1067"/>
      <c r="B205" s="1068"/>
      <c r="C205" s="1068"/>
      <c r="D205" s="1068"/>
      <c r="E205" s="1068"/>
      <c r="F205" s="106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hidden="1" customHeight="1" x14ac:dyDescent="0.15">
      <c r="A206" s="1067"/>
      <c r="B206" s="1068"/>
      <c r="C206" s="1068"/>
      <c r="D206" s="1068"/>
      <c r="E206" s="1068"/>
      <c r="F206" s="106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hidden="1" customHeight="1" x14ac:dyDescent="0.15">
      <c r="A207" s="1067"/>
      <c r="B207" s="1068"/>
      <c r="C207" s="1068"/>
      <c r="D207" s="1068"/>
      <c r="E207" s="1068"/>
      <c r="F207" s="106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hidden="1" customHeight="1" x14ac:dyDescent="0.15">
      <c r="A208" s="1067"/>
      <c r="B208" s="1068"/>
      <c r="C208" s="1068"/>
      <c r="D208" s="1068"/>
      <c r="E208" s="1068"/>
      <c r="F208" s="106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hidden="1" customHeight="1" x14ac:dyDescent="0.15">
      <c r="A209" s="1067"/>
      <c r="B209" s="1068"/>
      <c r="C209" s="1068"/>
      <c r="D209" s="1068"/>
      <c r="E209" s="1068"/>
      <c r="F209" s="106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hidden="1" customHeight="1" x14ac:dyDescent="0.15">
      <c r="A210" s="1067"/>
      <c r="B210" s="1068"/>
      <c r="C210" s="1068"/>
      <c r="D210" s="1068"/>
      <c r="E210" s="1068"/>
      <c r="F210" s="106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hidden="1" customHeight="1" x14ac:dyDescent="0.15">
      <c r="A211" s="1067"/>
      <c r="B211" s="1068"/>
      <c r="C211" s="1068"/>
      <c r="D211" s="1068"/>
      <c r="E211" s="1068"/>
      <c r="F211" s="106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hidden="1"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28</v>
      </c>
      <c r="B214" s="1065"/>
      <c r="C214" s="1065"/>
      <c r="D214" s="1065"/>
      <c r="E214" s="1065"/>
      <c r="F214" s="1066"/>
      <c r="G214" s="607" t="s">
        <v>303</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393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hidden="1" customHeight="1" x14ac:dyDescent="0.15">
      <c r="A215" s="1067"/>
      <c r="B215" s="1068"/>
      <c r="C215" s="1068"/>
      <c r="D215" s="1068"/>
      <c r="E215" s="1068"/>
      <c r="F215" s="106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hidden="1" customHeight="1" x14ac:dyDescent="0.15">
      <c r="A216" s="1067"/>
      <c r="B216" s="1068"/>
      <c r="C216" s="1068"/>
      <c r="D216" s="1068"/>
      <c r="E216" s="1068"/>
      <c r="F216" s="1069"/>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hidden="1" customHeight="1" x14ac:dyDescent="0.15">
      <c r="A217" s="1067"/>
      <c r="B217" s="1068"/>
      <c r="C217" s="1068"/>
      <c r="D217" s="1068"/>
      <c r="E217" s="1068"/>
      <c r="F217" s="106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hidden="1" customHeight="1" x14ac:dyDescent="0.15">
      <c r="A218" s="1067"/>
      <c r="B218" s="1068"/>
      <c r="C218" s="1068"/>
      <c r="D218" s="1068"/>
      <c r="E218" s="1068"/>
      <c r="F218" s="106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hidden="1" customHeight="1" x14ac:dyDescent="0.15">
      <c r="A219" s="1067"/>
      <c r="B219" s="1068"/>
      <c r="C219" s="1068"/>
      <c r="D219" s="1068"/>
      <c r="E219" s="1068"/>
      <c r="F219" s="106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hidden="1" customHeight="1" x14ac:dyDescent="0.15">
      <c r="A220" s="1067"/>
      <c r="B220" s="1068"/>
      <c r="C220" s="1068"/>
      <c r="D220" s="1068"/>
      <c r="E220" s="1068"/>
      <c r="F220" s="106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hidden="1" customHeight="1" x14ac:dyDescent="0.15">
      <c r="A221" s="1067"/>
      <c r="B221" s="1068"/>
      <c r="C221" s="1068"/>
      <c r="D221" s="1068"/>
      <c r="E221" s="1068"/>
      <c r="F221" s="106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hidden="1" customHeight="1" x14ac:dyDescent="0.15">
      <c r="A222" s="1067"/>
      <c r="B222" s="1068"/>
      <c r="C222" s="1068"/>
      <c r="D222" s="1068"/>
      <c r="E222" s="1068"/>
      <c r="F222" s="106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hidden="1" customHeight="1" x14ac:dyDescent="0.15">
      <c r="A223" s="1067"/>
      <c r="B223" s="1068"/>
      <c r="C223" s="1068"/>
      <c r="D223" s="1068"/>
      <c r="E223" s="1068"/>
      <c r="F223" s="106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hidden="1" customHeight="1" x14ac:dyDescent="0.15">
      <c r="A224" s="1067"/>
      <c r="B224" s="1068"/>
      <c r="C224" s="1068"/>
      <c r="D224" s="1068"/>
      <c r="E224" s="1068"/>
      <c r="F224" s="106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hidden="1" customHeight="1" x14ac:dyDescent="0.15">
      <c r="A225" s="1067"/>
      <c r="B225" s="1068"/>
      <c r="C225" s="1068"/>
      <c r="D225" s="1068"/>
      <c r="E225" s="1068"/>
      <c r="F225" s="106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hidden="1" customHeight="1" thickBot="1" x14ac:dyDescent="0.2">
      <c r="A226" s="1067"/>
      <c r="B226" s="1068"/>
      <c r="C226" s="1068"/>
      <c r="D226" s="1068"/>
      <c r="E226" s="1068"/>
      <c r="F226" s="106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hidden="1" customHeight="1" x14ac:dyDescent="0.15">
      <c r="A227" s="1067"/>
      <c r="B227" s="1068"/>
      <c r="C227" s="1068"/>
      <c r="D227" s="1068"/>
      <c r="E227" s="1068"/>
      <c r="F227" s="1069"/>
      <c r="G227" s="607" t="s">
        <v>394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395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hidden="1" customHeight="1" x14ac:dyDescent="0.15">
      <c r="A228" s="1067"/>
      <c r="B228" s="1068"/>
      <c r="C228" s="1068"/>
      <c r="D228" s="1068"/>
      <c r="E228" s="1068"/>
      <c r="F228" s="106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hidden="1" customHeight="1" x14ac:dyDescent="0.15">
      <c r="A229" s="1067"/>
      <c r="B229" s="1068"/>
      <c r="C229" s="1068"/>
      <c r="D229" s="1068"/>
      <c r="E229" s="1068"/>
      <c r="F229" s="1069"/>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hidden="1" customHeight="1" x14ac:dyDescent="0.15">
      <c r="A230" s="1067"/>
      <c r="B230" s="1068"/>
      <c r="C230" s="1068"/>
      <c r="D230" s="1068"/>
      <c r="E230" s="1068"/>
      <c r="F230" s="106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hidden="1" customHeight="1" x14ac:dyDescent="0.15">
      <c r="A231" s="1067"/>
      <c r="B231" s="1068"/>
      <c r="C231" s="1068"/>
      <c r="D231" s="1068"/>
      <c r="E231" s="1068"/>
      <c r="F231" s="106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hidden="1" customHeight="1" x14ac:dyDescent="0.15">
      <c r="A232" s="1067"/>
      <c r="B232" s="1068"/>
      <c r="C232" s="1068"/>
      <c r="D232" s="1068"/>
      <c r="E232" s="1068"/>
      <c r="F232" s="106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hidden="1" customHeight="1" x14ac:dyDescent="0.15">
      <c r="A233" s="1067"/>
      <c r="B233" s="1068"/>
      <c r="C233" s="1068"/>
      <c r="D233" s="1068"/>
      <c r="E233" s="1068"/>
      <c r="F233" s="106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hidden="1" customHeight="1" x14ac:dyDescent="0.15">
      <c r="A234" s="1067"/>
      <c r="B234" s="1068"/>
      <c r="C234" s="1068"/>
      <c r="D234" s="1068"/>
      <c r="E234" s="1068"/>
      <c r="F234" s="106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hidden="1" customHeight="1" x14ac:dyDescent="0.15">
      <c r="A235" s="1067"/>
      <c r="B235" s="1068"/>
      <c r="C235" s="1068"/>
      <c r="D235" s="1068"/>
      <c r="E235" s="1068"/>
      <c r="F235" s="106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hidden="1" customHeight="1" x14ac:dyDescent="0.15">
      <c r="A236" s="1067"/>
      <c r="B236" s="1068"/>
      <c r="C236" s="1068"/>
      <c r="D236" s="1068"/>
      <c r="E236" s="1068"/>
      <c r="F236" s="106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hidden="1" customHeight="1" x14ac:dyDescent="0.15">
      <c r="A237" s="1067"/>
      <c r="B237" s="1068"/>
      <c r="C237" s="1068"/>
      <c r="D237" s="1068"/>
      <c r="E237" s="1068"/>
      <c r="F237" s="106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hidden="1" customHeight="1" x14ac:dyDescent="0.15">
      <c r="A238" s="1067"/>
      <c r="B238" s="1068"/>
      <c r="C238" s="1068"/>
      <c r="D238" s="1068"/>
      <c r="E238" s="1068"/>
      <c r="F238" s="106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hidden="1" customHeight="1" thickBot="1" x14ac:dyDescent="0.2">
      <c r="A239" s="1067"/>
      <c r="B239" s="1068"/>
      <c r="C239" s="1068"/>
      <c r="D239" s="1068"/>
      <c r="E239" s="1068"/>
      <c r="F239" s="106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hidden="1" customHeight="1" x14ac:dyDescent="0.15">
      <c r="A240" s="1067"/>
      <c r="B240" s="1068"/>
      <c r="C240" s="1068"/>
      <c r="D240" s="1068"/>
      <c r="E240" s="1068"/>
      <c r="F240" s="1069"/>
      <c r="G240" s="607" t="s">
        <v>396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397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hidden="1" customHeight="1" x14ac:dyDescent="0.15">
      <c r="A241" s="1067"/>
      <c r="B241" s="1068"/>
      <c r="C241" s="1068"/>
      <c r="D241" s="1068"/>
      <c r="E241" s="1068"/>
      <c r="F241" s="106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hidden="1" customHeight="1" x14ac:dyDescent="0.15">
      <c r="A242" s="1067"/>
      <c r="B242" s="1068"/>
      <c r="C242" s="1068"/>
      <c r="D242" s="1068"/>
      <c r="E242" s="1068"/>
      <c r="F242" s="1069"/>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hidden="1" customHeight="1" x14ac:dyDescent="0.15">
      <c r="A243" s="1067"/>
      <c r="B243" s="1068"/>
      <c r="C243" s="1068"/>
      <c r="D243" s="1068"/>
      <c r="E243" s="1068"/>
      <c r="F243" s="106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hidden="1" customHeight="1" x14ac:dyDescent="0.15">
      <c r="A244" s="1067"/>
      <c r="B244" s="1068"/>
      <c r="C244" s="1068"/>
      <c r="D244" s="1068"/>
      <c r="E244" s="1068"/>
      <c r="F244" s="106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hidden="1" customHeight="1" x14ac:dyDescent="0.15">
      <c r="A245" s="1067"/>
      <c r="B245" s="1068"/>
      <c r="C245" s="1068"/>
      <c r="D245" s="1068"/>
      <c r="E245" s="1068"/>
      <c r="F245" s="106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hidden="1" customHeight="1" x14ac:dyDescent="0.15">
      <c r="A246" s="1067"/>
      <c r="B246" s="1068"/>
      <c r="C246" s="1068"/>
      <c r="D246" s="1068"/>
      <c r="E246" s="1068"/>
      <c r="F246" s="106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hidden="1" customHeight="1" x14ac:dyDescent="0.15">
      <c r="A247" s="1067"/>
      <c r="B247" s="1068"/>
      <c r="C247" s="1068"/>
      <c r="D247" s="1068"/>
      <c r="E247" s="1068"/>
      <c r="F247" s="106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hidden="1" customHeight="1" x14ac:dyDescent="0.15">
      <c r="A248" s="1067"/>
      <c r="B248" s="1068"/>
      <c r="C248" s="1068"/>
      <c r="D248" s="1068"/>
      <c r="E248" s="1068"/>
      <c r="F248" s="106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hidden="1" customHeight="1" x14ac:dyDescent="0.15">
      <c r="A249" s="1067"/>
      <c r="B249" s="1068"/>
      <c r="C249" s="1068"/>
      <c r="D249" s="1068"/>
      <c r="E249" s="1068"/>
      <c r="F249" s="106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hidden="1" customHeight="1" x14ac:dyDescent="0.15">
      <c r="A250" s="1067"/>
      <c r="B250" s="1068"/>
      <c r="C250" s="1068"/>
      <c r="D250" s="1068"/>
      <c r="E250" s="1068"/>
      <c r="F250" s="106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hidden="1" customHeight="1" x14ac:dyDescent="0.15">
      <c r="A251" s="1067"/>
      <c r="B251" s="1068"/>
      <c r="C251" s="1068"/>
      <c r="D251" s="1068"/>
      <c r="E251" s="1068"/>
      <c r="F251" s="106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hidden="1" customHeight="1" thickBot="1" x14ac:dyDescent="0.2">
      <c r="A252" s="1067"/>
      <c r="B252" s="1068"/>
      <c r="C252" s="1068"/>
      <c r="D252" s="1068"/>
      <c r="E252" s="1068"/>
      <c r="F252" s="106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hidden="1" customHeight="1" x14ac:dyDescent="0.15">
      <c r="A253" s="1067"/>
      <c r="B253" s="1068"/>
      <c r="C253" s="1068"/>
      <c r="D253" s="1068"/>
      <c r="E253" s="1068"/>
      <c r="F253" s="1069"/>
      <c r="G253" s="607" t="s">
        <v>398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304</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hidden="1" customHeight="1" x14ac:dyDescent="0.15">
      <c r="A254" s="1067"/>
      <c r="B254" s="1068"/>
      <c r="C254" s="1068"/>
      <c r="D254" s="1068"/>
      <c r="E254" s="1068"/>
      <c r="F254" s="106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hidden="1" customHeight="1" x14ac:dyDescent="0.15">
      <c r="A255" s="1067"/>
      <c r="B255" s="1068"/>
      <c r="C255" s="1068"/>
      <c r="D255" s="1068"/>
      <c r="E255" s="1068"/>
      <c r="F255" s="1069"/>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hidden="1" customHeight="1" x14ac:dyDescent="0.15">
      <c r="A256" s="1067"/>
      <c r="B256" s="1068"/>
      <c r="C256" s="1068"/>
      <c r="D256" s="1068"/>
      <c r="E256" s="1068"/>
      <c r="F256" s="106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hidden="1" customHeight="1" x14ac:dyDescent="0.15">
      <c r="A257" s="1067"/>
      <c r="B257" s="1068"/>
      <c r="C257" s="1068"/>
      <c r="D257" s="1068"/>
      <c r="E257" s="1068"/>
      <c r="F257" s="106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hidden="1" customHeight="1" x14ac:dyDescent="0.15">
      <c r="A258" s="1067"/>
      <c r="B258" s="1068"/>
      <c r="C258" s="1068"/>
      <c r="D258" s="1068"/>
      <c r="E258" s="1068"/>
      <c r="F258" s="106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hidden="1" customHeight="1" x14ac:dyDescent="0.15">
      <c r="A259" s="1067"/>
      <c r="B259" s="1068"/>
      <c r="C259" s="1068"/>
      <c r="D259" s="1068"/>
      <c r="E259" s="1068"/>
      <c r="F259" s="106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hidden="1" customHeight="1" x14ac:dyDescent="0.15">
      <c r="A260" s="1067"/>
      <c r="B260" s="1068"/>
      <c r="C260" s="1068"/>
      <c r="D260" s="1068"/>
      <c r="E260" s="1068"/>
      <c r="F260" s="106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hidden="1" customHeight="1" x14ac:dyDescent="0.15">
      <c r="A261" s="1067"/>
      <c r="B261" s="1068"/>
      <c r="C261" s="1068"/>
      <c r="D261" s="1068"/>
      <c r="E261" s="1068"/>
      <c r="F261" s="106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hidden="1" customHeight="1" x14ac:dyDescent="0.15">
      <c r="A262" s="1067"/>
      <c r="B262" s="1068"/>
      <c r="C262" s="1068"/>
      <c r="D262" s="1068"/>
      <c r="E262" s="1068"/>
      <c r="F262" s="106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hidden="1" customHeight="1" x14ac:dyDescent="0.15">
      <c r="A263" s="1067"/>
      <c r="B263" s="1068"/>
      <c r="C263" s="1068"/>
      <c r="D263" s="1068"/>
      <c r="E263" s="1068"/>
      <c r="F263" s="106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hidden="1" customHeight="1" x14ac:dyDescent="0.15">
      <c r="A264" s="1067"/>
      <c r="B264" s="1068"/>
      <c r="C264" s="1068"/>
      <c r="D264" s="1068"/>
      <c r="E264" s="1068"/>
      <c r="F264" s="106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hidden="1"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B364" sqref="AB36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402</v>
      </c>
      <c r="K3" s="362"/>
      <c r="L3" s="362"/>
      <c r="M3" s="362"/>
      <c r="N3" s="362"/>
      <c r="O3" s="362"/>
      <c r="P3" s="363" t="s">
        <v>27</v>
      </c>
      <c r="Q3" s="363"/>
      <c r="R3" s="363"/>
      <c r="S3" s="363"/>
      <c r="T3" s="363"/>
      <c r="U3" s="363"/>
      <c r="V3" s="363"/>
      <c r="W3" s="363"/>
      <c r="X3" s="363"/>
      <c r="Y3" s="364" t="s">
        <v>461</v>
      </c>
      <c r="Z3" s="365"/>
      <c r="AA3" s="365"/>
      <c r="AB3" s="365"/>
      <c r="AC3" s="146" t="s">
        <v>444</v>
      </c>
      <c r="AD3" s="146"/>
      <c r="AE3" s="146"/>
      <c r="AF3" s="146"/>
      <c r="AG3" s="146"/>
      <c r="AH3" s="364" t="s">
        <v>383</v>
      </c>
      <c r="AI3" s="361"/>
      <c r="AJ3" s="361"/>
      <c r="AK3" s="361"/>
      <c r="AL3" s="361" t="s">
        <v>21</v>
      </c>
      <c r="AM3" s="361"/>
      <c r="AN3" s="361"/>
      <c r="AO3" s="366"/>
      <c r="AP3" s="367" t="s">
        <v>403</v>
      </c>
      <c r="AQ3" s="367"/>
      <c r="AR3" s="367"/>
      <c r="AS3" s="367"/>
      <c r="AT3" s="367"/>
      <c r="AU3" s="367"/>
      <c r="AV3" s="367"/>
      <c r="AW3" s="367"/>
      <c r="AX3" s="367"/>
    </row>
    <row r="4" spans="1:50" ht="40.5" customHeight="1" x14ac:dyDescent="0.15">
      <c r="A4" s="1082">
        <v>1</v>
      </c>
      <c r="B4" s="1082">
        <v>1</v>
      </c>
      <c r="C4" s="359" t="s">
        <v>834</v>
      </c>
      <c r="D4" s="345"/>
      <c r="E4" s="345"/>
      <c r="F4" s="345"/>
      <c r="G4" s="345"/>
      <c r="H4" s="345"/>
      <c r="I4" s="345"/>
      <c r="J4" s="346">
        <v>7130001017809</v>
      </c>
      <c r="K4" s="347"/>
      <c r="L4" s="347"/>
      <c r="M4" s="347"/>
      <c r="N4" s="347"/>
      <c r="O4" s="347"/>
      <c r="P4" s="360" t="s">
        <v>835</v>
      </c>
      <c r="Q4" s="348"/>
      <c r="R4" s="348"/>
      <c r="S4" s="348"/>
      <c r="T4" s="348"/>
      <c r="U4" s="348"/>
      <c r="V4" s="348"/>
      <c r="W4" s="348"/>
      <c r="X4" s="348"/>
      <c r="Y4" s="349">
        <v>51</v>
      </c>
      <c r="Z4" s="350"/>
      <c r="AA4" s="350"/>
      <c r="AB4" s="351"/>
      <c r="AC4" s="352" t="s">
        <v>487</v>
      </c>
      <c r="AD4" s="352"/>
      <c r="AE4" s="352"/>
      <c r="AF4" s="352"/>
      <c r="AG4" s="352"/>
      <c r="AH4" s="353" t="s">
        <v>623</v>
      </c>
      <c r="AI4" s="354"/>
      <c r="AJ4" s="354"/>
      <c r="AK4" s="354"/>
      <c r="AL4" s="355" t="s">
        <v>623</v>
      </c>
      <c r="AM4" s="356"/>
      <c r="AN4" s="356"/>
      <c r="AO4" s="357"/>
      <c r="AP4" s="358" t="s">
        <v>623</v>
      </c>
      <c r="AQ4" s="358"/>
      <c r="AR4" s="358"/>
      <c r="AS4" s="358"/>
      <c r="AT4" s="358"/>
      <c r="AU4" s="358"/>
      <c r="AV4" s="358"/>
      <c r="AW4" s="358"/>
      <c r="AX4" s="358"/>
    </row>
    <row r="5" spans="1:50" ht="26.25" customHeight="1" x14ac:dyDescent="0.15">
      <c r="A5" s="1082">
        <v>2</v>
      </c>
      <c r="B5" s="1082">
        <v>1</v>
      </c>
      <c r="C5" s="359" t="s">
        <v>836</v>
      </c>
      <c r="D5" s="345"/>
      <c r="E5" s="345"/>
      <c r="F5" s="345"/>
      <c r="G5" s="345"/>
      <c r="H5" s="345"/>
      <c r="I5" s="345"/>
      <c r="J5" s="346">
        <v>6130001024533</v>
      </c>
      <c r="K5" s="347"/>
      <c r="L5" s="347"/>
      <c r="M5" s="347"/>
      <c r="N5" s="347"/>
      <c r="O5" s="347"/>
      <c r="P5" s="360" t="s">
        <v>837</v>
      </c>
      <c r="Q5" s="348"/>
      <c r="R5" s="348"/>
      <c r="S5" s="348"/>
      <c r="T5" s="348"/>
      <c r="U5" s="348"/>
      <c r="V5" s="348"/>
      <c r="W5" s="348"/>
      <c r="X5" s="348"/>
      <c r="Y5" s="349">
        <v>27</v>
      </c>
      <c r="Z5" s="350"/>
      <c r="AA5" s="350"/>
      <c r="AB5" s="351"/>
      <c r="AC5" s="352" t="s">
        <v>196</v>
      </c>
      <c r="AD5" s="352"/>
      <c r="AE5" s="352"/>
      <c r="AF5" s="352"/>
      <c r="AG5" s="352"/>
      <c r="AH5" s="353" t="s">
        <v>624</v>
      </c>
      <c r="AI5" s="354"/>
      <c r="AJ5" s="354"/>
      <c r="AK5" s="354"/>
      <c r="AL5" s="355" t="s">
        <v>623</v>
      </c>
      <c r="AM5" s="356"/>
      <c r="AN5" s="356"/>
      <c r="AO5" s="357"/>
      <c r="AP5" s="358" t="s">
        <v>623</v>
      </c>
      <c r="AQ5" s="358"/>
      <c r="AR5" s="358"/>
      <c r="AS5" s="358"/>
      <c r="AT5" s="358"/>
      <c r="AU5" s="358"/>
      <c r="AV5" s="358"/>
      <c r="AW5" s="358"/>
      <c r="AX5" s="358"/>
    </row>
    <row r="6" spans="1:50" ht="26.25" hidden="1" customHeight="1" x14ac:dyDescent="0.15">
      <c r="A6" s="1082">
        <v>3</v>
      </c>
      <c r="B6" s="108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hidden="1" customHeight="1" x14ac:dyDescent="0.15">
      <c r="A7" s="1082">
        <v>4</v>
      </c>
      <c r="B7" s="108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hidden="1" customHeight="1" x14ac:dyDescent="0.15">
      <c r="A8" s="1082">
        <v>5</v>
      </c>
      <c r="B8" s="108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hidden="1" customHeight="1" x14ac:dyDescent="0.15">
      <c r="A9" s="1082">
        <v>6</v>
      </c>
      <c r="B9" s="108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hidden="1" customHeight="1" x14ac:dyDescent="0.15">
      <c r="A10" s="1082">
        <v>7</v>
      </c>
      <c r="B10" s="108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hidden="1" customHeight="1" x14ac:dyDescent="0.15">
      <c r="A11" s="1082">
        <v>8</v>
      </c>
      <c r="B11" s="108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hidden="1" customHeight="1" x14ac:dyDescent="0.15">
      <c r="A12" s="1082">
        <v>9</v>
      </c>
      <c r="B12" s="108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hidden="1" customHeight="1" x14ac:dyDescent="0.15">
      <c r="A13" s="1082">
        <v>10</v>
      </c>
      <c r="B13" s="108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hidden="1" customHeight="1" x14ac:dyDescent="0.15">
      <c r="A14" s="1082">
        <v>11</v>
      </c>
      <c r="B14" s="108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hidden="1" customHeight="1" x14ac:dyDescent="0.15">
      <c r="A15" s="1082">
        <v>12</v>
      </c>
      <c r="B15" s="108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hidden="1" customHeight="1" x14ac:dyDescent="0.15">
      <c r="A16" s="1082">
        <v>13</v>
      </c>
      <c r="B16" s="108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hidden="1" customHeight="1" x14ac:dyDescent="0.15">
      <c r="A17" s="1082">
        <v>14</v>
      </c>
      <c r="B17" s="108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hidden="1" customHeight="1" x14ac:dyDescent="0.15">
      <c r="A18" s="1082">
        <v>15</v>
      </c>
      <c r="B18" s="108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hidden="1" customHeight="1" x14ac:dyDescent="0.15">
      <c r="A19" s="1082">
        <v>16</v>
      </c>
      <c r="B19" s="108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hidden="1" customHeight="1" x14ac:dyDescent="0.15">
      <c r="A20" s="1082">
        <v>17</v>
      </c>
      <c r="B20" s="108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hidden="1" customHeight="1" x14ac:dyDescent="0.15">
      <c r="A21" s="1082">
        <v>18</v>
      </c>
      <c r="B21" s="108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hidden="1" customHeight="1" x14ac:dyDescent="0.15">
      <c r="A22" s="1082">
        <v>19</v>
      </c>
      <c r="B22" s="108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hidden="1" customHeight="1" x14ac:dyDescent="0.15">
      <c r="A23" s="1082">
        <v>20</v>
      </c>
      <c r="B23" s="108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hidden="1" customHeight="1" x14ac:dyDescent="0.15">
      <c r="A24" s="1082">
        <v>21</v>
      </c>
      <c r="B24" s="108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hidden="1" customHeight="1" x14ac:dyDescent="0.15">
      <c r="A25" s="1082">
        <v>22</v>
      </c>
      <c r="B25" s="108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hidden="1" customHeight="1" x14ac:dyDescent="0.15">
      <c r="A26" s="1082">
        <v>23</v>
      </c>
      <c r="B26" s="108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hidden="1" customHeight="1" x14ac:dyDescent="0.15">
      <c r="A27" s="1082">
        <v>24</v>
      </c>
      <c r="B27" s="108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hidden="1" customHeight="1" x14ac:dyDescent="0.15">
      <c r="A28" s="1082">
        <v>25</v>
      </c>
      <c r="B28" s="108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hidden="1" customHeight="1" x14ac:dyDescent="0.15">
      <c r="A29" s="1082">
        <v>26</v>
      </c>
      <c r="B29" s="108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hidden="1" customHeight="1" x14ac:dyDescent="0.15">
      <c r="A30" s="1082">
        <v>27</v>
      </c>
      <c r="B30" s="108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hidden="1" customHeight="1" x14ac:dyDescent="0.15">
      <c r="A31" s="1082">
        <v>28</v>
      </c>
      <c r="B31" s="1082">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hidden="1" customHeight="1" x14ac:dyDescent="0.15">
      <c r="A32" s="1082">
        <v>29</v>
      </c>
      <c r="B32" s="1082">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hidden="1" customHeight="1" x14ac:dyDescent="0.15">
      <c r="A33" s="1082">
        <v>30</v>
      </c>
      <c r="B33" s="1082">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402</v>
      </c>
      <c r="K36" s="362"/>
      <c r="L36" s="362"/>
      <c r="M36" s="362"/>
      <c r="N36" s="362"/>
      <c r="O36" s="362"/>
      <c r="P36" s="363" t="s">
        <v>27</v>
      </c>
      <c r="Q36" s="363"/>
      <c r="R36" s="363"/>
      <c r="S36" s="363"/>
      <c r="T36" s="363"/>
      <c r="U36" s="363"/>
      <c r="V36" s="363"/>
      <c r="W36" s="363"/>
      <c r="X36" s="363"/>
      <c r="Y36" s="364" t="s">
        <v>461</v>
      </c>
      <c r="Z36" s="365"/>
      <c r="AA36" s="365"/>
      <c r="AB36" s="365"/>
      <c r="AC36" s="146" t="s">
        <v>444</v>
      </c>
      <c r="AD36" s="146"/>
      <c r="AE36" s="146"/>
      <c r="AF36" s="146"/>
      <c r="AG36" s="146"/>
      <c r="AH36" s="364" t="s">
        <v>383</v>
      </c>
      <c r="AI36" s="361"/>
      <c r="AJ36" s="361"/>
      <c r="AK36" s="361"/>
      <c r="AL36" s="361" t="s">
        <v>21</v>
      </c>
      <c r="AM36" s="361"/>
      <c r="AN36" s="361"/>
      <c r="AO36" s="366"/>
      <c r="AP36" s="367" t="s">
        <v>403</v>
      </c>
      <c r="AQ36" s="367"/>
      <c r="AR36" s="367"/>
      <c r="AS36" s="367"/>
      <c r="AT36" s="367"/>
      <c r="AU36" s="367"/>
      <c r="AV36" s="367"/>
      <c r="AW36" s="367"/>
      <c r="AX36" s="367"/>
    </row>
    <row r="37" spans="1:50" ht="43.9" customHeight="1" x14ac:dyDescent="0.15">
      <c r="A37" s="1082">
        <v>1</v>
      </c>
      <c r="B37" s="1082">
        <v>1</v>
      </c>
      <c r="C37" s="359" t="s">
        <v>838</v>
      </c>
      <c r="D37" s="345"/>
      <c r="E37" s="345"/>
      <c r="F37" s="345"/>
      <c r="G37" s="345"/>
      <c r="H37" s="345"/>
      <c r="I37" s="345"/>
      <c r="J37" s="346">
        <v>7010005005425</v>
      </c>
      <c r="K37" s="347"/>
      <c r="L37" s="347"/>
      <c r="M37" s="347"/>
      <c r="N37" s="347"/>
      <c r="O37" s="347"/>
      <c r="P37" s="360" t="s">
        <v>833</v>
      </c>
      <c r="Q37" s="348"/>
      <c r="R37" s="348"/>
      <c r="S37" s="348"/>
      <c r="T37" s="348"/>
      <c r="U37" s="348"/>
      <c r="V37" s="348"/>
      <c r="W37" s="348"/>
      <c r="X37" s="348"/>
      <c r="Y37" s="349">
        <v>10</v>
      </c>
      <c r="Z37" s="350"/>
      <c r="AA37" s="350"/>
      <c r="AB37" s="351"/>
      <c r="AC37" s="352" t="s">
        <v>489</v>
      </c>
      <c r="AD37" s="352"/>
      <c r="AE37" s="352"/>
      <c r="AF37" s="352"/>
      <c r="AG37" s="352"/>
      <c r="AH37" s="353" t="s">
        <v>690</v>
      </c>
      <c r="AI37" s="354"/>
      <c r="AJ37" s="354"/>
      <c r="AK37" s="354"/>
      <c r="AL37" s="355" t="s">
        <v>629</v>
      </c>
      <c r="AM37" s="356"/>
      <c r="AN37" s="356"/>
      <c r="AO37" s="357"/>
      <c r="AP37" s="358" t="s">
        <v>625</v>
      </c>
      <c r="AQ37" s="358"/>
      <c r="AR37" s="358"/>
      <c r="AS37" s="358"/>
      <c r="AT37" s="358"/>
      <c r="AU37" s="358"/>
      <c r="AV37" s="358"/>
      <c r="AW37" s="358"/>
      <c r="AX37" s="358"/>
    </row>
    <row r="38" spans="1:50" ht="32.450000000000003" hidden="1" customHeight="1" x14ac:dyDescent="0.15">
      <c r="A38" s="1082">
        <v>2</v>
      </c>
      <c r="B38" s="108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32.450000000000003" hidden="1" customHeight="1" x14ac:dyDescent="0.15">
      <c r="A39" s="1082">
        <v>3</v>
      </c>
      <c r="B39" s="108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32.450000000000003" hidden="1" customHeight="1" x14ac:dyDescent="0.15">
      <c r="A40" s="1082">
        <v>4</v>
      </c>
      <c r="B40" s="108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32.450000000000003" hidden="1" customHeight="1" x14ac:dyDescent="0.15">
      <c r="A41" s="1082">
        <v>5</v>
      </c>
      <c r="B41" s="108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32.450000000000003" hidden="1" customHeight="1" x14ac:dyDescent="0.15">
      <c r="A42" s="1082">
        <v>6</v>
      </c>
      <c r="B42" s="108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32.450000000000003" hidden="1" customHeight="1" x14ac:dyDescent="0.15">
      <c r="A43" s="1082">
        <v>7</v>
      </c>
      <c r="B43" s="108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32.450000000000003" hidden="1" customHeight="1" x14ac:dyDescent="0.15">
      <c r="A44" s="1082">
        <v>8</v>
      </c>
      <c r="B44" s="108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32.450000000000003" hidden="1" customHeight="1" x14ac:dyDescent="0.15">
      <c r="A45" s="1082">
        <v>9</v>
      </c>
      <c r="B45" s="108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32.450000000000003" hidden="1" customHeight="1" x14ac:dyDescent="0.15">
      <c r="A46" s="1082">
        <v>10</v>
      </c>
      <c r="B46" s="108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32.450000000000003" hidden="1" customHeight="1" x14ac:dyDescent="0.15">
      <c r="A47" s="1082">
        <v>11</v>
      </c>
      <c r="B47" s="108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32.450000000000003" hidden="1" customHeight="1" x14ac:dyDescent="0.15">
      <c r="A48" s="1082">
        <v>12</v>
      </c>
      <c r="B48" s="108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32.450000000000003" hidden="1" customHeight="1" x14ac:dyDescent="0.15">
      <c r="A49" s="1082">
        <v>13</v>
      </c>
      <c r="B49" s="108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32.450000000000003" hidden="1" customHeight="1" x14ac:dyDescent="0.15">
      <c r="A50" s="1082">
        <v>14</v>
      </c>
      <c r="B50" s="108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32.450000000000003" hidden="1" customHeight="1" x14ac:dyDescent="0.15">
      <c r="A51" s="1082">
        <v>15</v>
      </c>
      <c r="B51" s="108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32.450000000000003" hidden="1" customHeight="1" x14ac:dyDescent="0.15">
      <c r="A52" s="1082">
        <v>16</v>
      </c>
      <c r="B52" s="108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32.450000000000003" hidden="1" customHeight="1" x14ac:dyDescent="0.15">
      <c r="A53" s="1082">
        <v>17</v>
      </c>
      <c r="B53" s="108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32.450000000000003" hidden="1" customHeight="1" x14ac:dyDescent="0.15">
      <c r="A54" s="1082">
        <v>18</v>
      </c>
      <c r="B54" s="108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32.450000000000003" hidden="1" customHeight="1" x14ac:dyDescent="0.15">
      <c r="A55" s="1082">
        <v>19</v>
      </c>
      <c r="B55" s="108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32.450000000000003" hidden="1" customHeight="1" x14ac:dyDescent="0.15">
      <c r="A56" s="1082">
        <v>20</v>
      </c>
      <c r="B56" s="108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32.450000000000003" hidden="1" customHeight="1" x14ac:dyDescent="0.15">
      <c r="A57" s="1082">
        <v>21</v>
      </c>
      <c r="B57" s="108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32.450000000000003" hidden="1" customHeight="1" x14ac:dyDescent="0.15">
      <c r="A58" s="1082">
        <v>22</v>
      </c>
      <c r="B58" s="108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32.450000000000003" hidden="1" customHeight="1" x14ac:dyDescent="0.15">
      <c r="A59" s="1082">
        <v>23</v>
      </c>
      <c r="B59" s="108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32.450000000000003" hidden="1" customHeight="1" x14ac:dyDescent="0.15">
      <c r="A60" s="1082">
        <v>24</v>
      </c>
      <c r="B60" s="108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32.450000000000003" hidden="1" customHeight="1" x14ac:dyDescent="0.15">
      <c r="A61" s="1082">
        <v>25</v>
      </c>
      <c r="B61" s="108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32.450000000000003" hidden="1" customHeight="1" x14ac:dyDescent="0.15">
      <c r="A62" s="1082">
        <v>26</v>
      </c>
      <c r="B62" s="108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32.450000000000003" hidden="1" customHeight="1" x14ac:dyDescent="0.15">
      <c r="A63" s="1082">
        <v>27</v>
      </c>
      <c r="B63" s="108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32.450000000000003" hidden="1" customHeight="1" x14ac:dyDescent="0.15">
      <c r="A64" s="1082">
        <v>28</v>
      </c>
      <c r="B64" s="108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32.450000000000003" hidden="1" customHeight="1" x14ac:dyDescent="0.15">
      <c r="A65" s="1082">
        <v>29</v>
      </c>
      <c r="B65" s="108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32.450000000000003" hidden="1" customHeight="1" x14ac:dyDescent="0.15">
      <c r="A66" s="1082">
        <v>30</v>
      </c>
      <c r="B66" s="108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402</v>
      </c>
      <c r="K69" s="362"/>
      <c r="L69" s="362"/>
      <c r="M69" s="362"/>
      <c r="N69" s="362"/>
      <c r="O69" s="362"/>
      <c r="P69" s="363" t="s">
        <v>27</v>
      </c>
      <c r="Q69" s="363"/>
      <c r="R69" s="363"/>
      <c r="S69" s="363"/>
      <c r="T69" s="363"/>
      <c r="U69" s="363"/>
      <c r="V69" s="363"/>
      <c r="W69" s="363"/>
      <c r="X69" s="363"/>
      <c r="Y69" s="364" t="s">
        <v>461</v>
      </c>
      <c r="Z69" s="365"/>
      <c r="AA69" s="365"/>
      <c r="AB69" s="365"/>
      <c r="AC69" s="146" t="s">
        <v>444</v>
      </c>
      <c r="AD69" s="146"/>
      <c r="AE69" s="146"/>
      <c r="AF69" s="146"/>
      <c r="AG69" s="146"/>
      <c r="AH69" s="364" t="s">
        <v>383</v>
      </c>
      <c r="AI69" s="361"/>
      <c r="AJ69" s="361"/>
      <c r="AK69" s="361"/>
      <c r="AL69" s="361" t="s">
        <v>21</v>
      </c>
      <c r="AM69" s="361"/>
      <c r="AN69" s="361"/>
      <c r="AO69" s="366"/>
      <c r="AP69" s="367" t="s">
        <v>403</v>
      </c>
      <c r="AQ69" s="367"/>
      <c r="AR69" s="367"/>
      <c r="AS69" s="367"/>
      <c r="AT69" s="367"/>
      <c r="AU69" s="367"/>
      <c r="AV69" s="367"/>
      <c r="AW69" s="367"/>
      <c r="AX69" s="367"/>
    </row>
    <row r="70" spans="1:50" ht="33.6" customHeight="1" x14ac:dyDescent="0.15">
      <c r="A70" s="1082">
        <v>1</v>
      </c>
      <c r="B70" s="1082">
        <v>1</v>
      </c>
      <c r="C70" s="359" t="s">
        <v>839</v>
      </c>
      <c r="D70" s="345"/>
      <c r="E70" s="345"/>
      <c r="F70" s="345"/>
      <c r="G70" s="345"/>
      <c r="H70" s="345"/>
      <c r="I70" s="345"/>
      <c r="J70" s="346">
        <v>3290005003743</v>
      </c>
      <c r="K70" s="347"/>
      <c r="L70" s="347"/>
      <c r="M70" s="347"/>
      <c r="N70" s="347"/>
      <c r="O70" s="347"/>
      <c r="P70" s="360" t="s">
        <v>840</v>
      </c>
      <c r="Q70" s="348"/>
      <c r="R70" s="348"/>
      <c r="S70" s="348"/>
      <c r="T70" s="348"/>
      <c r="U70" s="348"/>
      <c r="V70" s="348"/>
      <c r="W70" s="348"/>
      <c r="X70" s="348"/>
      <c r="Y70" s="349">
        <v>36</v>
      </c>
      <c r="Z70" s="350"/>
      <c r="AA70" s="350"/>
      <c r="AB70" s="351"/>
      <c r="AC70" s="352" t="s">
        <v>487</v>
      </c>
      <c r="AD70" s="352"/>
      <c r="AE70" s="352"/>
      <c r="AF70" s="352"/>
      <c r="AG70" s="352"/>
      <c r="AH70" s="353" t="s">
        <v>625</v>
      </c>
      <c r="AI70" s="354"/>
      <c r="AJ70" s="354"/>
      <c r="AK70" s="354"/>
      <c r="AL70" s="355" t="s">
        <v>625</v>
      </c>
      <c r="AM70" s="356"/>
      <c r="AN70" s="356"/>
      <c r="AO70" s="357"/>
      <c r="AP70" s="358" t="s">
        <v>625</v>
      </c>
      <c r="AQ70" s="358"/>
      <c r="AR70" s="358"/>
      <c r="AS70" s="358"/>
      <c r="AT70" s="358"/>
      <c r="AU70" s="358"/>
      <c r="AV70" s="358"/>
      <c r="AW70" s="358"/>
      <c r="AX70" s="358"/>
    </row>
    <row r="71" spans="1:50" ht="33" customHeight="1" x14ac:dyDescent="0.15">
      <c r="A71" s="1082">
        <v>2</v>
      </c>
      <c r="B71" s="1082">
        <v>1</v>
      </c>
      <c r="C71" s="359" t="s">
        <v>841</v>
      </c>
      <c r="D71" s="345"/>
      <c r="E71" s="345"/>
      <c r="F71" s="345"/>
      <c r="G71" s="345"/>
      <c r="H71" s="345"/>
      <c r="I71" s="345"/>
      <c r="J71" s="346">
        <v>3010001034877</v>
      </c>
      <c r="K71" s="347"/>
      <c r="L71" s="347"/>
      <c r="M71" s="347"/>
      <c r="N71" s="347"/>
      <c r="O71" s="347"/>
      <c r="P71" s="360" t="s">
        <v>842</v>
      </c>
      <c r="Q71" s="348"/>
      <c r="R71" s="348"/>
      <c r="S71" s="348"/>
      <c r="T71" s="348"/>
      <c r="U71" s="348"/>
      <c r="V71" s="348"/>
      <c r="W71" s="348"/>
      <c r="X71" s="348"/>
      <c r="Y71" s="349">
        <v>9</v>
      </c>
      <c r="Z71" s="350"/>
      <c r="AA71" s="350"/>
      <c r="AB71" s="351"/>
      <c r="AC71" s="352" t="s">
        <v>196</v>
      </c>
      <c r="AD71" s="352"/>
      <c r="AE71" s="352"/>
      <c r="AF71" s="352"/>
      <c r="AG71" s="352"/>
      <c r="AH71" s="353" t="s">
        <v>843</v>
      </c>
      <c r="AI71" s="354"/>
      <c r="AJ71" s="354"/>
      <c r="AK71" s="354"/>
      <c r="AL71" s="355" t="s">
        <v>822</v>
      </c>
      <c r="AM71" s="356"/>
      <c r="AN71" s="356"/>
      <c r="AO71" s="357"/>
      <c r="AP71" s="358" t="s">
        <v>844</v>
      </c>
      <c r="AQ71" s="358"/>
      <c r="AR71" s="358"/>
      <c r="AS71" s="358"/>
      <c r="AT71" s="358"/>
      <c r="AU71" s="358"/>
      <c r="AV71" s="358"/>
      <c r="AW71" s="358"/>
      <c r="AX71" s="358"/>
    </row>
    <row r="72" spans="1:50" ht="26.25" hidden="1" customHeight="1" x14ac:dyDescent="0.15">
      <c r="A72" s="1082">
        <v>3</v>
      </c>
      <c r="B72" s="108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hidden="1" customHeight="1" x14ac:dyDescent="0.15">
      <c r="A73" s="1082">
        <v>4</v>
      </c>
      <c r="B73" s="108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hidden="1" customHeight="1" x14ac:dyDescent="0.15">
      <c r="A74" s="1082">
        <v>5</v>
      </c>
      <c r="B74" s="108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hidden="1" customHeight="1" x14ac:dyDescent="0.15">
      <c r="A75" s="1082">
        <v>6</v>
      </c>
      <c r="B75" s="108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hidden="1" customHeight="1" x14ac:dyDescent="0.15">
      <c r="A76" s="1082">
        <v>7</v>
      </c>
      <c r="B76" s="108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hidden="1" customHeight="1" x14ac:dyDescent="0.15">
      <c r="A77" s="1082">
        <v>8</v>
      </c>
      <c r="B77" s="108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hidden="1" customHeight="1" x14ac:dyDescent="0.15">
      <c r="A78" s="1082">
        <v>9</v>
      </c>
      <c r="B78" s="108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hidden="1" customHeight="1" x14ac:dyDescent="0.15">
      <c r="A79" s="1082">
        <v>10</v>
      </c>
      <c r="B79" s="108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hidden="1" customHeight="1" x14ac:dyDescent="0.15">
      <c r="A80" s="1082">
        <v>11</v>
      </c>
      <c r="B80" s="108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hidden="1" customHeight="1" x14ac:dyDescent="0.15">
      <c r="A81" s="1082">
        <v>12</v>
      </c>
      <c r="B81" s="108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hidden="1" customHeight="1" x14ac:dyDescent="0.15">
      <c r="A82" s="1082">
        <v>13</v>
      </c>
      <c r="B82" s="108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hidden="1" customHeight="1" x14ac:dyDescent="0.15">
      <c r="A83" s="1082">
        <v>14</v>
      </c>
      <c r="B83" s="108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hidden="1" customHeight="1" x14ac:dyDescent="0.15">
      <c r="A84" s="1082">
        <v>15</v>
      </c>
      <c r="B84" s="108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hidden="1" customHeight="1" x14ac:dyDescent="0.15">
      <c r="A85" s="1082">
        <v>16</v>
      </c>
      <c r="B85" s="108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hidden="1" customHeight="1" x14ac:dyDescent="0.15">
      <c r="A86" s="1082">
        <v>17</v>
      </c>
      <c r="B86" s="108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hidden="1" customHeight="1" x14ac:dyDescent="0.15">
      <c r="A87" s="1082">
        <v>18</v>
      </c>
      <c r="B87" s="108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hidden="1" customHeight="1" x14ac:dyDescent="0.15">
      <c r="A88" s="1082">
        <v>19</v>
      </c>
      <c r="B88" s="108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hidden="1" customHeight="1" x14ac:dyDescent="0.15">
      <c r="A89" s="1082">
        <v>20</v>
      </c>
      <c r="B89" s="108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hidden="1" customHeight="1" x14ac:dyDescent="0.15">
      <c r="A90" s="1082">
        <v>21</v>
      </c>
      <c r="B90" s="108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hidden="1" customHeight="1" x14ac:dyDescent="0.15">
      <c r="A91" s="1082">
        <v>22</v>
      </c>
      <c r="B91" s="108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hidden="1" customHeight="1" x14ac:dyDescent="0.15">
      <c r="A92" s="1082">
        <v>23</v>
      </c>
      <c r="B92" s="108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hidden="1" customHeight="1" x14ac:dyDescent="0.15">
      <c r="A93" s="1082">
        <v>24</v>
      </c>
      <c r="B93" s="108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hidden="1" customHeight="1" x14ac:dyDescent="0.15">
      <c r="A94" s="1082">
        <v>25</v>
      </c>
      <c r="B94" s="108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hidden="1" customHeight="1" x14ac:dyDescent="0.15">
      <c r="A95" s="1082">
        <v>26</v>
      </c>
      <c r="B95" s="108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hidden="1" customHeight="1" x14ac:dyDescent="0.15">
      <c r="A96" s="1082">
        <v>27</v>
      </c>
      <c r="B96" s="108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hidden="1" customHeight="1" x14ac:dyDescent="0.15">
      <c r="A97" s="1082">
        <v>28</v>
      </c>
      <c r="B97" s="108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hidden="1" customHeight="1" x14ac:dyDescent="0.15">
      <c r="A98" s="1082">
        <v>29</v>
      </c>
      <c r="B98" s="108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hidden="1" customHeight="1" x14ac:dyDescent="0.15">
      <c r="A99" s="1082">
        <v>30</v>
      </c>
      <c r="B99" s="108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402</v>
      </c>
      <c r="K102" s="362"/>
      <c r="L102" s="362"/>
      <c r="M102" s="362"/>
      <c r="N102" s="362"/>
      <c r="O102" s="362"/>
      <c r="P102" s="363" t="s">
        <v>27</v>
      </c>
      <c r="Q102" s="363"/>
      <c r="R102" s="363"/>
      <c r="S102" s="363"/>
      <c r="T102" s="363"/>
      <c r="U102" s="363"/>
      <c r="V102" s="363"/>
      <c r="W102" s="363"/>
      <c r="X102" s="363"/>
      <c r="Y102" s="364" t="s">
        <v>461</v>
      </c>
      <c r="Z102" s="365"/>
      <c r="AA102" s="365"/>
      <c r="AB102" s="365"/>
      <c r="AC102" s="146" t="s">
        <v>444</v>
      </c>
      <c r="AD102" s="146"/>
      <c r="AE102" s="146"/>
      <c r="AF102" s="146"/>
      <c r="AG102" s="146"/>
      <c r="AH102" s="364" t="s">
        <v>383</v>
      </c>
      <c r="AI102" s="361"/>
      <c r="AJ102" s="361"/>
      <c r="AK102" s="361"/>
      <c r="AL102" s="361" t="s">
        <v>21</v>
      </c>
      <c r="AM102" s="361"/>
      <c r="AN102" s="361"/>
      <c r="AO102" s="366"/>
      <c r="AP102" s="367" t="s">
        <v>403</v>
      </c>
      <c r="AQ102" s="367"/>
      <c r="AR102" s="367"/>
      <c r="AS102" s="367"/>
      <c r="AT102" s="367"/>
      <c r="AU102" s="367"/>
      <c r="AV102" s="367"/>
      <c r="AW102" s="367"/>
      <c r="AX102" s="367"/>
    </row>
    <row r="103" spans="1:50" ht="35.450000000000003" customHeight="1" x14ac:dyDescent="0.15">
      <c r="A103" s="1082">
        <v>1</v>
      </c>
      <c r="B103" s="1082">
        <v>1</v>
      </c>
      <c r="C103" s="359" t="s">
        <v>845</v>
      </c>
      <c r="D103" s="345"/>
      <c r="E103" s="345"/>
      <c r="F103" s="345"/>
      <c r="G103" s="345"/>
      <c r="H103" s="345"/>
      <c r="I103" s="345"/>
      <c r="J103" s="346">
        <v>1290001000548</v>
      </c>
      <c r="K103" s="347"/>
      <c r="L103" s="347"/>
      <c r="M103" s="347"/>
      <c r="N103" s="347"/>
      <c r="O103" s="347"/>
      <c r="P103" s="360" t="s">
        <v>846</v>
      </c>
      <c r="Q103" s="348"/>
      <c r="R103" s="348"/>
      <c r="S103" s="348"/>
      <c r="T103" s="348"/>
      <c r="U103" s="348"/>
      <c r="V103" s="348"/>
      <c r="W103" s="348"/>
      <c r="X103" s="348"/>
      <c r="Y103" s="349">
        <v>2</v>
      </c>
      <c r="Z103" s="350"/>
      <c r="AA103" s="350"/>
      <c r="AB103" s="351"/>
      <c r="AC103" s="352" t="s">
        <v>489</v>
      </c>
      <c r="AD103" s="352"/>
      <c r="AE103" s="352"/>
      <c r="AF103" s="352"/>
      <c r="AG103" s="352"/>
      <c r="AH103" s="353" t="s">
        <v>685</v>
      </c>
      <c r="AI103" s="354"/>
      <c r="AJ103" s="354"/>
      <c r="AK103" s="354"/>
      <c r="AL103" s="355" t="s">
        <v>628</v>
      </c>
      <c r="AM103" s="356"/>
      <c r="AN103" s="356"/>
      <c r="AO103" s="357"/>
      <c r="AP103" s="358" t="s">
        <v>630</v>
      </c>
      <c r="AQ103" s="358"/>
      <c r="AR103" s="358"/>
      <c r="AS103" s="358"/>
      <c r="AT103" s="358"/>
      <c r="AU103" s="358"/>
      <c r="AV103" s="358"/>
      <c r="AW103" s="358"/>
      <c r="AX103" s="358"/>
    </row>
    <row r="104" spans="1:50" ht="26.25" hidden="1" customHeight="1" x14ac:dyDescent="0.15">
      <c r="A104" s="1082">
        <v>2</v>
      </c>
      <c r="B104" s="108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hidden="1" customHeight="1" x14ac:dyDescent="0.15">
      <c r="A105" s="1082">
        <v>3</v>
      </c>
      <c r="B105" s="108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hidden="1" customHeight="1" x14ac:dyDescent="0.15">
      <c r="A106" s="1082">
        <v>4</v>
      </c>
      <c r="B106" s="108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hidden="1" customHeight="1" x14ac:dyDescent="0.15">
      <c r="A107" s="1082">
        <v>5</v>
      </c>
      <c r="B107" s="108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hidden="1" customHeight="1" x14ac:dyDescent="0.15">
      <c r="A108" s="1082">
        <v>6</v>
      </c>
      <c r="B108" s="108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hidden="1" customHeight="1" x14ac:dyDescent="0.15">
      <c r="A109" s="1082">
        <v>7</v>
      </c>
      <c r="B109" s="108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hidden="1" customHeight="1" x14ac:dyDescent="0.15">
      <c r="A110" s="1082">
        <v>8</v>
      </c>
      <c r="B110" s="108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hidden="1" customHeight="1" x14ac:dyDescent="0.15">
      <c r="A111" s="1082">
        <v>9</v>
      </c>
      <c r="B111" s="108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hidden="1" customHeight="1" x14ac:dyDescent="0.15">
      <c r="A112" s="1082">
        <v>10</v>
      </c>
      <c r="B112" s="108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hidden="1" customHeight="1" x14ac:dyDescent="0.15">
      <c r="A113" s="1082">
        <v>11</v>
      </c>
      <c r="B113" s="108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hidden="1" customHeight="1" x14ac:dyDescent="0.15">
      <c r="A114" s="1082">
        <v>12</v>
      </c>
      <c r="B114" s="108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hidden="1" customHeight="1" x14ac:dyDescent="0.15">
      <c r="A115" s="1082">
        <v>13</v>
      </c>
      <c r="B115" s="108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hidden="1" customHeight="1" x14ac:dyDescent="0.15">
      <c r="A116" s="1082">
        <v>14</v>
      </c>
      <c r="B116" s="108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hidden="1" customHeight="1" x14ac:dyDescent="0.15">
      <c r="A117" s="1082">
        <v>15</v>
      </c>
      <c r="B117" s="108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hidden="1" customHeight="1" x14ac:dyDescent="0.15">
      <c r="A118" s="1082">
        <v>16</v>
      </c>
      <c r="B118" s="108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hidden="1" customHeight="1" x14ac:dyDescent="0.15">
      <c r="A119" s="1082">
        <v>17</v>
      </c>
      <c r="B119" s="108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hidden="1" customHeight="1" x14ac:dyDescent="0.15">
      <c r="A120" s="1082">
        <v>18</v>
      </c>
      <c r="B120" s="108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hidden="1" customHeight="1" x14ac:dyDescent="0.15">
      <c r="A121" s="1082">
        <v>19</v>
      </c>
      <c r="B121" s="108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hidden="1" customHeight="1" x14ac:dyDescent="0.15">
      <c r="A122" s="1082">
        <v>20</v>
      </c>
      <c r="B122" s="108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hidden="1" customHeight="1" x14ac:dyDescent="0.15">
      <c r="A123" s="1082">
        <v>21</v>
      </c>
      <c r="B123" s="108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hidden="1" customHeight="1" x14ac:dyDescent="0.15">
      <c r="A124" s="1082">
        <v>22</v>
      </c>
      <c r="B124" s="108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hidden="1" customHeight="1" x14ac:dyDescent="0.15">
      <c r="A125" s="1082">
        <v>23</v>
      </c>
      <c r="B125" s="108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hidden="1" customHeight="1" x14ac:dyDescent="0.15">
      <c r="A126" s="1082">
        <v>24</v>
      </c>
      <c r="B126" s="108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hidden="1" customHeight="1" x14ac:dyDescent="0.15">
      <c r="A127" s="1082">
        <v>25</v>
      </c>
      <c r="B127" s="108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hidden="1" customHeight="1" x14ac:dyDescent="0.15">
      <c r="A128" s="1082">
        <v>26</v>
      </c>
      <c r="B128" s="108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hidden="1" customHeight="1" x14ac:dyDescent="0.15">
      <c r="A129" s="1082">
        <v>27</v>
      </c>
      <c r="B129" s="108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hidden="1" customHeight="1" x14ac:dyDescent="0.15">
      <c r="A130" s="1082">
        <v>28</v>
      </c>
      <c r="B130" s="108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hidden="1" customHeight="1" x14ac:dyDescent="0.15">
      <c r="A131" s="1082">
        <v>29</v>
      </c>
      <c r="B131" s="108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hidden="1" customHeight="1" x14ac:dyDescent="0.15">
      <c r="A132" s="1082">
        <v>30</v>
      </c>
      <c r="B132" s="108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402</v>
      </c>
      <c r="K135" s="362"/>
      <c r="L135" s="362"/>
      <c r="M135" s="362"/>
      <c r="N135" s="362"/>
      <c r="O135" s="362"/>
      <c r="P135" s="363" t="s">
        <v>27</v>
      </c>
      <c r="Q135" s="363"/>
      <c r="R135" s="363"/>
      <c r="S135" s="363"/>
      <c r="T135" s="363"/>
      <c r="U135" s="363"/>
      <c r="V135" s="363"/>
      <c r="W135" s="363"/>
      <c r="X135" s="363"/>
      <c r="Y135" s="364" t="s">
        <v>461</v>
      </c>
      <c r="Z135" s="365"/>
      <c r="AA135" s="365"/>
      <c r="AB135" s="365"/>
      <c r="AC135" s="146" t="s">
        <v>444</v>
      </c>
      <c r="AD135" s="146"/>
      <c r="AE135" s="146"/>
      <c r="AF135" s="146"/>
      <c r="AG135" s="146"/>
      <c r="AH135" s="364" t="s">
        <v>383</v>
      </c>
      <c r="AI135" s="361"/>
      <c r="AJ135" s="361"/>
      <c r="AK135" s="361"/>
      <c r="AL135" s="361" t="s">
        <v>21</v>
      </c>
      <c r="AM135" s="361"/>
      <c r="AN135" s="361"/>
      <c r="AO135" s="366"/>
      <c r="AP135" s="367" t="s">
        <v>403</v>
      </c>
      <c r="AQ135" s="367"/>
      <c r="AR135" s="367"/>
      <c r="AS135" s="367"/>
      <c r="AT135" s="367"/>
      <c r="AU135" s="367"/>
      <c r="AV135" s="367"/>
      <c r="AW135" s="367"/>
      <c r="AX135" s="367"/>
    </row>
    <row r="136" spans="1:50" ht="31.9" customHeight="1" x14ac:dyDescent="0.15">
      <c r="A136" s="1082">
        <v>1</v>
      </c>
      <c r="B136" s="1082">
        <v>1</v>
      </c>
      <c r="C136" s="359" t="s">
        <v>847</v>
      </c>
      <c r="D136" s="345"/>
      <c r="E136" s="345"/>
      <c r="F136" s="345"/>
      <c r="G136" s="345"/>
      <c r="H136" s="345"/>
      <c r="I136" s="345"/>
      <c r="J136" s="346">
        <v>9010001137583</v>
      </c>
      <c r="K136" s="347"/>
      <c r="L136" s="347"/>
      <c r="M136" s="347"/>
      <c r="N136" s="347"/>
      <c r="O136" s="347"/>
      <c r="P136" s="360" t="s">
        <v>848</v>
      </c>
      <c r="Q136" s="348"/>
      <c r="R136" s="348"/>
      <c r="S136" s="348"/>
      <c r="T136" s="348"/>
      <c r="U136" s="348"/>
      <c r="V136" s="348"/>
      <c r="W136" s="348"/>
      <c r="X136" s="348"/>
      <c r="Y136" s="349">
        <v>104</v>
      </c>
      <c r="Z136" s="350"/>
      <c r="AA136" s="350"/>
      <c r="AB136" s="351"/>
      <c r="AC136" s="352" t="s">
        <v>487</v>
      </c>
      <c r="AD136" s="352"/>
      <c r="AE136" s="352"/>
      <c r="AF136" s="352"/>
      <c r="AG136" s="352"/>
      <c r="AH136" s="353" t="s">
        <v>626</v>
      </c>
      <c r="AI136" s="354"/>
      <c r="AJ136" s="354"/>
      <c r="AK136" s="354"/>
      <c r="AL136" s="355" t="s">
        <v>625</v>
      </c>
      <c r="AM136" s="356"/>
      <c r="AN136" s="356"/>
      <c r="AO136" s="357"/>
      <c r="AP136" s="358" t="s">
        <v>625</v>
      </c>
      <c r="AQ136" s="358"/>
      <c r="AR136" s="358"/>
      <c r="AS136" s="358"/>
      <c r="AT136" s="358"/>
      <c r="AU136" s="358"/>
      <c r="AV136" s="358"/>
      <c r="AW136" s="358"/>
      <c r="AX136" s="358"/>
    </row>
    <row r="137" spans="1:50" ht="26.25" customHeight="1" x14ac:dyDescent="0.15">
      <c r="A137" s="1082">
        <v>2</v>
      </c>
      <c r="B137" s="1082">
        <v>1</v>
      </c>
      <c r="C137" s="345" t="s">
        <v>849</v>
      </c>
      <c r="D137" s="345"/>
      <c r="E137" s="345"/>
      <c r="F137" s="345"/>
      <c r="G137" s="345"/>
      <c r="H137" s="345"/>
      <c r="I137" s="345"/>
      <c r="J137" s="346">
        <v>3010001107006</v>
      </c>
      <c r="K137" s="347"/>
      <c r="L137" s="347"/>
      <c r="M137" s="347"/>
      <c r="N137" s="347"/>
      <c r="O137" s="347"/>
      <c r="P137" s="348" t="s">
        <v>819</v>
      </c>
      <c r="Q137" s="348"/>
      <c r="R137" s="348"/>
      <c r="S137" s="348"/>
      <c r="T137" s="348"/>
      <c r="U137" s="348"/>
      <c r="V137" s="348"/>
      <c r="W137" s="348"/>
      <c r="X137" s="348"/>
      <c r="Y137" s="349">
        <v>23</v>
      </c>
      <c r="Z137" s="350"/>
      <c r="AA137" s="350"/>
      <c r="AB137" s="351"/>
      <c r="AC137" s="352" t="s">
        <v>196</v>
      </c>
      <c r="AD137" s="352"/>
      <c r="AE137" s="352"/>
      <c r="AF137" s="352"/>
      <c r="AG137" s="352"/>
      <c r="AH137" s="353" t="s">
        <v>826</v>
      </c>
      <c r="AI137" s="354"/>
      <c r="AJ137" s="354"/>
      <c r="AK137" s="354"/>
      <c r="AL137" s="355" t="s">
        <v>823</v>
      </c>
      <c r="AM137" s="356"/>
      <c r="AN137" s="356"/>
      <c r="AO137" s="357"/>
      <c r="AP137" s="358" t="s">
        <v>823</v>
      </c>
      <c r="AQ137" s="358"/>
      <c r="AR137" s="358"/>
      <c r="AS137" s="358"/>
      <c r="AT137" s="358"/>
      <c r="AU137" s="358"/>
      <c r="AV137" s="358"/>
      <c r="AW137" s="358"/>
      <c r="AX137" s="358"/>
    </row>
    <row r="138" spans="1:50" ht="26.25" customHeight="1" x14ac:dyDescent="0.15">
      <c r="A138" s="1082">
        <v>3</v>
      </c>
      <c r="B138" s="1082">
        <v>1</v>
      </c>
      <c r="C138" s="345" t="s">
        <v>850</v>
      </c>
      <c r="D138" s="345"/>
      <c r="E138" s="345"/>
      <c r="F138" s="345"/>
      <c r="G138" s="345"/>
      <c r="H138" s="345"/>
      <c r="I138" s="345"/>
      <c r="J138" s="346">
        <v>1340002017362</v>
      </c>
      <c r="K138" s="347"/>
      <c r="L138" s="347"/>
      <c r="M138" s="347"/>
      <c r="N138" s="347"/>
      <c r="O138" s="347"/>
      <c r="P138" s="348" t="s">
        <v>819</v>
      </c>
      <c r="Q138" s="348"/>
      <c r="R138" s="348"/>
      <c r="S138" s="348"/>
      <c r="T138" s="348"/>
      <c r="U138" s="348"/>
      <c r="V138" s="348"/>
      <c r="W138" s="348"/>
      <c r="X138" s="348"/>
      <c r="Y138" s="349">
        <v>19</v>
      </c>
      <c r="Z138" s="350"/>
      <c r="AA138" s="350"/>
      <c r="AB138" s="351"/>
      <c r="AC138" s="352" t="s">
        <v>196</v>
      </c>
      <c r="AD138" s="352"/>
      <c r="AE138" s="352"/>
      <c r="AF138" s="352"/>
      <c r="AG138" s="352"/>
      <c r="AH138" s="353" t="s">
        <v>844</v>
      </c>
      <c r="AI138" s="354"/>
      <c r="AJ138" s="354"/>
      <c r="AK138" s="354"/>
      <c r="AL138" s="355" t="s">
        <v>823</v>
      </c>
      <c r="AM138" s="356"/>
      <c r="AN138" s="356"/>
      <c r="AO138" s="357"/>
      <c r="AP138" s="358" t="s">
        <v>823</v>
      </c>
      <c r="AQ138" s="358"/>
      <c r="AR138" s="358"/>
      <c r="AS138" s="358"/>
      <c r="AT138" s="358"/>
      <c r="AU138" s="358"/>
      <c r="AV138" s="358"/>
      <c r="AW138" s="358"/>
      <c r="AX138" s="358"/>
    </row>
    <row r="139" spans="1:50" ht="26.25" customHeight="1" x14ac:dyDescent="0.15">
      <c r="A139" s="1082">
        <v>4</v>
      </c>
      <c r="B139" s="1082">
        <v>1</v>
      </c>
      <c r="C139" s="345" t="s">
        <v>851</v>
      </c>
      <c r="D139" s="345"/>
      <c r="E139" s="345"/>
      <c r="F139" s="345"/>
      <c r="G139" s="345"/>
      <c r="H139" s="345"/>
      <c r="I139" s="345"/>
      <c r="J139" s="346">
        <v>8010601028126</v>
      </c>
      <c r="K139" s="347"/>
      <c r="L139" s="347"/>
      <c r="M139" s="347"/>
      <c r="N139" s="347"/>
      <c r="O139" s="347"/>
      <c r="P139" s="348" t="s">
        <v>819</v>
      </c>
      <c r="Q139" s="348"/>
      <c r="R139" s="348"/>
      <c r="S139" s="348"/>
      <c r="T139" s="348"/>
      <c r="U139" s="348"/>
      <c r="V139" s="348"/>
      <c r="W139" s="348"/>
      <c r="X139" s="348"/>
      <c r="Y139" s="349">
        <v>10</v>
      </c>
      <c r="Z139" s="350"/>
      <c r="AA139" s="350"/>
      <c r="AB139" s="351"/>
      <c r="AC139" s="352" t="s">
        <v>196</v>
      </c>
      <c r="AD139" s="352"/>
      <c r="AE139" s="352"/>
      <c r="AF139" s="352"/>
      <c r="AG139" s="352"/>
      <c r="AH139" s="353" t="s">
        <v>826</v>
      </c>
      <c r="AI139" s="354"/>
      <c r="AJ139" s="354"/>
      <c r="AK139" s="354"/>
      <c r="AL139" s="355" t="s">
        <v>823</v>
      </c>
      <c r="AM139" s="356"/>
      <c r="AN139" s="356"/>
      <c r="AO139" s="357"/>
      <c r="AP139" s="358" t="s">
        <v>826</v>
      </c>
      <c r="AQ139" s="358"/>
      <c r="AR139" s="358"/>
      <c r="AS139" s="358"/>
      <c r="AT139" s="358"/>
      <c r="AU139" s="358"/>
      <c r="AV139" s="358"/>
      <c r="AW139" s="358"/>
      <c r="AX139" s="358"/>
    </row>
    <row r="140" spans="1:50" ht="26.25" hidden="1" customHeight="1" x14ac:dyDescent="0.15">
      <c r="A140" s="1082">
        <v>5</v>
      </c>
      <c r="B140" s="108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hidden="1" customHeight="1" x14ac:dyDescent="0.15">
      <c r="A141" s="1082">
        <v>6</v>
      </c>
      <c r="B141" s="108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hidden="1" customHeight="1" x14ac:dyDescent="0.15">
      <c r="A142" s="1082">
        <v>7</v>
      </c>
      <c r="B142" s="108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hidden="1" customHeight="1" x14ac:dyDescent="0.15">
      <c r="A143" s="1082">
        <v>8</v>
      </c>
      <c r="B143" s="108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hidden="1" customHeight="1" x14ac:dyDescent="0.15">
      <c r="A144" s="1082">
        <v>9</v>
      </c>
      <c r="B144" s="108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hidden="1" customHeight="1" x14ac:dyDescent="0.15">
      <c r="A145" s="1082">
        <v>10</v>
      </c>
      <c r="B145" s="108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hidden="1" customHeight="1" x14ac:dyDescent="0.15">
      <c r="A146" s="1082">
        <v>11</v>
      </c>
      <c r="B146" s="108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hidden="1" customHeight="1" x14ac:dyDescent="0.15">
      <c r="A147" s="1082">
        <v>12</v>
      </c>
      <c r="B147" s="108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hidden="1" customHeight="1" x14ac:dyDescent="0.15">
      <c r="A148" s="1082">
        <v>13</v>
      </c>
      <c r="B148" s="108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hidden="1" customHeight="1" x14ac:dyDescent="0.15">
      <c r="A149" s="1082">
        <v>14</v>
      </c>
      <c r="B149" s="108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hidden="1" customHeight="1" x14ac:dyDescent="0.15">
      <c r="A150" s="1082">
        <v>15</v>
      </c>
      <c r="B150" s="108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hidden="1" customHeight="1" x14ac:dyDescent="0.15">
      <c r="A151" s="1082">
        <v>16</v>
      </c>
      <c r="B151" s="108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hidden="1" customHeight="1" x14ac:dyDescent="0.15">
      <c r="A152" s="1082">
        <v>17</v>
      </c>
      <c r="B152" s="108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hidden="1" customHeight="1" x14ac:dyDescent="0.15">
      <c r="A153" s="1082">
        <v>18</v>
      </c>
      <c r="B153" s="108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hidden="1" customHeight="1" x14ac:dyDescent="0.15">
      <c r="A154" s="1082">
        <v>19</v>
      </c>
      <c r="B154" s="108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hidden="1" customHeight="1" x14ac:dyDescent="0.15">
      <c r="A155" s="1082">
        <v>20</v>
      </c>
      <c r="B155" s="108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hidden="1" customHeight="1" x14ac:dyDescent="0.15">
      <c r="A156" s="1082">
        <v>21</v>
      </c>
      <c r="B156" s="108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hidden="1" customHeight="1" x14ac:dyDescent="0.15">
      <c r="A157" s="1082">
        <v>22</v>
      </c>
      <c r="B157" s="108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hidden="1" customHeight="1" x14ac:dyDescent="0.15">
      <c r="A158" s="1082">
        <v>23</v>
      </c>
      <c r="B158" s="108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hidden="1" customHeight="1" x14ac:dyDescent="0.15">
      <c r="A159" s="1082">
        <v>24</v>
      </c>
      <c r="B159" s="108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hidden="1" customHeight="1" x14ac:dyDescent="0.15">
      <c r="A160" s="1082">
        <v>25</v>
      </c>
      <c r="B160" s="108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hidden="1" customHeight="1" x14ac:dyDescent="0.15">
      <c r="A161" s="1082">
        <v>26</v>
      </c>
      <c r="B161" s="108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hidden="1" customHeight="1" x14ac:dyDescent="0.15">
      <c r="A162" s="1082">
        <v>27</v>
      </c>
      <c r="B162" s="108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hidden="1" customHeight="1" x14ac:dyDescent="0.15">
      <c r="A163" s="1082">
        <v>28</v>
      </c>
      <c r="B163" s="108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hidden="1" customHeight="1" x14ac:dyDescent="0.15">
      <c r="A164" s="1082">
        <v>29</v>
      </c>
      <c r="B164" s="108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hidden="1" customHeight="1" x14ac:dyDescent="0.15">
      <c r="A165" s="1082">
        <v>30</v>
      </c>
      <c r="B165" s="108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402</v>
      </c>
      <c r="K168" s="362"/>
      <c r="L168" s="362"/>
      <c r="M168" s="362"/>
      <c r="N168" s="362"/>
      <c r="O168" s="362"/>
      <c r="P168" s="363" t="s">
        <v>27</v>
      </c>
      <c r="Q168" s="363"/>
      <c r="R168" s="363"/>
      <c r="S168" s="363"/>
      <c r="T168" s="363"/>
      <c r="U168" s="363"/>
      <c r="V168" s="363"/>
      <c r="W168" s="363"/>
      <c r="X168" s="363"/>
      <c r="Y168" s="364" t="s">
        <v>461</v>
      </c>
      <c r="Z168" s="365"/>
      <c r="AA168" s="365"/>
      <c r="AB168" s="365"/>
      <c r="AC168" s="146" t="s">
        <v>444</v>
      </c>
      <c r="AD168" s="146"/>
      <c r="AE168" s="146"/>
      <c r="AF168" s="146"/>
      <c r="AG168" s="146"/>
      <c r="AH168" s="364" t="s">
        <v>383</v>
      </c>
      <c r="AI168" s="361"/>
      <c r="AJ168" s="361"/>
      <c r="AK168" s="361"/>
      <c r="AL168" s="361" t="s">
        <v>21</v>
      </c>
      <c r="AM168" s="361"/>
      <c r="AN168" s="361"/>
      <c r="AO168" s="366"/>
      <c r="AP168" s="367" t="s">
        <v>403</v>
      </c>
      <c r="AQ168" s="367"/>
      <c r="AR168" s="367"/>
      <c r="AS168" s="367"/>
      <c r="AT168" s="367"/>
      <c r="AU168" s="367"/>
      <c r="AV168" s="367"/>
      <c r="AW168" s="367"/>
      <c r="AX168" s="367"/>
    </row>
    <row r="169" spans="1:50" ht="30" customHeight="1" x14ac:dyDescent="0.15">
      <c r="A169" s="1082">
        <v>1</v>
      </c>
      <c r="B169" s="1082">
        <v>1</v>
      </c>
      <c r="C169" s="359" t="s">
        <v>852</v>
      </c>
      <c r="D169" s="345"/>
      <c r="E169" s="345"/>
      <c r="F169" s="345"/>
      <c r="G169" s="345"/>
      <c r="H169" s="345"/>
      <c r="I169" s="345"/>
      <c r="J169" s="346">
        <v>2330005002106</v>
      </c>
      <c r="K169" s="347"/>
      <c r="L169" s="347"/>
      <c r="M169" s="347"/>
      <c r="N169" s="347"/>
      <c r="O169" s="347"/>
      <c r="P169" s="360" t="s">
        <v>605</v>
      </c>
      <c r="Q169" s="348"/>
      <c r="R169" s="348"/>
      <c r="S169" s="348"/>
      <c r="T169" s="348"/>
      <c r="U169" s="348"/>
      <c r="V169" s="348"/>
      <c r="W169" s="348"/>
      <c r="X169" s="348"/>
      <c r="Y169" s="349">
        <v>16</v>
      </c>
      <c r="Z169" s="350"/>
      <c r="AA169" s="350"/>
      <c r="AB169" s="351"/>
      <c r="AC169" s="352" t="s">
        <v>489</v>
      </c>
      <c r="AD169" s="352"/>
      <c r="AE169" s="352"/>
      <c r="AF169" s="352"/>
      <c r="AG169" s="352"/>
      <c r="AH169" s="353" t="s">
        <v>625</v>
      </c>
      <c r="AI169" s="354"/>
      <c r="AJ169" s="354"/>
      <c r="AK169" s="354"/>
      <c r="AL169" s="355" t="s">
        <v>625</v>
      </c>
      <c r="AM169" s="356"/>
      <c r="AN169" s="356"/>
      <c r="AO169" s="357"/>
      <c r="AP169" s="358" t="s">
        <v>627</v>
      </c>
      <c r="AQ169" s="358"/>
      <c r="AR169" s="358"/>
      <c r="AS169" s="358"/>
      <c r="AT169" s="358"/>
      <c r="AU169" s="358"/>
      <c r="AV169" s="358"/>
      <c r="AW169" s="358"/>
      <c r="AX169" s="358"/>
    </row>
    <row r="170" spans="1:50" ht="27" customHeight="1" x14ac:dyDescent="0.15">
      <c r="A170" s="1082">
        <v>2</v>
      </c>
      <c r="B170" s="1082">
        <v>1</v>
      </c>
      <c r="C170" s="345" t="s">
        <v>853</v>
      </c>
      <c r="D170" s="345"/>
      <c r="E170" s="345"/>
      <c r="F170" s="345"/>
      <c r="G170" s="345"/>
      <c r="H170" s="345"/>
      <c r="I170" s="345"/>
      <c r="J170" s="346">
        <v>7010001007490</v>
      </c>
      <c r="K170" s="347"/>
      <c r="L170" s="347"/>
      <c r="M170" s="347"/>
      <c r="N170" s="347"/>
      <c r="O170" s="347"/>
      <c r="P170" s="348" t="s">
        <v>605</v>
      </c>
      <c r="Q170" s="348"/>
      <c r="R170" s="348"/>
      <c r="S170" s="348"/>
      <c r="T170" s="348"/>
      <c r="U170" s="348"/>
      <c r="V170" s="348"/>
      <c r="W170" s="348"/>
      <c r="X170" s="348"/>
      <c r="Y170" s="349">
        <v>4</v>
      </c>
      <c r="Z170" s="350"/>
      <c r="AA170" s="350"/>
      <c r="AB170" s="351"/>
      <c r="AC170" s="352" t="s">
        <v>489</v>
      </c>
      <c r="AD170" s="352"/>
      <c r="AE170" s="352"/>
      <c r="AF170" s="352"/>
      <c r="AG170" s="352"/>
      <c r="AH170" s="353" t="s">
        <v>823</v>
      </c>
      <c r="AI170" s="354"/>
      <c r="AJ170" s="354"/>
      <c r="AK170" s="354"/>
      <c r="AL170" s="355" t="s">
        <v>823</v>
      </c>
      <c r="AM170" s="356"/>
      <c r="AN170" s="356"/>
      <c r="AO170" s="357"/>
      <c r="AP170" s="358" t="s">
        <v>823</v>
      </c>
      <c r="AQ170" s="358"/>
      <c r="AR170" s="358"/>
      <c r="AS170" s="358"/>
      <c r="AT170" s="358"/>
      <c r="AU170" s="358"/>
      <c r="AV170" s="358"/>
      <c r="AW170" s="358"/>
      <c r="AX170" s="358"/>
    </row>
    <row r="171" spans="1:50" ht="26.25" customHeight="1" x14ac:dyDescent="0.15">
      <c r="A171" s="1082">
        <v>3</v>
      </c>
      <c r="B171" s="1082">
        <v>1</v>
      </c>
      <c r="C171" s="345" t="s">
        <v>854</v>
      </c>
      <c r="D171" s="345"/>
      <c r="E171" s="345"/>
      <c r="F171" s="345"/>
      <c r="G171" s="345"/>
      <c r="H171" s="345"/>
      <c r="I171" s="345"/>
      <c r="J171" s="346">
        <v>7000020430005</v>
      </c>
      <c r="K171" s="347"/>
      <c r="L171" s="347"/>
      <c r="M171" s="347"/>
      <c r="N171" s="347"/>
      <c r="O171" s="347"/>
      <c r="P171" s="348" t="s">
        <v>605</v>
      </c>
      <c r="Q171" s="348"/>
      <c r="R171" s="348"/>
      <c r="S171" s="348"/>
      <c r="T171" s="348"/>
      <c r="U171" s="348"/>
      <c r="V171" s="348"/>
      <c r="W171" s="348"/>
      <c r="X171" s="348"/>
      <c r="Y171" s="349">
        <v>4</v>
      </c>
      <c r="Z171" s="350"/>
      <c r="AA171" s="350"/>
      <c r="AB171" s="351"/>
      <c r="AC171" s="352" t="s">
        <v>489</v>
      </c>
      <c r="AD171" s="352"/>
      <c r="AE171" s="352"/>
      <c r="AF171" s="352"/>
      <c r="AG171" s="352"/>
      <c r="AH171" s="353" t="s">
        <v>843</v>
      </c>
      <c r="AI171" s="354"/>
      <c r="AJ171" s="354"/>
      <c r="AK171" s="354"/>
      <c r="AL171" s="355" t="s">
        <v>823</v>
      </c>
      <c r="AM171" s="356"/>
      <c r="AN171" s="356"/>
      <c r="AO171" s="357"/>
      <c r="AP171" s="358" t="s">
        <v>822</v>
      </c>
      <c r="AQ171" s="358"/>
      <c r="AR171" s="358"/>
      <c r="AS171" s="358"/>
      <c r="AT171" s="358"/>
      <c r="AU171" s="358"/>
      <c r="AV171" s="358"/>
      <c r="AW171" s="358"/>
      <c r="AX171" s="358"/>
    </row>
    <row r="172" spans="1:50" ht="26.25" customHeight="1" x14ac:dyDescent="0.15">
      <c r="A172" s="1082">
        <v>4</v>
      </c>
      <c r="B172" s="1082">
        <v>1</v>
      </c>
      <c r="C172" s="345" t="s">
        <v>631</v>
      </c>
      <c r="D172" s="345"/>
      <c r="E172" s="345"/>
      <c r="F172" s="345"/>
      <c r="G172" s="345"/>
      <c r="H172" s="345"/>
      <c r="I172" s="345"/>
      <c r="J172" s="346">
        <v>6340005001879</v>
      </c>
      <c r="K172" s="347"/>
      <c r="L172" s="347"/>
      <c r="M172" s="347"/>
      <c r="N172" s="347"/>
      <c r="O172" s="347"/>
      <c r="P172" s="348" t="s">
        <v>605</v>
      </c>
      <c r="Q172" s="348"/>
      <c r="R172" s="348"/>
      <c r="S172" s="348"/>
      <c r="T172" s="348"/>
      <c r="U172" s="348"/>
      <c r="V172" s="348"/>
      <c r="W172" s="348"/>
      <c r="X172" s="348"/>
      <c r="Y172" s="349">
        <v>1</v>
      </c>
      <c r="Z172" s="350"/>
      <c r="AA172" s="350"/>
      <c r="AB172" s="351"/>
      <c r="AC172" s="352" t="s">
        <v>489</v>
      </c>
      <c r="AD172" s="352"/>
      <c r="AE172" s="352"/>
      <c r="AF172" s="352"/>
      <c r="AG172" s="352"/>
      <c r="AH172" s="353" t="s">
        <v>823</v>
      </c>
      <c r="AI172" s="354"/>
      <c r="AJ172" s="354"/>
      <c r="AK172" s="354"/>
      <c r="AL172" s="355" t="s">
        <v>823</v>
      </c>
      <c r="AM172" s="356"/>
      <c r="AN172" s="356"/>
      <c r="AO172" s="357"/>
      <c r="AP172" s="358" t="s">
        <v>823</v>
      </c>
      <c r="AQ172" s="358"/>
      <c r="AR172" s="358"/>
      <c r="AS172" s="358"/>
      <c r="AT172" s="358"/>
      <c r="AU172" s="358"/>
      <c r="AV172" s="358"/>
      <c r="AW172" s="358"/>
      <c r="AX172" s="358"/>
    </row>
    <row r="173" spans="1:50" ht="26.25" customHeight="1" x14ac:dyDescent="0.15">
      <c r="A173" s="1082">
        <v>5</v>
      </c>
      <c r="B173" s="1082">
        <v>1</v>
      </c>
      <c r="C173" s="345" t="s">
        <v>632</v>
      </c>
      <c r="D173" s="345"/>
      <c r="E173" s="345"/>
      <c r="F173" s="345"/>
      <c r="G173" s="345"/>
      <c r="H173" s="345"/>
      <c r="I173" s="345"/>
      <c r="J173" s="346">
        <v>5010605001676</v>
      </c>
      <c r="K173" s="347"/>
      <c r="L173" s="347"/>
      <c r="M173" s="347"/>
      <c r="N173" s="347"/>
      <c r="O173" s="347"/>
      <c r="P173" s="348" t="s">
        <v>605</v>
      </c>
      <c r="Q173" s="348"/>
      <c r="R173" s="348"/>
      <c r="S173" s="348"/>
      <c r="T173" s="348"/>
      <c r="U173" s="348"/>
      <c r="V173" s="348"/>
      <c r="W173" s="348"/>
      <c r="X173" s="348"/>
      <c r="Y173" s="349">
        <v>0.9</v>
      </c>
      <c r="Z173" s="350"/>
      <c r="AA173" s="350"/>
      <c r="AB173" s="351"/>
      <c r="AC173" s="352" t="s">
        <v>489</v>
      </c>
      <c r="AD173" s="352"/>
      <c r="AE173" s="352"/>
      <c r="AF173" s="352"/>
      <c r="AG173" s="352"/>
      <c r="AH173" s="353" t="s">
        <v>823</v>
      </c>
      <c r="AI173" s="354"/>
      <c r="AJ173" s="354"/>
      <c r="AK173" s="354"/>
      <c r="AL173" s="355" t="s">
        <v>826</v>
      </c>
      <c r="AM173" s="356"/>
      <c r="AN173" s="356"/>
      <c r="AO173" s="357"/>
      <c r="AP173" s="358" t="s">
        <v>823</v>
      </c>
      <c r="AQ173" s="358"/>
      <c r="AR173" s="358"/>
      <c r="AS173" s="358"/>
      <c r="AT173" s="358"/>
      <c r="AU173" s="358"/>
      <c r="AV173" s="358"/>
      <c r="AW173" s="358"/>
      <c r="AX173" s="358"/>
    </row>
    <row r="174" spans="1:50" ht="26.25" hidden="1" customHeight="1" x14ac:dyDescent="0.15">
      <c r="A174" s="1082">
        <v>6</v>
      </c>
      <c r="B174" s="108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hidden="1" customHeight="1" x14ac:dyDescent="0.15">
      <c r="A175" s="1082">
        <v>7</v>
      </c>
      <c r="B175" s="108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hidden="1" customHeight="1" x14ac:dyDescent="0.15">
      <c r="A176" s="1082">
        <v>8</v>
      </c>
      <c r="B176" s="108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hidden="1" customHeight="1" x14ac:dyDescent="0.15">
      <c r="A177" s="1082">
        <v>9</v>
      </c>
      <c r="B177" s="108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hidden="1" customHeight="1" x14ac:dyDescent="0.15">
      <c r="A178" s="1082">
        <v>10</v>
      </c>
      <c r="B178" s="108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hidden="1" customHeight="1" x14ac:dyDescent="0.15">
      <c r="A179" s="1082">
        <v>11</v>
      </c>
      <c r="B179" s="108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hidden="1" customHeight="1" x14ac:dyDescent="0.15">
      <c r="A180" s="1082">
        <v>12</v>
      </c>
      <c r="B180" s="108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hidden="1" customHeight="1" x14ac:dyDescent="0.15">
      <c r="A181" s="1082">
        <v>13</v>
      </c>
      <c r="B181" s="108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hidden="1" customHeight="1" x14ac:dyDescent="0.15">
      <c r="A182" s="1082">
        <v>14</v>
      </c>
      <c r="B182" s="108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hidden="1" customHeight="1" x14ac:dyDescent="0.15">
      <c r="A183" s="1082">
        <v>15</v>
      </c>
      <c r="B183" s="108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hidden="1" customHeight="1" x14ac:dyDescent="0.15">
      <c r="A184" s="1082">
        <v>16</v>
      </c>
      <c r="B184" s="108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hidden="1" customHeight="1" x14ac:dyDescent="0.15">
      <c r="A185" s="1082">
        <v>17</v>
      </c>
      <c r="B185" s="108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hidden="1" customHeight="1" x14ac:dyDescent="0.15">
      <c r="A186" s="1082">
        <v>18</v>
      </c>
      <c r="B186" s="108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hidden="1" customHeight="1" x14ac:dyDescent="0.15">
      <c r="A187" s="1082">
        <v>19</v>
      </c>
      <c r="B187" s="108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hidden="1" customHeight="1" x14ac:dyDescent="0.15">
      <c r="A188" s="1082">
        <v>20</v>
      </c>
      <c r="B188" s="108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hidden="1" customHeight="1" x14ac:dyDescent="0.15">
      <c r="A189" s="1082">
        <v>21</v>
      </c>
      <c r="B189" s="108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hidden="1" customHeight="1" x14ac:dyDescent="0.15">
      <c r="A190" s="1082">
        <v>22</v>
      </c>
      <c r="B190" s="108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hidden="1" customHeight="1" x14ac:dyDescent="0.15">
      <c r="A191" s="1082">
        <v>23</v>
      </c>
      <c r="B191" s="108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hidden="1" customHeight="1" x14ac:dyDescent="0.15">
      <c r="A192" s="1082">
        <v>24</v>
      </c>
      <c r="B192" s="108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hidden="1" customHeight="1" x14ac:dyDescent="0.15">
      <c r="A193" s="1082">
        <v>25</v>
      </c>
      <c r="B193" s="108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hidden="1" customHeight="1" x14ac:dyDescent="0.15">
      <c r="A194" s="1082">
        <v>26</v>
      </c>
      <c r="B194" s="108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hidden="1" customHeight="1" x14ac:dyDescent="0.15">
      <c r="A195" s="1082">
        <v>27</v>
      </c>
      <c r="B195" s="108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hidden="1" customHeight="1" x14ac:dyDescent="0.15">
      <c r="A196" s="1082">
        <v>28</v>
      </c>
      <c r="B196" s="108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hidden="1" customHeight="1" x14ac:dyDescent="0.15">
      <c r="A197" s="1082">
        <v>29</v>
      </c>
      <c r="B197" s="108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hidden="1" customHeight="1" x14ac:dyDescent="0.15">
      <c r="A198" s="1082">
        <v>30</v>
      </c>
      <c r="B198" s="108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402</v>
      </c>
      <c r="K201" s="362"/>
      <c r="L201" s="362"/>
      <c r="M201" s="362"/>
      <c r="N201" s="362"/>
      <c r="O201" s="362"/>
      <c r="P201" s="363" t="s">
        <v>27</v>
      </c>
      <c r="Q201" s="363"/>
      <c r="R201" s="363"/>
      <c r="S201" s="363"/>
      <c r="T201" s="363"/>
      <c r="U201" s="363"/>
      <c r="V201" s="363"/>
      <c r="W201" s="363"/>
      <c r="X201" s="363"/>
      <c r="Y201" s="364" t="s">
        <v>461</v>
      </c>
      <c r="Z201" s="365"/>
      <c r="AA201" s="365"/>
      <c r="AB201" s="365"/>
      <c r="AC201" s="146" t="s">
        <v>444</v>
      </c>
      <c r="AD201" s="146"/>
      <c r="AE201" s="146"/>
      <c r="AF201" s="146"/>
      <c r="AG201" s="146"/>
      <c r="AH201" s="364" t="s">
        <v>383</v>
      </c>
      <c r="AI201" s="361"/>
      <c r="AJ201" s="361"/>
      <c r="AK201" s="361"/>
      <c r="AL201" s="361" t="s">
        <v>21</v>
      </c>
      <c r="AM201" s="361"/>
      <c r="AN201" s="361"/>
      <c r="AO201" s="366"/>
      <c r="AP201" s="367" t="s">
        <v>403</v>
      </c>
      <c r="AQ201" s="367"/>
      <c r="AR201" s="367"/>
      <c r="AS201" s="367"/>
      <c r="AT201" s="367"/>
      <c r="AU201" s="367"/>
      <c r="AV201" s="367"/>
      <c r="AW201" s="367"/>
      <c r="AX201" s="367"/>
    </row>
    <row r="202" spans="1:50" ht="29.45" customHeight="1" x14ac:dyDescent="0.15">
      <c r="A202" s="1082">
        <v>1</v>
      </c>
      <c r="B202" s="1082">
        <v>1</v>
      </c>
      <c r="C202" s="359" t="s">
        <v>855</v>
      </c>
      <c r="D202" s="345"/>
      <c r="E202" s="345"/>
      <c r="F202" s="345"/>
      <c r="G202" s="345"/>
      <c r="H202" s="345"/>
      <c r="I202" s="345"/>
      <c r="J202" s="346">
        <v>5120001158218</v>
      </c>
      <c r="K202" s="347"/>
      <c r="L202" s="347"/>
      <c r="M202" s="347"/>
      <c r="N202" s="347"/>
      <c r="O202" s="347"/>
      <c r="P202" s="360" t="s">
        <v>835</v>
      </c>
      <c r="Q202" s="348"/>
      <c r="R202" s="348"/>
      <c r="S202" s="348"/>
      <c r="T202" s="348"/>
      <c r="U202" s="348"/>
      <c r="V202" s="348"/>
      <c r="W202" s="348"/>
      <c r="X202" s="348"/>
      <c r="Y202" s="349">
        <v>100</v>
      </c>
      <c r="Z202" s="350"/>
      <c r="AA202" s="350"/>
      <c r="AB202" s="351"/>
      <c r="AC202" s="352" t="s">
        <v>487</v>
      </c>
      <c r="AD202" s="352"/>
      <c r="AE202" s="352"/>
      <c r="AF202" s="352"/>
      <c r="AG202" s="352"/>
      <c r="AH202" s="353" t="s">
        <v>690</v>
      </c>
      <c r="AI202" s="354"/>
      <c r="AJ202" s="354"/>
      <c r="AK202" s="354"/>
      <c r="AL202" s="355" t="s">
        <v>625</v>
      </c>
      <c r="AM202" s="356"/>
      <c r="AN202" s="356"/>
      <c r="AO202" s="357"/>
      <c r="AP202" s="358" t="s">
        <v>625</v>
      </c>
      <c r="AQ202" s="358"/>
      <c r="AR202" s="358"/>
      <c r="AS202" s="358"/>
      <c r="AT202" s="358"/>
      <c r="AU202" s="358"/>
      <c r="AV202" s="358"/>
      <c r="AW202" s="358"/>
      <c r="AX202" s="358"/>
    </row>
    <row r="203" spans="1:50" ht="26.25" hidden="1" customHeight="1" x14ac:dyDescent="0.15">
      <c r="A203" s="1082">
        <v>2</v>
      </c>
      <c r="B203" s="108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hidden="1" customHeight="1" x14ac:dyDescent="0.15">
      <c r="A204" s="1082">
        <v>3</v>
      </c>
      <c r="B204" s="108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hidden="1" customHeight="1" x14ac:dyDescent="0.15">
      <c r="A205" s="1082">
        <v>4</v>
      </c>
      <c r="B205" s="108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hidden="1" customHeight="1" x14ac:dyDescent="0.15">
      <c r="A206" s="1082">
        <v>5</v>
      </c>
      <c r="B206" s="108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hidden="1" customHeight="1" x14ac:dyDescent="0.15">
      <c r="A207" s="1082">
        <v>6</v>
      </c>
      <c r="B207" s="108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hidden="1" customHeight="1" x14ac:dyDescent="0.15">
      <c r="A208" s="1082">
        <v>7</v>
      </c>
      <c r="B208" s="108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hidden="1" customHeight="1" x14ac:dyDescent="0.15">
      <c r="A209" s="1082">
        <v>8</v>
      </c>
      <c r="B209" s="108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hidden="1" customHeight="1" x14ac:dyDescent="0.15">
      <c r="A210" s="1082">
        <v>9</v>
      </c>
      <c r="B210" s="108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hidden="1" customHeight="1" x14ac:dyDescent="0.15">
      <c r="A211" s="1082">
        <v>10</v>
      </c>
      <c r="B211" s="108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hidden="1" customHeight="1" x14ac:dyDescent="0.15">
      <c r="A212" s="1082">
        <v>11</v>
      </c>
      <c r="B212" s="108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hidden="1" customHeight="1" x14ac:dyDescent="0.15">
      <c r="A213" s="1082">
        <v>12</v>
      </c>
      <c r="B213" s="108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hidden="1" customHeight="1" x14ac:dyDescent="0.15">
      <c r="A214" s="1082">
        <v>13</v>
      </c>
      <c r="B214" s="108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hidden="1" customHeight="1" x14ac:dyDescent="0.15">
      <c r="A215" s="1082">
        <v>14</v>
      </c>
      <c r="B215" s="108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hidden="1" customHeight="1" x14ac:dyDescent="0.15">
      <c r="A216" s="1082">
        <v>15</v>
      </c>
      <c r="B216" s="108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hidden="1" customHeight="1" x14ac:dyDescent="0.15">
      <c r="A217" s="1082">
        <v>16</v>
      </c>
      <c r="B217" s="108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hidden="1" customHeight="1" x14ac:dyDescent="0.15">
      <c r="A218" s="1082">
        <v>17</v>
      </c>
      <c r="B218" s="108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hidden="1" customHeight="1" x14ac:dyDescent="0.15">
      <c r="A219" s="1082">
        <v>18</v>
      </c>
      <c r="B219" s="108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hidden="1" customHeight="1" x14ac:dyDescent="0.15">
      <c r="A220" s="1082">
        <v>19</v>
      </c>
      <c r="B220" s="108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hidden="1" customHeight="1" x14ac:dyDescent="0.15">
      <c r="A221" s="1082">
        <v>20</v>
      </c>
      <c r="B221" s="108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hidden="1" customHeight="1" x14ac:dyDescent="0.15">
      <c r="A222" s="1082">
        <v>21</v>
      </c>
      <c r="B222" s="108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hidden="1" customHeight="1" x14ac:dyDescent="0.15">
      <c r="A223" s="1082">
        <v>22</v>
      </c>
      <c r="B223" s="108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hidden="1" customHeight="1" x14ac:dyDescent="0.15">
      <c r="A224" s="1082">
        <v>23</v>
      </c>
      <c r="B224" s="108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hidden="1" customHeight="1" x14ac:dyDescent="0.15">
      <c r="A225" s="1082">
        <v>24</v>
      </c>
      <c r="B225" s="108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hidden="1" customHeight="1" x14ac:dyDescent="0.15">
      <c r="A226" s="1082">
        <v>25</v>
      </c>
      <c r="B226" s="108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hidden="1" customHeight="1" x14ac:dyDescent="0.15">
      <c r="A227" s="1082">
        <v>26</v>
      </c>
      <c r="B227" s="108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hidden="1" customHeight="1" x14ac:dyDescent="0.15">
      <c r="A228" s="1082">
        <v>27</v>
      </c>
      <c r="B228" s="108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hidden="1" customHeight="1" x14ac:dyDescent="0.15">
      <c r="A229" s="1082">
        <v>28</v>
      </c>
      <c r="B229" s="108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hidden="1" customHeight="1" x14ac:dyDescent="0.15">
      <c r="A230" s="1082">
        <v>29</v>
      </c>
      <c r="B230" s="108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hidden="1" customHeight="1" x14ac:dyDescent="0.15">
      <c r="A231" s="1082">
        <v>30</v>
      </c>
      <c r="B231" s="108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402</v>
      </c>
      <c r="K234" s="362"/>
      <c r="L234" s="362"/>
      <c r="M234" s="362"/>
      <c r="N234" s="362"/>
      <c r="O234" s="362"/>
      <c r="P234" s="363" t="s">
        <v>27</v>
      </c>
      <c r="Q234" s="363"/>
      <c r="R234" s="363"/>
      <c r="S234" s="363"/>
      <c r="T234" s="363"/>
      <c r="U234" s="363"/>
      <c r="V234" s="363"/>
      <c r="W234" s="363"/>
      <c r="X234" s="363"/>
      <c r="Y234" s="364" t="s">
        <v>461</v>
      </c>
      <c r="Z234" s="365"/>
      <c r="AA234" s="365"/>
      <c r="AB234" s="365"/>
      <c r="AC234" s="146" t="s">
        <v>444</v>
      </c>
      <c r="AD234" s="146"/>
      <c r="AE234" s="146"/>
      <c r="AF234" s="146"/>
      <c r="AG234" s="146"/>
      <c r="AH234" s="364" t="s">
        <v>383</v>
      </c>
      <c r="AI234" s="361"/>
      <c r="AJ234" s="361"/>
      <c r="AK234" s="361"/>
      <c r="AL234" s="361" t="s">
        <v>21</v>
      </c>
      <c r="AM234" s="361"/>
      <c r="AN234" s="361"/>
      <c r="AO234" s="366"/>
      <c r="AP234" s="367" t="s">
        <v>403</v>
      </c>
      <c r="AQ234" s="367"/>
      <c r="AR234" s="367"/>
      <c r="AS234" s="367"/>
      <c r="AT234" s="367"/>
      <c r="AU234" s="367"/>
      <c r="AV234" s="367"/>
      <c r="AW234" s="367"/>
      <c r="AX234" s="367"/>
    </row>
    <row r="235" spans="1:50" ht="29.45" customHeight="1" x14ac:dyDescent="0.15">
      <c r="A235" s="1082">
        <v>1</v>
      </c>
      <c r="B235" s="1082">
        <v>1</v>
      </c>
      <c r="C235" s="359" t="s">
        <v>856</v>
      </c>
      <c r="D235" s="345"/>
      <c r="E235" s="345"/>
      <c r="F235" s="345"/>
      <c r="G235" s="345"/>
      <c r="H235" s="345"/>
      <c r="I235" s="345"/>
      <c r="J235" s="346">
        <v>9500005001934</v>
      </c>
      <c r="K235" s="347"/>
      <c r="L235" s="347"/>
      <c r="M235" s="347"/>
      <c r="N235" s="347"/>
      <c r="O235" s="347"/>
      <c r="P235" s="360" t="s">
        <v>835</v>
      </c>
      <c r="Q235" s="348"/>
      <c r="R235" s="348"/>
      <c r="S235" s="348"/>
      <c r="T235" s="348"/>
      <c r="U235" s="348"/>
      <c r="V235" s="348"/>
      <c r="W235" s="348"/>
      <c r="X235" s="348"/>
      <c r="Y235" s="349">
        <v>43</v>
      </c>
      <c r="Z235" s="350"/>
      <c r="AA235" s="350"/>
      <c r="AB235" s="351"/>
      <c r="AC235" s="352" t="s">
        <v>487</v>
      </c>
      <c r="AD235" s="352"/>
      <c r="AE235" s="352"/>
      <c r="AF235" s="352"/>
      <c r="AG235" s="352"/>
      <c r="AH235" s="353" t="s">
        <v>625</v>
      </c>
      <c r="AI235" s="354"/>
      <c r="AJ235" s="354"/>
      <c r="AK235" s="354"/>
      <c r="AL235" s="355" t="s">
        <v>625</v>
      </c>
      <c r="AM235" s="356"/>
      <c r="AN235" s="356"/>
      <c r="AO235" s="357"/>
      <c r="AP235" s="358" t="s">
        <v>625</v>
      </c>
      <c r="AQ235" s="358"/>
      <c r="AR235" s="358"/>
      <c r="AS235" s="358"/>
      <c r="AT235" s="358"/>
      <c r="AU235" s="358"/>
      <c r="AV235" s="358"/>
      <c r="AW235" s="358"/>
      <c r="AX235" s="358"/>
    </row>
    <row r="236" spans="1:50" ht="26.25" customHeight="1" x14ac:dyDescent="0.15">
      <c r="A236" s="1082">
        <v>2</v>
      </c>
      <c r="B236" s="1082">
        <v>1</v>
      </c>
      <c r="C236" s="345" t="s">
        <v>857</v>
      </c>
      <c r="D236" s="345"/>
      <c r="E236" s="345"/>
      <c r="F236" s="345"/>
      <c r="G236" s="345"/>
      <c r="H236" s="345"/>
      <c r="I236" s="345"/>
      <c r="J236" s="346">
        <v>1000020380008</v>
      </c>
      <c r="K236" s="347"/>
      <c r="L236" s="347"/>
      <c r="M236" s="347"/>
      <c r="N236" s="347"/>
      <c r="O236" s="347"/>
      <c r="P236" s="348" t="s">
        <v>819</v>
      </c>
      <c r="Q236" s="348"/>
      <c r="R236" s="348"/>
      <c r="S236" s="348"/>
      <c r="T236" s="348"/>
      <c r="U236" s="348"/>
      <c r="V236" s="348"/>
      <c r="W236" s="348"/>
      <c r="X236" s="348"/>
      <c r="Y236" s="349">
        <v>2</v>
      </c>
      <c r="Z236" s="350"/>
      <c r="AA236" s="350"/>
      <c r="AB236" s="351"/>
      <c r="AC236" s="352" t="s">
        <v>196</v>
      </c>
      <c r="AD236" s="352"/>
      <c r="AE236" s="352"/>
      <c r="AF236" s="352"/>
      <c r="AG236" s="352"/>
      <c r="AH236" s="353" t="s">
        <v>826</v>
      </c>
      <c r="AI236" s="354"/>
      <c r="AJ236" s="354"/>
      <c r="AK236" s="354"/>
      <c r="AL236" s="355" t="s">
        <v>823</v>
      </c>
      <c r="AM236" s="356"/>
      <c r="AN236" s="356"/>
      <c r="AO236" s="357"/>
      <c r="AP236" s="358" t="s">
        <v>823</v>
      </c>
      <c r="AQ236" s="358"/>
      <c r="AR236" s="358"/>
      <c r="AS236" s="358"/>
      <c r="AT236" s="358"/>
      <c r="AU236" s="358"/>
      <c r="AV236" s="358"/>
      <c r="AW236" s="358"/>
      <c r="AX236" s="358"/>
    </row>
    <row r="237" spans="1:50" ht="26.25" customHeight="1" x14ac:dyDescent="0.15">
      <c r="A237" s="1082">
        <v>3</v>
      </c>
      <c r="B237" s="1082">
        <v>1</v>
      </c>
      <c r="C237" s="345" t="s">
        <v>652</v>
      </c>
      <c r="D237" s="345"/>
      <c r="E237" s="345"/>
      <c r="F237" s="345"/>
      <c r="G237" s="345"/>
      <c r="H237" s="345"/>
      <c r="I237" s="345"/>
      <c r="J237" s="346">
        <v>3080001014336</v>
      </c>
      <c r="K237" s="347"/>
      <c r="L237" s="347"/>
      <c r="M237" s="347"/>
      <c r="N237" s="347"/>
      <c r="O237" s="347"/>
      <c r="P237" s="348" t="s">
        <v>819</v>
      </c>
      <c r="Q237" s="348"/>
      <c r="R237" s="348"/>
      <c r="S237" s="348"/>
      <c r="T237" s="348"/>
      <c r="U237" s="348"/>
      <c r="V237" s="348"/>
      <c r="W237" s="348"/>
      <c r="X237" s="348"/>
      <c r="Y237" s="349">
        <v>0.3</v>
      </c>
      <c r="Z237" s="350"/>
      <c r="AA237" s="350"/>
      <c r="AB237" s="351"/>
      <c r="AC237" s="352" t="s">
        <v>196</v>
      </c>
      <c r="AD237" s="352"/>
      <c r="AE237" s="352"/>
      <c r="AF237" s="352"/>
      <c r="AG237" s="352"/>
      <c r="AH237" s="353" t="s">
        <v>823</v>
      </c>
      <c r="AI237" s="354"/>
      <c r="AJ237" s="354"/>
      <c r="AK237" s="354"/>
      <c r="AL237" s="355" t="s">
        <v>823</v>
      </c>
      <c r="AM237" s="356"/>
      <c r="AN237" s="356"/>
      <c r="AO237" s="357"/>
      <c r="AP237" s="358" t="s">
        <v>858</v>
      </c>
      <c r="AQ237" s="358"/>
      <c r="AR237" s="358"/>
      <c r="AS237" s="358"/>
      <c r="AT237" s="358"/>
      <c r="AU237" s="358"/>
      <c r="AV237" s="358"/>
      <c r="AW237" s="358"/>
      <c r="AX237" s="358"/>
    </row>
    <row r="238" spans="1:50" ht="26.25" hidden="1" customHeight="1" x14ac:dyDescent="0.15">
      <c r="A238" s="1082">
        <v>4</v>
      </c>
      <c r="B238" s="108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hidden="1" customHeight="1" x14ac:dyDescent="0.15">
      <c r="A239" s="1082">
        <v>5</v>
      </c>
      <c r="B239" s="108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hidden="1" customHeight="1" x14ac:dyDescent="0.15">
      <c r="A240" s="1082">
        <v>6</v>
      </c>
      <c r="B240" s="108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hidden="1" customHeight="1" x14ac:dyDescent="0.15">
      <c r="A241" s="1082">
        <v>7</v>
      </c>
      <c r="B241" s="108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hidden="1" customHeight="1" x14ac:dyDescent="0.15">
      <c r="A242" s="1082">
        <v>8</v>
      </c>
      <c r="B242" s="108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hidden="1" customHeight="1" x14ac:dyDescent="0.15">
      <c r="A243" s="1082">
        <v>9</v>
      </c>
      <c r="B243" s="108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hidden="1" customHeight="1" x14ac:dyDescent="0.15">
      <c r="A244" s="1082">
        <v>10</v>
      </c>
      <c r="B244" s="108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hidden="1" customHeight="1" x14ac:dyDescent="0.15">
      <c r="A245" s="1082">
        <v>11</v>
      </c>
      <c r="B245" s="108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hidden="1" customHeight="1" x14ac:dyDescent="0.15">
      <c r="A246" s="1082">
        <v>12</v>
      </c>
      <c r="B246" s="108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hidden="1" customHeight="1" x14ac:dyDescent="0.15">
      <c r="A247" s="1082">
        <v>13</v>
      </c>
      <c r="B247" s="108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hidden="1" customHeight="1" x14ac:dyDescent="0.15">
      <c r="A248" s="1082">
        <v>14</v>
      </c>
      <c r="B248" s="108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hidden="1" customHeight="1" x14ac:dyDescent="0.15">
      <c r="A249" s="1082">
        <v>15</v>
      </c>
      <c r="B249" s="108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hidden="1" customHeight="1" x14ac:dyDescent="0.15">
      <c r="A250" s="1082">
        <v>16</v>
      </c>
      <c r="B250" s="108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hidden="1" customHeight="1" x14ac:dyDescent="0.15">
      <c r="A251" s="1082">
        <v>17</v>
      </c>
      <c r="B251" s="108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hidden="1" customHeight="1" x14ac:dyDescent="0.15">
      <c r="A252" s="1082">
        <v>18</v>
      </c>
      <c r="B252" s="108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hidden="1" customHeight="1" x14ac:dyDescent="0.15">
      <c r="A253" s="1082">
        <v>19</v>
      </c>
      <c r="B253" s="108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hidden="1" customHeight="1" x14ac:dyDescent="0.15">
      <c r="A254" s="1082">
        <v>20</v>
      </c>
      <c r="B254" s="108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hidden="1" customHeight="1" x14ac:dyDescent="0.15">
      <c r="A255" s="1082">
        <v>21</v>
      </c>
      <c r="B255" s="108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hidden="1" customHeight="1" x14ac:dyDescent="0.15">
      <c r="A256" s="1082">
        <v>22</v>
      </c>
      <c r="B256" s="108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hidden="1" customHeight="1" x14ac:dyDescent="0.15">
      <c r="A257" s="1082">
        <v>23</v>
      </c>
      <c r="B257" s="108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hidden="1" customHeight="1" x14ac:dyDescent="0.15">
      <c r="A258" s="1082">
        <v>24</v>
      </c>
      <c r="B258" s="108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hidden="1" customHeight="1" x14ac:dyDescent="0.15">
      <c r="A259" s="1082">
        <v>25</v>
      </c>
      <c r="B259" s="108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hidden="1" customHeight="1" x14ac:dyDescent="0.15">
      <c r="A260" s="1082">
        <v>26</v>
      </c>
      <c r="B260" s="108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hidden="1" customHeight="1" x14ac:dyDescent="0.15">
      <c r="A261" s="1082">
        <v>27</v>
      </c>
      <c r="B261" s="108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hidden="1" customHeight="1" x14ac:dyDescent="0.15">
      <c r="A262" s="1082">
        <v>28</v>
      </c>
      <c r="B262" s="108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hidden="1" customHeight="1" x14ac:dyDescent="0.15">
      <c r="A263" s="1082">
        <v>29</v>
      </c>
      <c r="B263" s="108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hidden="1" customHeight="1" x14ac:dyDescent="0.15">
      <c r="A264" s="1082">
        <v>30</v>
      </c>
      <c r="B264" s="108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402</v>
      </c>
      <c r="K267" s="362"/>
      <c r="L267" s="362"/>
      <c r="M267" s="362"/>
      <c r="N267" s="362"/>
      <c r="O267" s="362"/>
      <c r="P267" s="363" t="s">
        <v>27</v>
      </c>
      <c r="Q267" s="363"/>
      <c r="R267" s="363"/>
      <c r="S267" s="363"/>
      <c r="T267" s="363"/>
      <c r="U267" s="363"/>
      <c r="V267" s="363"/>
      <c r="W267" s="363"/>
      <c r="X267" s="363"/>
      <c r="Y267" s="364" t="s">
        <v>461</v>
      </c>
      <c r="Z267" s="365"/>
      <c r="AA267" s="365"/>
      <c r="AB267" s="365"/>
      <c r="AC267" s="146" t="s">
        <v>444</v>
      </c>
      <c r="AD267" s="146"/>
      <c r="AE267" s="146"/>
      <c r="AF267" s="146"/>
      <c r="AG267" s="146"/>
      <c r="AH267" s="364" t="s">
        <v>383</v>
      </c>
      <c r="AI267" s="361"/>
      <c r="AJ267" s="361"/>
      <c r="AK267" s="361"/>
      <c r="AL267" s="361" t="s">
        <v>21</v>
      </c>
      <c r="AM267" s="361"/>
      <c r="AN267" s="361"/>
      <c r="AO267" s="366"/>
      <c r="AP267" s="367" t="s">
        <v>403</v>
      </c>
      <c r="AQ267" s="367"/>
      <c r="AR267" s="367"/>
      <c r="AS267" s="367"/>
      <c r="AT267" s="367"/>
      <c r="AU267" s="367"/>
      <c r="AV267" s="367"/>
      <c r="AW267" s="367"/>
      <c r="AX267" s="367"/>
    </row>
    <row r="268" spans="1:50" ht="26.25" customHeight="1" x14ac:dyDescent="0.15">
      <c r="A268" s="1082">
        <v>1</v>
      </c>
      <c r="B268" s="1082">
        <v>1</v>
      </c>
      <c r="C268" s="359" t="s">
        <v>641</v>
      </c>
      <c r="D268" s="345"/>
      <c r="E268" s="345"/>
      <c r="F268" s="345"/>
      <c r="G268" s="345"/>
      <c r="H268" s="345"/>
      <c r="I268" s="345"/>
      <c r="J268" s="346">
        <v>2500001009665</v>
      </c>
      <c r="K268" s="347"/>
      <c r="L268" s="347"/>
      <c r="M268" s="347"/>
      <c r="N268" s="347"/>
      <c r="O268" s="347"/>
      <c r="P268" s="360" t="s">
        <v>605</v>
      </c>
      <c r="Q268" s="348"/>
      <c r="R268" s="348"/>
      <c r="S268" s="348"/>
      <c r="T268" s="348"/>
      <c r="U268" s="348"/>
      <c r="V268" s="348"/>
      <c r="W268" s="348"/>
      <c r="X268" s="348"/>
      <c r="Y268" s="349">
        <v>12</v>
      </c>
      <c r="Z268" s="350"/>
      <c r="AA268" s="350"/>
      <c r="AB268" s="351"/>
      <c r="AC268" s="352" t="s">
        <v>489</v>
      </c>
      <c r="AD268" s="352"/>
      <c r="AE268" s="352"/>
      <c r="AF268" s="352"/>
      <c r="AG268" s="352"/>
      <c r="AH268" s="353" t="s">
        <v>625</v>
      </c>
      <c r="AI268" s="354"/>
      <c r="AJ268" s="354"/>
      <c r="AK268" s="354"/>
      <c r="AL268" s="355" t="s">
        <v>627</v>
      </c>
      <c r="AM268" s="356"/>
      <c r="AN268" s="356"/>
      <c r="AO268" s="357"/>
      <c r="AP268" s="358" t="s">
        <v>625</v>
      </c>
      <c r="AQ268" s="358"/>
      <c r="AR268" s="358"/>
      <c r="AS268" s="358"/>
      <c r="AT268" s="358"/>
      <c r="AU268" s="358"/>
      <c r="AV268" s="358"/>
      <c r="AW268" s="358"/>
      <c r="AX268" s="358"/>
    </row>
    <row r="269" spans="1:50" ht="26.25" customHeight="1" x14ac:dyDescent="0.15">
      <c r="A269" s="1082">
        <v>2</v>
      </c>
      <c r="B269" s="1082">
        <v>1</v>
      </c>
      <c r="C269" s="345" t="s">
        <v>650</v>
      </c>
      <c r="D269" s="345"/>
      <c r="E269" s="345"/>
      <c r="F269" s="345"/>
      <c r="G269" s="345"/>
      <c r="H269" s="345"/>
      <c r="I269" s="345"/>
      <c r="J269" s="346">
        <v>5130001021069</v>
      </c>
      <c r="K269" s="347"/>
      <c r="L269" s="347"/>
      <c r="M269" s="347"/>
      <c r="N269" s="347"/>
      <c r="O269" s="347"/>
      <c r="P269" s="348" t="s">
        <v>605</v>
      </c>
      <c r="Q269" s="348"/>
      <c r="R269" s="348"/>
      <c r="S269" s="348"/>
      <c r="T269" s="348"/>
      <c r="U269" s="348"/>
      <c r="V269" s="348"/>
      <c r="W269" s="348"/>
      <c r="X269" s="348"/>
      <c r="Y269" s="349">
        <v>1</v>
      </c>
      <c r="Z269" s="350"/>
      <c r="AA269" s="350"/>
      <c r="AB269" s="351"/>
      <c r="AC269" s="352" t="s">
        <v>489</v>
      </c>
      <c r="AD269" s="352"/>
      <c r="AE269" s="352"/>
      <c r="AF269" s="352"/>
      <c r="AG269" s="352"/>
      <c r="AH269" s="353" t="s">
        <v>859</v>
      </c>
      <c r="AI269" s="354"/>
      <c r="AJ269" s="354"/>
      <c r="AK269" s="354"/>
      <c r="AL269" s="355" t="s">
        <v>823</v>
      </c>
      <c r="AM269" s="356"/>
      <c r="AN269" s="356"/>
      <c r="AO269" s="357"/>
      <c r="AP269" s="358" t="s">
        <v>823</v>
      </c>
      <c r="AQ269" s="358"/>
      <c r="AR269" s="358"/>
      <c r="AS269" s="358"/>
      <c r="AT269" s="358"/>
      <c r="AU269" s="358"/>
      <c r="AV269" s="358"/>
      <c r="AW269" s="358"/>
      <c r="AX269" s="358"/>
    </row>
    <row r="270" spans="1:50" ht="26.25" customHeight="1" x14ac:dyDescent="0.15">
      <c r="A270" s="1082">
        <v>3</v>
      </c>
      <c r="B270" s="1082">
        <v>1</v>
      </c>
      <c r="C270" s="345" t="s">
        <v>620</v>
      </c>
      <c r="D270" s="345"/>
      <c r="E270" s="345"/>
      <c r="F270" s="345"/>
      <c r="G270" s="345"/>
      <c r="H270" s="345"/>
      <c r="I270" s="345"/>
      <c r="J270" s="346">
        <v>1290003005818</v>
      </c>
      <c r="K270" s="347"/>
      <c r="L270" s="347"/>
      <c r="M270" s="347"/>
      <c r="N270" s="347"/>
      <c r="O270" s="347"/>
      <c r="P270" s="348" t="s">
        <v>605</v>
      </c>
      <c r="Q270" s="348"/>
      <c r="R270" s="348"/>
      <c r="S270" s="348"/>
      <c r="T270" s="348"/>
      <c r="U270" s="348"/>
      <c r="V270" s="348"/>
      <c r="W270" s="348"/>
      <c r="X270" s="348"/>
      <c r="Y270" s="349">
        <v>1</v>
      </c>
      <c r="Z270" s="350"/>
      <c r="AA270" s="350"/>
      <c r="AB270" s="351"/>
      <c r="AC270" s="352" t="s">
        <v>489</v>
      </c>
      <c r="AD270" s="352"/>
      <c r="AE270" s="352"/>
      <c r="AF270" s="352"/>
      <c r="AG270" s="352"/>
      <c r="AH270" s="353" t="s">
        <v>860</v>
      </c>
      <c r="AI270" s="354"/>
      <c r="AJ270" s="354"/>
      <c r="AK270" s="354"/>
      <c r="AL270" s="355" t="s">
        <v>823</v>
      </c>
      <c r="AM270" s="356"/>
      <c r="AN270" s="356"/>
      <c r="AO270" s="357"/>
      <c r="AP270" s="358" t="s">
        <v>858</v>
      </c>
      <c r="AQ270" s="358"/>
      <c r="AR270" s="358"/>
      <c r="AS270" s="358"/>
      <c r="AT270" s="358"/>
      <c r="AU270" s="358"/>
      <c r="AV270" s="358"/>
      <c r="AW270" s="358"/>
      <c r="AX270" s="358"/>
    </row>
    <row r="271" spans="1:50" ht="26.25" customHeight="1" x14ac:dyDescent="0.15">
      <c r="A271" s="1082">
        <v>4</v>
      </c>
      <c r="B271" s="1082">
        <v>1</v>
      </c>
      <c r="C271" s="345" t="s">
        <v>651</v>
      </c>
      <c r="D271" s="345"/>
      <c r="E271" s="345"/>
      <c r="F271" s="345"/>
      <c r="G271" s="345"/>
      <c r="H271" s="345"/>
      <c r="I271" s="345"/>
      <c r="J271" s="346" t="s">
        <v>518</v>
      </c>
      <c r="K271" s="347"/>
      <c r="L271" s="347"/>
      <c r="M271" s="347"/>
      <c r="N271" s="347"/>
      <c r="O271" s="347"/>
      <c r="P271" s="348" t="s">
        <v>605</v>
      </c>
      <c r="Q271" s="348"/>
      <c r="R271" s="348"/>
      <c r="S271" s="348"/>
      <c r="T271" s="348"/>
      <c r="U271" s="348"/>
      <c r="V271" s="348"/>
      <c r="W271" s="348"/>
      <c r="X271" s="348"/>
      <c r="Y271" s="349">
        <v>0.5</v>
      </c>
      <c r="Z271" s="350"/>
      <c r="AA271" s="350"/>
      <c r="AB271" s="351"/>
      <c r="AC271" s="352" t="s">
        <v>489</v>
      </c>
      <c r="AD271" s="352"/>
      <c r="AE271" s="352"/>
      <c r="AF271" s="352"/>
      <c r="AG271" s="352"/>
      <c r="AH271" s="353" t="s">
        <v>823</v>
      </c>
      <c r="AI271" s="354"/>
      <c r="AJ271" s="354"/>
      <c r="AK271" s="354"/>
      <c r="AL271" s="355" t="s">
        <v>823</v>
      </c>
      <c r="AM271" s="356"/>
      <c r="AN271" s="356"/>
      <c r="AO271" s="357"/>
      <c r="AP271" s="358" t="s">
        <v>823</v>
      </c>
      <c r="AQ271" s="358"/>
      <c r="AR271" s="358"/>
      <c r="AS271" s="358"/>
      <c r="AT271" s="358"/>
      <c r="AU271" s="358"/>
      <c r="AV271" s="358"/>
      <c r="AW271" s="358"/>
      <c r="AX271" s="358"/>
    </row>
    <row r="272" spans="1:50" ht="26.25" hidden="1" customHeight="1" x14ac:dyDescent="0.15">
      <c r="A272" s="1082">
        <v>5</v>
      </c>
      <c r="B272" s="108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hidden="1" customHeight="1" x14ac:dyDescent="0.15">
      <c r="A273" s="1082">
        <v>6</v>
      </c>
      <c r="B273" s="108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hidden="1" customHeight="1" x14ac:dyDescent="0.15">
      <c r="A274" s="1082">
        <v>7</v>
      </c>
      <c r="B274" s="108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hidden="1" customHeight="1" x14ac:dyDescent="0.15">
      <c r="A275" s="1082">
        <v>8</v>
      </c>
      <c r="B275" s="108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hidden="1" customHeight="1" x14ac:dyDescent="0.15">
      <c r="A276" s="1082">
        <v>9</v>
      </c>
      <c r="B276" s="108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hidden="1" customHeight="1" x14ac:dyDescent="0.15">
      <c r="A277" s="1082">
        <v>10</v>
      </c>
      <c r="B277" s="108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hidden="1" customHeight="1" x14ac:dyDescent="0.15">
      <c r="A278" s="1082">
        <v>11</v>
      </c>
      <c r="B278" s="108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hidden="1" customHeight="1" x14ac:dyDescent="0.15">
      <c r="A279" s="1082">
        <v>12</v>
      </c>
      <c r="B279" s="108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hidden="1" customHeight="1" x14ac:dyDescent="0.15">
      <c r="A280" s="1082">
        <v>13</v>
      </c>
      <c r="B280" s="108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hidden="1" customHeight="1" x14ac:dyDescent="0.15">
      <c r="A281" s="1082">
        <v>14</v>
      </c>
      <c r="B281" s="108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hidden="1" customHeight="1" x14ac:dyDescent="0.15">
      <c r="A282" s="1082">
        <v>15</v>
      </c>
      <c r="B282" s="108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hidden="1" customHeight="1" x14ac:dyDescent="0.15">
      <c r="A283" s="1082">
        <v>16</v>
      </c>
      <c r="B283" s="108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hidden="1" customHeight="1" x14ac:dyDescent="0.15">
      <c r="A284" s="1082">
        <v>17</v>
      </c>
      <c r="B284" s="108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hidden="1" customHeight="1" x14ac:dyDescent="0.15">
      <c r="A285" s="1082">
        <v>18</v>
      </c>
      <c r="B285" s="108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hidden="1" customHeight="1" x14ac:dyDescent="0.15">
      <c r="A286" s="1082">
        <v>19</v>
      </c>
      <c r="B286" s="108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hidden="1" customHeight="1" x14ac:dyDescent="0.15">
      <c r="A287" s="1082">
        <v>20</v>
      </c>
      <c r="B287" s="108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hidden="1" customHeight="1" x14ac:dyDescent="0.15">
      <c r="A288" s="1082">
        <v>21</v>
      </c>
      <c r="B288" s="108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hidden="1" customHeight="1" x14ac:dyDescent="0.15">
      <c r="A289" s="1082">
        <v>22</v>
      </c>
      <c r="B289" s="108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hidden="1" customHeight="1" x14ac:dyDescent="0.15">
      <c r="A290" s="1082">
        <v>23</v>
      </c>
      <c r="B290" s="108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hidden="1" customHeight="1" x14ac:dyDescent="0.15">
      <c r="A291" s="1082">
        <v>24</v>
      </c>
      <c r="B291" s="108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hidden="1" customHeight="1" x14ac:dyDescent="0.15">
      <c r="A292" s="1082">
        <v>25</v>
      </c>
      <c r="B292" s="108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hidden="1" customHeight="1" x14ac:dyDescent="0.15">
      <c r="A293" s="1082">
        <v>26</v>
      </c>
      <c r="B293" s="108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hidden="1" customHeight="1" x14ac:dyDescent="0.15">
      <c r="A294" s="1082">
        <v>27</v>
      </c>
      <c r="B294" s="108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hidden="1" customHeight="1" x14ac:dyDescent="0.15">
      <c r="A295" s="1082">
        <v>28</v>
      </c>
      <c r="B295" s="108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hidden="1" customHeight="1" x14ac:dyDescent="0.15">
      <c r="A296" s="1082">
        <v>29</v>
      </c>
      <c r="B296" s="108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hidden="1" customHeight="1" x14ac:dyDescent="0.15">
      <c r="A297" s="1082">
        <v>30</v>
      </c>
      <c r="B297" s="108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402</v>
      </c>
      <c r="K300" s="362"/>
      <c r="L300" s="362"/>
      <c r="M300" s="362"/>
      <c r="N300" s="362"/>
      <c r="O300" s="362"/>
      <c r="P300" s="363" t="s">
        <v>27</v>
      </c>
      <c r="Q300" s="363"/>
      <c r="R300" s="363"/>
      <c r="S300" s="363"/>
      <c r="T300" s="363"/>
      <c r="U300" s="363"/>
      <c r="V300" s="363"/>
      <c r="W300" s="363"/>
      <c r="X300" s="363"/>
      <c r="Y300" s="364" t="s">
        <v>461</v>
      </c>
      <c r="Z300" s="365"/>
      <c r="AA300" s="365"/>
      <c r="AB300" s="365"/>
      <c r="AC300" s="146" t="s">
        <v>444</v>
      </c>
      <c r="AD300" s="146"/>
      <c r="AE300" s="146"/>
      <c r="AF300" s="146"/>
      <c r="AG300" s="146"/>
      <c r="AH300" s="364" t="s">
        <v>383</v>
      </c>
      <c r="AI300" s="361"/>
      <c r="AJ300" s="361"/>
      <c r="AK300" s="361"/>
      <c r="AL300" s="361" t="s">
        <v>21</v>
      </c>
      <c r="AM300" s="361"/>
      <c r="AN300" s="361"/>
      <c r="AO300" s="366"/>
      <c r="AP300" s="367" t="s">
        <v>403</v>
      </c>
      <c r="AQ300" s="367"/>
      <c r="AR300" s="367"/>
      <c r="AS300" s="367"/>
      <c r="AT300" s="367"/>
      <c r="AU300" s="367"/>
      <c r="AV300" s="367"/>
      <c r="AW300" s="367"/>
      <c r="AX300" s="367"/>
    </row>
    <row r="301" spans="1:50" ht="26.25" customHeight="1" x14ac:dyDescent="0.15">
      <c r="A301" s="1082">
        <v>1</v>
      </c>
      <c r="B301" s="1082">
        <v>1</v>
      </c>
      <c r="C301" s="359" t="s">
        <v>861</v>
      </c>
      <c r="D301" s="345"/>
      <c r="E301" s="345"/>
      <c r="F301" s="345"/>
      <c r="G301" s="345"/>
      <c r="H301" s="345"/>
      <c r="I301" s="345"/>
      <c r="J301" s="346">
        <v>7280001000618</v>
      </c>
      <c r="K301" s="347"/>
      <c r="L301" s="347"/>
      <c r="M301" s="347"/>
      <c r="N301" s="347"/>
      <c r="O301" s="347"/>
      <c r="P301" s="360" t="s">
        <v>835</v>
      </c>
      <c r="Q301" s="348"/>
      <c r="R301" s="348"/>
      <c r="S301" s="348"/>
      <c r="T301" s="348"/>
      <c r="U301" s="348"/>
      <c r="V301" s="348"/>
      <c r="W301" s="348"/>
      <c r="X301" s="348"/>
      <c r="Y301" s="349">
        <v>63</v>
      </c>
      <c r="Z301" s="350"/>
      <c r="AA301" s="350"/>
      <c r="AB301" s="351"/>
      <c r="AC301" s="352" t="s">
        <v>487</v>
      </c>
      <c r="AD301" s="352"/>
      <c r="AE301" s="352"/>
      <c r="AF301" s="352"/>
      <c r="AG301" s="352"/>
      <c r="AH301" s="353" t="s">
        <v>691</v>
      </c>
      <c r="AI301" s="354"/>
      <c r="AJ301" s="354"/>
      <c r="AK301" s="354"/>
      <c r="AL301" s="355" t="s">
        <v>627</v>
      </c>
      <c r="AM301" s="356"/>
      <c r="AN301" s="356"/>
      <c r="AO301" s="357"/>
      <c r="AP301" s="358" t="s">
        <v>625</v>
      </c>
      <c r="AQ301" s="358"/>
      <c r="AR301" s="358"/>
      <c r="AS301" s="358"/>
      <c r="AT301" s="358"/>
      <c r="AU301" s="358"/>
      <c r="AV301" s="358"/>
      <c r="AW301" s="358"/>
      <c r="AX301" s="358"/>
    </row>
    <row r="302" spans="1:50" ht="26.25" customHeight="1" x14ac:dyDescent="0.15">
      <c r="A302" s="1082">
        <v>2</v>
      </c>
      <c r="B302" s="1082">
        <v>1</v>
      </c>
      <c r="C302" s="345" t="s">
        <v>655</v>
      </c>
      <c r="D302" s="345"/>
      <c r="E302" s="345"/>
      <c r="F302" s="345"/>
      <c r="G302" s="345"/>
      <c r="H302" s="345"/>
      <c r="I302" s="345"/>
      <c r="J302" s="346">
        <v>2350001006199</v>
      </c>
      <c r="K302" s="347"/>
      <c r="L302" s="347"/>
      <c r="M302" s="347"/>
      <c r="N302" s="347"/>
      <c r="O302" s="347"/>
      <c r="P302" s="1083" t="s">
        <v>819</v>
      </c>
      <c r="Q302" s="1084"/>
      <c r="R302" s="1084"/>
      <c r="S302" s="1084"/>
      <c r="T302" s="1084"/>
      <c r="U302" s="1084"/>
      <c r="V302" s="1084"/>
      <c r="W302" s="1084"/>
      <c r="X302" s="1085"/>
      <c r="Y302" s="349">
        <v>9</v>
      </c>
      <c r="Z302" s="350"/>
      <c r="AA302" s="350"/>
      <c r="AB302" s="351"/>
      <c r="AC302" s="352" t="s">
        <v>196</v>
      </c>
      <c r="AD302" s="352"/>
      <c r="AE302" s="352"/>
      <c r="AF302" s="352"/>
      <c r="AG302" s="352"/>
      <c r="AH302" s="353" t="s">
        <v>860</v>
      </c>
      <c r="AI302" s="354"/>
      <c r="AJ302" s="354"/>
      <c r="AK302" s="354"/>
      <c r="AL302" s="355" t="s">
        <v>823</v>
      </c>
      <c r="AM302" s="356"/>
      <c r="AN302" s="356"/>
      <c r="AO302" s="357"/>
      <c r="AP302" s="358" t="s">
        <v>823</v>
      </c>
      <c r="AQ302" s="358"/>
      <c r="AR302" s="358"/>
      <c r="AS302" s="358"/>
      <c r="AT302" s="358"/>
      <c r="AU302" s="358"/>
      <c r="AV302" s="358"/>
      <c r="AW302" s="358"/>
      <c r="AX302" s="358"/>
    </row>
    <row r="303" spans="1:50" ht="26.25" customHeight="1" x14ac:dyDescent="0.15">
      <c r="A303" s="1082">
        <v>3</v>
      </c>
      <c r="B303" s="1082">
        <v>1</v>
      </c>
      <c r="C303" s="345" t="s">
        <v>656</v>
      </c>
      <c r="D303" s="345"/>
      <c r="E303" s="345"/>
      <c r="F303" s="345"/>
      <c r="G303" s="345"/>
      <c r="H303" s="345"/>
      <c r="I303" s="345"/>
      <c r="J303" s="346">
        <v>2180001095417</v>
      </c>
      <c r="K303" s="347"/>
      <c r="L303" s="347"/>
      <c r="M303" s="347"/>
      <c r="N303" s="347"/>
      <c r="O303" s="347"/>
      <c r="P303" s="1083" t="s">
        <v>819</v>
      </c>
      <c r="Q303" s="1084"/>
      <c r="R303" s="1084"/>
      <c r="S303" s="1084"/>
      <c r="T303" s="1084"/>
      <c r="U303" s="1084"/>
      <c r="V303" s="1084"/>
      <c r="W303" s="1084"/>
      <c r="X303" s="1085"/>
      <c r="Y303" s="349">
        <v>6</v>
      </c>
      <c r="Z303" s="350"/>
      <c r="AA303" s="350"/>
      <c r="AB303" s="351"/>
      <c r="AC303" s="352" t="s">
        <v>196</v>
      </c>
      <c r="AD303" s="352"/>
      <c r="AE303" s="352"/>
      <c r="AF303" s="352"/>
      <c r="AG303" s="352"/>
      <c r="AH303" s="353" t="s">
        <v>823</v>
      </c>
      <c r="AI303" s="354"/>
      <c r="AJ303" s="354"/>
      <c r="AK303" s="354"/>
      <c r="AL303" s="355" t="s">
        <v>823</v>
      </c>
      <c r="AM303" s="356"/>
      <c r="AN303" s="356"/>
      <c r="AO303" s="357"/>
      <c r="AP303" s="358" t="s">
        <v>823</v>
      </c>
      <c r="AQ303" s="358"/>
      <c r="AR303" s="358"/>
      <c r="AS303" s="358"/>
      <c r="AT303" s="358"/>
      <c r="AU303" s="358"/>
      <c r="AV303" s="358"/>
      <c r="AW303" s="358"/>
      <c r="AX303" s="358"/>
    </row>
    <row r="304" spans="1:50" ht="26.25" hidden="1" customHeight="1" x14ac:dyDescent="0.15">
      <c r="A304" s="1082">
        <v>4</v>
      </c>
      <c r="B304" s="108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hidden="1" customHeight="1" x14ac:dyDescent="0.15">
      <c r="A305" s="1082">
        <v>5</v>
      </c>
      <c r="B305" s="108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hidden="1" customHeight="1" x14ac:dyDescent="0.15">
      <c r="A306" s="1082">
        <v>6</v>
      </c>
      <c r="B306" s="108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hidden="1" customHeight="1" x14ac:dyDescent="0.15">
      <c r="A307" s="1082">
        <v>7</v>
      </c>
      <c r="B307" s="108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hidden="1" customHeight="1" x14ac:dyDescent="0.15">
      <c r="A308" s="1082">
        <v>8</v>
      </c>
      <c r="B308" s="108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hidden="1" customHeight="1" x14ac:dyDescent="0.15">
      <c r="A309" s="1082">
        <v>9</v>
      </c>
      <c r="B309" s="108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hidden="1" customHeight="1" x14ac:dyDescent="0.15">
      <c r="A310" s="1082">
        <v>10</v>
      </c>
      <c r="B310" s="108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hidden="1" customHeight="1" x14ac:dyDescent="0.15">
      <c r="A311" s="1082">
        <v>11</v>
      </c>
      <c r="B311" s="108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hidden="1" customHeight="1" x14ac:dyDescent="0.15">
      <c r="A312" s="1082">
        <v>12</v>
      </c>
      <c r="B312" s="108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hidden="1" customHeight="1" x14ac:dyDescent="0.15">
      <c r="A313" s="1082">
        <v>13</v>
      </c>
      <c r="B313" s="108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hidden="1" customHeight="1" x14ac:dyDescent="0.15">
      <c r="A314" s="1082">
        <v>14</v>
      </c>
      <c r="B314" s="108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hidden="1" customHeight="1" x14ac:dyDescent="0.15">
      <c r="A315" s="1082">
        <v>15</v>
      </c>
      <c r="B315" s="108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hidden="1" customHeight="1" x14ac:dyDescent="0.15">
      <c r="A316" s="1082">
        <v>16</v>
      </c>
      <c r="B316" s="108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hidden="1" customHeight="1" x14ac:dyDescent="0.15">
      <c r="A317" s="1082">
        <v>17</v>
      </c>
      <c r="B317" s="108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hidden="1" customHeight="1" x14ac:dyDescent="0.15">
      <c r="A318" s="1082">
        <v>18</v>
      </c>
      <c r="B318" s="108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hidden="1" customHeight="1" x14ac:dyDescent="0.15">
      <c r="A319" s="1082">
        <v>19</v>
      </c>
      <c r="B319" s="108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hidden="1" customHeight="1" x14ac:dyDescent="0.15">
      <c r="A320" s="1082">
        <v>20</v>
      </c>
      <c r="B320" s="108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hidden="1" customHeight="1" x14ac:dyDescent="0.15">
      <c r="A321" s="1082">
        <v>21</v>
      </c>
      <c r="B321" s="108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hidden="1" customHeight="1" x14ac:dyDescent="0.15">
      <c r="A322" s="1082">
        <v>22</v>
      </c>
      <c r="B322" s="108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hidden="1" customHeight="1" x14ac:dyDescent="0.15">
      <c r="A323" s="1082">
        <v>23</v>
      </c>
      <c r="B323" s="108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hidden="1" customHeight="1" x14ac:dyDescent="0.15">
      <c r="A324" s="1082">
        <v>24</v>
      </c>
      <c r="B324" s="108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hidden="1" customHeight="1" x14ac:dyDescent="0.15">
      <c r="A325" s="1082">
        <v>25</v>
      </c>
      <c r="B325" s="108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hidden="1" customHeight="1" x14ac:dyDescent="0.15">
      <c r="A326" s="1082">
        <v>26</v>
      </c>
      <c r="B326" s="108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hidden="1" customHeight="1" x14ac:dyDescent="0.15">
      <c r="A327" s="1082">
        <v>27</v>
      </c>
      <c r="B327" s="108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hidden="1" customHeight="1" x14ac:dyDescent="0.15">
      <c r="A328" s="1082">
        <v>28</v>
      </c>
      <c r="B328" s="108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hidden="1" customHeight="1" x14ac:dyDescent="0.15">
      <c r="A329" s="1082">
        <v>29</v>
      </c>
      <c r="B329" s="108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hidden="1" customHeight="1" x14ac:dyDescent="0.15">
      <c r="A330" s="1082">
        <v>30</v>
      </c>
      <c r="B330" s="108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402</v>
      </c>
      <c r="K333" s="362"/>
      <c r="L333" s="362"/>
      <c r="M333" s="362"/>
      <c r="N333" s="362"/>
      <c r="O333" s="362"/>
      <c r="P333" s="363" t="s">
        <v>27</v>
      </c>
      <c r="Q333" s="363"/>
      <c r="R333" s="363"/>
      <c r="S333" s="363"/>
      <c r="T333" s="363"/>
      <c r="U333" s="363"/>
      <c r="V333" s="363"/>
      <c r="W333" s="363"/>
      <c r="X333" s="363"/>
      <c r="Y333" s="364" t="s">
        <v>461</v>
      </c>
      <c r="Z333" s="365"/>
      <c r="AA333" s="365"/>
      <c r="AB333" s="365"/>
      <c r="AC333" s="146" t="s">
        <v>444</v>
      </c>
      <c r="AD333" s="146"/>
      <c r="AE333" s="146"/>
      <c r="AF333" s="146"/>
      <c r="AG333" s="146"/>
      <c r="AH333" s="364" t="s">
        <v>383</v>
      </c>
      <c r="AI333" s="361"/>
      <c r="AJ333" s="361"/>
      <c r="AK333" s="361"/>
      <c r="AL333" s="361" t="s">
        <v>21</v>
      </c>
      <c r="AM333" s="361"/>
      <c r="AN333" s="361"/>
      <c r="AO333" s="366"/>
      <c r="AP333" s="367" t="s">
        <v>403</v>
      </c>
      <c r="AQ333" s="367"/>
      <c r="AR333" s="367"/>
      <c r="AS333" s="367"/>
      <c r="AT333" s="367"/>
      <c r="AU333" s="367"/>
      <c r="AV333" s="367"/>
      <c r="AW333" s="367"/>
      <c r="AX333" s="367"/>
    </row>
    <row r="334" spans="1:50" ht="26.25" customHeight="1" x14ac:dyDescent="0.15">
      <c r="A334" s="1082">
        <v>1</v>
      </c>
      <c r="B334" s="1082">
        <v>1</v>
      </c>
      <c r="C334" s="359" t="s">
        <v>862</v>
      </c>
      <c r="D334" s="345"/>
      <c r="E334" s="345"/>
      <c r="F334" s="345"/>
      <c r="G334" s="345"/>
      <c r="H334" s="345"/>
      <c r="I334" s="345"/>
      <c r="J334" s="346" t="s">
        <v>858</v>
      </c>
      <c r="K334" s="347"/>
      <c r="L334" s="347"/>
      <c r="M334" s="347"/>
      <c r="N334" s="347"/>
      <c r="O334" s="347"/>
      <c r="P334" s="360" t="s">
        <v>863</v>
      </c>
      <c r="Q334" s="348"/>
      <c r="R334" s="348"/>
      <c r="S334" s="348"/>
      <c r="T334" s="348"/>
      <c r="U334" s="348"/>
      <c r="V334" s="348"/>
      <c r="W334" s="348"/>
      <c r="X334" s="348"/>
      <c r="Y334" s="349">
        <v>0.03</v>
      </c>
      <c r="Z334" s="350"/>
      <c r="AA334" s="350"/>
      <c r="AB334" s="351"/>
      <c r="AC334" s="352" t="s">
        <v>489</v>
      </c>
      <c r="AD334" s="352"/>
      <c r="AE334" s="352"/>
      <c r="AF334" s="352"/>
      <c r="AG334" s="352"/>
      <c r="AH334" s="353" t="s">
        <v>625</v>
      </c>
      <c r="AI334" s="354"/>
      <c r="AJ334" s="354"/>
      <c r="AK334" s="354"/>
      <c r="AL334" s="355" t="s">
        <v>625</v>
      </c>
      <c r="AM334" s="356"/>
      <c r="AN334" s="356"/>
      <c r="AO334" s="357"/>
      <c r="AP334" s="358" t="s">
        <v>625</v>
      </c>
      <c r="AQ334" s="358"/>
      <c r="AR334" s="358"/>
      <c r="AS334" s="358"/>
      <c r="AT334" s="358"/>
      <c r="AU334" s="358"/>
      <c r="AV334" s="358"/>
      <c r="AW334" s="358"/>
      <c r="AX334" s="358"/>
    </row>
    <row r="335" spans="1:50" ht="26.25" hidden="1" customHeight="1" x14ac:dyDescent="0.15">
      <c r="A335" s="1082">
        <v>2</v>
      </c>
      <c r="B335" s="1082">
        <v>1</v>
      </c>
      <c r="C335" s="359"/>
      <c r="D335" s="345"/>
      <c r="E335" s="345"/>
      <c r="F335" s="345"/>
      <c r="G335" s="345"/>
      <c r="H335" s="345"/>
      <c r="I335" s="345"/>
      <c r="J335" s="346"/>
      <c r="K335" s="347"/>
      <c r="L335" s="347"/>
      <c r="M335" s="347"/>
      <c r="N335" s="347"/>
      <c r="O335" s="347"/>
      <c r="P335" s="360"/>
      <c r="Q335" s="348"/>
      <c r="R335" s="348"/>
      <c r="S335" s="348"/>
      <c r="T335" s="348"/>
      <c r="U335" s="348"/>
      <c r="V335" s="348"/>
      <c r="W335" s="348"/>
      <c r="X335" s="348"/>
      <c r="Y335" s="349"/>
      <c r="Z335" s="350"/>
      <c r="AA335" s="350"/>
      <c r="AB335" s="351"/>
      <c r="AC335" s="352"/>
      <c r="AD335" s="352"/>
      <c r="AE335" s="352"/>
      <c r="AF335" s="352"/>
      <c r="AG335" s="352"/>
      <c r="AH335" s="353" t="s">
        <v>625</v>
      </c>
      <c r="AI335" s="354"/>
      <c r="AJ335" s="354"/>
      <c r="AK335" s="354"/>
      <c r="AL335" s="355" t="s">
        <v>625</v>
      </c>
      <c r="AM335" s="356"/>
      <c r="AN335" s="356"/>
      <c r="AO335" s="357"/>
      <c r="AP335" s="358" t="s">
        <v>628</v>
      </c>
      <c r="AQ335" s="358"/>
      <c r="AR335" s="358"/>
      <c r="AS335" s="358"/>
      <c r="AT335" s="358"/>
      <c r="AU335" s="358"/>
      <c r="AV335" s="358"/>
      <c r="AW335" s="358"/>
      <c r="AX335" s="358"/>
    </row>
    <row r="336" spans="1:50" ht="26.25" hidden="1" customHeight="1" x14ac:dyDescent="0.15">
      <c r="A336" s="1082">
        <v>3</v>
      </c>
      <c r="B336" s="1082">
        <v>1</v>
      </c>
      <c r="C336" s="359"/>
      <c r="D336" s="345"/>
      <c r="E336" s="345"/>
      <c r="F336" s="345"/>
      <c r="G336" s="345"/>
      <c r="H336" s="345"/>
      <c r="I336" s="345"/>
      <c r="J336" s="346"/>
      <c r="K336" s="347"/>
      <c r="L336" s="347"/>
      <c r="M336" s="347"/>
      <c r="N336" s="347"/>
      <c r="O336" s="347"/>
      <c r="P336" s="360"/>
      <c r="Q336" s="348"/>
      <c r="R336" s="348"/>
      <c r="S336" s="348"/>
      <c r="T336" s="348"/>
      <c r="U336" s="348"/>
      <c r="V336" s="348"/>
      <c r="W336" s="348"/>
      <c r="X336" s="348"/>
      <c r="Y336" s="349"/>
      <c r="Z336" s="350"/>
      <c r="AA336" s="350"/>
      <c r="AB336" s="351"/>
      <c r="AC336" s="352"/>
      <c r="AD336" s="352"/>
      <c r="AE336" s="352"/>
      <c r="AF336" s="352"/>
      <c r="AG336" s="352"/>
      <c r="AH336" s="353" t="s">
        <v>627</v>
      </c>
      <c r="AI336" s="354"/>
      <c r="AJ336" s="354"/>
      <c r="AK336" s="354"/>
      <c r="AL336" s="355" t="s">
        <v>625</v>
      </c>
      <c r="AM336" s="356"/>
      <c r="AN336" s="356"/>
      <c r="AO336" s="357"/>
      <c r="AP336" s="358" t="s">
        <v>625</v>
      </c>
      <c r="AQ336" s="358"/>
      <c r="AR336" s="358"/>
      <c r="AS336" s="358"/>
      <c r="AT336" s="358"/>
      <c r="AU336" s="358"/>
      <c r="AV336" s="358"/>
      <c r="AW336" s="358"/>
      <c r="AX336" s="358"/>
    </row>
    <row r="337" spans="1:50" ht="26.25" hidden="1" customHeight="1" x14ac:dyDescent="0.15">
      <c r="A337" s="1082">
        <v>4</v>
      </c>
      <c r="B337" s="108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hidden="1" customHeight="1" x14ac:dyDescent="0.15">
      <c r="A338" s="1082">
        <v>5</v>
      </c>
      <c r="B338" s="108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hidden="1" customHeight="1" x14ac:dyDescent="0.15">
      <c r="A339" s="1082">
        <v>6</v>
      </c>
      <c r="B339" s="108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hidden="1" customHeight="1" x14ac:dyDescent="0.15">
      <c r="A340" s="1082">
        <v>7</v>
      </c>
      <c r="B340" s="108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hidden="1" customHeight="1" x14ac:dyDescent="0.15">
      <c r="A341" s="1082">
        <v>8</v>
      </c>
      <c r="B341" s="108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hidden="1" customHeight="1" x14ac:dyDescent="0.15">
      <c r="A342" s="1082">
        <v>9</v>
      </c>
      <c r="B342" s="108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hidden="1" customHeight="1" x14ac:dyDescent="0.15">
      <c r="A343" s="1082">
        <v>10</v>
      </c>
      <c r="B343" s="108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hidden="1" customHeight="1" x14ac:dyDescent="0.15">
      <c r="A344" s="1082">
        <v>11</v>
      </c>
      <c r="B344" s="108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hidden="1" customHeight="1" x14ac:dyDescent="0.15">
      <c r="A345" s="1082">
        <v>12</v>
      </c>
      <c r="B345" s="108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hidden="1" customHeight="1" x14ac:dyDescent="0.15">
      <c r="A346" s="1082">
        <v>13</v>
      </c>
      <c r="B346" s="108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hidden="1" customHeight="1" x14ac:dyDescent="0.15">
      <c r="A347" s="1082">
        <v>14</v>
      </c>
      <c r="B347" s="108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hidden="1" customHeight="1" x14ac:dyDescent="0.15">
      <c r="A348" s="1082">
        <v>15</v>
      </c>
      <c r="B348" s="108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hidden="1" customHeight="1" x14ac:dyDescent="0.15">
      <c r="A349" s="1082">
        <v>16</v>
      </c>
      <c r="B349" s="108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hidden="1" customHeight="1" x14ac:dyDescent="0.15">
      <c r="A350" s="1082">
        <v>17</v>
      </c>
      <c r="B350" s="108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hidden="1" customHeight="1" x14ac:dyDescent="0.15">
      <c r="A351" s="1082">
        <v>18</v>
      </c>
      <c r="B351" s="108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hidden="1" customHeight="1" x14ac:dyDescent="0.15">
      <c r="A352" s="1082">
        <v>19</v>
      </c>
      <c r="B352" s="108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hidden="1" customHeight="1" x14ac:dyDescent="0.15">
      <c r="A353" s="1082">
        <v>20</v>
      </c>
      <c r="B353" s="108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hidden="1" customHeight="1" x14ac:dyDescent="0.15">
      <c r="A354" s="1082">
        <v>21</v>
      </c>
      <c r="B354" s="108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hidden="1" customHeight="1" x14ac:dyDescent="0.15">
      <c r="A355" s="1082">
        <v>22</v>
      </c>
      <c r="B355" s="108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hidden="1" customHeight="1" x14ac:dyDescent="0.15">
      <c r="A356" s="1082">
        <v>23</v>
      </c>
      <c r="B356" s="108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hidden="1" customHeight="1" x14ac:dyDescent="0.15">
      <c r="A357" s="1082">
        <v>24</v>
      </c>
      <c r="B357" s="108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hidden="1" customHeight="1" x14ac:dyDescent="0.15">
      <c r="A358" s="1082">
        <v>25</v>
      </c>
      <c r="B358" s="108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hidden="1" customHeight="1" x14ac:dyDescent="0.15">
      <c r="A359" s="1082">
        <v>26</v>
      </c>
      <c r="B359" s="108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hidden="1" customHeight="1" x14ac:dyDescent="0.15">
      <c r="A360" s="1082">
        <v>27</v>
      </c>
      <c r="B360" s="108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hidden="1" customHeight="1" x14ac:dyDescent="0.15">
      <c r="A361" s="1082">
        <v>28</v>
      </c>
      <c r="B361" s="108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hidden="1" customHeight="1" x14ac:dyDescent="0.15">
      <c r="A362" s="1082">
        <v>29</v>
      </c>
      <c r="B362" s="108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hidden="1" customHeight="1" x14ac:dyDescent="0.15">
      <c r="A363" s="1082">
        <v>30</v>
      </c>
      <c r="B363" s="108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402</v>
      </c>
      <c r="K366" s="362"/>
      <c r="L366" s="362"/>
      <c r="M366" s="362"/>
      <c r="N366" s="362"/>
      <c r="O366" s="362"/>
      <c r="P366" s="363" t="s">
        <v>27</v>
      </c>
      <c r="Q366" s="363"/>
      <c r="R366" s="363"/>
      <c r="S366" s="363"/>
      <c r="T366" s="363"/>
      <c r="U366" s="363"/>
      <c r="V366" s="363"/>
      <c r="W366" s="363"/>
      <c r="X366" s="363"/>
      <c r="Y366" s="364" t="s">
        <v>461</v>
      </c>
      <c r="Z366" s="365"/>
      <c r="AA366" s="365"/>
      <c r="AB366" s="365"/>
      <c r="AC366" s="146" t="s">
        <v>444</v>
      </c>
      <c r="AD366" s="146"/>
      <c r="AE366" s="146"/>
      <c r="AF366" s="146"/>
      <c r="AG366" s="146"/>
      <c r="AH366" s="364" t="s">
        <v>383</v>
      </c>
      <c r="AI366" s="361"/>
      <c r="AJ366" s="361"/>
      <c r="AK366" s="361"/>
      <c r="AL366" s="361" t="s">
        <v>21</v>
      </c>
      <c r="AM366" s="361"/>
      <c r="AN366" s="361"/>
      <c r="AO366" s="366"/>
      <c r="AP366" s="367" t="s">
        <v>403</v>
      </c>
      <c r="AQ366" s="367"/>
      <c r="AR366" s="367"/>
      <c r="AS366" s="367"/>
      <c r="AT366" s="367"/>
      <c r="AU366" s="367"/>
      <c r="AV366" s="367"/>
      <c r="AW366" s="367"/>
      <c r="AX366" s="367"/>
    </row>
    <row r="367" spans="1:50" ht="44.45" customHeight="1" x14ac:dyDescent="0.15">
      <c r="A367" s="1082">
        <v>1</v>
      </c>
      <c r="B367" s="1082">
        <v>1</v>
      </c>
      <c r="C367" s="359" t="s">
        <v>864</v>
      </c>
      <c r="D367" s="345"/>
      <c r="E367" s="345"/>
      <c r="F367" s="345"/>
      <c r="G367" s="345"/>
      <c r="H367" s="345"/>
      <c r="I367" s="345"/>
      <c r="J367" s="346">
        <v>2220005004311</v>
      </c>
      <c r="K367" s="347"/>
      <c r="L367" s="347"/>
      <c r="M367" s="347"/>
      <c r="N367" s="347"/>
      <c r="O367" s="347"/>
      <c r="P367" s="360" t="s">
        <v>835</v>
      </c>
      <c r="Q367" s="348"/>
      <c r="R367" s="348"/>
      <c r="S367" s="348"/>
      <c r="T367" s="348"/>
      <c r="U367" s="348"/>
      <c r="V367" s="348"/>
      <c r="W367" s="348"/>
      <c r="X367" s="348"/>
      <c r="Y367" s="349">
        <v>96</v>
      </c>
      <c r="Z367" s="350"/>
      <c r="AA367" s="350"/>
      <c r="AB367" s="351"/>
      <c r="AC367" s="352" t="s">
        <v>487</v>
      </c>
      <c r="AD367" s="352"/>
      <c r="AE367" s="352"/>
      <c r="AF367" s="352"/>
      <c r="AG367" s="352"/>
      <c r="AH367" s="353" t="s">
        <v>625</v>
      </c>
      <c r="AI367" s="354"/>
      <c r="AJ367" s="354"/>
      <c r="AK367" s="354"/>
      <c r="AL367" s="355" t="s">
        <v>625</v>
      </c>
      <c r="AM367" s="356"/>
      <c r="AN367" s="356"/>
      <c r="AO367" s="357"/>
      <c r="AP367" s="358" t="s">
        <v>625</v>
      </c>
      <c r="AQ367" s="358"/>
      <c r="AR367" s="358"/>
      <c r="AS367" s="358"/>
      <c r="AT367" s="358"/>
      <c r="AU367" s="358"/>
      <c r="AV367" s="358"/>
      <c r="AW367" s="358"/>
      <c r="AX367" s="358"/>
    </row>
    <row r="368" spans="1:50" ht="26.25" customHeight="1" x14ac:dyDescent="0.15">
      <c r="A368" s="1082">
        <v>2</v>
      </c>
      <c r="B368" s="1082">
        <v>1</v>
      </c>
      <c r="C368" s="359" t="s">
        <v>865</v>
      </c>
      <c r="D368" s="345"/>
      <c r="E368" s="345"/>
      <c r="F368" s="345"/>
      <c r="G368" s="345"/>
      <c r="H368" s="345"/>
      <c r="I368" s="345"/>
      <c r="J368" s="346">
        <v>5050005005266</v>
      </c>
      <c r="K368" s="347"/>
      <c r="L368" s="347"/>
      <c r="M368" s="347"/>
      <c r="N368" s="347"/>
      <c r="O368" s="347"/>
      <c r="P368" s="360" t="s">
        <v>866</v>
      </c>
      <c r="Q368" s="348"/>
      <c r="R368" s="348"/>
      <c r="S368" s="348"/>
      <c r="T368" s="348"/>
      <c r="U368" s="348"/>
      <c r="V368" s="348"/>
      <c r="W368" s="348"/>
      <c r="X368" s="348"/>
      <c r="Y368" s="349">
        <v>17</v>
      </c>
      <c r="Z368" s="350"/>
      <c r="AA368" s="350"/>
      <c r="AB368" s="351"/>
      <c r="AC368" s="352" t="s">
        <v>196</v>
      </c>
      <c r="AD368" s="352"/>
      <c r="AE368" s="352"/>
      <c r="AF368" s="352"/>
      <c r="AG368" s="352"/>
      <c r="AH368" s="353" t="s">
        <v>628</v>
      </c>
      <c r="AI368" s="354"/>
      <c r="AJ368" s="354"/>
      <c r="AK368" s="354"/>
      <c r="AL368" s="355" t="s">
        <v>629</v>
      </c>
      <c r="AM368" s="356"/>
      <c r="AN368" s="356"/>
      <c r="AO368" s="357"/>
      <c r="AP368" s="358" t="s">
        <v>625</v>
      </c>
      <c r="AQ368" s="358"/>
      <c r="AR368" s="358"/>
      <c r="AS368" s="358"/>
      <c r="AT368" s="358"/>
      <c r="AU368" s="358"/>
      <c r="AV368" s="358"/>
      <c r="AW368" s="358"/>
      <c r="AX368" s="358"/>
    </row>
    <row r="369" spans="1:50" ht="26.25" hidden="1" customHeight="1" x14ac:dyDescent="0.15">
      <c r="A369" s="1082">
        <v>3</v>
      </c>
      <c r="B369" s="1082">
        <v>1</v>
      </c>
      <c r="C369" s="359"/>
      <c r="D369" s="345"/>
      <c r="E369" s="345"/>
      <c r="F369" s="345"/>
      <c r="G369" s="345"/>
      <c r="H369" s="345"/>
      <c r="I369" s="345"/>
      <c r="J369" s="346"/>
      <c r="K369" s="347"/>
      <c r="L369" s="347"/>
      <c r="M369" s="347"/>
      <c r="N369" s="347"/>
      <c r="O369" s="347"/>
      <c r="P369" s="360"/>
      <c r="Q369" s="348"/>
      <c r="R369" s="348"/>
      <c r="S369" s="348"/>
      <c r="T369" s="348"/>
      <c r="U369" s="348"/>
      <c r="V369" s="348"/>
      <c r="W369" s="348"/>
      <c r="X369" s="348"/>
      <c r="Y369" s="349"/>
      <c r="Z369" s="350"/>
      <c r="AA369" s="350"/>
      <c r="AB369" s="351"/>
      <c r="AC369" s="352"/>
      <c r="AD369" s="352"/>
      <c r="AE369" s="352"/>
      <c r="AF369" s="352"/>
      <c r="AG369" s="352"/>
      <c r="AH369" s="353" t="s">
        <v>625</v>
      </c>
      <c r="AI369" s="354"/>
      <c r="AJ369" s="354"/>
      <c r="AK369" s="354"/>
      <c r="AL369" s="355" t="s">
        <v>625</v>
      </c>
      <c r="AM369" s="356"/>
      <c r="AN369" s="356"/>
      <c r="AO369" s="357"/>
      <c r="AP369" s="358" t="s">
        <v>626</v>
      </c>
      <c r="AQ369" s="358"/>
      <c r="AR369" s="358"/>
      <c r="AS369" s="358"/>
      <c r="AT369" s="358"/>
      <c r="AU369" s="358"/>
      <c r="AV369" s="358"/>
      <c r="AW369" s="358"/>
      <c r="AX369" s="358"/>
    </row>
    <row r="370" spans="1:50" ht="26.25" hidden="1" customHeight="1" x14ac:dyDescent="0.15">
      <c r="A370" s="1082">
        <v>4</v>
      </c>
      <c r="B370" s="1082">
        <v>1</v>
      </c>
      <c r="C370" s="359"/>
      <c r="D370" s="345"/>
      <c r="E370" s="345"/>
      <c r="F370" s="345"/>
      <c r="G370" s="345"/>
      <c r="H370" s="345"/>
      <c r="I370" s="345"/>
      <c r="J370" s="346"/>
      <c r="K370" s="347"/>
      <c r="L370" s="347"/>
      <c r="M370" s="347"/>
      <c r="N370" s="347"/>
      <c r="O370" s="347"/>
      <c r="P370" s="360"/>
      <c r="Q370" s="348"/>
      <c r="R370" s="348"/>
      <c r="S370" s="348"/>
      <c r="T370" s="348"/>
      <c r="U370" s="348"/>
      <c r="V370" s="348"/>
      <c r="W370" s="348"/>
      <c r="X370" s="348"/>
      <c r="Y370" s="349"/>
      <c r="Z370" s="350"/>
      <c r="AA370" s="350"/>
      <c r="AB370" s="351"/>
      <c r="AC370" s="352"/>
      <c r="AD370" s="352"/>
      <c r="AE370" s="352"/>
      <c r="AF370" s="352"/>
      <c r="AG370" s="352"/>
      <c r="AH370" s="353" t="s">
        <v>625</v>
      </c>
      <c r="AI370" s="354"/>
      <c r="AJ370" s="354"/>
      <c r="AK370" s="354"/>
      <c r="AL370" s="355" t="s">
        <v>625</v>
      </c>
      <c r="AM370" s="356"/>
      <c r="AN370" s="356"/>
      <c r="AO370" s="357"/>
      <c r="AP370" s="358" t="s">
        <v>625</v>
      </c>
      <c r="AQ370" s="358"/>
      <c r="AR370" s="358"/>
      <c r="AS370" s="358"/>
      <c r="AT370" s="358"/>
      <c r="AU370" s="358"/>
      <c r="AV370" s="358"/>
      <c r="AW370" s="358"/>
      <c r="AX370" s="358"/>
    </row>
    <row r="371" spans="1:50" ht="26.25" hidden="1" customHeight="1" x14ac:dyDescent="0.15">
      <c r="A371" s="1082">
        <v>5</v>
      </c>
      <c r="B371" s="1082">
        <v>1</v>
      </c>
      <c r="C371" s="359"/>
      <c r="D371" s="345"/>
      <c r="E371" s="345"/>
      <c r="F371" s="345"/>
      <c r="G371" s="345"/>
      <c r="H371" s="345"/>
      <c r="I371" s="345"/>
      <c r="J371" s="346"/>
      <c r="K371" s="347"/>
      <c r="L371" s="347"/>
      <c r="M371" s="347"/>
      <c r="N371" s="347"/>
      <c r="O371" s="347"/>
      <c r="P371" s="360"/>
      <c r="Q371" s="348"/>
      <c r="R371" s="348"/>
      <c r="S371" s="348"/>
      <c r="T371" s="348"/>
      <c r="U371" s="348"/>
      <c r="V371" s="348"/>
      <c r="W371" s="348"/>
      <c r="X371" s="348"/>
      <c r="Y371" s="349"/>
      <c r="Z371" s="350"/>
      <c r="AA371" s="350"/>
      <c r="AB371" s="351"/>
      <c r="AC371" s="352"/>
      <c r="AD371" s="352"/>
      <c r="AE371" s="352"/>
      <c r="AF371" s="352"/>
      <c r="AG371" s="352"/>
      <c r="AH371" s="353" t="s">
        <v>625</v>
      </c>
      <c r="AI371" s="354"/>
      <c r="AJ371" s="354"/>
      <c r="AK371" s="354"/>
      <c r="AL371" s="355" t="s">
        <v>625</v>
      </c>
      <c r="AM371" s="356"/>
      <c r="AN371" s="356"/>
      <c r="AO371" s="357"/>
      <c r="AP371" s="358" t="s">
        <v>625</v>
      </c>
      <c r="AQ371" s="358"/>
      <c r="AR371" s="358"/>
      <c r="AS371" s="358"/>
      <c r="AT371" s="358"/>
      <c r="AU371" s="358"/>
      <c r="AV371" s="358"/>
      <c r="AW371" s="358"/>
      <c r="AX371" s="358"/>
    </row>
    <row r="372" spans="1:50" ht="26.25" hidden="1" customHeight="1" x14ac:dyDescent="0.15">
      <c r="A372" s="1082">
        <v>6</v>
      </c>
      <c r="B372" s="108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hidden="1" customHeight="1" x14ac:dyDescent="0.15">
      <c r="A373" s="1082">
        <v>7</v>
      </c>
      <c r="B373" s="108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hidden="1" customHeight="1" x14ac:dyDescent="0.15">
      <c r="A374" s="1082">
        <v>8</v>
      </c>
      <c r="B374" s="108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hidden="1" customHeight="1" x14ac:dyDescent="0.15">
      <c r="A375" s="1082">
        <v>9</v>
      </c>
      <c r="B375" s="108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hidden="1" customHeight="1" x14ac:dyDescent="0.15">
      <c r="A376" s="1082">
        <v>10</v>
      </c>
      <c r="B376" s="108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hidden="1" customHeight="1" x14ac:dyDescent="0.15">
      <c r="A377" s="1082">
        <v>11</v>
      </c>
      <c r="B377" s="108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hidden="1" customHeight="1" x14ac:dyDescent="0.15">
      <c r="A378" s="1082">
        <v>12</v>
      </c>
      <c r="B378" s="108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hidden="1" customHeight="1" x14ac:dyDescent="0.15">
      <c r="A379" s="1082">
        <v>13</v>
      </c>
      <c r="B379" s="108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hidden="1" customHeight="1" x14ac:dyDescent="0.15">
      <c r="A380" s="1082">
        <v>14</v>
      </c>
      <c r="B380" s="108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hidden="1" customHeight="1" x14ac:dyDescent="0.15">
      <c r="A381" s="1082">
        <v>15</v>
      </c>
      <c r="B381" s="108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hidden="1" customHeight="1" x14ac:dyDescent="0.15">
      <c r="A382" s="1082">
        <v>16</v>
      </c>
      <c r="B382" s="108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hidden="1" customHeight="1" x14ac:dyDescent="0.15">
      <c r="A383" s="1082">
        <v>17</v>
      </c>
      <c r="B383" s="108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hidden="1" customHeight="1" x14ac:dyDescent="0.15">
      <c r="A384" s="1082">
        <v>18</v>
      </c>
      <c r="B384" s="108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hidden="1" customHeight="1" x14ac:dyDescent="0.15">
      <c r="A385" s="1082">
        <v>19</v>
      </c>
      <c r="B385" s="108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hidden="1" customHeight="1" x14ac:dyDescent="0.15">
      <c r="A386" s="1082">
        <v>20</v>
      </c>
      <c r="B386" s="108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hidden="1" customHeight="1" x14ac:dyDescent="0.15">
      <c r="A387" s="1082">
        <v>21</v>
      </c>
      <c r="B387" s="108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hidden="1" customHeight="1" x14ac:dyDescent="0.15">
      <c r="A388" s="1082">
        <v>22</v>
      </c>
      <c r="B388" s="108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hidden="1" customHeight="1" x14ac:dyDescent="0.15">
      <c r="A389" s="1082">
        <v>23</v>
      </c>
      <c r="B389" s="108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hidden="1" customHeight="1" x14ac:dyDescent="0.15">
      <c r="A390" s="1082">
        <v>24</v>
      </c>
      <c r="B390" s="108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hidden="1" customHeight="1" x14ac:dyDescent="0.15">
      <c r="A391" s="1082">
        <v>25</v>
      </c>
      <c r="B391" s="108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hidden="1" customHeight="1" x14ac:dyDescent="0.15">
      <c r="A392" s="1082">
        <v>26</v>
      </c>
      <c r="B392" s="108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hidden="1" customHeight="1" x14ac:dyDescent="0.15">
      <c r="A393" s="1082">
        <v>27</v>
      </c>
      <c r="B393" s="108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hidden="1" customHeight="1" x14ac:dyDescent="0.15">
      <c r="A394" s="1082">
        <v>28</v>
      </c>
      <c r="B394" s="108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hidden="1" customHeight="1" x14ac:dyDescent="0.15">
      <c r="A395" s="1082">
        <v>29</v>
      </c>
      <c r="B395" s="108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hidden="1" customHeight="1" x14ac:dyDescent="0.15">
      <c r="A396" s="1082">
        <v>30</v>
      </c>
      <c r="B396" s="108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402</v>
      </c>
      <c r="K399" s="362"/>
      <c r="L399" s="362"/>
      <c r="M399" s="362"/>
      <c r="N399" s="362"/>
      <c r="O399" s="362"/>
      <c r="P399" s="363" t="s">
        <v>27</v>
      </c>
      <c r="Q399" s="363"/>
      <c r="R399" s="363"/>
      <c r="S399" s="363"/>
      <c r="T399" s="363"/>
      <c r="U399" s="363"/>
      <c r="V399" s="363"/>
      <c r="W399" s="363"/>
      <c r="X399" s="363"/>
      <c r="Y399" s="364" t="s">
        <v>461</v>
      </c>
      <c r="Z399" s="365"/>
      <c r="AA399" s="365"/>
      <c r="AB399" s="365"/>
      <c r="AC399" s="146" t="s">
        <v>444</v>
      </c>
      <c r="AD399" s="146"/>
      <c r="AE399" s="146"/>
      <c r="AF399" s="146"/>
      <c r="AG399" s="146"/>
      <c r="AH399" s="364" t="s">
        <v>383</v>
      </c>
      <c r="AI399" s="361"/>
      <c r="AJ399" s="361"/>
      <c r="AK399" s="361"/>
      <c r="AL399" s="361" t="s">
        <v>21</v>
      </c>
      <c r="AM399" s="361"/>
      <c r="AN399" s="361"/>
      <c r="AO399" s="366"/>
      <c r="AP399" s="367" t="s">
        <v>403</v>
      </c>
      <c r="AQ399" s="367"/>
      <c r="AR399" s="367"/>
      <c r="AS399" s="367"/>
      <c r="AT399" s="367"/>
      <c r="AU399" s="367"/>
      <c r="AV399" s="367"/>
      <c r="AW399" s="367"/>
      <c r="AX399" s="367"/>
    </row>
    <row r="400" spans="1:50" ht="42.6" customHeight="1" x14ac:dyDescent="0.15">
      <c r="A400" s="1082">
        <v>1</v>
      </c>
      <c r="B400" s="1082">
        <v>1</v>
      </c>
      <c r="C400" s="359" t="s">
        <v>867</v>
      </c>
      <c r="D400" s="345"/>
      <c r="E400" s="345"/>
      <c r="F400" s="345"/>
      <c r="G400" s="345"/>
      <c r="H400" s="345"/>
      <c r="I400" s="345"/>
      <c r="J400" s="346">
        <v>7010401023055</v>
      </c>
      <c r="K400" s="347"/>
      <c r="L400" s="347"/>
      <c r="M400" s="347"/>
      <c r="N400" s="347"/>
      <c r="O400" s="347"/>
      <c r="P400" s="360" t="s">
        <v>833</v>
      </c>
      <c r="Q400" s="348"/>
      <c r="R400" s="348"/>
      <c r="S400" s="348"/>
      <c r="T400" s="348"/>
      <c r="U400" s="348"/>
      <c r="V400" s="348"/>
      <c r="W400" s="348"/>
      <c r="X400" s="348"/>
      <c r="Y400" s="349">
        <v>15</v>
      </c>
      <c r="Z400" s="350"/>
      <c r="AA400" s="350"/>
      <c r="AB400" s="351"/>
      <c r="AC400" s="352" t="s">
        <v>489</v>
      </c>
      <c r="AD400" s="352"/>
      <c r="AE400" s="352"/>
      <c r="AF400" s="352"/>
      <c r="AG400" s="352"/>
      <c r="AH400" s="353" t="s">
        <v>692</v>
      </c>
      <c r="AI400" s="354"/>
      <c r="AJ400" s="354"/>
      <c r="AK400" s="354"/>
      <c r="AL400" s="355" t="s">
        <v>640</v>
      </c>
      <c r="AM400" s="356"/>
      <c r="AN400" s="356"/>
      <c r="AO400" s="357"/>
      <c r="AP400" s="358" t="s">
        <v>640</v>
      </c>
      <c r="AQ400" s="358"/>
      <c r="AR400" s="358"/>
      <c r="AS400" s="358"/>
      <c r="AT400" s="358"/>
      <c r="AU400" s="358"/>
      <c r="AV400" s="358"/>
      <c r="AW400" s="358"/>
      <c r="AX400" s="358"/>
    </row>
    <row r="401" spans="1:50" ht="26.25" hidden="1" customHeight="1" x14ac:dyDescent="0.15">
      <c r="A401" s="1082">
        <v>2</v>
      </c>
      <c r="B401" s="108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hidden="1" customHeight="1" x14ac:dyDescent="0.15">
      <c r="A402" s="1082">
        <v>3</v>
      </c>
      <c r="B402" s="108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hidden="1" customHeight="1" x14ac:dyDescent="0.15">
      <c r="A403" s="1082">
        <v>4</v>
      </c>
      <c r="B403" s="108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hidden="1" customHeight="1" x14ac:dyDescent="0.15">
      <c r="A404" s="1082">
        <v>5</v>
      </c>
      <c r="B404" s="108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hidden="1" customHeight="1" x14ac:dyDescent="0.15">
      <c r="A405" s="1082">
        <v>6</v>
      </c>
      <c r="B405" s="108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hidden="1" customHeight="1" x14ac:dyDescent="0.15">
      <c r="A406" s="1082">
        <v>7</v>
      </c>
      <c r="B406" s="108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hidden="1" customHeight="1" x14ac:dyDescent="0.15">
      <c r="A407" s="1082">
        <v>8</v>
      </c>
      <c r="B407" s="108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hidden="1" customHeight="1" x14ac:dyDescent="0.15">
      <c r="A408" s="1082">
        <v>9</v>
      </c>
      <c r="B408" s="108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hidden="1" customHeight="1" x14ac:dyDescent="0.15">
      <c r="A409" s="1082">
        <v>10</v>
      </c>
      <c r="B409" s="108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hidden="1" customHeight="1" x14ac:dyDescent="0.15">
      <c r="A410" s="1082">
        <v>11</v>
      </c>
      <c r="B410" s="108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hidden="1" customHeight="1" x14ac:dyDescent="0.15">
      <c r="A411" s="1082">
        <v>12</v>
      </c>
      <c r="B411" s="108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hidden="1" customHeight="1" x14ac:dyDescent="0.15">
      <c r="A412" s="1082">
        <v>13</v>
      </c>
      <c r="B412" s="108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hidden="1" customHeight="1" x14ac:dyDescent="0.15">
      <c r="A413" s="1082">
        <v>14</v>
      </c>
      <c r="B413" s="108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hidden="1" customHeight="1" x14ac:dyDescent="0.15">
      <c r="A414" s="1082">
        <v>15</v>
      </c>
      <c r="B414" s="108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hidden="1" customHeight="1" x14ac:dyDescent="0.15">
      <c r="A415" s="1082">
        <v>16</v>
      </c>
      <c r="B415" s="108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hidden="1" customHeight="1" x14ac:dyDescent="0.15">
      <c r="A416" s="1082">
        <v>17</v>
      </c>
      <c r="B416" s="108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hidden="1" customHeight="1" x14ac:dyDescent="0.15">
      <c r="A417" s="1082">
        <v>18</v>
      </c>
      <c r="B417" s="108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hidden="1" customHeight="1" x14ac:dyDescent="0.15">
      <c r="A418" s="1082">
        <v>19</v>
      </c>
      <c r="B418" s="108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hidden="1" customHeight="1" x14ac:dyDescent="0.15">
      <c r="A419" s="1082">
        <v>20</v>
      </c>
      <c r="B419" s="108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hidden="1" customHeight="1" x14ac:dyDescent="0.15">
      <c r="A420" s="1082">
        <v>21</v>
      </c>
      <c r="B420" s="108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hidden="1" customHeight="1" x14ac:dyDescent="0.15">
      <c r="A421" s="1082">
        <v>22</v>
      </c>
      <c r="B421" s="108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hidden="1" customHeight="1" x14ac:dyDescent="0.15">
      <c r="A422" s="1082">
        <v>23</v>
      </c>
      <c r="B422" s="108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hidden="1" customHeight="1" x14ac:dyDescent="0.15">
      <c r="A423" s="1082">
        <v>24</v>
      </c>
      <c r="B423" s="108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hidden="1" customHeight="1" x14ac:dyDescent="0.15">
      <c r="A424" s="1082">
        <v>25</v>
      </c>
      <c r="B424" s="108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hidden="1" customHeight="1" x14ac:dyDescent="0.15">
      <c r="A425" s="1082">
        <v>26</v>
      </c>
      <c r="B425" s="108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hidden="1" customHeight="1" x14ac:dyDescent="0.15">
      <c r="A426" s="1082">
        <v>27</v>
      </c>
      <c r="B426" s="108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hidden="1" customHeight="1" x14ac:dyDescent="0.15">
      <c r="A427" s="1082">
        <v>28</v>
      </c>
      <c r="B427" s="108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hidden="1" customHeight="1" x14ac:dyDescent="0.15">
      <c r="A428" s="1082">
        <v>29</v>
      </c>
      <c r="B428" s="108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hidden="1" customHeight="1" x14ac:dyDescent="0.15">
      <c r="A429" s="1082">
        <v>30</v>
      </c>
      <c r="B429" s="108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402</v>
      </c>
      <c r="K432" s="362"/>
      <c r="L432" s="362"/>
      <c r="M432" s="362"/>
      <c r="N432" s="362"/>
      <c r="O432" s="362"/>
      <c r="P432" s="363" t="s">
        <v>27</v>
      </c>
      <c r="Q432" s="363"/>
      <c r="R432" s="363"/>
      <c r="S432" s="363"/>
      <c r="T432" s="363"/>
      <c r="U432" s="363"/>
      <c r="V432" s="363"/>
      <c r="W432" s="363"/>
      <c r="X432" s="363"/>
      <c r="Y432" s="364" t="s">
        <v>461</v>
      </c>
      <c r="Z432" s="365"/>
      <c r="AA432" s="365"/>
      <c r="AB432" s="365"/>
      <c r="AC432" s="146" t="s">
        <v>444</v>
      </c>
      <c r="AD432" s="146"/>
      <c r="AE432" s="146"/>
      <c r="AF432" s="146"/>
      <c r="AG432" s="146"/>
      <c r="AH432" s="364" t="s">
        <v>383</v>
      </c>
      <c r="AI432" s="361"/>
      <c r="AJ432" s="361"/>
      <c r="AK432" s="361"/>
      <c r="AL432" s="361" t="s">
        <v>21</v>
      </c>
      <c r="AM432" s="361"/>
      <c r="AN432" s="361"/>
      <c r="AO432" s="366"/>
      <c r="AP432" s="367" t="s">
        <v>403</v>
      </c>
      <c r="AQ432" s="367"/>
      <c r="AR432" s="367"/>
      <c r="AS432" s="367"/>
      <c r="AT432" s="367"/>
      <c r="AU432" s="367"/>
      <c r="AV432" s="367"/>
      <c r="AW432" s="367"/>
      <c r="AX432" s="367"/>
    </row>
    <row r="433" spans="1:50" ht="28.9" customHeight="1" x14ac:dyDescent="0.15">
      <c r="A433" s="1082">
        <v>1</v>
      </c>
      <c r="B433" s="1082">
        <v>1</v>
      </c>
      <c r="C433" s="359" t="s">
        <v>868</v>
      </c>
      <c r="D433" s="345"/>
      <c r="E433" s="345"/>
      <c r="F433" s="345"/>
      <c r="G433" s="345"/>
      <c r="H433" s="345"/>
      <c r="I433" s="345"/>
      <c r="J433" s="346">
        <v>4013301013616</v>
      </c>
      <c r="K433" s="347"/>
      <c r="L433" s="347"/>
      <c r="M433" s="347"/>
      <c r="N433" s="347"/>
      <c r="O433" s="347"/>
      <c r="P433" s="360" t="s">
        <v>835</v>
      </c>
      <c r="Q433" s="348"/>
      <c r="R433" s="348"/>
      <c r="S433" s="348"/>
      <c r="T433" s="348"/>
      <c r="U433" s="348"/>
      <c r="V433" s="348"/>
      <c r="W433" s="348"/>
      <c r="X433" s="348"/>
      <c r="Y433" s="349">
        <v>80</v>
      </c>
      <c r="Z433" s="350"/>
      <c r="AA433" s="350"/>
      <c r="AB433" s="351"/>
      <c r="AC433" s="352" t="s">
        <v>486</v>
      </c>
      <c r="AD433" s="352"/>
      <c r="AE433" s="352"/>
      <c r="AF433" s="352"/>
      <c r="AG433" s="352"/>
      <c r="AH433" s="353">
        <v>2</v>
      </c>
      <c r="AI433" s="354"/>
      <c r="AJ433" s="354"/>
      <c r="AK433" s="354"/>
      <c r="AL433" s="355" t="s">
        <v>640</v>
      </c>
      <c r="AM433" s="356"/>
      <c r="AN433" s="356"/>
      <c r="AO433" s="357"/>
      <c r="AP433" s="358" t="s">
        <v>640</v>
      </c>
      <c r="AQ433" s="358"/>
      <c r="AR433" s="358"/>
      <c r="AS433" s="358"/>
      <c r="AT433" s="358"/>
      <c r="AU433" s="358"/>
      <c r="AV433" s="358"/>
      <c r="AW433" s="358"/>
      <c r="AX433" s="358"/>
    </row>
    <row r="434" spans="1:50" ht="45.6" customHeight="1" x14ac:dyDescent="0.15">
      <c r="A434" s="1082">
        <v>2</v>
      </c>
      <c r="B434" s="1082">
        <v>1</v>
      </c>
      <c r="C434" s="345" t="s">
        <v>659</v>
      </c>
      <c r="D434" s="345"/>
      <c r="E434" s="345"/>
      <c r="F434" s="345"/>
      <c r="G434" s="345"/>
      <c r="H434" s="345"/>
      <c r="I434" s="345"/>
      <c r="J434" s="346">
        <v>7010001088960</v>
      </c>
      <c r="K434" s="347"/>
      <c r="L434" s="347"/>
      <c r="M434" s="347"/>
      <c r="N434" s="347"/>
      <c r="O434" s="347"/>
      <c r="P434" s="348" t="s">
        <v>819</v>
      </c>
      <c r="Q434" s="348"/>
      <c r="R434" s="348"/>
      <c r="S434" s="348"/>
      <c r="T434" s="348"/>
      <c r="U434" s="348"/>
      <c r="V434" s="348"/>
      <c r="W434" s="348"/>
      <c r="X434" s="348"/>
      <c r="Y434" s="349">
        <v>28</v>
      </c>
      <c r="Z434" s="350"/>
      <c r="AA434" s="350"/>
      <c r="AB434" s="351"/>
      <c r="AC434" s="352" t="s">
        <v>196</v>
      </c>
      <c r="AD434" s="352"/>
      <c r="AE434" s="352"/>
      <c r="AF434" s="352"/>
      <c r="AG434" s="352"/>
      <c r="AH434" s="353" t="s">
        <v>823</v>
      </c>
      <c r="AI434" s="354"/>
      <c r="AJ434" s="354"/>
      <c r="AK434" s="354"/>
      <c r="AL434" s="355" t="s">
        <v>822</v>
      </c>
      <c r="AM434" s="356"/>
      <c r="AN434" s="356"/>
      <c r="AO434" s="357"/>
      <c r="AP434" s="358" t="s">
        <v>858</v>
      </c>
      <c r="AQ434" s="358"/>
      <c r="AR434" s="358"/>
      <c r="AS434" s="358"/>
      <c r="AT434" s="358"/>
      <c r="AU434" s="358"/>
      <c r="AV434" s="358"/>
      <c r="AW434" s="358"/>
      <c r="AX434" s="358"/>
    </row>
    <row r="435" spans="1:50" ht="26.25" customHeight="1" x14ac:dyDescent="0.15">
      <c r="A435" s="1082">
        <v>3</v>
      </c>
      <c r="B435" s="1082">
        <v>1</v>
      </c>
      <c r="C435" s="345" t="s">
        <v>660</v>
      </c>
      <c r="D435" s="345"/>
      <c r="E435" s="345"/>
      <c r="F435" s="345"/>
      <c r="G435" s="345"/>
      <c r="H435" s="345"/>
      <c r="I435" s="345"/>
      <c r="J435" s="346">
        <v>7010005008147</v>
      </c>
      <c r="K435" s="347"/>
      <c r="L435" s="347"/>
      <c r="M435" s="347"/>
      <c r="N435" s="347"/>
      <c r="O435" s="347"/>
      <c r="P435" s="348" t="s">
        <v>819</v>
      </c>
      <c r="Q435" s="348"/>
      <c r="R435" s="348"/>
      <c r="S435" s="348"/>
      <c r="T435" s="348"/>
      <c r="U435" s="348"/>
      <c r="V435" s="348"/>
      <c r="W435" s="348"/>
      <c r="X435" s="348"/>
      <c r="Y435" s="349">
        <v>20</v>
      </c>
      <c r="Z435" s="350"/>
      <c r="AA435" s="350"/>
      <c r="AB435" s="351"/>
      <c r="AC435" s="352" t="s">
        <v>196</v>
      </c>
      <c r="AD435" s="352"/>
      <c r="AE435" s="352"/>
      <c r="AF435" s="352"/>
      <c r="AG435" s="352"/>
      <c r="AH435" s="353" t="s">
        <v>822</v>
      </c>
      <c r="AI435" s="354"/>
      <c r="AJ435" s="354"/>
      <c r="AK435" s="354"/>
      <c r="AL435" s="355" t="s">
        <v>823</v>
      </c>
      <c r="AM435" s="356"/>
      <c r="AN435" s="356"/>
      <c r="AO435" s="357"/>
      <c r="AP435" s="358" t="s">
        <v>858</v>
      </c>
      <c r="AQ435" s="358"/>
      <c r="AR435" s="358"/>
      <c r="AS435" s="358"/>
      <c r="AT435" s="358"/>
      <c r="AU435" s="358"/>
      <c r="AV435" s="358"/>
      <c r="AW435" s="358"/>
      <c r="AX435" s="358"/>
    </row>
    <row r="436" spans="1:50" ht="26.25" hidden="1" customHeight="1" x14ac:dyDescent="0.15">
      <c r="A436" s="1082">
        <v>4</v>
      </c>
      <c r="B436" s="108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hidden="1" customHeight="1" x14ac:dyDescent="0.15">
      <c r="A437" s="1082">
        <v>5</v>
      </c>
      <c r="B437" s="108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hidden="1" customHeight="1" x14ac:dyDescent="0.15">
      <c r="A438" s="1082">
        <v>6</v>
      </c>
      <c r="B438" s="108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hidden="1" customHeight="1" x14ac:dyDescent="0.15">
      <c r="A439" s="1082">
        <v>7</v>
      </c>
      <c r="B439" s="108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hidden="1" customHeight="1" x14ac:dyDescent="0.15">
      <c r="A440" s="1082">
        <v>8</v>
      </c>
      <c r="B440" s="108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hidden="1" customHeight="1" x14ac:dyDescent="0.15">
      <c r="A441" s="1082">
        <v>9</v>
      </c>
      <c r="B441" s="108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hidden="1" customHeight="1" x14ac:dyDescent="0.15">
      <c r="A442" s="1082">
        <v>10</v>
      </c>
      <c r="B442" s="108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hidden="1" customHeight="1" x14ac:dyDescent="0.15">
      <c r="A443" s="1082">
        <v>11</v>
      </c>
      <c r="B443" s="108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hidden="1" customHeight="1" x14ac:dyDescent="0.15">
      <c r="A444" s="1082">
        <v>12</v>
      </c>
      <c r="B444" s="108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hidden="1" customHeight="1" x14ac:dyDescent="0.15">
      <c r="A445" s="1082">
        <v>13</v>
      </c>
      <c r="B445" s="108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hidden="1" customHeight="1" x14ac:dyDescent="0.15">
      <c r="A446" s="1082">
        <v>14</v>
      </c>
      <c r="B446" s="108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hidden="1" customHeight="1" x14ac:dyDescent="0.15">
      <c r="A447" s="1082">
        <v>15</v>
      </c>
      <c r="B447" s="108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hidden="1" customHeight="1" x14ac:dyDescent="0.15">
      <c r="A448" s="1082">
        <v>16</v>
      </c>
      <c r="B448" s="108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hidden="1" customHeight="1" x14ac:dyDescent="0.15">
      <c r="A449" s="1082">
        <v>17</v>
      </c>
      <c r="B449" s="108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hidden="1" customHeight="1" x14ac:dyDescent="0.15">
      <c r="A450" s="1082">
        <v>18</v>
      </c>
      <c r="B450" s="108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hidden="1" customHeight="1" x14ac:dyDescent="0.15">
      <c r="A451" s="1082">
        <v>19</v>
      </c>
      <c r="B451" s="108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hidden="1" customHeight="1" x14ac:dyDescent="0.15">
      <c r="A452" s="1082">
        <v>20</v>
      </c>
      <c r="B452" s="108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hidden="1" customHeight="1" x14ac:dyDescent="0.15">
      <c r="A453" s="1082">
        <v>21</v>
      </c>
      <c r="B453" s="108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hidden="1" customHeight="1" x14ac:dyDescent="0.15">
      <c r="A454" s="1082">
        <v>22</v>
      </c>
      <c r="B454" s="108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hidden="1" customHeight="1" x14ac:dyDescent="0.15">
      <c r="A455" s="1082">
        <v>23</v>
      </c>
      <c r="B455" s="108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hidden="1" customHeight="1" x14ac:dyDescent="0.15">
      <c r="A456" s="1082">
        <v>24</v>
      </c>
      <c r="B456" s="108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hidden="1" customHeight="1" x14ac:dyDescent="0.15">
      <c r="A457" s="1082">
        <v>25</v>
      </c>
      <c r="B457" s="108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hidden="1" customHeight="1" x14ac:dyDescent="0.15">
      <c r="A458" s="1082">
        <v>26</v>
      </c>
      <c r="B458" s="108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hidden="1" customHeight="1" x14ac:dyDescent="0.15">
      <c r="A459" s="1082">
        <v>27</v>
      </c>
      <c r="B459" s="108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hidden="1" customHeight="1" x14ac:dyDescent="0.15">
      <c r="A460" s="1082">
        <v>28</v>
      </c>
      <c r="B460" s="108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hidden="1" customHeight="1" x14ac:dyDescent="0.15">
      <c r="A461" s="1082">
        <v>29</v>
      </c>
      <c r="B461" s="108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hidden="1" customHeight="1" x14ac:dyDescent="0.15">
      <c r="A462" s="1082">
        <v>30</v>
      </c>
      <c r="B462" s="108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402</v>
      </c>
      <c r="K465" s="362"/>
      <c r="L465" s="362"/>
      <c r="M465" s="362"/>
      <c r="N465" s="362"/>
      <c r="O465" s="362"/>
      <c r="P465" s="363" t="s">
        <v>27</v>
      </c>
      <c r="Q465" s="363"/>
      <c r="R465" s="363"/>
      <c r="S465" s="363"/>
      <c r="T465" s="363"/>
      <c r="U465" s="363"/>
      <c r="V465" s="363"/>
      <c r="W465" s="363"/>
      <c r="X465" s="363"/>
      <c r="Y465" s="364" t="s">
        <v>461</v>
      </c>
      <c r="Z465" s="365"/>
      <c r="AA465" s="365"/>
      <c r="AB465" s="365"/>
      <c r="AC465" s="146" t="s">
        <v>444</v>
      </c>
      <c r="AD465" s="146"/>
      <c r="AE465" s="146"/>
      <c r="AF465" s="146"/>
      <c r="AG465" s="146"/>
      <c r="AH465" s="364" t="s">
        <v>383</v>
      </c>
      <c r="AI465" s="361"/>
      <c r="AJ465" s="361"/>
      <c r="AK465" s="361"/>
      <c r="AL465" s="361" t="s">
        <v>21</v>
      </c>
      <c r="AM465" s="361"/>
      <c r="AN465" s="361"/>
      <c r="AO465" s="366"/>
      <c r="AP465" s="367" t="s">
        <v>403</v>
      </c>
      <c r="AQ465" s="367"/>
      <c r="AR465" s="367"/>
      <c r="AS465" s="367"/>
      <c r="AT465" s="367"/>
      <c r="AU465" s="367"/>
      <c r="AV465" s="367"/>
      <c r="AW465" s="367"/>
      <c r="AX465" s="367"/>
    </row>
    <row r="466" spans="1:50" ht="45" customHeight="1" x14ac:dyDescent="0.15">
      <c r="A466" s="1082">
        <v>1</v>
      </c>
      <c r="B466" s="1082">
        <v>1</v>
      </c>
      <c r="C466" s="359" t="s">
        <v>869</v>
      </c>
      <c r="D466" s="345"/>
      <c r="E466" s="345"/>
      <c r="F466" s="345"/>
      <c r="G466" s="345"/>
      <c r="H466" s="345"/>
      <c r="I466" s="345"/>
      <c r="J466" s="346">
        <v>2010405002687</v>
      </c>
      <c r="K466" s="347"/>
      <c r="L466" s="347"/>
      <c r="M466" s="347"/>
      <c r="N466" s="347"/>
      <c r="O466" s="347"/>
      <c r="P466" s="360" t="s">
        <v>863</v>
      </c>
      <c r="Q466" s="348"/>
      <c r="R466" s="348"/>
      <c r="S466" s="348"/>
      <c r="T466" s="348"/>
      <c r="U466" s="348"/>
      <c r="V466" s="348"/>
      <c r="W466" s="348"/>
      <c r="X466" s="348"/>
      <c r="Y466" s="349">
        <v>3</v>
      </c>
      <c r="Z466" s="350"/>
      <c r="AA466" s="350"/>
      <c r="AB466" s="351"/>
      <c r="AC466" s="352" t="s">
        <v>489</v>
      </c>
      <c r="AD466" s="352"/>
      <c r="AE466" s="352"/>
      <c r="AF466" s="352"/>
      <c r="AG466" s="352"/>
      <c r="AH466" s="353" t="s">
        <v>649</v>
      </c>
      <c r="AI466" s="354"/>
      <c r="AJ466" s="354"/>
      <c r="AK466" s="354"/>
      <c r="AL466" s="355" t="s">
        <v>643</v>
      </c>
      <c r="AM466" s="356"/>
      <c r="AN466" s="356"/>
      <c r="AO466" s="357"/>
      <c r="AP466" s="358" t="s">
        <v>640</v>
      </c>
      <c r="AQ466" s="358"/>
      <c r="AR466" s="358"/>
      <c r="AS466" s="358"/>
      <c r="AT466" s="358"/>
      <c r="AU466" s="358"/>
      <c r="AV466" s="358"/>
      <c r="AW466" s="358"/>
      <c r="AX466" s="358"/>
    </row>
    <row r="467" spans="1:50" ht="26.25" hidden="1" customHeight="1" x14ac:dyDescent="0.15">
      <c r="A467" s="1082">
        <v>2</v>
      </c>
      <c r="B467" s="1082">
        <v>1</v>
      </c>
      <c r="C467" s="359"/>
      <c r="D467" s="345"/>
      <c r="E467" s="345"/>
      <c r="F467" s="345"/>
      <c r="G467" s="345"/>
      <c r="H467" s="345"/>
      <c r="I467" s="345"/>
      <c r="J467" s="346"/>
      <c r="K467" s="347"/>
      <c r="L467" s="347"/>
      <c r="M467" s="347"/>
      <c r="N467" s="347"/>
      <c r="O467" s="347"/>
      <c r="P467" s="360"/>
      <c r="Q467" s="348"/>
      <c r="R467" s="348"/>
      <c r="S467" s="348"/>
      <c r="T467" s="348"/>
      <c r="U467" s="348"/>
      <c r="V467" s="348"/>
      <c r="W467" s="348"/>
      <c r="X467" s="348"/>
      <c r="Y467" s="349"/>
      <c r="Z467" s="350"/>
      <c r="AA467" s="350"/>
      <c r="AB467" s="351"/>
      <c r="AC467" s="352"/>
      <c r="AD467" s="352"/>
      <c r="AE467" s="352"/>
      <c r="AF467" s="352"/>
      <c r="AG467" s="352"/>
      <c r="AH467" s="353" t="s">
        <v>645</v>
      </c>
      <c r="AI467" s="354"/>
      <c r="AJ467" s="354"/>
      <c r="AK467" s="354"/>
      <c r="AL467" s="355" t="s">
        <v>644</v>
      </c>
      <c r="AM467" s="356"/>
      <c r="AN467" s="356"/>
      <c r="AO467" s="357"/>
      <c r="AP467" s="358" t="s">
        <v>640</v>
      </c>
      <c r="AQ467" s="358"/>
      <c r="AR467" s="358"/>
      <c r="AS467" s="358"/>
      <c r="AT467" s="358"/>
      <c r="AU467" s="358"/>
      <c r="AV467" s="358"/>
      <c r="AW467" s="358"/>
      <c r="AX467" s="358"/>
    </row>
    <row r="468" spans="1:50" ht="26.25" hidden="1" customHeight="1" x14ac:dyDescent="0.15">
      <c r="A468" s="1082">
        <v>3</v>
      </c>
      <c r="B468" s="108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hidden="1" customHeight="1" x14ac:dyDescent="0.15">
      <c r="A469" s="1082">
        <v>4</v>
      </c>
      <c r="B469" s="108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hidden="1" customHeight="1" x14ac:dyDescent="0.15">
      <c r="A470" s="1082">
        <v>5</v>
      </c>
      <c r="B470" s="108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hidden="1" customHeight="1" x14ac:dyDescent="0.15">
      <c r="A471" s="1082">
        <v>6</v>
      </c>
      <c r="B471" s="108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hidden="1" customHeight="1" x14ac:dyDescent="0.15">
      <c r="A472" s="1082">
        <v>7</v>
      </c>
      <c r="B472" s="108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hidden="1" customHeight="1" x14ac:dyDescent="0.15">
      <c r="A473" s="1082">
        <v>8</v>
      </c>
      <c r="B473" s="108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hidden="1" customHeight="1" x14ac:dyDescent="0.15">
      <c r="A474" s="1082">
        <v>9</v>
      </c>
      <c r="B474" s="108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hidden="1" customHeight="1" x14ac:dyDescent="0.15">
      <c r="A475" s="1082">
        <v>10</v>
      </c>
      <c r="B475" s="108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hidden="1" customHeight="1" x14ac:dyDescent="0.15">
      <c r="A476" s="1082">
        <v>11</v>
      </c>
      <c r="B476" s="108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hidden="1" customHeight="1" x14ac:dyDescent="0.15">
      <c r="A477" s="1082">
        <v>12</v>
      </c>
      <c r="B477" s="108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hidden="1" customHeight="1" x14ac:dyDescent="0.15">
      <c r="A478" s="1082">
        <v>13</v>
      </c>
      <c r="B478" s="108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hidden="1" customHeight="1" x14ac:dyDescent="0.15">
      <c r="A479" s="1082">
        <v>14</v>
      </c>
      <c r="B479" s="108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hidden="1" customHeight="1" x14ac:dyDescent="0.15">
      <c r="A480" s="1082">
        <v>15</v>
      </c>
      <c r="B480" s="108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hidden="1" customHeight="1" x14ac:dyDescent="0.15">
      <c r="A481" s="1082">
        <v>16</v>
      </c>
      <c r="B481" s="108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hidden="1" customHeight="1" x14ac:dyDescent="0.15">
      <c r="A482" s="1082">
        <v>17</v>
      </c>
      <c r="B482" s="108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hidden="1" customHeight="1" x14ac:dyDescent="0.15">
      <c r="A483" s="1082">
        <v>18</v>
      </c>
      <c r="B483" s="108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hidden="1" customHeight="1" x14ac:dyDescent="0.15">
      <c r="A484" s="1082">
        <v>19</v>
      </c>
      <c r="B484" s="108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hidden="1" customHeight="1" x14ac:dyDescent="0.15">
      <c r="A485" s="1082">
        <v>20</v>
      </c>
      <c r="B485" s="108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hidden="1" customHeight="1" x14ac:dyDescent="0.15">
      <c r="A486" s="1082">
        <v>21</v>
      </c>
      <c r="B486" s="108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hidden="1" customHeight="1" x14ac:dyDescent="0.15">
      <c r="A487" s="1082">
        <v>22</v>
      </c>
      <c r="B487" s="108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hidden="1" customHeight="1" x14ac:dyDescent="0.15">
      <c r="A488" s="1082">
        <v>23</v>
      </c>
      <c r="B488" s="108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hidden="1" customHeight="1" x14ac:dyDescent="0.15">
      <c r="A489" s="1082">
        <v>24</v>
      </c>
      <c r="B489" s="108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hidden="1" customHeight="1" x14ac:dyDescent="0.15">
      <c r="A490" s="1082">
        <v>25</v>
      </c>
      <c r="B490" s="108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hidden="1" customHeight="1" x14ac:dyDescent="0.15">
      <c r="A491" s="1082">
        <v>26</v>
      </c>
      <c r="B491" s="108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hidden="1" customHeight="1" x14ac:dyDescent="0.15">
      <c r="A492" s="1082">
        <v>27</v>
      </c>
      <c r="B492" s="108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hidden="1" customHeight="1" x14ac:dyDescent="0.15">
      <c r="A493" s="1082">
        <v>28</v>
      </c>
      <c r="B493" s="108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hidden="1" customHeight="1" x14ac:dyDescent="0.15">
      <c r="A494" s="1082">
        <v>29</v>
      </c>
      <c r="B494" s="108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hidden="1" customHeight="1" x14ac:dyDescent="0.15">
      <c r="A495" s="1082">
        <v>30</v>
      </c>
      <c r="B495" s="108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402</v>
      </c>
      <c r="K498" s="362"/>
      <c r="L498" s="362"/>
      <c r="M498" s="362"/>
      <c r="N498" s="362"/>
      <c r="O498" s="362"/>
      <c r="P498" s="363" t="s">
        <v>27</v>
      </c>
      <c r="Q498" s="363"/>
      <c r="R498" s="363"/>
      <c r="S498" s="363"/>
      <c r="T498" s="363"/>
      <c r="U498" s="363"/>
      <c r="V498" s="363"/>
      <c r="W498" s="363"/>
      <c r="X498" s="363"/>
      <c r="Y498" s="364" t="s">
        <v>461</v>
      </c>
      <c r="Z498" s="365"/>
      <c r="AA498" s="365"/>
      <c r="AB498" s="365"/>
      <c r="AC498" s="146" t="s">
        <v>444</v>
      </c>
      <c r="AD498" s="146"/>
      <c r="AE498" s="146"/>
      <c r="AF498" s="146"/>
      <c r="AG498" s="146"/>
      <c r="AH498" s="364" t="s">
        <v>383</v>
      </c>
      <c r="AI498" s="361"/>
      <c r="AJ498" s="361"/>
      <c r="AK498" s="361"/>
      <c r="AL498" s="361" t="s">
        <v>21</v>
      </c>
      <c r="AM498" s="361"/>
      <c r="AN498" s="361"/>
      <c r="AO498" s="366"/>
      <c r="AP498" s="367" t="s">
        <v>403</v>
      </c>
      <c r="AQ498" s="367"/>
      <c r="AR498" s="367"/>
      <c r="AS498" s="367"/>
      <c r="AT498" s="367"/>
      <c r="AU498" s="367"/>
      <c r="AV498" s="367"/>
      <c r="AW498" s="367"/>
      <c r="AX498" s="367"/>
    </row>
    <row r="499" spans="1:50" ht="30" customHeight="1" x14ac:dyDescent="0.15">
      <c r="A499" s="1082">
        <v>1</v>
      </c>
      <c r="B499" s="1082">
        <v>1</v>
      </c>
      <c r="C499" s="359" t="s">
        <v>830</v>
      </c>
      <c r="D499" s="345"/>
      <c r="E499" s="345"/>
      <c r="F499" s="345"/>
      <c r="G499" s="345"/>
      <c r="H499" s="345"/>
      <c r="I499" s="345"/>
      <c r="J499" s="346">
        <v>9180301014276</v>
      </c>
      <c r="K499" s="347"/>
      <c r="L499" s="347"/>
      <c r="M499" s="347"/>
      <c r="N499" s="347"/>
      <c r="O499" s="347"/>
      <c r="P499" s="360" t="s">
        <v>870</v>
      </c>
      <c r="Q499" s="348"/>
      <c r="R499" s="348"/>
      <c r="S499" s="348"/>
      <c r="T499" s="348"/>
      <c r="U499" s="348"/>
      <c r="V499" s="348"/>
      <c r="W499" s="348"/>
      <c r="X499" s="348"/>
      <c r="Y499" s="349">
        <v>21</v>
      </c>
      <c r="Z499" s="350"/>
      <c r="AA499" s="350"/>
      <c r="AB499" s="351"/>
      <c r="AC499" s="352" t="s">
        <v>487</v>
      </c>
      <c r="AD499" s="352"/>
      <c r="AE499" s="352"/>
      <c r="AF499" s="352"/>
      <c r="AG499" s="352"/>
      <c r="AH499" s="353" t="s">
        <v>640</v>
      </c>
      <c r="AI499" s="354"/>
      <c r="AJ499" s="354"/>
      <c r="AK499" s="354"/>
      <c r="AL499" s="355" t="s">
        <v>644</v>
      </c>
      <c r="AM499" s="356"/>
      <c r="AN499" s="356"/>
      <c r="AO499" s="357"/>
      <c r="AP499" s="358" t="s">
        <v>640</v>
      </c>
      <c r="AQ499" s="358"/>
      <c r="AR499" s="358"/>
      <c r="AS499" s="358"/>
      <c r="AT499" s="358"/>
      <c r="AU499" s="358"/>
      <c r="AV499" s="358"/>
      <c r="AW499" s="358"/>
      <c r="AX499" s="358"/>
    </row>
    <row r="500" spans="1:50" ht="26.25" hidden="1" customHeight="1" x14ac:dyDescent="0.15">
      <c r="A500" s="1082">
        <v>2</v>
      </c>
      <c r="B500" s="1082">
        <v>1</v>
      </c>
      <c r="C500" s="359"/>
      <c r="D500" s="345"/>
      <c r="E500" s="345"/>
      <c r="F500" s="345"/>
      <c r="G500" s="345"/>
      <c r="H500" s="345"/>
      <c r="I500" s="345"/>
      <c r="J500" s="346"/>
      <c r="K500" s="347"/>
      <c r="L500" s="347"/>
      <c r="M500" s="347"/>
      <c r="N500" s="347"/>
      <c r="O500" s="347"/>
      <c r="P500" s="360"/>
      <c r="Q500" s="348"/>
      <c r="R500" s="348"/>
      <c r="S500" s="348"/>
      <c r="T500" s="348"/>
      <c r="U500" s="348"/>
      <c r="V500" s="348"/>
      <c r="W500" s="348"/>
      <c r="X500" s="348"/>
      <c r="Y500" s="349"/>
      <c r="Z500" s="350"/>
      <c r="AA500" s="350"/>
      <c r="AB500" s="351"/>
      <c r="AC500" s="352"/>
      <c r="AD500" s="352"/>
      <c r="AE500" s="352"/>
      <c r="AF500" s="352"/>
      <c r="AG500" s="352"/>
      <c r="AH500" s="353" t="s">
        <v>640</v>
      </c>
      <c r="AI500" s="354"/>
      <c r="AJ500" s="354"/>
      <c r="AK500" s="354"/>
      <c r="AL500" s="355" t="s">
        <v>640</v>
      </c>
      <c r="AM500" s="356"/>
      <c r="AN500" s="356"/>
      <c r="AO500" s="357"/>
      <c r="AP500" s="358" t="s">
        <v>640</v>
      </c>
      <c r="AQ500" s="358"/>
      <c r="AR500" s="358"/>
      <c r="AS500" s="358"/>
      <c r="AT500" s="358"/>
      <c r="AU500" s="358"/>
      <c r="AV500" s="358"/>
      <c r="AW500" s="358"/>
      <c r="AX500" s="358"/>
    </row>
    <row r="501" spans="1:50" ht="26.25" hidden="1" customHeight="1" x14ac:dyDescent="0.15">
      <c r="A501" s="1082">
        <v>3</v>
      </c>
      <c r="B501" s="1082">
        <v>1</v>
      </c>
      <c r="C501" s="359"/>
      <c r="D501" s="345"/>
      <c r="E501" s="345"/>
      <c r="F501" s="345"/>
      <c r="G501" s="345"/>
      <c r="H501" s="345"/>
      <c r="I501" s="345"/>
      <c r="J501" s="346"/>
      <c r="K501" s="347"/>
      <c r="L501" s="347"/>
      <c r="M501" s="347"/>
      <c r="N501" s="347"/>
      <c r="O501" s="347"/>
      <c r="P501" s="360"/>
      <c r="Q501" s="348"/>
      <c r="R501" s="348"/>
      <c r="S501" s="348"/>
      <c r="T501" s="348"/>
      <c r="U501" s="348"/>
      <c r="V501" s="348"/>
      <c r="W501" s="348"/>
      <c r="X501" s="348"/>
      <c r="Y501" s="349"/>
      <c r="Z501" s="350"/>
      <c r="AA501" s="350"/>
      <c r="AB501" s="351"/>
      <c r="AC501" s="352"/>
      <c r="AD501" s="352"/>
      <c r="AE501" s="352"/>
      <c r="AF501" s="352"/>
      <c r="AG501" s="352"/>
      <c r="AH501" s="353" t="s">
        <v>640</v>
      </c>
      <c r="AI501" s="354"/>
      <c r="AJ501" s="354"/>
      <c r="AK501" s="354"/>
      <c r="AL501" s="355" t="s">
        <v>644</v>
      </c>
      <c r="AM501" s="356"/>
      <c r="AN501" s="356"/>
      <c r="AO501" s="357"/>
      <c r="AP501" s="358" t="s">
        <v>645</v>
      </c>
      <c r="AQ501" s="358"/>
      <c r="AR501" s="358"/>
      <c r="AS501" s="358"/>
      <c r="AT501" s="358"/>
      <c r="AU501" s="358"/>
      <c r="AV501" s="358"/>
      <c r="AW501" s="358"/>
      <c r="AX501" s="358"/>
    </row>
    <row r="502" spans="1:50" ht="26.25" hidden="1" customHeight="1" x14ac:dyDescent="0.15">
      <c r="A502" s="1082">
        <v>4</v>
      </c>
      <c r="B502" s="1082">
        <v>1</v>
      </c>
      <c r="C502" s="359"/>
      <c r="D502" s="345"/>
      <c r="E502" s="345"/>
      <c r="F502" s="345"/>
      <c r="G502" s="345"/>
      <c r="H502" s="345"/>
      <c r="I502" s="345"/>
      <c r="J502" s="346"/>
      <c r="K502" s="347"/>
      <c r="L502" s="347"/>
      <c r="M502" s="347"/>
      <c r="N502" s="347"/>
      <c r="O502" s="347"/>
      <c r="P502" s="360"/>
      <c r="Q502" s="348"/>
      <c r="R502" s="348"/>
      <c r="S502" s="348"/>
      <c r="T502" s="348"/>
      <c r="U502" s="348"/>
      <c r="V502" s="348"/>
      <c r="W502" s="348"/>
      <c r="X502" s="348"/>
      <c r="Y502" s="349"/>
      <c r="Z502" s="350"/>
      <c r="AA502" s="350"/>
      <c r="AB502" s="351"/>
      <c r="AC502" s="352"/>
      <c r="AD502" s="352"/>
      <c r="AE502" s="352"/>
      <c r="AF502" s="352"/>
      <c r="AG502" s="352"/>
      <c r="AH502" s="353" t="s">
        <v>640</v>
      </c>
      <c r="AI502" s="354"/>
      <c r="AJ502" s="354"/>
      <c r="AK502" s="354"/>
      <c r="AL502" s="355" t="s">
        <v>644</v>
      </c>
      <c r="AM502" s="356"/>
      <c r="AN502" s="356"/>
      <c r="AO502" s="357"/>
      <c r="AP502" s="358" t="s">
        <v>640</v>
      </c>
      <c r="AQ502" s="358"/>
      <c r="AR502" s="358"/>
      <c r="AS502" s="358"/>
      <c r="AT502" s="358"/>
      <c r="AU502" s="358"/>
      <c r="AV502" s="358"/>
      <c r="AW502" s="358"/>
      <c r="AX502" s="358"/>
    </row>
    <row r="503" spans="1:50" ht="26.25" hidden="1" customHeight="1" x14ac:dyDescent="0.15">
      <c r="A503" s="1082">
        <v>5</v>
      </c>
      <c r="B503" s="108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hidden="1" customHeight="1" x14ac:dyDescent="0.15">
      <c r="A504" s="1082">
        <v>6</v>
      </c>
      <c r="B504" s="108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hidden="1" customHeight="1" x14ac:dyDescent="0.15">
      <c r="A505" s="1082">
        <v>7</v>
      </c>
      <c r="B505" s="108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hidden="1" customHeight="1" x14ac:dyDescent="0.15">
      <c r="A506" s="1082">
        <v>8</v>
      </c>
      <c r="B506" s="108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hidden="1" customHeight="1" x14ac:dyDescent="0.15">
      <c r="A507" s="1082">
        <v>9</v>
      </c>
      <c r="B507" s="108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hidden="1" customHeight="1" x14ac:dyDescent="0.15">
      <c r="A508" s="1082">
        <v>10</v>
      </c>
      <c r="B508" s="108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hidden="1" customHeight="1" x14ac:dyDescent="0.15">
      <c r="A509" s="1082">
        <v>11</v>
      </c>
      <c r="B509" s="108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hidden="1" customHeight="1" x14ac:dyDescent="0.15">
      <c r="A510" s="1082">
        <v>12</v>
      </c>
      <c r="B510" s="108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hidden="1" customHeight="1" x14ac:dyDescent="0.15">
      <c r="A511" s="1082">
        <v>13</v>
      </c>
      <c r="B511" s="108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hidden="1" customHeight="1" x14ac:dyDescent="0.15">
      <c r="A512" s="1082">
        <v>14</v>
      </c>
      <c r="B512" s="108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hidden="1" customHeight="1" x14ac:dyDescent="0.15">
      <c r="A513" s="1082">
        <v>15</v>
      </c>
      <c r="B513" s="108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hidden="1" customHeight="1" x14ac:dyDescent="0.15">
      <c r="A514" s="1082">
        <v>16</v>
      </c>
      <c r="B514" s="108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hidden="1" customHeight="1" x14ac:dyDescent="0.15">
      <c r="A515" s="1082">
        <v>17</v>
      </c>
      <c r="B515" s="108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hidden="1" customHeight="1" x14ac:dyDescent="0.15">
      <c r="A516" s="1082">
        <v>18</v>
      </c>
      <c r="B516" s="108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hidden="1" customHeight="1" x14ac:dyDescent="0.15">
      <c r="A517" s="1082">
        <v>19</v>
      </c>
      <c r="B517" s="108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hidden="1" customHeight="1" x14ac:dyDescent="0.15">
      <c r="A518" s="1082">
        <v>20</v>
      </c>
      <c r="B518" s="108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hidden="1" customHeight="1" x14ac:dyDescent="0.15">
      <c r="A519" s="1082">
        <v>21</v>
      </c>
      <c r="B519" s="108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hidden="1" customHeight="1" x14ac:dyDescent="0.15">
      <c r="A520" s="1082">
        <v>22</v>
      </c>
      <c r="B520" s="108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hidden="1" customHeight="1" x14ac:dyDescent="0.15">
      <c r="A521" s="1082">
        <v>23</v>
      </c>
      <c r="B521" s="108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hidden="1" customHeight="1" x14ac:dyDescent="0.15">
      <c r="A522" s="1082">
        <v>24</v>
      </c>
      <c r="B522" s="108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hidden="1" customHeight="1" x14ac:dyDescent="0.15">
      <c r="A523" s="1082">
        <v>25</v>
      </c>
      <c r="B523" s="108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hidden="1" customHeight="1" x14ac:dyDescent="0.15">
      <c r="A524" s="1082">
        <v>26</v>
      </c>
      <c r="B524" s="108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hidden="1" customHeight="1" x14ac:dyDescent="0.15">
      <c r="A525" s="1082">
        <v>27</v>
      </c>
      <c r="B525" s="108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hidden="1" customHeight="1" x14ac:dyDescent="0.15">
      <c r="A526" s="1082">
        <v>28</v>
      </c>
      <c r="B526" s="108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hidden="1" customHeight="1" x14ac:dyDescent="0.15">
      <c r="A527" s="1082">
        <v>29</v>
      </c>
      <c r="B527" s="108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hidden="1" customHeight="1" x14ac:dyDescent="0.15">
      <c r="A528" s="1082">
        <v>30</v>
      </c>
      <c r="B528" s="108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402</v>
      </c>
      <c r="K531" s="362"/>
      <c r="L531" s="362"/>
      <c r="M531" s="362"/>
      <c r="N531" s="362"/>
      <c r="O531" s="362"/>
      <c r="P531" s="363" t="s">
        <v>27</v>
      </c>
      <c r="Q531" s="363"/>
      <c r="R531" s="363"/>
      <c r="S531" s="363"/>
      <c r="T531" s="363"/>
      <c r="U531" s="363"/>
      <c r="V531" s="363"/>
      <c r="W531" s="363"/>
      <c r="X531" s="363"/>
      <c r="Y531" s="364" t="s">
        <v>461</v>
      </c>
      <c r="Z531" s="365"/>
      <c r="AA531" s="365"/>
      <c r="AB531" s="365"/>
      <c r="AC531" s="146" t="s">
        <v>444</v>
      </c>
      <c r="AD531" s="146"/>
      <c r="AE531" s="146"/>
      <c r="AF531" s="146"/>
      <c r="AG531" s="146"/>
      <c r="AH531" s="364" t="s">
        <v>383</v>
      </c>
      <c r="AI531" s="361"/>
      <c r="AJ531" s="361"/>
      <c r="AK531" s="361"/>
      <c r="AL531" s="361" t="s">
        <v>21</v>
      </c>
      <c r="AM531" s="361"/>
      <c r="AN531" s="361"/>
      <c r="AO531" s="366"/>
      <c r="AP531" s="367" t="s">
        <v>403</v>
      </c>
      <c r="AQ531" s="367"/>
      <c r="AR531" s="367"/>
      <c r="AS531" s="367"/>
      <c r="AT531" s="367"/>
      <c r="AU531" s="367"/>
      <c r="AV531" s="367"/>
      <c r="AW531" s="367"/>
      <c r="AX531" s="367"/>
    </row>
    <row r="532" spans="1:50" ht="32.450000000000003" customHeight="1" x14ac:dyDescent="0.15">
      <c r="A532" s="1082">
        <v>1</v>
      </c>
      <c r="B532" s="1082">
        <v>1</v>
      </c>
      <c r="C532" s="359" t="s">
        <v>871</v>
      </c>
      <c r="D532" s="345"/>
      <c r="E532" s="345"/>
      <c r="F532" s="345"/>
      <c r="G532" s="345"/>
      <c r="H532" s="345"/>
      <c r="I532" s="345"/>
      <c r="J532" s="346">
        <v>5120001158218</v>
      </c>
      <c r="K532" s="347"/>
      <c r="L532" s="347"/>
      <c r="M532" s="347"/>
      <c r="N532" s="347"/>
      <c r="O532" s="347"/>
      <c r="P532" s="360" t="s">
        <v>835</v>
      </c>
      <c r="Q532" s="348"/>
      <c r="R532" s="348"/>
      <c r="S532" s="348"/>
      <c r="T532" s="348"/>
      <c r="U532" s="348"/>
      <c r="V532" s="348"/>
      <c r="W532" s="348"/>
      <c r="X532" s="348"/>
      <c r="Y532" s="349">
        <v>21</v>
      </c>
      <c r="Z532" s="350"/>
      <c r="AA532" s="350"/>
      <c r="AB532" s="351"/>
      <c r="AC532" s="352" t="s">
        <v>487</v>
      </c>
      <c r="AD532" s="352"/>
      <c r="AE532" s="352"/>
      <c r="AF532" s="352"/>
      <c r="AG532" s="352"/>
      <c r="AH532" s="353" t="s">
        <v>685</v>
      </c>
      <c r="AI532" s="354"/>
      <c r="AJ532" s="354"/>
      <c r="AK532" s="354"/>
      <c r="AL532" s="355" t="s">
        <v>645</v>
      </c>
      <c r="AM532" s="356"/>
      <c r="AN532" s="356"/>
      <c r="AO532" s="357"/>
      <c r="AP532" s="358" t="s">
        <v>640</v>
      </c>
      <c r="AQ532" s="358"/>
      <c r="AR532" s="358"/>
      <c r="AS532" s="358"/>
      <c r="AT532" s="358"/>
      <c r="AU532" s="358"/>
      <c r="AV532" s="358"/>
      <c r="AW532" s="358"/>
      <c r="AX532" s="358"/>
    </row>
    <row r="533" spans="1:50" ht="26.25" hidden="1" customHeight="1" x14ac:dyDescent="0.15">
      <c r="A533" s="1082">
        <v>2</v>
      </c>
      <c r="B533" s="108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hidden="1" customHeight="1" x14ac:dyDescent="0.15">
      <c r="A534" s="1082">
        <v>3</v>
      </c>
      <c r="B534" s="108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hidden="1" customHeight="1" x14ac:dyDescent="0.15">
      <c r="A535" s="1082">
        <v>4</v>
      </c>
      <c r="B535" s="108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hidden="1" customHeight="1" x14ac:dyDescent="0.15">
      <c r="A536" s="1082">
        <v>5</v>
      </c>
      <c r="B536" s="108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hidden="1" customHeight="1" x14ac:dyDescent="0.15">
      <c r="A537" s="1082">
        <v>6</v>
      </c>
      <c r="B537" s="108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hidden="1" customHeight="1" x14ac:dyDescent="0.15">
      <c r="A538" s="1082">
        <v>7</v>
      </c>
      <c r="B538" s="108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hidden="1" customHeight="1" x14ac:dyDescent="0.15">
      <c r="A539" s="1082">
        <v>8</v>
      </c>
      <c r="B539" s="108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hidden="1" customHeight="1" x14ac:dyDescent="0.15">
      <c r="A540" s="1082">
        <v>9</v>
      </c>
      <c r="B540" s="108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hidden="1" customHeight="1" x14ac:dyDescent="0.15">
      <c r="A541" s="1082">
        <v>10</v>
      </c>
      <c r="B541" s="108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hidden="1" customHeight="1" x14ac:dyDescent="0.15">
      <c r="A542" s="1082">
        <v>11</v>
      </c>
      <c r="B542" s="108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hidden="1" customHeight="1" x14ac:dyDescent="0.15">
      <c r="A543" s="1082">
        <v>12</v>
      </c>
      <c r="B543" s="108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hidden="1" customHeight="1" x14ac:dyDescent="0.15">
      <c r="A544" s="1082">
        <v>13</v>
      </c>
      <c r="B544" s="108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hidden="1" customHeight="1" x14ac:dyDescent="0.15">
      <c r="A545" s="1082">
        <v>14</v>
      </c>
      <c r="B545" s="108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hidden="1" customHeight="1" x14ac:dyDescent="0.15">
      <c r="A546" s="1082">
        <v>15</v>
      </c>
      <c r="B546" s="108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hidden="1" customHeight="1" x14ac:dyDescent="0.15">
      <c r="A547" s="1082">
        <v>16</v>
      </c>
      <c r="B547" s="108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hidden="1" customHeight="1" x14ac:dyDescent="0.15">
      <c r="A548" s="1082">
        <v>17</v>
      </c>
      <c r="B548" s="108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hidden="1" customHeight="1" x14ac:dyDescent="0.15">
      <c r="A549" s="1082">
        <v>18</v>
      </c>
      <c r="B549" s="108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hidden="1" customHeight="1" x14ac:dyDescent="0.15">
      <c r="A550" s="1082">
        <v>19</v>
      </c>
      <c r="B550" s="108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hidden="1" customHeight="1" x14ac:dyDescent="0.15">
      <c r="A551" s="1082">
        <v>20</v>
      </c>
      <c r="B551" s="108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hidden="1" customHeight="1" x14ac:dyDescent="0.15">
      <c r="A552" s="1082">
        <v>21</v>
      </c>
      <c r="B552" s="108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hidden="1" customHeight="1" x14ac:dyDescent="0.15">
      <c r="A553" s="1082">
        <v>22</v>
      </c>
      <c r="B553" s="108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hidden="1" customHeight="1" x14ac:dyDescent="0.15">
      <c r="A554" s="1082">
        <v>23</v>
      </c>
      <c r="B554" s="108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hidden="1" customHeight="1" x14ac:dyDescent="0.15">
      <c r="A555" s="1082">
        <v>24</v>
      </c>
      <c r="B555" s="108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hidden="1" customHeight="1" x14ac:dyDescent="0.15">
      <c r="A556" s="1082">
        <v>25</v>
      </c>
      <c r="B556" s="108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hidden="1" customHeight="1" x14ac:dyDescent="0.15">
      <c r="A557" s="1082">
        <v>26</v>
      </c>
      <c r="B557" s="108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hidden="1" customHeight="1" x14ac:dyDescent="0.15">
      <c r="A558" s="1082">
        <v>27</v>
      </c>
      <c r="B558" s="108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hidden="1" customHeight="1" x14ac:dyDescent="0.15">
      <c r="A559" s="1082">
        <v>28</v>
      </c>
      <c r="B559" s="108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hidden="1" customHeight="1" x14ac:dyDescent="0.15">
      <c r="A560" s="1082">
        <v>29</v>
      </c>
      <c r="B560" s="108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3" hidden="1" customHeight="1" x14ac:dyDescent="0.15">
      <c r="A561" s="1082">
        <v>30</v>
      </c>
      <c r="B561" s="108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402</v>
      </c>
      <c r="K564" s="362"/>
      <c r="L564" s="362"/>
      <c r="M564" s="362"/>
      <c r="N564" s="362"/>
      <c r="O564" s="362"/>
      <c r="P564" s="363" t="s">
        <v>27</v>
      </c>
      <c r="Q564" s="363"/>
      <c r="R564" s="363"/>
      <c r="S564" s="363"/>
      <c r="T564" s="363"/>
      <c r="U564" s="363"/>
      <c r="V564" s="363"/>
      <c r="W564" s="363"/>
      <c r="X564" s="363"/>
      <c r="Y564" s="364" t="s">
        <v>461</v>
      </c>
      <c r="Z564" s="365"/>
      <c r="AA564" s="365"/>
      <c r="AB564" s="365"/>
      <c r="AC564" s="146" t="s">
        <v>444</v>
      </c>
      <c r="AD564" s="146"/>
      <c r="AE564" s="146"/>
      <c r="AF564" s="146"/>
      <c r="AG564" s="146"/>
      <c r="AH564" s="364" t="s">
        <v>383</v>
      </c>
      <c r="AI564" s="361"/>
      <c r="AJ564" s="361"/>
      <c r="AK564" s="361"/>
      <c r="AL564" s="361" t="s">
        <v>21</v>
      </c>
      <c r="AM564" s="361"/>
      <c r="AN564" s="361"/>
      <c r="AO564" s="366"/>
      <c r="AP564" s="367" t="s">
        <v>403</v>
      </c>
      <c r="AQ564" s="367"/>
      <c r="AR564" s="367"/>
      <c r="AS564" s="367"/>
      <c r="AT564" s="367"/>
      <c r="AU564" s="367"/>
      <c r="AV564" s="367"/>
      <c r="AW564" s="367"/>
      <c r="AX564" s="367"/>
    </row>
    <row r="565" spans="1:50" ht="26.25" customHeight="1" x14ac:dyDescent="0.15">
      <c r="A565" s="1082">
        <v>1</v>
      </c>
      <c r="B565" s="1082">
        <v>1</v>
      </c>
      <c r="C565" s="359" t="s">
        <v>872</v>
      </c>
      <c r="D565" s="345"/>
      <c r="E565" s="345"/>
      <c r="F565" s="345"/>
      <c r="G565" s="345"/>
      <c r="H565" s="345"/>
      <c r="I565" s="345"/>
      <c r="J565" s="346">
        <v>7080005003835</v>
      </c>
      <c r="K565" s="347"/>
      <c r="L565" s="347"/>
      <c r="M565" s="347"/>
      <c r="N565" s="347"/>
      <c r="O565" s="347"/>
      <c r="P565" s="360" t="s">
        <v>835</v>
      </c>
      <c r="Q565" s="348"/>
      <c r="R565" s="348"/>
      <c r="S565" s="348"/>
      <c r="T565" s="348"/>
      <c r="U565" s="348"/>
      <c r="V565" s="348"/>
      <c r="W565" s="348"/>
      <c r="X565" s="348"/>
      <c r="Y565" s="349">
        <v>5</v>
      </c>
      <c r="Z565" s="350"/>
      <c r="AA565" s="350"/>
      <c r="AB565" s="351"/>
      <c r="AC565" s="352" t="s">
        <v>487</v>
      </c>
      <c r="AD565" s="352"/>
      <c r="AE565" s="352"/>
      <c r="AF565" s="352"/>
      <c r="AG565" s="352"/>
      <c r="AH565" s="353" t="s">
        <v>640</v>
      </c>
      <c r="AI565" s="354"/>
      <c r="AJ565" s="354"/>
      <c r="AK565" s="354"/>
      <c r="AL565" s="355" t="s">
        <v>646</v>
      </c>
      <c r="AM565" s="356"/>
      <c r="AN565" s="356"/>
      <c r="AO565" s="357"/>
      <c r="AP565" s="358" t="s">
        <v>640</v>
      </c>
      <c r="AQ565" s="358"/>
      <c r="AR565" s="358"/>
      <c r="AS565" s="358"/>
      <c r="AT565" s="358"/>
      <c r="AU565" s="358"/>
      <c r="AV565" s="358"/>
      <c r="AW565" s="358"/>
      <c r="AX565" s="358"/>
    </row>
    <row r="566" spans="1:50" ht="26.25" customHeight="1" x14ac:dyDescent="0.15">
      <c r="A566" s="1082">
        <v>2</v>
      </c>
      <c r="B566" s="1082">
        <v>1</v>
      </c>
      <c r="C566" s="359" t="s">
        <v>638</v>
      </c>
      <c r="D566" s="345"/>
      <c r="E566" s="345"/>
      <c r="F566" s="345"/>
      <c r="G566" s="345"/>
      <c r="H566" s="345"/>
      <c r="I566" s="345"/>
      <c r="J566" s="346">
        <v>4240001020853</v>
      </c>
      <c r="K566" s="347"/>
      <c r="L566" s="347"/>
      <c r="M566" s="347"/>
      <c r="N566" s="347"/>
      <c r="O566" s="347"/>
      <c r="P566" s="360" t="s">
        <v>819</v>
      </c>
      <c r="Q566" s="348"/>
      <c r="R566" s="348"/>
      <c r="S566" s="348"/>
      <c r="T566" s="348"/>
      <c r="U566" s="348"/>
      <c r="V566" s="348"/>
      <c r="W566" s="348"/>
      <c r="X566" s="348"/>
      <c r="Y566" s="349">
        <v>0.8</v>
      </c>
      <c r="Z566" s="350"/>
      <c r="AA566" s="350"/>
      <c r="AB566" s="351"/>
      <c r="AC566" s="352" t="s">
        <v>196</v>
      </c>
      <c r="AD566" s="352"/>
      <c r="AE566" s="352"/>
      <c r="AF566" s="352"/>
      <c r="AG566" s="352"/>
      <c r="AH566" s="353" t="s">
        <v>644</v>
      </c>
      <c r="AI566" s="354"/>
      <c r="AJ566" s="354"/>
      <c r="AK566" s="354"/>
      <c r="AL566" s="355" t="s">
        <v>640</v>
      </c>
      <c r="AM566" s="356"/>
      <c r="AN566" s="356"/>
      <c r="AO566" s="357"/>
      <c r="AP566" s="358" t="s">
        <v>640</v>
      </c>
      <c r="AQ566" s="358"/>
      <c r="AR566" s="358"/>
      <c r="AS566" s="358"/>
      <c r="AT566" s="358"/>
      <c r="AU566" s="358"/>
      <c r="AV566" s="358"/>
      <c r="AW566" s="358"/>
      <c r="AX566" s="358"/>
    </row>
    <row r="567" spans="1:50" ht="26.25" customHeight="1" x14ac:dyDescent="0.15">
      <c r="A567" s="1082">
        <v>3</v>
      </c>
      <c r="B567" s="1082">
        <v>1</v>
      </c>
      <c r="C567" s="345" t="s">
        <v>639</v>
      </c>
      <c r="D567" s="345"/>
      <c r="E567" s="345"/>
      <c r="F567" s="345"/>
      <c r="G567" s="345"/>
      <c r="H567" s="345"/>
      <c r="I567" s="345"/>
      <c r="J567" s="346">
        <v>2010001013790</v>
      </c>
      <c r="K567" s="347"/>
      <c r="L567" s="347"/>
      <c r="M567" s="347"/>
      <c r="N567" s="347"/>
      <c r="O567" s="347"/>
      <c r="P567" s="348" t="s">
        <v>819</v>
      </c>
      <c r="Q567" s="348"/>
      <c r="R567" s="348"/>
      <c r="S567" s="348"/>
      <c r="T567" s="348"/>
      <c r="U567" s="348"/>
      <c r="V567" s="348"/>
      <c r="W567" s="348"/>
      <c r="X567" s="348"/>
      <c r="Y567" s="349">
        <v>0.8</v>
      </c>
      <c r="Z567" s="350"/>
      <c r="AA567" s="350"/>
      <c r="AB567" s="351"/>
      <c r="AC567" s="352" t="s">
        <v>196</v>
      </c>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hidden="1" customHeight="1" x14ac:dyDescent="0.15">
      <c r="A568" s="1082">
        <v>4</v>
      </c>
      <c r="B568" s="108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hidden="1" customHeight="1" x14ac:dyDescent="0.15">
      <c r="A569" s="1082">
        <v>5</v>
      </c>
      <c r="B569" s="108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hidden="1" customHeight="1" x14ac:dyDescent="0.15">
      <c r="A570" s="1082">
        <v>6</v>
      </c>
      <c r="B570" s="108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hidden="1" customHeight="1" x14ac:dyDescent="0.15">
      <c r="A571" s="1082">
        <v>7</v>
      </c>
      <c r="B571" s="108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hidden="1" customHeight="1" x14ac:dyDescent="0.15">
      <c r="A572" s="1082">
        <v>8</v>
      </c>
      <c r="B572" s="108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hidden="1" customHeight="1" x14ac:dyDescent="0.15">
      <c r="A573" s="1082">
        <v>9</v>
      </c>
      <c r="B573" s="108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hidden="1" customHeight="1" x14ac:dyDescent="0.15">
      <c r="A574" s="1082">
        <v>10</v>
      </c>
      <c r="B574" s="108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hidden="1" customHeight="1" x14ac:dyDescent="0.15">
      <c r="A575" s="1082">
        <v>11</v>
      </c>
      <c r="B575" s="108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hidden="1" customHeight="1" x14ac:dyDescent="0.15">
      <c r="A576" s="1082">
        <v>12</v>
      </c>
      <c r="B576" s="108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hidden="1" customHeight="1" x14ac:dyDescent="0.15">
      <c r="A577" s="1082">
        <v>13</v>
      </c>
      <c r="B577" s="108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hidden="1" customHeight="1" x14ac:dyDescent="0.15">
      <c r="A578" s="1082">
        <v>14</v>
      </c>
      <c r="B578" s="108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hidden="1" customHeight="1" x14ac:dyDescent="0.15">
      <c r="A579" s="1082">
        <v>15</v>
      </c>
      <c r="B579" s="108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hidden="1" customHeight="1" x14ac:dyDescent="0.15">
      <c r="A580" s="1082">
        <v>16</v>
      </c>
      <c r="B580" s="108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hidden="1" customHeight="1" x14ac:dyDescent="0.15">
      <c r="A581" s="1082">
        <v>17</v>
      </c>
      <c r="B581" s="108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hidden="1" customHeight="1" x14ac:dyDescent="0.15">
      <c r="A582" s="1082">
        <v>18</v>
      </c>
      <c r="B582" s="108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hidden="1" customHeight="1" x14ac:dyDescent="0.15">
      <c r="A583" s="1082">
        <v>19</v>
      </c>
      <c r="B583" s="108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hidden="1" customHeight="1" x14ac:dyDescent="0.15">
      <c r="A584" s="1082">
        <v>20</v>
      </c>
      <c r="B584" s="108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hidden="1" customHeight="1" x14ac:dyDescent="0.15">
      <c r="A585" s="1082">
        <v>21</v>
      </c>
      <c r="B585" s="108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hidden="1" customHeight="1" x14ac:dyDescent="0.15">
      <c r="A586" s="1082">
        <v>22</v>
      </c>
      <c r="B586" s="108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hidden="1" customHeight="1" x14ac:dyDescent="0.15">
      <c r="A587" s="1082">
        <v>23</v>
      </c>
      <c r="B587" s="108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hidden="1" customHeight="1" x14ac:dyDescent="0.15">
      <c r="A588" s="1082">
        <v>24</v>
      </c>
      <c r="B588" s="108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hidden="1" customHeight="1" x14ac:dyDescent="0.15">
      <c r="A589" s="1082">
        <v>25</v>
      </c>
      <c r="B589" s="108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hidden="1" customHeight="1" x14ac:dyDescent="0.15">
      <c r="A590" s="1082">
        <v>26</v>
      </c>
      <c r="B590" s="108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hidden="1" customHeight="1" x14ac:dyDescent="0.15">
      <c r="A591" s="1082">
        <v>27</v>
      </c>
      <c r="B591" s="108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hidden="1" customHeight="1" x14ac:dyDescent="0.15">
      <c r="A592" s="1082">
        <v>28</v>
      </c>
      <c r="B592" s="108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hidden="1" customHeight="1" x14ac:dyDescent="0.15">
      <c r="A593" s="1082">
        <v>29</v>
      </c>
      <c r="B593" s="108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hidden="1" customHeight="1" x14ac:dyDescent="0.15">
      <c r="A594" s="1082">
        <v>30</v>
      </c>
      <c r="B594" s="108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722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402</v>
      </c>
      <c r="K597" s="362"/>
      <c r="L597" s="362"/>
      <c r="M597" s="362"/>
      <c r="N597" s="362"/>
      <c r="O597" s="362"/>
      <c r="P597" s="363" t="s">
        <v>27</v>
      </c>
      <c r="Q597" s="363"/>
      <c r="R597" s="363"/>
      <c r="S597" s="363"/>
      <c r="T597" s="363"/>
      <c r="U597" s="363"/>
      <c r="V597" s="363"/>
      <c r="W597" s="363"/>
      <c r="X597" s="363"/>
      <c r="Y597" s="364" t="s">
        <v>461</v>
      </c>
      <c r="Z597" s="365"/>
      <c r="AA597" s="365"/>
      <c r="AB597" s="365"/>
      <c r="AC597" s="146" t="s">
        <v>444</v>
      </c>
      <c r="AD597" s="146"/>
      <c r="AE597" s="146"/>
      <c r="AF597" s="146"/>
      <c r="AG597" s="146"/>
      <c r="AH597" s="364" t="s">
        <v>383</v>
      </c>
      <c r="AI597" s="361"/>
      <c r="AJ597" s="361"/>
      <c r="AK597" s="361"/>
      <c r="AL597" s="361" t="s">
        <v>21</v>
      </c>
      <c r="AM597" s="361"/>
      <c r="AN597" s="361"/>
      <c r="AO597" s="366"/>
      <c r="AP597" s="367" t="s">
        <v>403</v>
      </c>
      <c r="AQ597" s="367"/>
      <c r="AR597" s="367"/>
      <c r="AS597" s="367"/>
      <c r="AT597" s="367"/>
      <c r="AU597" s="367"/>
      <c r="AV597" s="367"/>
      <c r="AW597" s="367"/>
      <c r="AX597" s="367"/>
    </row>
    <row r="598" spans="1:50" ht="26.25" customHeight="1" x14ac:dyDescent="0.15">
      <c r="A598" s="1082">
        <v>1</v>
      </c>
      <c r="B598" s="1082">
        <v>1</v>
      </c>
      <c r="C598" s="359" t="s">
        <v>873</v>
      </c>
      <c r="D598" s="345"/>
      <c r="E598" s="345"/>
      <c r="F598" s="345"/>
      <c r="G598" s="345"/>
      <c r="H598" s="345"/>
      <c r="I598" s="345"/>
      <c r="J598" s="346">
        <v>2011001095571</v>
      </c>
      <c r="K598" s="347"/>
      <c r="L598" s="347"/>
      <c r="M598" s="347"/>
      <c r="N598" s="347"/>
      <c r="O598" s="347"/>
      <c r="P598" s="360" t="s">
        <v>863</v>
      </c>
      <c r="Q598" s="348"/>
      <c r="R598" s="348"/>
      <c r="S598" s="348"/>
      <c r="T598" s="348"/>
      <c r="U598" s="348"/>
      <c r="V598" s="348"/>
      <c r="W598" s="348"/>
      <c r="X598" s="348"/>
      <c r="Y598" s="349">
        <v>1</v>
      </c>
      <c r="Z598" s="350"/>
      <c r="AA598" s="350"/>
      <c r="AB598" s="351"/>
      <c r="AC598" s="352" t="s">
        <v>489</v>
      </c>
      <c r="AD598" s="352"/>
      <c r="AE598" s="352"/>
      <c r="AF598" s="352"/>
      <c r="AG598" s="352"/>
      <c r="AH598" s="353" t="s">
        <v>640</v>
      </c>
      <c r="AI598" s="354"/>
      <c r="AJ598" s="354"/>
      <c r="AK598" s="354"/>
      <c r="AL598" s="355" t="s">
        <v>644</v>
      </c>
      <c r="AM598" s="356"/>
      <c r="AN598" s="356"/>
      <c r="AO598" s="357"/>
      <c r="AP598" s="358" t="s">
        <v>640</v>
      </c>
      <c r="AQ598" s="358"/>
      <c r="AR598" s="358"/>
      <c r="AS598" s="358"/>
      <c r="AT598" s="358"/>
      <c r="AU598" s="358"/>
      <c r="AV598" s="358"/>
      <c r="AW598" s="358"/>
      <c r="AX598" s="358"/>
    </row>
    <row r="599" spans="1:50" ht="26.25" hidden="1" customHeight="1" x14ac:dyDescent="0.15">
      <c r="A599" s="1082">
        <v>2</v>
      </c>
      <c r="B599" s="1082">
        <v>1</v>
      </c>
      <c r="C599" s="345"/>
      <c r="D599" s="345"/>
      <c r="E599" s="345"/>
      <c r="F599" s="345"/>
      <c r="G599" s="345"/>
      <c r="H599" s="345"/>
      <c r="I599" s="345"/>
      <c r="J599" s="346"/>
      <c r="K599" s="347"/>
      <c r="L599" s="347"/>
      <c r="M599" s="347"/>
      <c r="N599" s="347"/>
      <c r="O599" s="347"/>
      <c r="P599" s="360"/>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hidden="1" customHeight="1" x14ac:dyDescent="0.15">
      <c r="A600" s="1082">
        <v>3</v>
      </c>
      <c r="B600" s="1082">
        <v>1</v>
      </c>
      <c r="C600" s="345"/>
      <c r="D600" s="345"/>
      <c r="E600" s="345"/>
      <c r="F600" s="345"/>
      <c r="G600" s="345"/>
      <c r="H600" s="345"/>
      <c r="I600" s="345"/>
      <c r="J600" s="346"/>
      <c r="K600" s="347"/>
      <c r="L600" s="347"/>
      <c r="M600" s="347"/>
      <c r="N600" s="347"/>
      <c r="O600" s="347"/>
      <c r="P600" s="360"/>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hidden="1" customHeight="1" x14ac:dyDescent="0.15">
      <c r="A601" s="1082">
        <v>4</v>
      </c>
      <c r="B601" s="108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hidden="1" customHeight="1" x14ac:dyDescent="0.15">
      <c r="A602" s="1082">
        <v>5</v>
      </c>
      <c r="B602" s="108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hidden="1" customHeight="1" x14ac:dyDescent="0.15">
      <c r="A603" s="1082">
        <v>6</v>
      </c>
      <c r="B603" s="108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hidden="1" customHeight="1" x14ac:dyDescent="0.15">
      <c r="A604" s="1082">
        <v>7</v>
      </c>
      <c r="B604" s="108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hidden="1" customHeight="1" x14ac:dyDescent="0.15">
      <c r="A605" s="1082">
        <v>8</v>
      </c>
      <c r="B605" s="108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hidden="1" customHeight="1" x14ac:dyDescent="0.15">
      <c r="A606" s="1082">
        <v>9</v>
      </c>
      <c r="B606" s="108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hidden="1" customHeight="1" x14ac:dyDescent="0.15">
      <c r="A607" s="1082">
        <v>10</v>
      </c>
      <c r="B607" s="108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hidden="1" customHeight="1" x14ac:dyDescent="0.15">
      <c r="A608" s="1082">
        <v>11</v>
      </c>
      <c r="B608" s="108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hidden="1" customHeight="1" x14ac:dyDescent="0.15">
      <c r="A609" s="1082">
        <v>12</v>
      </c>
      <c r="B609" s="108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hidden="1" customHeight="1" x14ac:dyDescent="0.15">
      <c r="A610" s="1082">
        <v>13</v>
      </c>
      <c r="B610" s="108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hidden="1" customHeight="1" x14ac:dyDescent="0.15">
      <c r="A611" s="1082">
        <v>14</v>
      </c>
      <c r="B611" s="108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hidden="1" customHeight="1" x14ac:dyDescent="0.15">
      <c r="A612" s="1082">
        <v>15</v>
      </c>
      <c r="B612" s="108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hidden="1" customHeight="1" x14ac:dyDescent="0.15">
      <c r="A613" s="1082">
        <v>16</v>
      </c>
      <c r="B613" s="108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hidden="1" customHeight="1" x14ac:dyDescent="0.15">
      <c r="A614" s="1082">
        <v>17</v>
      </c>
      <c r="B614" s="108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hidden="1" customHeight="1" x14ac:dyDescent="0.15">
      <c r="A615" s="1082">
        <v>18</v>
      </c>
      <c r="B615" s="108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hidden="1" customHeight="1" x14ac:dyDescent="0.15">
      <c r="A616" s="1082">
        <v>19</v>
      </c>
      <c r="B616" s="108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hidden="1" customHeight="1" x14ac:dyDescent="0.15">
      <c r="A617" s="1082">
        <v>20</v>
      </c>
      <c r="B617" s="108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hidden="1" customHeight="1" x14ac:dyDescent="0.15">
      <c r="A618" s="1082">
        <v>21</v>
      </c>
      <c r="B618" s="108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hidden="1" customHeight="1" x14ac:dyDescent="0.15">
      <c r="A619" s="1082">
        <v>22</v>
      </c>
      <c r="B619" s="108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hidden="1" customHeight="1" x14ac:dyDescent="0.15">
      <c r="A620" s="1082">
        <v>23</v>
      </c>
      <c r="B620" s="108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hidden="1" customHeight="1" x14ac:dyDescent="0.15">
      <c r="A621" s="1082">
        <v>24</v>
      </c>
      <c r="B621" s="108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hidden="1" customHeight="1" x14ac:dyDescent="0.15">
      <c r="A622" s="1082">
        <v>25</v>
      </c>
      <c r="B622" s="108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hidden="1" customHeight="1" x14ac:dyDescent="0.15">
      <c r="A623" s="1082">
        <v>26</v>
      </c>
      <c r="B623" s="108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hidden="1" customHeight="1" x14ac:dyDescent="0.15">
      <c r="A624" s="1082">
        <v>27</v>
      </c>
      <c r="B624" s="108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hidden="1" customHeight="1" x14ac:dyDescent="0.15">
      <c r="A625" s="1082">
        <v>28</v>
      </c>
      <c r="B625" s="108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hidden="1" customHeight="1" x14ac:dyDescent="0.15">
      <c r="A626" s="1082">
        <v>29</v>
      </c>
      <c r="B626" s="108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hidden="1" customHeight="1" x14ac:dyDescent="0.15">
      <c r="A627" s="1082">
        <v>30</v>
      </c>
      <c r="B627" s="108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146" t="s">
        <v>402</v>
      </c>
      <c r="K630" s="362"/>
      <c r="L630" s="362"/>
      <c r="M630" s="362"/>
      <c r="N630" s="362"/>
      <c r="O630" s="362"/>
      <c r="P630" s="363" t="s">
        <v>27</v>
      </c>
      <c r="Q630" s="363"/>
      <c r="R630" s="363"/>
      <c r="S630" s="363"/>
      <c r="T630" s="363"/>
      <c r="U630" s="363"/>
      <c r="V630" s="363"/>
      <c r="W630" s="363"/>
      <c r="X630" s="363"/>
      <c r="Y630" s="364" t="s">
        <v>461</v>
      </c>
      <c r="Z630" s="365"/>
      <c r="AA630" s="365"/>
      <c r="AB630" s="365"/>
      <c r="AC630" s="146" t="s">
        <v>444</v>
      </c>
      <c r="AD630" s="146"/>
      <c r="AE630" s="146"/>
      <c r="AF630" s="146"/>
      <c r="AG630" s="146"/>
      <c r="AH630" s="364" t="s">
        <v>383</v>
      </c>
      <c r="AI630" s="361"/>
      <c r="AJ630" s="361"/>
      <c r="AK630" s="361"/>
      <c r="AL630" s="361" t="s">
        <v>21</v>
      </c>
      <c r="AM630" s="361"/>
      <c r="AN630" s="361"/>
      <c r="AO630" s="366"/>
      <c r="AP630" s="367" t="s">
        <v>403</v>
      </c>
      <c r="AQ630" s="367"/>
      <c r="AR630" s="367"/>
      <c r="AS630" s="367"/>
      <c r="AT630" s="367"/>
      <c r="AU630" s="367"/>
      <c r="AV630" s="367"/>
      <c r="AW630" s="367"/>
      <c r="AX630" s="367"/>
    </row>
    <row r="631" spans="1:50" ht="40.5" hidden="1" customHeight="1" x14ac:dyDescent="0.15">
      <c r="A631" s="1082">
        <v>1</v>
      </c>
      <c r="B631" s="1082">
        <v>1</v>
      </c>
      <c r="C631" s="359"/>
      <c r="D631" s="345"/>
      <c r="E631" s="345"/>
      <c r="F631" s="345"/>
      <c r="G631" s="345"/>
      <c r="H631" s="345"/>
      <c r="I631" s="345"/>
      <c r="J631" s="346"/>
      <c r="K631" s="347"/>
      <c r="L631" s="347"/>
      <c r="M631" s="347"/>
      <c r="N631" s="347"/>
      <c r="O631" s="347"/>
      <c r="P631" s="360"/>
      <c r="Q631" s="348"/>
      <c r="R631" s="348"/>
      <c r="S631" s="348"/>
      <c r="T631" s="348"/>
      <c r="U631" s="348"/>
      <c r="V631" s="348"/>
      <c r="W631" s="348"/>
      <c r="X631" s="348"/>
      <c r="Y631" s="349"/>
      <c r="Z631" s="350"/>
      <c r="AA631" s="350"/>
      <c r="AB631" s="351"/>
      <c r="AC631" s="352"/>
      <c r="AD631" s="352"/>
      <c r="AE631" s="352"/>
      <c r="AF631" s="352"/>
      <c r="AG631" s="352"/>
      <c r="AH631" s="353" t="s">
        <v>685</v>
      </c>
      <c r="AI631" s="354"/>
      <c r="AJ631" s="354"/>
      <c r="AK631" s="354"/>
      <c r="AL631" s="355" t="s">
        <v>640</v>
      </c>
      <c r="AM631" s="356"/>
      <c r="AN631" s="356"/>
      <c r="AO631" s="357"/>
      <c r="AP631" s="358" t="s">
        <v>640</v>
      </c>
      <c r="AQ631" s="358"/>
      <c r="AR631" s="358"/>
      <c r="AS631" s="358"/>
      <c r="AT631" s="358"/>
      <c r="AU631" s="358"/>
      <c r="AV631" s="358"/>
      <c r="AW631" s="358"/>
      <c r="AX631" s="358"/>
    </row>
    <row r="632" spans="1:50" ht="26.25" hidden="1" customHeight="1" x14ac:dyDescent="0.15">
      <c r="A632" s="1082">
        <v>2</v>
      </c>
      <c r="B632" s="108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hidden="1" customHeight="1" x14ac:dyDescent="0.15">
      <c r="A633" s="1082">
        <v>3</v>
      </c>
      <c r="B633" s="108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hidden="1" customHeight="1" x14ac:dyDescent="0.15">
      <c r="A634" s="1082">
        <v>4</v>
      </c>
      <c r="B634" s="108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hidden="1" customHeight="1" x14ac:dyDescent="0.15">
      <c r="A635" s="1082">
        <v>5</v>
      </c>
      <c r="B635" s="108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hidden="1" customHeight="1" x14ac:dyDescent="0.15">
      <c r="A636" s="1082">
        <v>6</v>
      </c>
      <c r="B636" s="108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hidden="1" customHeight="1" x14ac:dyDescent="0.15">
      <c r="A637" s="1082">
        <v>7</v>
      </c>
      <c r="B637" s="108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hidden="1" customHeight="1" x14ac:dyDescent="0.15">
      <c r="A638" s="1082">
        <v>8</v>
      </c>
      <c r="B638" s="108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hidden="1" customHeight="1" x14ac:dyDescent="0.15">
      <c r="A639" s="1082">
        <v>9</v>
      </c>
      <c r="B639" s="108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hidden="1" customHeight="1" x14ac:dyDescent="0.15">
      <c r="A640" s="1082">
        <v>10</v>
      </c>
      <c r="B640" s="108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hidden="1" customHeight="1" x14ac:dyDescent="0.15">
      <c r="A641" s="1082">
        <v>11</v>
      </c>
      <c r="B641" s="108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hidden="1" customHeight="1" x14ac:dyDescent="0.15">
      <c r="A642" s="1082">
        <v>12</v>
      </c>
      <c r="B642" s="108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hidden="1" customHeight="1" x14ac:dyDescent="0.15">
      <c r="A643" s="1082">
        <v>13</v>
      </c>
      <c r="B643" s="108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hidden="1" customHeight="1" x14ac:dyDescent="0.15">
      <c r="A644" s="1082">
        <v>14</v>
      </c>
      <c r="B644" s="108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hidden="1" customHeight="1" x14ac:dyDescent="0.15">
      <c r="A645" s="1082">
        <v>15</v>
      </c>
      <c r="B645" s="108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hidden="1" customHeight="1" x14ac:dyDescent="0.15">
      <c r="A646" s="1082">
        <v>16</v>
      </c>
      <c r="B646" s="108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hidden="1" customHeight="1" x14ac:dyDescent="0.15">
      <c r="A647" s="1082">
        <v>17</v>
      </c>
      <c r="B647" s="1082">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hidden="1" customHeight="1" x14ac:dyDescent="0.15">
      <c r="A648" s="1082">
        <v>18</v>
      </c>
      <c r="B648" s="108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hidden="1" customHeight="1" x14ac:dyDescent="0.15">
      <c r="A649" s="1082">
        <v>19</v>
      </c>
      <c r="B649" s="108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hidden="1" customHeight="1" x14ac:dyDescent="0.15">
      <c r="A650" s="1082">
        <v>20</v>
      </c>
      <c r="B650" s="108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hidden="1" customHeight="1" x14ac:dyDescent="0.15">
      <c r="A651" s="1082">
        <v>21</v>
      </c>
      <c r="B651" s="108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hidden="1" customHeight="1" x14ac:dyDescent="0.15">
      <c r="A652" s="1082">
        <v>22</v>
      </c>
      <c r="B652" s="108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hidden="1" customHeight="1" x14ac:dyDescent="0.15">
      <c r="A653" s="1082">
        <v>23</v>
      </c>
      <c r="B653" s="108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hidden="1" customHeight="1" x14ac:dyDescent="0.15">
      <c r="A654" s="1082">
        <v>24</v>
      </c>
      <c r="B654" s="108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hidden="1" customHeight="1" x14ac:dyDescent="0.15">
      <c r="A655" s="1082">
        <v>25</v>
      </c>
      <c r="B655" s="108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hidden="1" customHeight="1" x14ac:dyDescent="0.15">
      <c r="A656" s="1082">
        <v>26</v>
      </c>
      <c r="B656" s="108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hidden="1" customHeight="1" x14ac:dyDescent="0.15">
      <c r="A657" s="1082">
        <v>27</v>
      </c>
      <c r="B657" s="108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hidden="1" customHeight="1" x14ac:dyDescent="0.15">
      <c r="A658" s="1082">
        <v>28</v>
      </c>
      <c r="B658" s="108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hidden="1" customHeight="1" x14ac:dyDescent="0.15">
      <c r="A659" s="1082">
        <v>29</v>
      </c>
      <c r="B659" s="108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hidden="1" customHeight="1" x14ac:dyDescent="0.15">
      <c r="A660" s="1082">
        <v>30</v>
      </c>
      <c r="B660" s="108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146" t="s">
        <v>402</v>
      </c>
      <c r="K663" s="362"/>
      <c r="L663" s="362"/>
      <c r="M663" s="362"/>
      <c r="N663" s="362"/>
      <c r="O663" s="362"/>
      <c r="P663" s="363" t="s">
        <v>27</v>
      </c>
      <c r="Q663" s="363"/>
      <c r="R663" s="363"/>
      <c r="S663" s="363"/>
      <c r="T663" s="363"/>
      <c r="U663" s="363"/>
      <c r="V663" s="363"/>
      <c r="W663" s="363"/>
      <c r="X663" s="363"/>
      <c r="Y663" s="364" t="s">
        <v>461</v>
      </c>
      <c r="Z663" s="365"/>
      <c r="AA663" s="365"/>
      <c r="AB663" s="365"/>
      <c r="AC663" s="146" t="s">
        <v>444</v>
      </c>
      <c r="AD663" s="146"/>
      <c r="AE663" s="146"/>
      <c r="AF663" s="146"/>
      <c r="AG663" s="146"/>
      <c r="AH663" s="364" t="s">
        <v>383</v>
      </c>
      <c r="AI663" s="361"/>
      <c r="AJ663" s="361"/>
      <c r="AK663" s="361"/>
      <c r="AL663" s="361" t="s">
        <v>21</v>
      </c>
      <c r="AM663" s="361"/>
      <c r="AN663" s="361"/>
      <c r="AO663" s="366"/>
      <c r="AP663" s="367" t="s">
        <v>403</v>
      </c>
      <c r="AQ663" s="367"/>
      <c r="AR663" s="367"/>
      <c r="AS663" s="367"/>
      <c r="AT663" s="367"/>
      <c r="AU663" s="367"/>
      <c r="AV663" s="367"/>
      <c r="AW663" s="367"/>
      <c r="AX663" s="367"/>
    </row>
    <row r="664" spans="1:50" ht="26.25" hidden="1" customHeight="1" x14ac:dyDescent="0.15">
      <c r="A664" s="1082">
        <v>1</v>
      </c>
      <c r="B664" s="1082">
        <v>1</v>
      </c>
      <c r="C664" s="359"/>
      <c r="D664" s="345"/>
      <c r="E664" s="345"/>
      <c r="F664" s="345"/>
      <c r="G664" s="345"/>
      <c r="H664" s="345"/>
      <c r="I664" s="345"/>
      <c r="J664" s="346"/>
      <c r="K664" s="347"/>
      <c r="L664" s="347"/>
      <c r="M664" s="347"/>
      <c r="N664" s="347"/>
      <c r="O664" s="347"/>
      <c r="P664" s="360"/>
      <c r="Q664" s="348"/>
      <c r="R664" s="348"/>
      <c r="S664" s="348"/>
      <c r="T664" s="348"/>
      <c r="U664" s="348"/>
      <c r="V664" s="348"/>
      <c r="W664" s="348"/>
      <c r="X664" s="348"/>
      <c r="Y664" s="349"/>
      <c r="Z664" s="350"/>
      <c r="AA664" s="350"/>
      <c r="AB664" s="351"/>
      <c r="AC664" s="352"/>
      <c r="AD664" s="352"/>
      <c r="AE664" s="352"/>
      <c r="AF664" s="352"/>
      <c r="AG664" s="352"/>
      <c r="AH664" s="353" t="s">
        <v>644</v>
      </c>
      <c r="AI664" s="354"/>
      <c r="AJ664" s="354"/>
      <c r="AK664" s="354"/>
      <c r="AL664" s="355" t="s">
        <v>640</v>
      </c>
      <c r="AM664" s="356"/>
      <c r="AN664" s="356"/>
      <c r="AO664" s="357"/>
      <c r="AP664" s="358" t="s">
        <v>640</v>
      </c>
      <c r="AQ664" s="358"/>
      <c r="AR664" s="358"/>
      <c r="AS664" s="358"/>
      <c r="AT664" s="358"/>
      <c r="AU664" s="358"/>
      <c r="AV664" s="358"/>
      <c r="AW664" s="358"/>
      <c r="AX664" s="358"/>
    </row>
    <row r="665" spans="1:50" ht="26.25" hidden="1" customHeight="1" x14ac:dyDescent="0.15">
      <c r="A665" s="1082">
        <v>2</v>
      </c>
      <c r="B665" s="108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hidden="1" customHeight="1" x14ac:dyDescent="0.15">
      <c r="A666" s="1082">
        <v>3</v>
      </c>
      <c r="B666" s="108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hidden="1" customHeight="1" x14ac:dyDescent="0.15">
      <c r="A667" s="1082">
        <v>4</v>
      </c>
      <c r="B667" s="108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hidden="1" customHeight="1" x14ac:dyDescent="0.15">
      <c r="A668" s="1082">
        <v>5</v>
      </c>
      <c r="B668" s="108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hidden="1" customHeight="1" x14ac:dyDescent="0.15">
      <c r="A669" s="1082">
        <v>6</v>
      </c>
      <c r="B669" s="108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hidden="1" customHeight="1" x14ac:dyDescent="0.15">
      <c r="A670" s="1082">
        <v>7</v>
      </c>
      <c r="B670" s="108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hidden="1" customHeight="1" x14ac:dyDescent="0.15">
      <c r="A671" s="1082">
        <v>8</v>
      </c>
      <c r="B671" s="108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hidden="1" customHeight="1" x14ac:dyDescent="0.15">
      <c r="A672" s="1082">
        <v>9</v>
      </c>
      <c r="B672" s="108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hidden="1" customHeight="1" x14ac:dyDescent="0.15">
      <c r="A673" s="1082">
        <v>10</v>
      </c>
      <c r="B673" s="108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hidden="1" customHeight="1" x14ac:dyDescent="0.15">
      <c r="A674" s="1082">
        <v>11</v>
      </c>
      <c r="B674" s="108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hidden="1" customHeight="1" x14ac:dyDescent="0.15">
      <c r="A675" s="1082">
        <v>12</v>
      </c>
      <c r="B675" s="108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hidden="1" customHeight="1" x14ac:dyDescent="0.15">
      <c r="A676" s="1082">
        <v>13</v>
      </c>
      <c r="B676" s="108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hidden="1" customHeight="1" x14ac:dyDescent="0.15">
      <c r="A677" s="1082">
        <v>14</v>
      </c>
      <c r="B677" s="108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hidden="1" customHeight="1" x14ac:dyDescent="0.15">
      <c r="A678" s="1082">
        <v>15</v>
      </c>
      <c r="B678" s="108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hidden="1" customHeight="1" x14ac:dyDescent="0.15">
      <c r="A679" s="1082">
        <v>16</v>
      </c>
      <c r="B679" s="108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hidden="1" customHeight="1" x14ac:dyDescent="0.15">
      <c r="A680" s="1082">
        <v>17</v>
      </c>
      <c r="B680" s="108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hidden="1" customHeight="1" x14ac:dyDescent="0.15">
      <c r="A681" s="1082">
        <v>18</v>
      </c>
      <c r="B681" s="108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hidden="1" customHeight="1" x14ac:dyDescent="0.15">
      <c r="A682" s="1082">
        <v>19</v>
      </c>
      <c r="B682" s="108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hidden="1" customHeight="1" x14ac:dyDescent="0.15">
      <c r="A683" s="1082">
        <v>20</v>
      </c>
      <c r="B683" s="108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hidden="1" customHeight="1" x14ac:dyDescent="0.15">
      <c r="A684" s="1082">
        <v>21</v>
      </c>
      <c r="B684" s="108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hidden="1" customHeight="1" x14ac:dyDescent="0.15">
      <c r="A685" s="1082">
        <v>22</v>
      </c>
      <c r="B685" s="108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hidden="1" customHeight="1" x14ac:dyDescent="0.15">
      <c r="A686" s="1082">
        <v>23</v>
      </c>
      <c r="B686" s="108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hidden="1" customHeight="1" x14ac:dyDescent="0.15">
      <c r="A687" s="1082">
        <v>24</v>
      </c>
      <c r="B687" s="108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hidden="1" customHeight="1" x14ac:dyDescent="0.15">
      <c r="A688" s="1082">
        <v>25</v>
      </c>
      <c r="B688" s="108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hidden="1" customHeight="1" x14ac:dyDescent="0.15">
      <c r="A689" s="1082">
        <v>26</v>
      </c>
      <c r="B689" s="108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hidden="1" customHeight="1" x14ac:dyDescent="0.15">
      <c r="A690" s="1082">
        <v>27</v>
      </c>
      <c r="B690" s="108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hidden="1" customHeight="1" x14ac:dyDescent="0.15">
      <c r="A691" s="1082">
        <v>28</v>
      </c>
      <c r="B691" s="108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hidden="1" customHeight="1" x14ac:dyDescent="0.15">
      <c r="A692" s="1082">
        <v>29</v>
      </c>
      <c r="B692" s="108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hidden="1" customHeight="1" x14ac:dyDescent="0.15">
      <c r="A693" s="1082">
        <v>30</v>
      </c>
      <c r="B693" s="108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146" t="s">
        <v>402</v>
      </c>
      <c r="K696" s="362"/>
      <c r="L696" s="362"/>
      <c r="M696" s="362"/>
      <c r="N696" s="362"/>
      <c r="O696" s="362"/>
      <c r="P696" s="363" t="s">
        <v>27</v>
      </c>
      <c r="Q696" s="363"/>
      <c r="R696" s="363"/>
      <c r="S696" s="363"/>
      <c r="T696" s="363"/>
      <c r="U696" s="363"/>
      <c r="V696" s="363"/>
      <c r="W696" s="363"/>
      <c r="X696" s="363"/>
      <c r="Y696" s="364" t="s">
        <v>461</v>
      </c>
      <c r="Z696" s="365"/>
      <c r="AA696" s="365"/>
      <c r="AB696" s="365"/>
      <c r="AC696" s="146" t="s">
        <v>444</v>
      </c>
      <c r="AD696" s="146"/>
      <c r="AE696" s="146"/>
      <c r="AF696" s="146"/>
      <c r="AG696" s="146"/>
      <c r="AH696" s="364" t="s">
        <v>383</v>
      </c>
      <c r="AI696" s="361"/>
      <c r="AJ696" s="361"/>
      <c r="AK696" s="361"/>
      <c r="AL696" s="361" t="s">
        <v>21</v>
      </c>
      <c r="AM696" s="361"/>
      <c r="AN696" s="361"/>
      <c r="AO696" s="366"/>
      <c r="AP696" s="367" t="s">
        <v>403</v>
      </c>
      <c r="AQ696" s="367"/>
      <c r="AR696" s="367"/>
      <c r="AS696" s="367"/>
      <c r="AT696" s="367"/>
      <c r="AU696" s="367"/>
      <c r="AV696" s="367"/>
      <c r="AW696" s="367"/>
      <c r="AX696" s="367"/>
    </row>
    <row r="697" spans="1:50" ht="40.5" hidden="1" customHeight="1" x14ac:dyDescent="0.15">
      <c r="A697" s="1082">
        <v>1</v>
      </c>
      <c r="B697" s="1082">
        <v>1</v>
      </c>
      <c r="C697" s="359"/>
      <c r="D697" s="345"/>
      <c r="E697" s="345"/>
      <c r="F697" s="345"/>
      <c r="G697" s="345"/>
      <c r="H697" s="345"/>
      <c r="I697" s="345"/>
      <c r="J697" s="346"/>
      <c r="K697" s="347"/>
      <c r="L697" s="347"/>
      <c r="M697" s="347"/>
      <c r="N697" s="347"/>
      <c r="O697" s="347"/>
      <c r="P697" s="360"/>
      <c r="Q697" s="348"/>
      <c r="R697" s="348"/>
      <c r="S697" s="348"/>
      <c r="T697" s="348"/>
      <c r="U697" s="348"/>
      <c r="V697" s="348"/>
      <c r="W697" s="348"/>
      <c r="X697" s="348"/>
      <c r="Y697" s="349"/>
      <c r="Z697" s="350"/>
      <c r="AA697" s="350"/>
      <c r="AB697" s="351"/>
      <c r="AC697" s="352"/>
      <c r="AD697" s="352"/>
      <c r="AE697" s="352"/>
      <c r="AF697" s="352"/>
      <c r="AG697" s="352"/>
      <c r="AH697" s="353" t="s">
        <v>640</v>
      </c>
      <c r="AI697" s="354"/>
      <c r="AJ697" s="354"/>
      <c r="AK697" s="354"/>
      <c r="AL697" s="355" t="s">
        <v>643</v>
      </c>
      <c r="AM697" s="356"/>
      <c r="AN697" s="356"/>
      <c r="AO697" s="357"/>
      <c r="AP697" s="358" t="s">
        <v>640</v>
      </c>
      <c r="AQ697" s="358"/>
      <c r="AR697" s="358"/>
      <c r="AS697" s="358"/>
      <c r="AT697" s="358"/>
      <c r="AU697" s="358"/>
      <c r="AV697" s="358"/>
      <c r="AW697" s="358"/>
      <c r="AX697" s="358"/>
    </row>
    <row r="698" spans="1:50" ht="26.25" hidden="1" customHeight="1" x14ac:dyDescent="0.15">
      <c r="A698" s="1082">
        <v>2</v>
      </c>
      <c r="B698" s="108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hidden="1" customHeight="1" x14ac:dyDescent="0.15">
      <c r="A699" s="1082">
        <v>3</v>
      </c>
      <c r="B699" s="108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hidden="1" customHeight="1" x14ac:dyDescent="0.15">
      <c r="A700" s="1082">
        <v>4</v>
      </c>
      <c r="B700" s="108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hidden="1" customHeight="1" x14ac:dyDescent="0.15">
      <c r="A701" s="1082">
        <v>5</v>
      </c>
      <c r="B701" s="108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hidden="1" customHeight="1" x14ac:dyDescent="0.15">
      <c r="A702" s="1082">
        <v>6</v>
      </c>
      <c r="B702" s="108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hidden="1" customHeight="1" x14ac:dyDescent="0.15">
      <c r="A703" s="1082">
        <v>7</v>
      </c>
      <c r="B703" s="108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hidden="1" customHeight="1" x14ac:dyDescent="0.15">
      <c r="A704" s="1082">
        <v>8</v>
      </c>
      <c r="B704" s="108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hidden="1" customHeight="1" x14ac:dyDescent="0.15">
      <c r="A705" s="1082">
        <v>9</v>
      </c>
      <c r="B705" s="108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hidden="1" customHeight="1" x14ac:dyDescent="0.15">
      <c r="A706" s="1082">
        <v>10</v>
      </c>
      <c r="B706" s="108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hidden="1" customHeight="1" x14ac:dyDescent="0.15">
      <c r="A707" s="1082">
        <v>11</v>
      </c>
      <c r="B707" s="108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hidden="1" customHeight="1" x14ac:dyDescent="0.15">
      <c r="A708" s="1082">
        <v>12</v>
      </c>
      <c r="B708" s="108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hidden="1" customHeight="1" x14ac:dyDescent="0.15">
      <c r="A709" s="1082">
        <v>13</v>
      </c>
      <c r="B709" s="108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hidden="1" customHeight="1" x14ac:dyDescent="0.15">
      <c r="A710" s="1082">
        <v>14</v>
      </c>
      <c r="B710" s="108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hidden="1" customHeight="1" x14ac:dyDescent="0.15">
      <c r="A711" s="1082">
        <v>15</v>
      </c>
      <c r="B711" s="108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hidden="1" customHeight="1" x14ac:dyDescent="0.15">
      <c r="A712" s="1082">
        <v>16</v>
      </c>
      <c r="B712" s="108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hidden="1" customHeight="1" x14ac:dyDescent="0.15">
      <c r="A713" s="1082">
        <v>17</v>
      </c>
      <c r="B713" s="108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hidden="1" customHeight="1" x14ac:dyDescent="0.15">
      <c r="A714" s="1082">
        <v>18</v>
      </c>
      <c r="B714" s="108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hidden="1" customHeight="1" x14ac:dyDescent="0.15">
      <c r="A715" s="1082">
        <v>19</v>
      </c>
      <c r="B715" s="108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hidden="1" customHeight="1" x14ac:dyDescent="0.15">
      <c r="A716" s="1082">
        <v>20</v>
      </c>
      <c r="B716" s="108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hidden="1" customHeight="1" x14ac:dyDescent="0.15">
      <c r="A717" s="1082">
        <v>21</v>
      </c>
      <c r="B717" s="108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hidden="1" customHeight="1" x14ac:dyDescent="0.15">
      <c r="A718" s="1082">
        <v>22</v>
      </c>
      <c r="B718" s="108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hidden="1" customHeight="1" x14ac:dyDescent="0.15">
      <c r="A719" s="1082">
        <v>23</v>
      </c>
      <c r="B719" s="108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hidden="1" customHeight="1" x14ac:dyDescent="0.15">
      <c r="A720" s="1082">
        <v>24</v>
      </c>
      <c r="B720" s="108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hidden="1" customHeight="1" x14ac:dyDescent="0.15">
      <c r="A721" s="1082">
        <v>25</v>
      </c>
      <c r="B721" s="108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hidden="1" customHeight="1" x14ac:dyDescent="0.15">
      <c r="A722" s="1082">
        <v>26</v>
      </c>
      <c r="B722" s="108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hidden="1" customHeight="1" x14ac:dyDescent="0.15">
      <c r="A723" s="1082">
        <v>27</v>
      </c>
      <c r="B723" s="108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hidden="1" customHeight="1" x14ac:dyDescent="0.15">
      <c r="A724" s="1082">
        <v>28</v>
      </c>
      <c r="B724" s="108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hidden="1" customHeight="1" x14ac:dyDescent="0.15">
      <c r="A725" s="1082">
        <v>29</v>
      </c>
      <c r="B725" s="108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hidden="1" customHeight="1" x14ac:dyDescent="0.15">
      <c r="A726" s="1082">
        <v>30</v>
      </c>
      <c r="B726" s="108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329</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146" t="s">
        <v>402</v>
      </c>
      <c r="K729" s="362"/>
      <c r="L729" s="362"/>
      <c r="M729" s="362"/>
      <c r="N729" s="362"/>
      <c r="O729" s="362"/>
      <c r="P729" s="363" t="s">
        <v>27</v>
      </c>
      <c r="Q729" s="363"/>
      <c r="R729" s="363"/>
      <c r="S729" s="363"/>
      <c r="T729" s="363"/>
      <c r="U729" s="363"/>
      <c r="V729" s="363"/>
      <c r="W729" s="363"/>
      <c r="X729" s="363"/>
      <c r="Y729" s="364" t="s">
        <v>461</v>
      </c>
      <c r="Z729" s="365"/>
      <c r="AA729" s="365"/>
      <c r="AB729" s="365"/>
      <c r="AC729" s="146" t="s">
        <v>444</v>
      </c>
      <c r="AD729" s="146"/>
      <c r="AE729" s="146"/>
      <c r="AF729" s="146"/>
      <c r="AG729" s="146"/>
      <c r="AH729" s="364" t="s">
        <v>383</v>
      </c>
      <c r="AI729" s="361"/>
      <c r="AJ729" s="361"/>
      <c r="AK729" s="361"/>
      <c r="AL729" s="361" t="s">
        <v>21</v>
      </c>
      <c r="AM729" s="361"/>
      <c r="AN729" s="361"/>
      <c r="AO729" s="366"/>
      <c r="AP729" s="367" t="s">
        <v>403</v>
      </c>
      <c r="AQ729" s="367"/>
      <c r="AR729" s="367"/>
      <c r="AS729" s="367"/>
      <c r="AT729" s="367"/>
      <c r="AU729" s="367"/>
      <c r="AV729" s="367"/>
      <c r="AW729" s="367"/>
      <c r="AX729" s="367"/>
    </row>
    <row r="730" spans="1:50" ht="26.25" hidden="1" customHeight="1" x14ac:dyDescent="0.15">
      <c r="A730" s="1082">
        <v>1</v>
      </c>
      <c r="B730" s="1082">
        <v>1</v>
      </c>
      <c r="C730" s="359"/>
      <c r="D730" s="345"/>
      <c r="E730" s="345"/>
      <c r="F730" s="345"/>
      <c r="G730" s="345"/>
      <c r="H730" s="345"/>
      <c r="I730" s="345"/>
      <c r="J730" s="346"/>
      <c r="K730" s="347"/>
      <c r="L730" s="347"/>
      <c r="M730" s="347"/>
      <c r="N730" s="347"/>
      <c r="O730" s="347"/>
      <c r="P730" s="360"/>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t="s">
        <v>640</v>
      </c>
      <c r="AM730" s="356"/>
      <c r="AN730" s="356"/>
      <c r="AO730" s="357"/>
      <c r="AP730" s="358" t="s">
        <v>640</v>
      </c>
      <c r="AQ730" s="358"/>
      <c r="AR730" s="358"/>
      <c r="AS730" s="358"/>
      <c r="AT730" s="358"/>
      <c r="AU730" s="358"/>
      <c r="AV730" s="358"/>
      <c r="AW730" s="358"/>
      <c r="AX730" s="358"/>
    </row>
    <row r="731" spans="1:50" ht="26.25" hidden="1" customHeight="1" x14ac:dyDescent="0.15">
      <c r="A731" s="1082">
        <v>2</v>
      </c>
      <c r="B731" s="108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hidden="1" customHeight="1" x14ac:dyDescent="0.15">
      <c r="A732" s="1082">
        <v>3</v>
      </c>
      <c r="B732" s="108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hidden="1" customHeight="1" x14ac:dyDescent="0.15">
      <c r="A733" s="1082">
        <v>4</v>
      </c>
      <c r="B733" s="108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hidden="1" customHeight="1" x14ac:dyDescent="0.15">
      <c r="A734" s="1082">
        <v>5</v>
      </c>
      <c r="B734" s="108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hidden="1" customHeight="1" x14ac:dyDescent="0.15">
      <c r="A735" s="1082">
        <v>6</v>
      </c>
      <c r="B735" s="108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hidden="1" customHeight="1" x14ac:dyDescent="0.15">
      <c r="A736" s="1082">
        <v>7</v>
      </c>
      <c r="B736" s="108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hidden="1" customHeight="1" x14ac:dyDescent="0.15">
      <c r="A737" s="1082">
        <v>8</v>
      </c>
      <c r="B737" s="108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hidden="1" customHeight="1" x14ac:dyDescent="0.15">
      <c r="A738" s="1082">
        <v>9</v>
      </c>
      <c r="B738" s="108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hidden="1" customHeight="1" x14ac:dyDescent="0.15">
      <c r="A739" s="1082">
        <v>10</v>
      </c>
      <c r="B739" s="108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hidden="1" customHeight="1" x14ac:dyDescent="0.15">
      <c r="A740" s="1082">
        <v>11</v>
      </c>
      <c r="B740" s="108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hidden="1" customHeight="1" x14ac:dyDescent="0.15">
      <c r="A741" s="1082">
        <v>12</v>
      </c>
      <c r="B741" s="108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hidden="1" customHeight="1" x14ac:dyDescent="0.15">
      <c r="A742" s="1082">
        <v>13</v>
      </c>
      <c r="B742" s="108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hidden="1" customHeight="1" x14ac:dyDescent="0.15">
      <c r="A743" s="1082">
        <v>14</v>
      </c>
      <c r="B743" s="108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hidden="1" customHeight="1" x14ac:dyDescent="0.15">
      <c r="A744" s="1082">
        <v>15</v>
      </c>
      <c r="B744" s="108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hidden="1" customHeight="1" x14ac:dyDescent="0.15">
      <c r="A745" s="1082">
        <v>16</v>
      </c>
      <c r="B745" s="108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hidden="1" customHeight="1" x14ac:dyDescent="0.15">
      <c r="A746" s="1082">
        <v>17</v>
      </c>
      <c r="B746" s="108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hidden="1" customHeight="1" x14ac:dyDescent="0.15">
      <c r="A747" s="1082">
        <v>18</v>
      </c>
      <c r="B747" s="108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hidden="1" customHeight="1" x14ac:dyDescent="0.15">
      <c r="A748" s="1082">
        <v>19</v>
      </c>
      <c r="B748" s="108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hidden="1" customHeight="1" x14ac:dyDescent="0.15">
      <c r="A749" s="1082">
        <v>20</v>
      </c>
      <c r="B749" s="108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hidden="1" customHeight="1" x14ac:dyDescent="0.15">
      <c r="A750" s="1082">
        <v>21</v>
      </c>
      <c r="B750" s="108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hidden="1" customHeight="1" x14ac:dyDescent="0.15">
      <c r="A751" s="1082">
        <v>22</v>
      </c>
      <c r="B751" s="108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hidden="1" customHeight="1" x14ac:dyDescent="0.15">
      <c r="A752" s="1082">
        <v>23</v>
      </c>
      <c r="B752" s="108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hidden="1" customHeight="1" x14ac:dyDescent="0.15">
      <c r="A753" s="1082">
        <v>24</v>
      </c>
      <c r="B753" s="108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hidden="1" customHeight="1" x14ac:dyDescent="0.15">
      <c r="A754" s="1082">
        <v>25</v>
      </c>
      <c r="B754" s="108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hidden="1" customHeight="1" x14ac:dyDescent="0.15">
      <c r="A755" s="1082">
        <v>26</v>
      </c>
      <c r="B755" s="108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hidden="1" customHeight="1" x14ac:dyDescent="0.15">
      <c r="A756" s="1082">
        <v>27</v>
      </c>
      <c r="B756" s="108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hidden="1" customHeight="1" x14ac:dyDescent="0.15">
      <c r="A757" s="1082">
        <v>28</v>
      </c>
      <c r="B757" s="108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hidden="1" customHeight="1" x14ac:dyDescent="0.15">
      <c r="A758" s="1082">
        <v>29</v>
      </c>
      <c r="B758" s="108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hidden="1" customHeight="1" x14ac:dyDescent="0.15">
      <c r="A759" s="1082">
        <v>30</v>
      </c>
      <c r="B759" s="108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330</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146" t="s">
        <v>402</v>
      </c>
      <c r="K762" s="362"/>
      <c r="L762" s="362"/>
      <c r="M762" s="362"/>
      <c r="N762" s="362"/>
      <c r="O762" s="362"/>
      <c r="P762" s="363" t="s">
        <v>27</v>
      </c>
      <c r="Q762" s="363"/>
      <c r="R762" s="363"/>
      <c r="S762" s="363"/>
      <c r="T762" s="363"/>
      <c r="U762" s="363"/>
      <c r="V762" s="363"/>
      <c r="W762" s="363"/>
      <c r="X762" s="363"/>
      <c r="Y762" s="364" t="s">
        <v>461</v>
      </c>
      <c r="Z762" s="365"/>
      <c r="AA762" s="365"/>
      <c r="AB762" s="365"/>
      <c r="AC762" s="146" t="s">
        <v>444</v>
      </c>
      <c r="AD762" s="146"/>
      <c r="AE762" s="146"/>
      <c r="AF762" s="146"/>
      <c r="AG762" s="146"/>
      <c r="AH762" s="364" t="s">
        <v>383</v>
      </c>
      <c r="AI762" s="361"/>
      <c r="AJ762" s="361"/>
      <c r="AK762" s="361"/>
      <c r="AL762" s="361" t="s">
        <v>21</v>
      </c>
      <c r="AM762" s="361"/>
      <c r="AN762" s="361"/>
      <c r="AO762" s="366"/>
      <c r="AP762" s="367" t="s">
        <v>403</v>
      </c>
      <c r="AQ762" s="367"/>
      <c r="AR762" s="367"/>
      <c r="AS762" s="367"/>
      <c r="AT762" s="367"/>
      <c r="AU762" s="367"/>
      <c r="AV762" s="367"/>
      <c r="AW762" s="367"/>
      <c r="AX762" s="367"/>
    </row>
    <row r="763" spans="1:50" ht="40.5" hidden="1" customHeight="1" x14ac:dyDescent="0.15">
      <c r="A763" s="1082">
        <v>1</v>
      </c>
      <c r="B763" s="1082">
        <v>1</v>
      </c>
      <c r="C763" s="359"/>
      <c r="D763" s="345"/>
      <c r="E763" s="345"/>
      <c r="F763" s="345"/>
      <c r="G763" s="345"/>
      <c r="H763" s="345"/>
      <c r="I763" s="345"/>
      <c r="J763" s="346"/>
      <c r="K763" s="347"/>
      <c r="L763" s="347"/>
      <c r="M763" s="347"/>
      <c r="N763" s="347"/>
      <c r="O763" s="347"/>
      <c r="P763" s="360"/>
      <c r="Q763" s="348"/>
      <c r="R763" s="348"/>
      <c r="S763" s="348"/>
      <c r="T763" s="348"/>
      <c r="U763" s="348"/>
      <c r="V763" s="348"/>
      <c r="W763" s="348"/>
      <c r="X763" s="348"/>
      <c r="Y763" s="349"/>
      <c r="Z763" s="350"/>
      <c r="AA763" s="350"/>
      <c r="AB763" s="351"/>
      <c r="AC763" s="352"/>
      <c r="AD763" s="352"/>
      <c r="AE763" s="352"/>
      <c r="AF763" s="352"/>
      <c r="AG763" s="352"/>
      <c r="AH763" s="353" t="s">
        <v>640</v>
      </c>
      <c r="AI763" s="354"/>
      <c r="AJ763" s="354"/>
      <c r="AK763" s="354"/>
      <c r="AL763" s="355" t="s">
        <v>644</v>
      </c>
      <c r="AM763" s="356"/>
      <c r="AN763" s="356"/>
      <c r="AO763" s="357"/>
      <c r="AP763" s="358" t="s">
        <v>640</v>
      </c>
      <c r="AQ763" s="358"/>
      <c r="AR763" s="358"/>
      <c r="AS763" s="358"/>
      <c r="AT763" s="358"/>
      <c r="AU763" s="358"/>
      <c r="AV763" s="358"/>
      <c r="AW763" s="358"/>
      <c r="AX763" s="358"/>
    </row>
    <row r="764" spans="1:50" ht="26.25" hidden="1" customHeight="1" x14ac:dyDescent="0.15">
      <c r="A764" s="1082">
        <v>2</v>
      </c>
      <c r="B764" s="1082">
        <v>1</v>
      </c>
      <c r="C764" s="359"/>
      <c r="D764" s="345"/>
      <c r="E764" s="345"/>
      <c r="F764" s="345"/>
      <c r="G764" s="345"/>
      <c r="H764" s="345"/>
      <c r="I764" s="345"/>
      <c r="J764" s="346"/>
      <c r="K764" s="347"/>
      <c r="L764" s="347"/>
      <c r="M764" s="347"/>
      <c r="N764" s="347"/>
      <c r="O764" s="347"/>
      <c r="P764" s="360"/>
      <c r="Q764" s="348"/>
      <c r="R764" s="348"/>
      <c r="S764" s="348"/>
      <c r="T764" s="348"/>
      <c r="U764" s="348"/>
      <c r="V764" s="348"/>
      <c r="W764" s="348"/>
      <c r="X764" s="348"/>
      <c r="Y764" s="349"/>
      <c r="Z764" s="350"/>
      <c r="AA764" s="350"/>
      <c r="AB764" s="351"/>
      <c r="AC764" s="352"/>
      <c r="AD764" s="352"/>
      <c r="AE764" s="352"/>
      <c r="AF764" s="352"/>
      <c r="AG764" s="352"/>
      <c r="AH764" s="353" t="s">
        <v>647</v>
      </c>
      <c r="AI764" s="354"/>
      <c r="AJ764" s="354"/>
      <c r="AK764" s="354"/>
      <c r="AL764" s="355" t="s">
        <v>640</v>
      </c>
      <c r="AM764" s="356"/>
      <c r="AN764" s="356"/>
      <c r="AO764" s="357"/>
      <c r="AP764" s="358" t="s">
        <v>644</v>
      </c>
      <c r="AQ764" s="358"/>
      <c r="AR764" s="358"/>
      <c r="AS764" s="358"/>
      <c r="AT764" s="358"/>
      <c r="AU764" s="358"/>
      <c r="AV764" s="358"/>
      <c r="AW764" s="358"/>
      <c r="AX764" s="358"/>
    </row>
    <row r="765" spans="1:50" ht="26.25" hidden="1" customHeight="1" x14ac:dyDescent="0.15">
      <c r="A765" s="1082">
        <v>3</v>
      </c>
      <c r="B765" s="108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hidden="1" customHeight="1" x14ac:dyDescent="0.15">
      <c r="A766" s="1082">
        <v>4</v>
      </c>
      <c r="B766" s="108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hidden="1" customHeight="1" x14ac:dyDescent="0.15">
      <c r="A767" s="1082">
        <v>5</v>
      </c>
      <c r="B767" s="108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hidden="1" customHeight="1" x14ac:dyDescent="0.15">
      <c r="A768" s="1082">
        <v>6</v>
      </c>
      <c r="B768" s="108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hidden="1" customHeight="1" x14ac:dyDescent="0.15">
      <c r="A769" s="1082">
        <v>7</v>
      </c>
      <c r="B769" s="108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hidden="1" customHeight="1" x14ac:dyDescent="0.15">
      <c r="A770" s="1082">
        <v>8</v>
      </c>
      <c r="B770" s="108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hidden="1" customHeight="1" x14ac:dyDescent="0.15">
      <c r="A771" s="1082">
        <v>9</v>
      </c>
      <c r="B771" s="108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hidden="1" customHeight="1" x14ac:dyDescent="0.15">
      <c r="A772" s="1082">
        <v>10</v>
      </c>
      <c r="B772" s="108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hidden="1" customHeight="1" x14ac:dyDescent="0.15">
      <c r="A773" s="1082">
        <v>11</v>
      </c>
      <c r="B773" s="108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hidden="1" customHeight="1" x14ac:dyDescent="0.15">
      <c r="A774" s="1082">
        <v>12</v>
      </c>
      <c r="B774" s="108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hidden="1" customHeight="1" x14ac:dyDescent="0.15">
      <c r="A775" s="1082">
        <v>13</v>
      </c>
      <c r="B775" s="108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hidden="1" customHeight="1" x14ac:dyDescent="0.15">
      <c r="A776" s="1082">
        <v>14</v>
      </c>
      <c r="B776" s="108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hidden="1" customHeight="1" x14ac:dyDescent="0.15">
      <c r="A777" s="1082">
        <v>15</v>
      </c>
      <c r="B777" s="108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hidden="1" customHeight="1" x14ac:dyDescent="0.15">
      <c r="A778" s="1082">
        <v>16</v>
      </c>
      <c r="B778" s="108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hidden="1" customHeight="1" x14ac:dyDescent="0.15">
      <c r="A779" s="1082">
        <v>17</v>
      </c>
      <c r="B779" s="108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hidden="1" customHeight="1" x14ac:dyDescent="0.15">
      <c r="A780" s="1082">
        <v>18</v>
      </c>
      <c r="B780" s="108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hidden="1" customHeight="1" x14ac:dyDescent="0.15">
      <c r="A781" s="1082">
        <v>19</v>
      </c>
      <c r="B781" s="108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hidden="1" customHeight="1" x14ac:dyDescent="0.15">
      <c r="A782" s="1082">
        <v>20</v>
      </c>
      <c r="B782" s="108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hidden="1" customHeight="1" x14ac:dyDescent="0.15">
      <c r="A783" s="1082">
        <v>21</v>
      </c>
      <c r="B783" s="108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hidden="1" customHeight="1" x14ac:dyDescent="0.15">
      <c r="A784" s="1082">
        <v>22</v>
      </c>
      <c r="B784" s="108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hidden="1" customHeight="1" x14ac:dyDescent="0.15">
      <c r="A785" s="1082">
        <v>23</v>
      </c>
      <c r="B785" s="108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hidden="1" customHeight="1" x14ac:dyDescent="0.15">
      <c r="A786" s="1082">
        <v>24</v>
      </c>
      <c r="B786" s="108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hidden="1" customHeight="1" x14ac:dyDescent="0.15">
      <c r="A787" s="1082">
        <v>25</v>
      </c>
      <c r="B787" s="108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hidden="1" customHeight="1" x14ac:dyDescent="0.15">
      <c r="A788" s="1082">
        <v>26</v>
      </c>
      <c r="B788" s="108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hidden="1" customHeight="1" x14ac:dyDescent="0.15">
      <c r="A789" s="1082">
        <v>27</v>
      </c>
      <c r="B789" s="108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hidden="1" customHeight="1" x14ac:dyDescent="0.15">
      <c r="A790" s="1082">
        <v>28</v>
      </c>
      <c r="B790" s="108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hidden="1" customHeight="1" x14ac:dyDescent="0.15">
      <c r="A791" s="1082">
        <v>29</v>
      </c>
      <c r="B791" s="108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hidden="1" customHeight="1" x14ac:dyDescent="0.15">
      <c r="A792" s="1082">
        <v>30</v>
      </c>
      <c r="B792" s="108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331</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146" t="s">
        <v>402</v>
      </c>
      <c r="K795" s="362"/>
      <c r="L795" s="362"/>
      <c r="M795" s="362"/>
      <c r="N795" s="362"/>
      <c r="O795" s="362"/>
      <c r="P795" s="363" t="s">
        <v>27</v>
      </c>
      <c r="Q795" s="363"/>
      <c r="R795" s="363"/>
      <c r="S795" s="363"/>
      <c r="T795" s="363"/>
      <c r="U795" s="363"/>
      <c r="V795" s="363"/>
      <c r="W795" s="363"/>
      <c r="X795" s="363"/>
      <c r="Y795" s="364" t="s">
        <v>461</v>
      </c>
      <c r="Z795" s="365"/>
      <c r="AA795" s="365"/>
      <c r="AB795" s="365"/>
      <c r="AC795" s="146" t="s">
        <v>444</v>
      </c>
      <c r="AD795" s="146"/>
      <c r="AE795" s="146"/>
      <c r="AF795" s="146"/>
      <c r="AG795" s="146"/>
      <c r="AH795" s="364" t="s">
        <v>383</v>
      </c>
      <c r="AI795" s="361"/>
      <c r="AJ795" s="361"/>
      <c r="AK795" s="361"/>
      <c r="AL795" s="361" t="s">
        <v>21</v>
      </c>
      <c r="AM795" s="361"/>
      <c r="AN795" s="361"/>
      <c r="AO795" s="366"/>
      <c r="AP795" s="367" t="s">
        <v>403</v>
      </c>
      <c r="AQ795" s="367"/>
      <c r="AR795" s="367"/>
      <c r="AS795" s="367"/>
      <c r="AT795" s="367"/>
      <c r="AU795" s="367"/>
      <c r="AV795" s="367"/>
      <c r="AW795" s="367"/>
      <c r="AX795" s="367"/>
    </row>
    <row r="796" spans="1:50" ht="40.5" hidden="1" customHeight="1" x14ac:dyDescent="0.15">
      <c r="A796" s="1082">
        <v>1</v>
      </c>
      <c r="B796" s="1082">
        <v>1</v>
      </c>
      <c r="C796" s="359"/>
      <c r="D796" s="345"/>
      <c r="E796" s="345"/>
      <c r="F796" s="345"/>
      <c r="G796" s="345"/>
      <c r="H796" s="345"/>
      <c r="I796" s="345"/>
      <c r="J796" s="346"/>
      <c r="K796" s="347"/>
      <c r="L796" s="347"/>
      <c r="M796" s="347"/>
      <c r="N796" s="347"/>
      <c r="O796" s="347"/>
      <c r="P796" s="360"/>
      <c r="Q796" s="348"/>
      <c r="R796" s="348"/>
      <c r="S796" s="348"/>
      <c r="T796" s="348"/>
      <c r="U796" s="348"/>
      <c r="V796" s="348"/>
      <c r="W796" s="348"/>
      <c r="X796" s="348"/>
      <c r="Y796" s="349"/>
      <c r="Z796" s="350"/>
      <c r="AA796" s="350"/>
      <c r="AB796" s="351"/>
      <c r="AC796" s="352"/>
      <c r="AD796" s="352"/>
      <c r="AE796" s="352"/>
      <c r="AF796" s="352"/>
      <c r="AG796" s="352"/>
      <c r="AH796" s="353" t="s">
        <v>640</v>
      </c>
      <c r="AI796" s="354"/>
      <c r="AJ796" s="354"/>
      <c r="AK796" s="354"/>
      <c r="AL796" s="355" t="s">
        <v>644</v>
      </c>
      <c r="AM796" s="356"/>
      <c r="AN796" s="356"/>
      <c r="AO796" s="357"/>
      <c r="AP796" s="358" t="s">
        <v>640</v>
      </c>
      <c r="AQ796" s="358"/>
      <c r="AR796" s="358"/>
      <c r="AS796" s="358"/>
      <c r="AT796" s="358"/>
      <c r="AU796" s="358"/>
      <c r="AV796" s="358"/>
      <c r="AW796" s="358"/>
      <c r="AX796" s="358"/>
    </row>
    <row r="797" spans="1:50" ht="26.25" hidden="1" customHeight="1" x14ac:dyDescent="0.15">
      <c r="A797" s="1082">
        <v>2</v>
      </c>
      <c r="B797" s="108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hidden="1" customHeight="1" x14ac:dyDescent="0.15">
      <c r="A798" s="1082">
        <v>3</v>
      </c>
      <c r="B798" s="108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hidden="1" customHeight="1" x14ac:dyDescent="0.15">
      <c r="A799" s="1082">
        <v>4</v>
      </c>
      <c r="B799" s="108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hidden="1" customHeight="1" x14ac:dyDescent="0.15">
      <c r="A800" s="1082">
        <v>5</v>
      </c>
      <c r="B800" s="108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hidden="1" customHeight="1" x14ac:dyDescent="0.15">
      <c r="A801" s="1082">
        <v>6</v>
      </c>
      <c r="B801" s="108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hidden="1" customHeight="1" x14ac:dyDescent="0.15">
      <c r="A802" s="1082">
        <v>7</v>
      </c>
      <c r="B802" s="108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hidden="1" customHeight="1" x14ac:dyDescent="0.15">
      <c r="A803" s="1082">
        <v>8</v>
      </c>
      <c r="B803" s="108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hidden="1" customHeight="1" x14ac:dyDescent="0.15">
      <c r="A804" s="1082">
        <v>9</v>
      </c>
      <c r="B804" s="108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hidden="1" customHeight="1" x14ac:dyDescent="0.15">
      <c r="A805" s="1082">
        <v>10</v>
      </c>
      <c r="B805" s="108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hidden="1" customHeight="1" x14ac:dyDescent="0.15">
      <c r="A806" s="1082">
        <v>11</v>
      </c>
      <c r="B806" s="108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hidden="1" customHeight="1" x14ac:dyDescent="0.15">
      <c r="A807" s="1082">
        <v>12</v>
      </c>
      <c r="B807" s="108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hidden="1" customHeight="1" x14ac:dyDescent="0.15">
      <c r="A808" s="1082">
        <v>13</v>
      </c>
      <c r="B808" s="108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hidden="1" customHeight="1" x14ac:dyDescent="0.15">
      <c r="A809" s="1082">
        <v>14</v>
      </c>
      <c r="B809" s="108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hidden="1" customHeight="1" x14ac:dyDescent="0.15">
      <c r="A810" s="1082">
        <v>15</v>
      </c>
      <c r="B810" s="108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hidden="1" customHeight="1" x14ac:dyDescent="0.15">
      <c r="A811" s="1082">
        <v>16</v>
      </c>
      <c r="B811" s="108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hidden="1" customHeight="1" x14ac:dyDescent="0.15">
      <c r="A812" s="1082">
        <v>17</v>
      </c>
      <c r="B812" s="108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hidden="1" customHeight="1" x14ac:dyDescent="0.15">
      <c r="A813" s="1082">
        <v>18</v>
      </c>
      <c r="B813" s="108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hidden="1" customHeight="1" x14ac:dyDescent="0.15">
      <c r="A814" s="1082">
        <v>19</v>
      </c>
      <c r="B814" s="108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hidden="1" customHeight="1" x14ac:dyDescent="0.15">
      <c r="A815" s="1082">
        <v>20</v>
      </c>
      <c r="B815" s="108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hidden="1" customHeight="1" x14ac:dyDescent="0.15">
      <c r="A816" s="1082">
        <v>21</v>
      </c>
      <c r="B816" s="108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hidden="1" customHeight="1" x14ac:dyDescent="0.15">
      <c r="A817" s="1082">
        <v>22</v>
      </c>
      <c r="B817" s="108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hidden="1" customHeight="1" x14ac:dyDescent="0.15">
      <c r="A818" s="1082">
        <v>23</v>
      </c>
      <c r="B818" s="108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hidden="1" customHeight="1" x14ac:dyDescent="0.15">
      <c r="A819" s="1082">
        <v>24</v>
      </c>
      <c r="B819" s="108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hidden="1" customHeight="1" x14ac:dyDescent="0.15">
      <c r="A820" s="1082">
        <v>25</v>
      </c>
      <c r="B820" s="108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hidden="1" customHeight="1" x14ac:dyDescent="0.15">
      <c r="A821" s="1082">
        <v>26</v>
      </c>
      <c r="B821" s="108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hidden="1" customHeight="1" x14ac:dyDescent="0.15">
      <c r="A822" s="1082">
        <v>27</v>
      </c>
      <c r="B822" s="108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hidden="1" customHeight="1" x14ac:dyDescent="0.15">
      <c r="A823" s="1082">
        <v>28</v>
      </c>
      <c r="B823" s="108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hidden="1" customHeight="1" x14ac:dyDescent="0.15">
      <c r="A824" s="1082">
        <v>29</v>
      </c>
      <c r="B824" s="108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hidden="1" customHeight="1" x14ac:dyDescent="0.15">
      <c r="A825" s="1082">
        <v>30</v>
      </c>
      <c r="B825" s="108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332</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146" t="s">
        <v>402</v>
      </c>
      <c r="K828" s="362"/>
      <c r="L828" s="362"/>
      <c r="M828" s="362"/>
      <c r="N828" s="362"/>
      <c r="O828" s="362"/>
      <c r="P828" s="363" t="s">
        <v>27</v>
      </c>
      <c r="Q828" s="363"/>
      <c r="R828" s="363"/>
      <c r="S828" s="363"/>
      <c r="T828" s="363"/>
      <c r="U828" s="363"/>
      <c r="V828" s="363"/>
      <c r="W828" s="363"/>
      <c r="X828" s="363"/>
      <c r="Y828" s="364" t="s">
        <v>461</v>
      </c>
      <c r="Z828" s="365"/>
      <c r="AA828" s="365"/>
      <c r="AB828" s="365"/>
      <c r="AC828" s="146" t="s">
        <v>444</v>
      </c>
      <c r="AD828" s="146"/>
      <c r="AE828" s="146"/>
      <c r="AF828" s="146"/>
      <c r="AG828" s="146"/>
      <c r="AH828" s="364" t="s">
        <v>383</v>
      </c>
      <c r="AI828" s="361"/>
      <c r="AJ828" s="361"/>
      <c r="AK828" s="361"/>
      <c r="AL828" s="361" t="s">
        <v>21</v>
      </c>
      <c r="AM828" s="361"/>
      <c r="AN828" s="361"/>
      <c r="AO828" s="366"/>
      <c r="AP828" s="367" t="s">
        <v>403</v>
      </c>
      <c r="AQ828" s="367"/>
      <c r="AR828" s="367"/>
      <c r="AS828" s="367"/>
      <c r="AT828" s="367"/>
      <c r="AU828" s="367"/>
      <c r="AV828" s="367"/>
      <c r="AW828" s="367"/>
      <c r="AX828" s="367"/>
    </row>
    <row r="829" spans="1:50" ht="26.25" hidden="1" customHeight="1" x14ac:dyDescent="0.15">
      <c r="A829" s="1082">
        <v>1</v>
      </c>
      <c r="B829" s="1082">
        <v>1</v>
      </c>
      <c r="C829" s="359"/>
      <c r="D829" s="345"/>
      <c r="E829" s="345"/>
      <c r="F829" s="345"/>
      <c r="G829" s="345"/>
      <c r="H829" s="345"/>
      <c r="I829" s="345"/>
      <c r="J829" s="346"/>
      <c r="K829" s="347"/>
      <c r="L829" s="347"/>
      <c r="M829" s="347"/>
      <c r="N829" s="347"/>
      <c r="O829" s="347"/>
      <c r="P829" s="360"/>
      <c r="Q829" s="348"/>
      <c r="R829" s="348"/>
      <c r="S829" s="348"/>
      <c r="T829" s="348"/>
      <c r="U829" s="348"/>
      <c r="V829" s="348"/>
      <c r="W829" s="348"/>
      <c r="X829" s="348"/>
      <c r="Y829" s="349"/>
      <c r="Z829" s="350"/>
      <c r="AA829" s="350"/>
      <c r="AB829" s="351"/>
      <c r="AC829" s="352"/>
      <c r="AD829" s="352"/>
      <c r="AE829" s="352"/>
      <c r="AF829" s="352"/>
      <c r="AG829" s="352"/>
      <c r="AH829" s="353" t="s">
        <v>720</v>
      </c>
      <c r="AI829" s="354"/>
      <c r="AJ829" s="354"/>
      <c r="AK829" s="354"/>
      <c r="AL829" s="355" t="s">
        <v>640</v>
      </c>
      <c r="AM829" s="356"/>
      <c r="AN829" s="356"/>
      <c r="AO829" s="357"/>
      <c r="AP829" s="358" t="s">
        <v>640</v>
      </c>
      <c r="AQ829" s="358"/>
      <c r="AR829" s="358"/>
      <c r="AS829" s="358"/>
      <c r="AT829" s="358"/>
      <c r="AU829" s="358"/>
      <c r="AV829" s="358"/>
      <c r="AW829" s="358"/>
      <c r="AX829" s="358"/>
    </row>
    <row r="830" spans="1:50" ht="26.25" hidden="1" customHeight="1" x14ac:dyDescent="0.15">
      <c r="A830" s="1082">
        <v>2</v>
      </c>
      <c r="B830" s="108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hidden="1" customHeight="1" x14ac:dyDescent="0.15">
      <c r="A831" s="1082">
        <v>3</v>
      </c>
      <c r="B831" s="108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hidden="1" customHeight="1" x14ac:dyDescent="0.15">
      <c r="A832" s="1082">
        <v>4</v>
      </c>
      <c r="B832" s="108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hidden="1" customHeight="1" x14ac:dyDescent="0.15">
      <c r="A833" s="1082">
        <v>5</v>
      </c>
      <c r="B833" s="108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hidden="1" customHeight="1" x14ac:dyDescent="0.15">
      <c r="A834" s="1082">
        <v>6</v>
      </c>
      <c r="B834" s="108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hidden="1" customHeight="1" x14ac:dyDescent="0.15">
      <c r="A835" s="1082">
        <v>7</v>
      </c>
      <c r="B835" s="108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hidden="1" customHeight="1" x14ac:dyDescent="0.15">
      <c r="A836" s="1082">
        <v>8</v>
      </c>
      <c r="B836" s="108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hidden="1" customHeight="1" x14ac:dyDescent="0.15">
      <c r="A837" s="1082">
        <v>9</v>
      </c>
      <c r="B837" s="108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hidden="1" customHeight="1" x14ac:dyDescent="0.15">
      <c r="A838" s="1082">
        <v>10</v>
      </c>
      <c r="B838" s="108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hidden="1" customHeight="1" x14ac:dyDescent="0.15">
      <c r="A839" s="1082">
        <v>11</v>
      </c>
      <c r="B839" s="108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hidden="1" customHeight="1" x14ac:dyDescent="0.15">
      <c r="A840" s="1082">
        <v>12</v>
      </c>
      <c r="B840" s="108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hidden="1" customHeight="1" x14ac:dyDescent="0.15">
      <c r="A841" s="1082">
        <v>13</v>
      </c>
      <c r="B841" s="108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hidden="1" customHeight="1" x14ac:dyDescent="0.15">
      <c r="A842" s="1082">
        <v>14</v>
      </c>
      <c r="B842" s="108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hidden="1" customHeight="1" x14ac:dyDescent="0.15">
      <c r="A843" s="1082">
        <v>15</v>
      </c>
      <c r="B843" s="108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hidden="1" customHeight="1" x14ac:dyDescent="0.15">
      <c r="A844" s="1082">
        <v>16</v>
      </c>
      <c r="B844" s="108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hidden="1" customHeight="1" x14ac:dyDescent="0.15">
      <c r="A845" s="1082">
        <v>17</v>
      </c>
      <c r="B845" s="108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hidden="1" customHeight="1" x14ac:dyDescent="0.15">
      <c r="A846" s="1082">
        <v>18</v>
      </c>
      <c r="B846" s="108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hidden="1" customHeight="1" x14ac:dyDescent="0.15">
      <c r="A847" s="1082">
        <v>19</v>
      </c>
      <c r="B847" s="108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hidden="1" customHeight="1" x14ac:dyDescent="0.15">
      <c r="A848" s="1082">
        <v>20</v>
      </c>
      <c r="B848" s="108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hidden="1" customHeight="1" x14ac:dyDescent="0.15">
      <c r="A849" s="1082">
        <v>21</v>
      </c>
      <c r="B849" s="108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hidden="1" customHeight="1" x14ac:dyDescent="0.15">
      <c r="A850" s="1082">
        <v>22</v>
      </c>
      <c r="B850" s="108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hidden="1" customHeight="1" x14ac:dyDescent="0.15">
      <c r="A851" s="1082">
        <v>23</v>
      </c>
      <c r="B851" s="108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hidden="1" customHeight="1" x14ac:dyDescent="0.15">
      <c r="A852" s="1082">
        <v>24</v>
      </c>
      <c r="B852" s="108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hidden="1" customHeight="1" x14ac:dyDescent="0.15">
      <c r="A853" s="1082">
        <v>25</v>
      </c>
      <c r="B853" s="108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hidden="1" customHeight="1" x14ac:dyDescent="0.15">
      <c r="A854" s="1082">
        <v>26</v>
      </c>
      <c r="B854" s="108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hidden="1" customHeight="1" x14ac:dyDescent="0.15">
      <c r="A855" s="1082">
        <v>27</v>
      </c>
      <c r="B855" s="108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hidden="1" customHeight="1" x14ac:dyDescent="0.15">
      <c r="A856" s="1082">
        <v>28</v>
      </c>
      <c r="B856" s="108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hidden="1" customHeight="1" x14ac:dyDescent="0.15">
      <c r="A857" s="1082">
        <v>29</v>
      </c>
      <c r="B857" s="108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hidden="1" customHeight="1" x14ac:dyDescent="0.15">
      <c r="A858" s="1082">
        <v>30</v>
      </c>
      <c r="B858" s="108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333</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146" t="s">
        <v>402</v>
      </c>
      <c r="K861" s="362"/>
      <c r="L861" s="362"/>
      <c r="M861" s="362"/>
      <c r="N861" s="362"/>
      <c r="O861" s="362"/>
      <c r="P861" s="363" t="s">
        <v>27</v>
      </c>
      <c r="Q861" s="363"/>
      <c r="R861" s="363"/>
      <c r="S861" s="363"/>
      <c r="T861" s="363"/>
      <c r="U861" s="363"/>
      <c r="V861" s="363"/>
      <c r="W861" s="363"/>
      <c r="X861" s="363"/>
      <c r="Y861" s="364" t="s">
        <v>461</v>
      </c>
      <c r="Z861" s="365"/>
      <c r="AA861" s="365"/>
      <c r="AB861" s="365"/>
      <c r="AC861" s="146" t="s">
        <v>444</v>
      </c>
      <c r="AD861" s="146"/>
      <c r="AE861" s="146"/>
      <c r="AF861" s="146"/>
      <c r="AG861" s="146"/>
      <c r="AH861" s="364" t="s">
        <v>383</v>
      </c>
      <c r="AI861" s="361"/>
      <c r="AJ861" s="361"/>
      <c r="AK861" s="361"/>
      <c r="AL861" s="361" t="s">
        <v>21</v>
      </c>
      <c r="AM861" s="361"/>
      <c r="AN861" s="361"/>
      <c r="AO861" s="366"/>
      <c r="AP861" s="367" t="s">
        <v>403</v>
      </c>
      <c r="AQ861" s="367"/>
      <c r="AR861" s="367"/>
      <c r="AS861" s="367"/>
      <c r="AT861" s="367"/>
      <c r="AU861" s="367"/>
      <c r="AV861" s="367"/>
      <c r="AW861" s="367"/>
      <c r="AX861" s="367"/>
    </row>
    <row r="862" spans="1:50" ht="26.25" hidden="1" customHeight="1" x14ac:dyDescent="0.15">
      <c r="A862" s="1082">
        <v>1</v>
      </c>
      <c r="B862" s="1082">
        <v>1</v>
      </c>
      <c r="C862" s="359"/>
      <c r="D862" s="345"/>
      <c r="E862" s="345"/>
      <c r="F862" s="345"/>
      <c r="G862" s="345"/>
      <c r="H862" s="345"/>
      <c r="I862" s="345"/>
      <c r="J862" s="346"/>
      <c r="K862" s="347"/>
      <c r="L862" s="347"/>
      <c r="M862" s="347"/>
      <c r="N862" s="347"/>
      <c r="O862" s="347"/>
      <c r="P862" s="360"/>
      <c r="Q862" s="348"/>
      <c r="R862" s="348"/>
      <c r="S862" s="348"/>
      <c r="T862" s="348"/>
      <c r="U862" s="348"/>
      <c r="V862" s="348"/>
      <c r="W862" s="348"/>
      <c r="X862" s="348"/>
      <c r="Y862" s="349"/>
      <c r="Z862" s="350"/>
      <c r="AA862" s="350"/>
      <c r="AB862" s="351"/>
      <c r="AC862" s="352"/>
      <c r="AD862" s="352"/>
      <c r="AE862" s="352"/>
      <c r="AF862" s="352"/>
      <c r="AG862" s="352"/>
      <c r="AH862" s="353" t="s">
        <v>721</v>
      </c>
      <c r="AI862" s="354"/>
      <c r="AJ862" s="354"/>
      <c r="AK862" s="354"/>
      <c r="AL862" s="355" t="s">
        <v>640</v>
      </c>
      <c r="AM862" s="356"/>
      <c r="AN862" s="356"/>
      <c r="AO862" s="357"/>
      <c r="AP862" s="358" t="s">
        <v>640</v>
      </c>
      <c r="AQ862" s="358"/>
      <c r="AR862" s="358"/>
      <c r="AS862" s="358"/>
      <c r="AT862" s="358"/>
      <c r="AU862" s="358"/>
      <c r="AV862" s="358"/>
      <c r="AW862" s="358"/>
      <c r="AX862" s="358"/>
    </row>
    <row r="863" spans="1:50" ht="26.25" hidden="1" customHeight="1" x14ac:dyDescent="0.15">
      <c r="A863" s="1082">
        <v>2</v>
      </c>
      <c r="B863" s="108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hidden="1" customHeight="1" x14ac:dyDescent="0.15">
      <c r="A864" s="1082">
        <v>3</v>
      </c>
      <c r="B864" s="108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hidden="1" customHeight="1" x14ac:dyDescent="0.15">
      <c r="A865" s="1082">
        <v>4</v>
      </c>
      <c r="B865" s="108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hidden="1" customHeight="1" x14ac:dyDescent="0.15">
      <c r="A866" s="1082">
        <v>5</v>
      </c>
      <c r="B866" s="108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hidden="1" customHeight="1" x14ac:dyDescent="0.15">
      <c r="A867" s="1082">
        <v>6</v>
      </c>
      <c r="B867" s="108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hidden="1" customHeight="1" x14ac:dyDescent="0.15">
      <c r="A868" s="1082">
        <v>7</v>
      </c>
      <c r="B868" s="108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hidden="1" customHeight="1" x14ac:dyDescent="0.15">
      <c r="A869" s="1082">
        <v>8</v>
      </c>
      <c r="B869" s="108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hidden="1" customHeight="1" x14ac:dyDescent="0.15">
      <c r="A870" s="1082">
        <v>9</v>
      </c>
      <c r="B870" s="108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hidden="1" customHeight="1" x14ac:dyDescent="0.15">
      <c r="A871" s="1082">
        <v>10</v>
      </c>
      <c r="B871" s="108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hidden="1" customHeight="1" x14ac:dyDescent="0.15">
      <c r="A872" s="1082">
        <v>11</v>
      </c>
      <c r="B872" s="108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hidden="1" customHeight="1" x14ac:dyDescent="0.15">
      <c r="A873" s="1082">
        <v>12</v>
      </c>
      <c r="B873" s="108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hidden="1" customHeight="1" x14ac:dyDescent="0.15">
      <c r="A874" s="1082">
        <v>13</v>
      </c>
      <c r="B874" s="108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hidden="1" customHeight="1" x14ac:dyDescent="0.15">
      <c r="A875" s="1082">
        <v>14</v>
      </c>
      <c r="B875" s="108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hidden="1" customHeight="1" x14ac:dyDescent="0.15">
      <c r="A876" s="1082">
        <v>15</v>
      </c>
      <c r="B876" s="108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hidden="1" customHeight="1" x14ac:dyDescent="0.15">
      <c r="A877" s="1082">
        <v>16</v>
      </c>
      <c r="B877" s="108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hidden="1" customHeight="1" x14ac:dyDescent="0.15">
      <c r="A878" s="1082">
        <v>17</v>
      </c>
      <c r="B878" s="108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hidden="1" customHeight="1" x14ac:dyDescent="0.15">
      <c r="A879" s="1082">
        <v>18</v>
      </c>
      <c r="B879" s="108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hidden="1" customHeight="1" x14ac:dyDescent="0.15">
      <c r="A880" s="1082">
        <v>19</v>
      </c>
      <c r="B880" s="108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hidden="1" customHeight="1" x14ac:dyDescent="0.15">
      <c r="A881" s="1082">
        <v>20</v>
      </c>
      <c r="B881" s="108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hidden="1" customHeight="1" x14ac:dyDescent="0.15">
      <c r="A882" s="1082">
        <v>21</v>
      </c>
      <c r="B882" s="108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hidden="1" customHeight="1" x14ac:dyDescent="0.15">
      <c r="A883" s="1082">
        <v>22</v>
      </c>
      <c r="B883" s="108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hidden="1" customHeight="1" x14ac:dyDescent="0.15">
      <c r="A884" s="1082">
        <v>23</v>
      </c>
      <c r="B884" s="108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hidden="1" customHeight="1" x14ac:dyDescent="0.15">
      <c r="A885" s="1082">
        <v>24</v>
      </c>
      <c r="B885" s="108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hidden="1" customHeight="1" x14ac:dyDescent="0.15">
      <c r="A886" s="1082">
        <v>25</v>
      </c>
      <c r="B886" s="108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hidden="1" customHeight="1" x14ac:dyDescent="0.15">
      <c r="A887" s="1082">
        <v>26</v>
      </c>
      <c r="B887" s="108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hidden="1" customHeight="1" x14ac:dyDescent="0.15">
      <c r="A888" s="1082">
        <v>27</v>
      </c>
      <c r="B888" s="108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hidden="1" customHeight="1" x14ac:dyDescent="0.15">
      <c r="A889" s="1082">
        <v>28</v>
      </c>
      <c r="B889" s="108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hidden="1" customHeight="1" x14ac:dyDescent="0.15">
      <c r="A890" s="1082">
        <v>29</v>
      </c>
      <c r="B890" s="108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hidden="1" customHeight="1" x14ac:dyDescent="0.15">
      <c r="A891" s="1082">
        <v>30</v>
      </c>
      <c r="B891" s="108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334</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146" t="s">
        <v>402</v>
      </c>
      <c r="K894" s="362"/>
      <c r="L894" s="362"/>
      <c r="M894" s="362"/>
      <c r="N894" s="362"/>
      <c r="O894" s="362"/>
      <c r="P894" s="363" t="s">
        <v>27</v>
      </c>
      <c r="Q894" s="363"/>
      <c r="R894" s="363"/>
      <c r="S894" s="363"/>
      <c r="T894" s="363"/>
      <c r="U894" s="363"/>
      <c r="V894" s="363"/>
      <c r="W894" s="363"/>
      <c r="X894" s="363"/>
      <c r="Y894" s="364" t="s">
        <v>461</v>
      </c>
      <c r="Z894" s="365"/>
      <c r="AA894" s="365"/>
      <c r="AB894" s="365"/>
      <c r="AC894" s="146" t="s">
        <v>444</v>
      </c>
      <c r="AD894" s="146"/>
      <c r="AE894" s="146"/>
      <c r="AF894" s="146"/>
      <c r="AG894" s="146"/>
      <c r="AH894" s="364" t="s">
        <v>383</v>
      </c>
      <c r="AI894" s="361"/>
      <c r="AJ894" s="361"/>
      <c r="AK894" s="361"/>
      <c r="AL894" s="361" t="s">
        <v>21</v>
      </c>
      <c r="AM894" s="361"/>
      <c r="AN894" s="361"/>
      <c r="AO894" s="366"/>
      <c r="AP894" s="367" t="s">
        <v>403</v>
      </c>
      <c r="AQ894" s="367"/>
      <c r="AR894" s="367"/>
      <c r="AS894" s="367"/>
      <c r="AT894" s="367"/>
      <c r="AU894" s="367"/>
      <c r="AV894" s="367"/>
      <c r="AW894" s="367"/>
      <c r="AX894" s="367"/>
    </row>
    <row r="895" spans="1:50" ht="26.25" hidden="1" customHeight="1" x14ac:dyDescent="0.15">
      <c r="A895" s="1082">
        <v>1</v>
      </c>
      <c r="B895" s="1082">
        <v>1</v>
      </c>
      <c r="C895" s="359"/>
      <c r="D895" s="345"/>
      <c r="E895" s="345"/>
      <c r="F895" s="345"/>
      <c r="G895" s="345"/>
      <c r="H895" s="345"/>
      <c r="I895" s="345"/>
      <c r="J895" s="346"/>
      <c r="K895" s="347"/>
      <c r="L895" s="347"/>
      <c r="M895" s="347"/>
      <c r="N895" s="347"/>
      <c r="O895" s="347"/>
      <c r="P895" s="360"/>
      <c r="Q895" s="348"/>
      <c r="R895" s="348"/>
      <c r="S895" s="348"/>
      <c r="T895" s="348"/>
      <c r="U895" s="348"/>
      <c r="V895" s="348"/>
      <c r="W895" s="348"/>
      <c r="X895" s="348"/>
      <c r="Y895" s="349"/>
      <c r="Z895" s="350"/>
      <c r="AA895" s="350"/>
      <c r="AB895" s="351"/>
      <c r="AC895" s="352"/>
      <c r="AD895" s="352"/>
      <c r="AE895" s="352"/>
      <c r="AF895" s="352"/>
      <c r="AG895" s="352"/>
      <c r="AH895" s="353" t="s">
        <v>720</v>
      </c>
      <c r="AI895" s="354"/>
      <c r="AJ895" s="354"/>
      <c r="AK895" s="354"/>
      <c r="AL895" s="355" t="s">
        <v>647</v>
      </c>
      <c r="AM895" s="356"/>
      <c r="AN895" s="356"/>
      <c r="AO895" s="357"/>
      <c r="AP895" s="358" t="s">
        <v>640</v>
      </c>
      <c r="AQ895" s="358"/>
      <c r="AR895" s="358"/>
      <c r="AS895" s="358"/>
      <c r="AT895" s="358"/>
      <c r="AU895" s="358"/>
      <c r="AV895" s="358"/>
      <c r="AW895" s="358"/>
      <c r="AX895" s="358"/>
    </row>
    <row r="896" spans="1:50" ht="26.25" hidden="1" customHeight="1" x14ac:dyDescent="0.15">
      <c r="A896" s="1082">
        <v>2</v>
      </c>
      <c r="B896" s="108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hidden="1" customHeight="1" x14ac:dyDescent="0.15">
      <c r="A897" s="1082">
        <v>3</v>
      </c>
      <c r="B897" s="108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hidden="1" customHeight="1" x14ac:dyDescent="0.15">
      <c r="A898" s="1082">
        <v>4</v>
      </c>
      <c r="B898" s="108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hidden="1" customHeight="1" x14ac:dyDescent="0.15">
      <c r="A899" s="1082">
        <v>5</v>
      </c>
      <c r="B899" s="108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hidden="1" customHeight="1" x14ac:dyDescent="0.15">
      <c r="A900" s="1082">
        <v>6</v>
      </c>
      <c r="B900" s="108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hidden="1" customHeight="1" x14ac:dyDescent="0.15">
      <c r="A901" s="1082">
        <v>7</v>
      </c>
      <c r="B901" s="108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hidden="1" customHeight="1" x14ac:dyDescent="0.15">
      <c r="A902" s="1082">
        <v>8</v>
      </c>
      <c r="B902" s="108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hidden="1" customHeight="1" x14ac:dyDescent="0.15">
      <c r="A903" s="1082">
        <v>9</v>
      </c>
      <c r="B903" s="108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hidden="1" customHeight="1" x14ac:dyDescent="0.15">
      <c r="A904" s="1082">
        <v>10</v>
      </c>
      <c r="B904" s="108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hidden="1" customHeight="1" x14ac:dyDescent="0.15">
      <c r="A905" s="1082">
        <v>11</v>
      </c>
      <c r="B905" s="108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hidden="1" customHeight="1" x14ac:dyDescent="0.15">
      <c r="A906" s="1082">
        <v>12</v>
      </c>
      <c r="B906" s="108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hidden="1" customHeight="1" x14ac:dyDescent="0.15">
      <c r="A907" s="1082">
        <v>13</v>
      </c>
      <c r="B907" s="108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hidden="1" customHeight="1" x14ac:dyDescent="0.15">
      <c r="A908" s="1082">
        <v>14</v>
      </c>
      <c r="B908" s="108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hidden="1" customHeight="1" x14ac:dyDescent="0.15">
      <c r="A909" s="1082">
        <v>15</v>
      </c>
      <c r="B909" s="108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hidden="1" customHeight="1" x14ac:dyDescent="0.15">
      <c r="A910" s="1082">
        <v>16</v>
      </c>
      <c r="B910" s="108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hidden="1" customHeight="1" x14ac:dyDescent="0.15">
      <c r="A911" s="1082">
        <v>17</v>
      </c>
      <c r="B911" s="108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hidden="1" customHeight="1" x14ac:dyDescent="0.15">
      <c r="A912" s="1082">
        <v>18</v>
      </c>
      <c r="B912" s="108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hidden="1" customHeight="1" x14ac:dyDescent="0.15">
      <c r="A913" s="1082">
        <v>19</v>
      </c>
      <c r="B913" s="108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hidden="1" customHeight="1" x14ac:dyDescent="0.15">
      <c r="A914" s="1082">
        <v>20</v>
      </c>
      <c r="B914" s="108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hidden="1" customHeight="1" x14ac:dyDescent="0.15">
      <c r="A915" s="1082">
        <v>21</v>
      </c>
      <c r="B915" s="108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hidden="1" customHeight="1" x14ac:dyDescent="0.15">
      <c r="A916" s="1082">
        <v>22</v>
      </c>
      <c r="B916" s="108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hidden="1" customHeight="1" x14ac:dyDescent="0.15">
      <c r="A917" s="1082">
        <v>23</v>
      </c>
      <c r="B917" s="108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hidden="1" customHeight="1" x14ac:dyDescent="0.15">
      <c r="A918" s="1082">
        <v>24</v>
      </c>
      <c r="B918" s="108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hidden="1" customHeight="1" x14ac:dyDescent="0.15">
      <c r="A919" s="1082">
        <v>25</v>
      </c>
      <c r="B919" s="108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hidden="1" customHeight="1" x14ac:dyDescent="0.15">
      <c r="A920" s="1082">
        <v>26</v>
      </c>
      <c r="B920" s="108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hidden="1" customHeight="1" x14ac:dyDescent="0.15">
      <c r="A921" s="1082">
        <v>27</v>
      </c>
      <c r="B921" s="108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hidden="1" customHeight="1" x14ac:dyDescent="0.15">
      <c r="A922" s="1082">
        <v>28</v>
      </c>
      <c r="B922" s="108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hidden="1" customHeight="1" x14ac:dyDescent="0.15">
      <c r="A923" s="1082">
        <v>29</v>
      </c>
      <c r="B923" s="108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hidden="1" customHeight="1" x14ac:dyDescent="0.15">
      <c r="A924" s="1082">
        <v>30</v>
      </c>
      <c r="B924" s="108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146" t="s">
        <v>402</v>
      </c>
      <c r="K927" s="362"/>
      <c r="L927" s="362"/>
      <c r="M927" s="362"/>
      <c r="N927" s="362"/>
      <c r="O927" s="362"/>
      <c r="P927" s="363" t="s">
        <v>27</v>
      </c>
      <c r="Q927" s="363"/>
      <c r="R927" s="363"/>
      <c r="S927" s="363"/>
      <c r="T927" s="363"/>
      <c r="U927" s="363"/>
      <c r="V927" s="363"/>
      <c r="W927" s="363"/>
      <c r="X927" s="363"/>
      <c r="Y927" s="364" t="s">
        <v>461</v>
      </c>
      <c r="Z927" s="365"/>
      <c r="AA927" s="365"/>
      <c r="AB927" s="365"/>
      <c r="AC927" s="146" t="s">
        <v>444</v>
      </c>
      <c r="AD927" s="146"/>
      <c r="AE927" s="146"/>
      <c r="AF927" s="146"/>
      <c r="AG927" s="146"/>
      <c r="AH927" s="364" t="s">
        <v>383</v>
      </c>
      <c r="AI927" s="361"/>
      <c r="AJ927" s="361"/>
      <c r="AK927" s="361"/>
      <c r="AL927" s="361" t="s">
        <v>21</v>
      </c>
      <c r="AM927" s="361"/>
      <c r="AN927" s="361"/>
      <c r="AO927" s="366"/>
      <c r="AP927" s="367" t="s">
        <v>403</v>
      </c>
      <c r="AQ927" s="367"/>
      <c r="AR927" s="367"/>
      <c r="AS927" s="367"/>
      <c r="AT927" s="367"/>
      <c r="AU927" s="367"/>
      <c r="AV927" s="367"/>
      <c r="AW927" s="367"/>
      <c r="AX927" s="367"/>
    </row>
    <row r="928" spans="1:50" ht="26.25" hidden="1" customHeight="1" x14ac:dyDescent="0.15">
      <c r="A928" s="1082">
        <v>1</v>
      </c>
      <c r="B928" s="1082">
        <v>1</v>
      </c>
      <c r="C928" s="359"/>
      <c r="D928" s="345"/>
      <c r="E928" s="345"/>
      <c r="F928" s="345"/>
      <c r="G928" s="345"/>
      <c r="H928" s="345"/>
      <c r="I928" s="345"/>
      <c r="J928" s="346"/>
      <c r="K928" s="347"/>
      <c r="L928" s="347"/>
      <c r="M928" s="347"/>
      <c r="N928" s="347"/>
      <c r="O928" s="347"/>
      <c r="P928" s="360"/>
      <c r="Q928" s="348"/>
      <c r="R928" s="348"/>
      <c r="S928" s="348"/>
      <c r="T928" s="348"/>
      <c r="U928" s="348"/>
      <c r="V928" s="348"/>
      <c r="W928" s="348"/>
      <c r="X928" s="348"/>
      <c r="Y928" s="349"/>
      <c r="Z928" s="350"/>
      <c r="AA928" s="350"/>
      <c r="AB928" s="351"/>
      <c r="AC928" s="352"/>
      <c r="AD928" s="352"/>
      <c r="AE928" s="352"/>
      <c r="AF928" s="352"/>
      <c r="AG928" s="352"/>
      <c r="AH928" s="353" t="s">
        <v>640</v>
      </c>
      <c r="AI928" s="354"/>
      <c r="AJ928" s="354"/>
      <c r="AK928" s="354"/>
      <c r="AL928" s="355" t="s">
        <v>645</v>
      </c>
      <c r="AM928" s="356"/>
      <c r="AN928" s="356"/>
      <c r="AO928" s="357"/>
      <c r="AP928" s="358" t="s">
        <v>640</v>
      </c>
      <c r="AQ928" s="358"/>
      <c r="AR928" s="358"/>
      <c r="AS928" s="358"/>
      <c r="AT928" s="358"/>
      <c r="AU928" s="358"/>
      <c r="AV928" s="358"/>
      <c r="AW928" s="358"/>
      <c r="AX928" s="358"/>
    </row>
    <row r="929" spans="1:50" ht="26.25" hidden="1" customHeight="1" x14ac:dyDescent="0.15">
      <c r="A929" s="1082">
        <v>2</v>
      </c>
      <c r="B929" s="1082">
        <v>1</v>
      </c>
      <c r="C929" s="359"/>
      <c r="D929" s="345"/>
      <c r="E929" s="345"/>
      <c r="F929" s="345"/>
      <c r="G929" s="345"/>
      <c r="H929" s="345"/>
      <c r="I929" s="345"/>
      <c r="J929" s="346"/>
      <c r="K929" s="347"/>
      <c r="L929" s="347"/>
      <c r="M929" s="347"/>
      <c r="N929" s="347"/>
      <c r="O929" s="347"/>
      <c r="P929" s="360"/>
      <c r="Q929" s="348"/>
      <c r="R929" s="348"/>
      <c r="S929" s="348"/>
      <c r="T929" s="348"/>
      <c r="U929" s="348"/>
      <c r="V929" s="348"/>
      <c r="W929" s="348"/>
      <c r="X929" s="348"/>
      <c r="Y929" s="349"/>
      <c r="Z929" s="350"/>
      <c r="AA929" s="350"/>
      <c r="AB929" s="351"/>
      <c r="AC929" s="352"/>
      <c r="AD929" s="352"/>
      <c r="AE929" s="352"/>
      <c r="AF929" s="352"/>
      <c r="AG929" s="352"/>
      <c r="AH929" s="353" t="s">
        <v>640</v>
      </c>
      <c r="AI929" s="354"/>
      <c r="AJ929" s="354"/>
      <c r="AK929" s="354"/>
      <c r="AL929" s="355" t="s">
        <v>640</v>
      </c>
      <c r="AM929" s="356"/>
      <c r="AN929" s="356"/>
      <c r="AO929" s="357"/>
      <c r="AP929" s="358" t="s">
        <v>640</v>
      </c>
      <c r="AQ929" s="358"/>
      <c r="AR929" s="358"/>
      <c r="AS929" s="358"/>
      <c r="AT929" s="358"/>
      <c r="AU929" s="358"/>
      <c r="AV929" s="358"/>
      <c r="AW929" s="358"/>
      <c r="AX929" s="358"/>
    </row>
    <row r="930" spans="1:50" ht="26.25" hidden="1" customHeight="1" x14ac:dyDescent="0.15">
      <c r="A930" s="1082">
        <v>3</v>
      </c>
      <c r="B930" s="108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hidden="1" customHeight="1" x14ac:dyDescent="0.15">
      <c r="A931" s="1082">
        <v>4</v>
      </c>
      <c r="B931" s="108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hidden="1" customHeight="1" x14ac:dyDescent="0.15">
      <c r="A932" s="1082">
        <v>5</v>
      </c>
      <c r="B932" s="108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hidden="1" customHeight="1" x14ac:dyDescent="0.15">
      <c r="A933" s="1082">
        <v>6</v>
      </c>
      <c r="B933" s="108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hidden="1" customHeight="1" x14ac:dyDescent="0.15">
      <c r="A934" s="1082">
        <v>7</v>
      </c>
      <c r="B934" s="108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hidden="1" customHeight="1" x14ac:dyDescent="0.15">
      <c r="A935" s="1082">
        <v>8</v>
      </c>
      <c r="B935" s="108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hidden="1" customHeight="1" x14ac:dyDescent="0.15">
      <c r="A936" s="1082">
        <v>9</v>
      </c>
      <c r="B936" s="108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hidden="1" customHeight="1" x14ac:dyDescent="0.15">
      <c r="A937" s="1082">
        <v>10</v>
      </c>
      <c r="B937" s="108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hidden="1" customHeight="1" x14ac:dyDescent="0.15">
      <c r="A938" s="1082">
        <v>11</v>
      </c>
      <c r="B938" s="108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hidden="1" customHeight="1" x14ac:dyDescent="0.15">
      <c r="A939" s="1082">
        <v>12</v>
      </c>
      <c r="B939" s="108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hidden="1" customHeight="1" x14ac:dyDescent="0.15">
      <c r="A940" s="1082">
        <v>13</v>
      </c>
      <c r="B940" s="108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hidden="1" customHeight="1" x14ac:dyDescent="0.15">
      <c r="A941" s="1082">
        <v>14</v>
      </c>
      <c r="B941" s="108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hidden="1" customHeight="1" x14ac:dyDescent="0.15">
      <c r="A942" s="1082">
        <v>15</v>
      </c>
      <c r="B942" s="108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hidden="1" customHeight="1" x14ac:dyDescent="0.15">
      <c r="A943" s="1082">
        <v>16</v>
      </c>
      <c r="B943" s="108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hidden="1" customHeight="1" x14ac:dyDescent="0.15">
      <c r="A944" s="1082">
        <v>17</v>
      </c>
      <c r="B944" s="108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hidden="1" customHeight="1" x14ac:dyDescent="0.15">
      <c r="A945" s="1082">
        <v>18</v>
      </c>
      <c r="B945" s="108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hidden="1" customHeight="1" x14ac:dyDescent="0.15">
      <c r="A946" s="1082">
        <v>19</v>
      </c>
      <c r="B946" s="108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hidden="1" customHeight="1" x14ac:dyDescent="0.15">
      <c r="A947" s="1082">
        <v>20</v>
      </c>
      <c r="B947" s="108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hidden="1" customHeight="1" x14ac:dyDescent="0.15">
      <c r="A948" s="1082">
        <v>21</v>
      </c>
      <c r="B948" s="108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hidden="1" customHeight="1" x14ac:dyDescent="0.15">
      <c r="A949" s="1082">
        <v>22</v>
      </c>
      <c r="B949" s="108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hidden="1" customHeight="1" x14ac:dyDescent="0.15">
      <c r="A950" s="1082">
        <v>23</v>
      </c>
      <c r="B950" s="108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hidden="1" customHeight="1" x14ac:dyDescent="0.15">
      <c r="A951" s="1082">
        <v>24</v>
      </c>
      <c r="B951" s="108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hidden="1" customHeight="1" x14ac:dyDescent="0.15">
      <c r="A952" s="1082">
        <v>25</v>
      </c>
      <c r="B952" s="108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hidden="1" customHeight="1" x14ac:dyDescent="0.15">
      <c r="A953" s="1082">
        <v>26</v>
      </c>
      <c r="B953" s="108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hidden="1" customHeight="1" x14ac:dyDescent="0.15">
      <c r="A954" s="1082">
        <v>27</v>
      </c>
      <c r="B954" s="108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hidden="1" customHeight="1" x14ac:dyDescent="0.15">
      <c r="A955" s="1082">
        <v>28</v>
      </c>
      <c r="B955" s="108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hidden="1" customHeight="1" x14ac:dyDescent="0.15">
      <c r="A956" s="1082">
        <v>29</v>
      </c>
      <c r="B956" s="108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hidden="1" customHeight="1" x14ac:dyDescent="0.15">
      <c r="A957" s="1082">
        <v>30</v>
      </c>
      <c r="B957" s="108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335</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146" t="s">
        <v>402</v>
      </c>
      <c r="K960" s="362"/>
      <c r="L960" s="362"/>
      <c r="M960" s="362"/>
      <c r="N960" s="362"/>
      <c r="O960" s="362"/>
      <c r="P960" s="363" t="s">
        <v>27</v>
      </c>
      <c r="Q960" s="363"/>
      <c r="R960" s="363"/>
      <c r="S960" s="363"/>
      <c r="T960" s="363"/>
      <c r="U960" s="363"/>
      <c r="V960" s="363"/>
      <c r="W960" s="363"/>
      <c r="X960" s="363"/>
      <c r="Y960" s="364" t="s">
        <v>461</v>
      </c>
      <c r="Z960" s="365"/>
      <c r="AA960" s="365"/>
      <c r="AB960" s="365"/>
      <c r="AC960" s="146" t="s">
        <v>444</v>
      </c>
      <c r="AD960" s="146"/>
      <c r="AE960" s="146"/>
      <c r="AF960" s="146"/>
      <c r="AG960" s="146"/>
      <c r="AH960" s="364" t="s">
        <v>383</v>
      </c>
      <c r="AI960" s="361"/>
      <c r="AJ960" s="361"/>
      <c r="AK960" s="361"/>
      <c r="AL960" s="361" t="s">
        <v>21</v>
      </c>
      <c r="AM960" s="361"/>
      <c r="AN960" s="361"/>
      <c r="AO960" s="366"/>
      <c r="AP960" s="367" t="s">
        <v>403</v>
      </c>
      <c r="AQ960" s="367"/>
      <c r="AR960" s="367"/>
      <c r="AS960" s="367"/>
      <c r="AT960" s="367"/>
      <c r="AU960" s="367"/>
      <c r="AV960" s="367"/>
      <c r="AW960" s="367"/>
      <c r="AX960" s="367"/>
    </row>
    <row r="961" spans="1:50" ht="26.25" hidden="1" customHeight="1" x14ac:dyDescent="0.15">
      <c r="A961" s="1082">
        <v>1</v>
      </c>
      <c r="B961" s="1082">
        <v>1</v>
      </c>
      <c r="C961" s="359"/>
      <c r="D961" s="345"/>
      <c r="E961" s="345"/>
      <c r="F961" s="345"/>
      <c r="G961" s="345"/>
      <c r="H961" s="345"/>
      <c r="I961" s="345"/>
      <c r="J961" s="346"/>
      <c r="K961" s="347"/>
      <c r="L961" s="347"/>
      <c r="M961" s="347"/>
      <c r="N961" s="347"/>
      <c r="O961" s="347"/>
      <c r="P961" s="360"/>
      <c r="Q961" s="348"/>
      <c r="R961" s="348"/>
      <c r="S961" s="348"/>
      <c r="T961" s="348"/>
      <c r="U961" s="348"/>
      <c r="V961" s="348"/>
      <c r="W961" s="348"/>
      <c r="X961" s="348"/>
      <c r="Y961" s="349"/>
      <c r="Z961" s="350"/>
      <c r="AA961" s="350"/>
      <c r="AB961" s="351"/>
      <c r="AC961" s="352"/>
      <c r="AD961" s="352"/>
      <c r="AE961" s="352"/>
      <c r="AF961" s="352"/>
      <c r="AG961" s="352"/>
      <c r="AH961" s="353" t="s">
        <v>640</v>
      </c>
      <c r="AI961" s="354"/>
      <c r="AJ961" s="354"/>
      <c r="AK961" s="354"/>
      <c r="AL961" s="355" t="s">
        <v>644</v>
      </c>
      <c r="AM961" s="356"/>
      <c r="AN961" s="356"/>
      <c r="AO961" s="357"/>
      <c r="AP961" s="358" t="s">
        <v>648</v>
      </c>
      <c r="AQ961" s="358"/>
      <c r="AR961" s="358"/>
      <c r="AS961" s="358"/>
      <c r="AT961" s="358"/>
      <c r="AU961" s="358"/>
      <c r="AV961" s="358"/>
      <c r="AW961" s="358"/>
      <c r="AX961" s="358"/>
    </row>
    <row r="962" spans="1:50" ht="26.25" hidden="1" customHeight="1" x14ac:dyDescent="0.15">
      <c r="A962" s="1082">
        <v>2</v>
      </c>
      <c r="B962" s="108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hidden="1" customHeight="1" x14ac:dyDescent="0.15">
      <c r="A963" s="1082">
        <v>3</v>
      </c>
      <c r="B963" s="108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hidden="1" customHeight="1" x14ac:dyDescent="0.15">
      <c r="A964" s="1082">
        <v>4</v>
      </c>
      <c r="B964" s="108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hidden="1" customHeight="1" x14ac:dyDescent="0.15">
      <c r="A965" s="1082">
        <v>5</v>
      </c>
      <c r="B965" s="108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hidden="1" customHeight="1" x14ac:dyDescent="0.15">
      <c r="A966" s="1082">
        <v>6</v>
      </c>
      <c r="B966" s="108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hidden="1" customHeight="1" x14ac:dyDescent="0.15">
      <c r="A967" s="1082">
        <v>7</v>
      </c>
      <c r="B967" s="108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hidden="1" customHeight="1" x14ac:dyDescent="0.15">
      <c r="A968" s="1082">
        <v>8</v>
      </c>
      <c r="B968" s="108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hidden="1" customHeight="1" x14ac:dyDescent="0.15">
      <c r="A969" s="1082">
        <v>9</v>
      </c>
      <c r="B969" s="108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hidden="1" customHeight="1" x14ac:dyDescent="0.15">
      <c r="A970" s="1082">
        <v>10</v>
      </c>
      <c r="B970" s="108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hidden="1" customHeight="1" x14ac:dyDescent="0.15">
      <c r="A971" s="1082">
        <v>11</v>
      </c>
      <c r="B971" s="108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hidden="1" customHeight="1" x14ac:dyDescent="0.15">
      <c r="A972" s="1082">
        <v>12</v>
      </c>
      <c r="B972" s="108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hidden="1" customHeight="1" x14ac:dyDescent="0.15">
      <c r="A973" s="1082">
        <v>13</v>
      </c>
      <c r="B973" s="108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hidden="1" customHeight="1" x14ac:dyDescent="0.15">
      <c r="A974" s="1082">
        <v>14</v>
      </c>
      <c r="B974" s="108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hidden="1" customHeight="1" x14ac:dyDescent="0.15">
      <c r="A975" s="1082">
        <v>15</v>
      </c>
      <c r="B975" s="108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hidden="1" customHeight="1" x14ac:dyDescent="0.15">
      <c r="A976" s="1082">
        <v>16</v>
      </c>
      <c r="B976" s="108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hidden="1" customHeight="1" x14ac:dyDescent="0.15">
      <c r="A977" s="1082">
        <v>17</v>
      </c>
      <c r="B977" s="108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hidden="1" customHeight="1" x14ac:dyDescent="0.15">
      <c r="A978" s="1082">
        <v>18</v>
      </c>
      <c r="B978" s="108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hidden="1" customHeight="1" x14ac:dyDescent="0.15">
      <c r="A979" s="1082">
        <v>19</v>
      </c>
      <c r="B979" s="108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hidden="1" customHeight="1" x14ac:dyDescent="0.15">
      <c r="A980" s="1082">
        <v>20</v>
      </c>
      <c r="B980" s="108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hidden="1" customHeight="1" x14ac:dyDescent="0.15">
      <c r="A981" s="1082">
        <v>21</v>
      </c>
      <c r="B981" s="108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hidden="1" customHeight="1" x14ac:dyDescent="0.15">
      <c r="A982" s="1082">
        <v>22</v>
      </c>
      <c r="B982" s="108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hidden="1" customHeight="1" x14ac:dyDescent="0.15">
      <c r="A983" s="1082">
        <v>23</v>
      </c>
      <c r="B983" s="108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hidden="1" customHeight="1" x14ac:dyDescent="0.15">
      <c r="A984" s="1082">
        <v>24</v>
      </c>
      <c r="B984" s="108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hidden="1" customHeight="1" x14ac:dyDescent="0.15">
      <c r="A985" s="1082">
        <v>25</v>
      </c>
      <c r="B985" s="108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hidden="1" customHeight="1" x14ac:dyDescent="0.15">
      <c r="A986" s="1082">
        <v>26</v>
      </c>
      <c r="B986" s="108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hidden="1" customHeight="1" x14ac:dyDescent="0.15">
      <c r="A987" s="1082">
        <v>27</v>
      </c>
      <c r="B987" s="108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hidden="1" customHeight="1" x14ac:dyDescent="0.15">
      <c r="A988" s="1082">
        <v>28</v>
      </c>
      <c r="B988" s="108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hidden="1" customHeight="1" x14ac:dyDescent="0.15">
      <c r="A989" s="1082">
        <v>29</v>
      </c>
      <c r="B989" s="108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hidden="1" customHeight="1" x14ac:dyDescent="0.15">
      <c r="A990" s="1082">
        <v>30</v>
      </c>
      <c r="B990" s="108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336</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146" t="s">
        <v>402</v>
      </c>
      <c r="K993" s="362"/>
      <c r="L993" s="362"/>
      <c r="M993" s="362"/>
      <c r="N993" s="362"/>
      <c r="O993" s="362"/>
      <c r="P993" s="363" t="s">
        <v>27</v>
      </c>
      <c r="Q993" s="363"/>
      <c r="R993" s="363"/>
      <c r="S993" s="363"/>
      <c r="T993" s="363"/>
      <c r="U993" s="363"/>
      <c r="V993" s="363"/>
      <c r="W993" s="363"/>
      <c r="X993" s="363"/>
      <c r="Y993" s="364" t="s">
        <v>461</v>
      </c>
      <c r="Z993" s="365"/>
      <c r="AA993" s="365"/>
      <c r="AB993" s="365"/>
      <c r="AC993" s="146" t="s">
        <v>444</v>
      </c>
      <c r="AD993" s="146"/>
      <c r="AE993" s="146"/>
      <c r="AF993" s="146"/>
      <c r="AG993" s="146"/>
      <c r="AH993" s="364" t="s">
        <v>383</v>
      </c>
      <c r="AI993" s="361"/>
      <c r="AJ993" s="361"/>
      <c r="AK993" s="361"/>
      <c r="AL993" s="361" t="s">
        <v>21</v>
      </c>
      <c r="AM993" s="361"/>
      <c r="AN993" s="361"/>
      <c r="AO993" s="366"/>
      <c r="AP993" s="367" t="s">
        <v>403</v>
      </c>
      <c r="AQ993" s="367"/>
      <c r="AR993" s="367"/>
      <c r="AS993" s="367"/>
      <c r="AT993" s="367"/>
      <c r="AU993" s="367"/>
      <c r="AV993" s="367"/>
      <c r="AW993" s="367"/>
      <c r="AX993" s="367"/>
    </row>
    <row r="994" spans="1:50" ht="26.25" hidden="1" customHeight="1" x14ac:dyDescent="0.15">
      <c r="A994" s="1082">
        <v>1</v>
      </c>
      <c r="B994" s="108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hidden="1" customHeight="1" x14ac:dyDescent="0.15">
      <c r="A995" s="1082">
        <v>2</v>
      </c>
      <c r="B995" s="108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hidden="1" customHeight="1" x14ac:dyDescent="0.15">
      <c r="A996" s="1082">
        <v>3</v>
      </c>
      <c r="B996" s="108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hidden="1" customHeight="1" x14ac:dyDescent="0.15">
      <c r="A997" s="1082">
        <v>4</v>
      </c>
      <c r="B997" s="108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hidden="1" customHeight="1" x14ac:dyDescent="0.15">
      <c r="A998" s="1082">
        <v>5</v>
      </c>
      <c r="B998" s="108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hidden="1" customHeight="1" x14ac:dyDescent="0.15">
      <c r="A999" s="1082">
        <v>6</v>
      </c>
      <c r="B999" s="108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hidden="1" customHeight="1" x14ac:dyDescent="0.15">
      <c r="A1000" s="1082">
        <v>7</v>
      </c>
      <c r="B1000" s="108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hidden="1" customHeight="1" x14ac:dyDescent="0.15">
      <c r="A1001" s="1082">
        <v>8</v>
      </c>
      <c r="B1001" s="108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hidden="1" customHeight="1" x14ac:dyDescent="0.15">
      <c r="A1002" s="1082">
        <v>9</v>
      </c>
      <c r="B1002" s="108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hidden="1" customHeight="1" x14ac:dyDescent="0.15">
      <c r="A1003" s="1082">
        <v>10</v>
      </c>
      <c r="B1003" s="108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hidden="1" customHeight="1" x14ac:dyDescent="0.15">
      <c r="A1004" s="1082">
        <v>11</v>
      </c>
      <c r="B1004" s="108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hidden="1" customHeight="1" x14ac:dyDescent="0.15">
      <c r="A1005" s="1082">
        <v>12</v>
      </c>
      <c r="B1005" s="108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hidden="1" customHeight="1" x14ac:dyDescent="0.15">
      <c r="A1006" s="1082">
        <v>13</v>
      </c>
      <c r="B1006" s="108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hidden="1" customHeight="1" x14ac:dyDescent="0.15">
      <c r="A1007" s="1082">
        <v>14</v>
      </c>
      <c r="B1007" s="108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hidden="1" customHeight="1" x14ac:dyDescent="0.15">
      <c r="A1008" s="1082">
        <v>15</v>
      </c>
      <c r="B1008" s="108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hidden="1" customHeight="1" x14ac:dyDescent="0.15">
      <c r="A1009" s="1082">
        <v>16</v>
      </c>
      <c r="B1009" s="108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hidden="1" customHeight="1" x14ac:dyDescent="0.15">
      <c r="A1010" s="1082">
        <v>17</v>
      </c>
      <c r="B1010" s="108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hidden="1" customHeight="1" x14ac:dyDescent="0.15">
      <c r="A1011" s="1082">
        <v>18</v>
      </c>
      <c r="B1011" s="108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hidden="1" customHeight="1" x14ac:dyDescent="0.15">
      <c r="A1012" s="1082">
        <v>19</v>
      </c>
      <c r="B1012" s="108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hidden="1" customHeight="1" x14ac:dyDescent="0.15">
      <c r="A1013" s="1082">
        <v>20</v>
      </c>
      <c r="B1013" s="108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hidden="1" customHeight="1" x14ac:dyDescent="0.15">
      <c r="A1014" s="1082">
        <v>21</v>
      </c>
      <c r="B1014" s="108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hidden="1" customHeight="1" x14ac:dyDescent="0.15">
      <c r="A1015" s="1082">
        <v>22</v>
      </c>
      <c r="B1015" s="108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hidden="1" customHeight="1" x14ac:dyDescent="0.15">
      <c r="A1016" s="1082">
        <v>23</v>
      </c>
      <c r="B1016" s="108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hidden="1" customHeight="1" x14ac:dyDescent="0.15">
      <c r="A1017" s="1082">
        <v>24</v>
      </c>
      <c r="B1017" s="108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hidden="1" customHeight="1" x14ac:dyDescent="0.15">
      <c r="A1018" s="1082">
        <v>25</v>
      </c>
      <c r="B1018" s="108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hidden="1" customHeight="1" x14ac:dyDescent="0.15">
      <c r="A1019" s="1082">
        <v>26</v>
      </c>
      <c r="B1019" s="108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hidden="1" customHeight="1" x14ac:dyDescent="0.15">
      <c r="A1020" s="1082">
        <v>27</v>
      </c>
      <c r="B1020" s="108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hidden="1" customHeight="1" x14ac:dyDescent="0.15">
      <c r="A1021" s="1082">
        <v>28</v>
      </c>
      <c r="B1021" s="108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hidden="1" customHeight="1" x14ac:dyDescent="0.15">
      <c r="A1022" s="1082">
        <v>29</v>
      </c>
      <c r="B1022" s="108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hidden="1" customHeight="1" x14ac:dyDescent="0.15">
      <c r="A1023" s="1082">
        <v>30</v>
      </c>
      <c r="B1023" s="108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337</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146" t="s">
        <v>402</v>
      </c>
      <c r="K1026" s="362"/>
      <c r="L1026" s="362"/>
      <c r="M1026" s="362"/>
      <c r="N1026" s="362"/>
      <c r="O1026" s="362"/>
      <c r="P1026" s="363" t="s">
        <v>27</v>
      </c>
      <c r="Q1026" s="363"/>
      <c r="R1026" s="363"/>
      <c r="S1026" s="363"/>
      <c r="T1026" s="363"/>
      <c r="U1026" s="363"/>
      <c r="V1026" s="363"/>
      <c r="W1026" s="363"/>
      <c r="X1026" s="363"/>
      <c r="Y1026" s="364" t="s">
        <v>461</v>
      </c>
      <c r="Z1026" s="365"/>
      <c r="AA1026" s="365"/>
      <c r="AB1026" s="365"/>
      <c r="AC1026" s="146" t="s">
        <v>444</v>
      </c>
      <c r="AD1026" s="146"/>
      <c r="AE1026" s="146"/>
      <c r="AF1026" s="146"/>
      <c r="AG1026" s="146"/>
      <c r="AH1026" s="364" t="s">
        <v>383</v>
      </c>
      <c r="AI1026" s="361"/>
      <c r="AJ1026" s="361"/>
      <c r="AK1026" s="361"/>
      <c r="AL1026" s="361" t="s">
        <v>21</v>
      </c>
      <c r="AM1026" s="361"/>
      <c r="AN1026" s="361"/>
      <c r="AO1026" s="366"/>
      <c r="AP1026" s="367" t="s">
        <v>403</v>
      </c>
      <c r="AQ1026" s="367"/>
      <c r="AR1026" s="367"/>
      <c r="AS1026" s="367"/>
      <c r="AT1026" s="367"/>
      <c r="AU1026" s="367"/>
      <c r="AV1026" s="367"/>
      <c r="AW1026" s="367"/>
      <c r="AX1026" s="367"/>
    </row>
    <row r="1027" spans="1:50" ht="26.25" hidden="1" customHeight="1" x14ac:dyDescent="0.15">
      <c r="A1027" s="1082">
        <v>1</v>
      </c>
      <c r="B1027" s="108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hidden="1" customHeight="1" x14ac:dyDescent="0.15">
      <c r="A1028" s="1082">
        <v>2</v>
      </c>
      <c r="B1028" s="108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hidden="1" customHeight="1" x14ac:dyDescent="0.15">
      <c r="A1029" s="1082">
        <v>3</v>
      </c>
      <c r="B1029" s="108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hidden="1" customHeight="1" x14ac:dyDescent="0.15">
      <c r="A1030" s="1082">
        <v>4</v>
      </c>
      <c r="B1030" s="108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hidden="1" customHeight="1" x14ac:dyDescent="0.15">
      <c r="A1031" s="1082">
        <v>5</v>
      </c>
      <c r="B1031" s="108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hidden="1" customHeight="1" x14ac:dyDescent="0.15">
      <c r="A1032" s="1082">
        <v>6</v>
      </c>
      <c r="B1032" s="108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hidden="1" customHeight="1" x14ac:dyDescent="0.15">
      <c r="A1033" s="1082">
        <v>7</v>
      </c>
      <c r="B1033" s="108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hidden="1" customHeight="1" x14ac:dyDescent="0.15">
      <c r="A1034" s="1082">
        <v>8</v>
      </c>
      <c r="B1034" s="108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hidden="1" customHeight="1" x14ac:dyDescent="0.15">
      <c r="A1035" s="1082">
        <v>9</v>
      </c>
      <c r="B1035" s="108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hidden="1" customHeight="1" x14ac:dyDescent="0.15">
      <c r="A1036" s="1082">
        <v>10</v>
      </c>
      <c r="B1036" s="108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hidden="1" customHeight="1" x14ac:dyDescent="0.15">
      <c r="A1037" s="1082">
        <v>11</v>
      </c>
      <c r="B1037" s="108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hidden="1" customHeight="1" x14ac:dyDescent="0.15">
      <c r="A1038" s="1082">
        <v>12</v>
      </c>
      <c r="B1038" s="108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hidden="1" customHeight="1" x14ac:dyDescent="0.15">
      <c r="A1039" s="1082">
        <v>13</v>
      </c>
      <c r="B1039" s="108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hidden="1" customHeight="1" x14ac:dyDescent="0.15">
      <c r="A1040" s="1082">
        <v>14</v>
      </c>
      <c r="B1040" s="108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hidden="1" customHeight="1" x14ac:dyDescent="0.15">
      <c r="A1041" s="1082">
        <v>15</v>
      </c>
      <c r="B1041" s="108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hidden="1" customHeight="1" x14ac:dyDescent="0.15">
      <c r="A1042" s="1082">
        <v>16</v>
      </c>
      <c r="B1042" s="108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hidden="1" customHeight="1" x14ac:dyDescent="0.15">
      <c r="A1043" s="1082">
        <v>17</v>
      </c>
      <c r="B1043" s="108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hidden="1" customHeight="1" x14ac:dyDescent="0.15">
      <c r="A1044" s="1082">
        <v>18</v>
      </c>
      <c r="B1044" s="108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hidden="1" customHeight="1" x14ac:dyDescent="0.15">
      <c r="A1045" s="1082">
        <v>19</v>
      </c>
      <c r="B1045" s="108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hidden="1" customHeight="1" x14ac:dyDescent="0.15">
      <c r="A1046" s="1082">
        <v>20</v>
      </c>
      <c r="B1046" s="108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hidden="1" customHeight="1" x14ac:dyDescent="0.15">
      <c r="A1047" s="1082">
        <v>21</v>
      </c>
      <c r="B1047" s="108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hidden="1" customHeight="1" x14ac:dyDescent="0.15">
      <c r="A1048" s="1082">
        <v>22</v>
      </c>
      <c r="B1048" s="108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hidden="1" customHeight="1" x14ac:dyDescent="0.15">
      <c r="A1049" s="1082">
        <v>23</v>
      </c>
      <c r="B1049" s="108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hidden="1" customHeight="1" x14ac:dyDescent="0.15">
      <c r="A1050" s="1082">
        <v>24</v>
      </c>
      <c r="B1050" s="108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hidden="1" customHeight="1" x14ac:dyDescent="0.15">
      <c r="A1051" s="1082">
        <v>25</v>
      </c>
      <c r="B1051" s="108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hidden="1" customHeight="1" x14ac:dyDescent="0.15">
      <c r="A1052" s="1082">
        <v>26</v>
      </c>
      <c r="B1052" s="108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hidden="1" customHeight="1" x14ac:dyDescent="0.15">
      <c r="A1053" s="1082">
        <v>27</v>
      </c>
      <c r="B1053" s="108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hidden="1" customHeight="1" x14ac:dyDescent="0.15">
      <c r="A1054" s="1082">
        <v>28</v>
      </c>
      <c r="B1054" s="108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hidden="1" customHeight="1" x14ac:dyDescent="0.15">
      <c r="A1055" s="1082">
        <v>29</v>
      </c>
      <c r="B1055" s="108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hidden="1" customHeight="1" x14ac:dyDescent="0.15">
      <c r="A1056" s="1082">
        <v>30</v>
      </c>
      <c r="B1056" s="108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338</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146" t="s">
        <v>402</v>
      </c>
      <c r="K1059" s="362"/>
      <c r="L1059" s="362"/>
      <c r="M1059" s="362"/>
      <c r="N1059" s="362"/>
      <c r="O1059" s="362"/>
      <c r="P1059" s="363" t="s">
        <v>27</v>
      </c>
      <c r="Q1059" s="363"/>
      <c r="R1059" s="363"/>
      <c r="S1059" s="363"/>
      <c r="T1059" s="363"/>
      <c r="U1059" s="363"/>
      <c r="V1059" s="363"/>
      <c r="W1059" s="363"/>
      <c r="X1059" s="363"/>
      <c r="Y1059" s="364" t="s">
        <v>461</v>
      </c>
      <c r="Z1059" s="365"/>
      <c r="AA1059" s="365"/>
      <c r="AB1059" s="365"/>
      <c r="AC1059" s="146" t="s">
        <v>444</v>
      </c>
      <c r="AD1059" s="146"/>
      <c r="AE1059" s="146"/>
      <c r="AF1059" s="146"/>
      <c r="AG1059" s="146"/>
      <c r="AH1059" s="364" t="s">
        <v>383</v>
      </c>
      <c r="AI1059" s="361"/>
      <c r="AJ1059" s="361"/>
      <c r="AK1059" s="361"/>
      <c r="AL1059" s="361" t="s">
        <v>21</v>
      </c>
      <c r="AM1059" s="361"/>
      <c r="AN1059" s="361"/>
      <c r="AO1059" s="366"/>
      <c r="AP1059" s="367" t="s">
        <v>403</v>
      </c>
      <c r="AQ1059" s="367"/>
      <c r="AR1059" s="367"/>
      <c r="AS1059" s="367"/>
      <c r="AT1059" s="367"/>
      <c r="AU1059" s="367"/>
      <c r="AV1059" s="367"/>
      <c r="AW1059" s="367"/>
      <c r="AX1059" s="367"/>
    </row>
    <row r="1060" spans="1:50" ht="26.25" hidden="1" customHeight="1" x14ac:dyDescent="0.15">
      <c r="A1060" s="1082">
        <v>1</v>
      </c>
      <c r="B1060" s="108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hidden="1" customHeight="1" x14ac:dyDescent="0.15">
      <c r="A1061" s="1082">
        <v>2</v>
      </c>
      <c r="B1061" s="108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hidden="1" customHeight="1" x14ac:dyDescent="0.15">
      <c r="A1062" s="1082">
        <v>3</v>
      </c>
      <c r="B1062" s="108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hidden="1" customHeight="1" x14ac:dyDescent="0.15">
      <c r="A1063" s="1082">
        <v>4</v>
      </c>
      <c r="B1063" s="108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hidden="1" customHeight="1" x14ac:dyDescent="0.15">
      <c r="A1064" s="1082">
        <v>5</v>
      </c>
      <c r="B1064" s="108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hidden="1" customHeight="1" x14ac:dyDescent="0.15">
      <c r="A1065" s="1082">
        <v>6</v>
      </c>
      <c r="B1065" s="108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hidden="1" customHeight="1" x14ac:dyDescent="0.15">
      <c r="A1066" s="1082">
        <v>7</v>
      </c>
      <c r="B1066" s="108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hidden="1" customHeight="1" x14ac:dyDescent="0.15">
      <c r="A1067" s="1082">
        <v>8</v>
      </c>
      <c r="B1067" s="108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hidden="1" customHeight="1" x14ac:dyDescent="0.15">
      <c r="A1068" s="1082">
        <v>9</v>
      </c>
      <c r="B1068" s="108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hidden="1" customHeight="1" x14ac:dyDescent="0.15">
      <c r="A1069" s="1082">
        <v>10</v>
      </c>
      <c r="B1069" s="108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hidden="1" customHeight="1" x14ac:dyDescent="0.15">
      <c r="A1070" s="1082">
        <v>11</v>
      </c>
      <c r="B1070" s="108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hidden="1" customHeight="1" x14ac:dyDescent="0.15">
      <c r="A1071" s="1082">
        <v>12</v>
      </c>
      <c r="B1071" s="108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hidden="1" customHeight="1" x14ac:dyDescent="0.15">
      <c r="A1072" s="1082">
        <v>13</v>
      </c>
      <c r="B1072" s="108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hidden="1" customHeight="1" x14ac:dyDescent="0.15">
      <c r="A1073" s="1082">
        <v>14</v>
      </c>
      <c r="B1073" s="108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hidden="1" customHeight="1" x14ac:dyDescent="0.15">
      <c r="A1074" s="1082">
        <v>15</v>
      </c>
      <c r="B1074" s="108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hidden="1" customHeight="1" x14ac:dyDescent="0.15">
      <c r="A1075" s="1082">
        <v>16</v>
      </c>
      <c r="B1075" s="108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hidden="1" customHeight="1" x14ac:dyDescent="0.15">
      <c r="A1076" s="1082">
        <v>17</v>
      </c>
      <c r="B1076" s="108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hidden="1" customHeight="1" x14ac:dyDescent="0.15">
      <c r="A1077" s="1082">
        <v>18</v>
      </c>
      <c r="B1077" s="108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hidden="1" customHeight="1" x14ac:dyDescent="0.15">
      <c r="A1078" s="1082">
        <v>19</v>
      </c>
      <c r="B1078" s="108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hidden="1" customHeight="1" x14ac:dyDescent="0.15">
      <c r="A1079" s="1082">
        <v>20</v>
      </c>
      <c r="B1079" s="108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hidden="1" customHeight="1" x14ac:dyDescent="0.15">
      <c r="A1080" s="1082">
        <v>21</v>
      </c>
      <c r="B1080" s="108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hidden="1" customHeight="1" x14ac:dyDescent="0.15">
      <c r="A1081" s="1082">
        <v>22</v>
      </c>
      <c r="B1081" s="108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hidden="1" customHeight="1" x14ac:dyDescent="0.15">
      <c r="A1082" s="1082">
        <v>23</v>
      </c>
      <c r="B1082" s="108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hidden="1" customHeight="1" x14ac:dyDescent="0.15">
      <c r="A1083" s="1082">
        <v>24</v>
      </c>
      <c r="B1083" s="108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hidden="1" customHeight="1" x14ac:dyDescent="0.15">
      <c r="A1084" s="1082">
        <v>25</v>
      </c>
      <c r="B1084" s="108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hidden="1" customHeight="1" x14ac:dyDescent="0.15">
      <c r="A1085" s="1082">
        <v>26</v>
      </c>
      <c r="B1085" s="108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hidden="1" customHeight="1" x14ac:dyDescent="0.15">
      <c r="A1086" s="1082">
        <v>27</v>
      </c>
      <c r="B1086" s="108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hidden="1" customHeight="1" x14ac:dyDescent="0.15">
      <c r="A1087" s="1082">
        <v>28</v>
      </c>
      <c r="B1087" s="108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hidden="1" customHeight="1" x14ac:dyDescent="0.15">
      <c r="A1088" s="1082">
        <v>29</v>
      </c>
      <c r="B1088" s="108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hidden="1" customHeight="1" x14ac:dyDescent="0.15">
      <c r="A1089" s="1082">
        <v>30</v>
      </c>
      <c r="B1089" s="108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339</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146" t="s">
        <v>402</v>
      </c>
      <c r="K1092" s="362"/>
      <c r="L1092" s="362"/>
      <c r="M1092" s="362"/>
      <c r="N1092" s="362"/>
      <c r="O1092" s="362"/>
      <c r="P1092" s="363" t="s">
        <v>27</v>
      </c>
      <c r="Q1092" s="363"/>
      <c r="R1092" s="363"/>
      <c r="S1092" s="363"/>
      <c r="T1092" s="363"/>
      <c r="U1092" s="363"/>
      <c r="V1092" s="363"/>
      <c r="W1092" s="363"/>
      <c r="X1092" s="363"/>
      <c r="Y1092" s="364" t="s">
        <v>461</v>
      </c>
      <c r="Z1092" s="365"/>
      <c r="AA1092" s="365"/>
      <c r="AB1092" s="365"/>
      <c r="AC1092" s="146" t="s">
        <v>444</v>
      </c>
      <c r="AD1092" s="146"/>
      <c r="AE1092" s="146"/>
      <c r="AF1092" s="146"/>
      <c r="AG1092" s="146"/>
      <c r="AH1092" s="364" t="s">
        <v>383</v>
      </c>
      <c r="AI1092" s="361"/>
      <c r="AJ1092" s="361"/>
      <c r="AK1092" s="361"/>
      <c r="AL1092" s="361" t="s">
        <v>21</v>
      </c>
      <c r="AM1092" s="361"/>
      <c r="AN1092" s="361"/>
      <c r="AO1092" s="366"/>
      <c r="AP1092" s="367" t="s">
        <v>403</v>
      </c>
      <c r="AQ1092" s="367"/>
      <c r="AR1092" s="367"/>
      <c r="AS1092" s="367"/>
      <c r="AT1092" s="367"/>
      <c r="AU1092" s="367"/>
      <c r="AV1092" s="367"/>
      <c r="AW1092" s="367"/>
      <c r="AX1092" s="367"/>
    </row>
    <row r="1093" spans="1:50" ht="26.25" hidden="1" customHeight="1" x14ac:dyDescent="0.15">
      <c r="A1093" s="1082">
        <v>1</v>
      </c>
      <c r="B1093" s="108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hidden="1" customHeight="1" x14ac:dyDescent="0.15">
      <c r="A1094" s="1082">
        <v>2</v>
      </c>
      <c r="B1094" s="108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hidden="1" customHeight="1" x14ac:dyDescent="0.15">
      <c r="A1095" s="1082">
        <v>3</v>
      </c>
      <c r="B1095" s="108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hidden="1" customHeight="1" x14ac:dyDescent="0.15">
      <c r="A1096" s="1082">
        <v>4</v>
      </c>
      <c r="B1096" s="108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hidden="1" customHeight="1" x14ac:dyDescent="0.15">
      <c r="A1097" s="1082">
        <v>5</v>
      </c>
      <c r="B1097" s="108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hidden="1" customHeight="1" x14ac:dyDescent="0.15">
      <c r="A1098" s="1082">
        <v>6</v>
      </c>
      <c r="B1098" s="108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hidden="1" customHeight="1" x14ac:dyDescent="0.15">
      <c r="A1099" s="1082">
        <v>7</v>
      </c>
      <c r="B1099" s="108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hidden="1" customHeight="1" x14ac:dyDescent="0.15">
      <c r="A1100" s="1082">
        <v>8</v>
      </c>
      <c r="B1100" s="108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hidden="1" customHeight="1" x14ac:dyDescent="0.15">
      <c r="A1101" s="1082">
        <v>9</v>
      </c>
      <c r="B1101" s="108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hidden="1" customHeight="1" x14ac:dyDescent="0.15">
      <c r="A1102" s="1082">
        <v>10</v>
      </c>
      <c r="B1102" s="108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hidden="1" customHeight="1" x14ac:dyDescent="0.15">
      <c r="A1103" s="1082">
        <v>11</v>
      </c>
      <c r="B1103" s="108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hidden="1" customHeight="1" x14ac:dyDescent="0.15">
      <c r="A1104" s="1082">
        <v>12</v>
      </c>
      <c r="B1104" s="108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hidden="1" customHeight="1" x14ac:dyDescent="0.15">
      <c r="A1105" s="1082">
        <v>13</v>
      </c>
      <c r="B1105" s="108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hidden="1" customHeight="1" x14ac:dyDescent="0.15">
      <c r="A1106" s="1082">
        <v>14</v>
      </c>
      <c r="B1106" s="108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hidden="1" customHeight="1" x14ac:dyDescent="0.15">
      <c r="A1107" s="1082">
        <v>15</v>
      </c>
      <c r="B1107" s="108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hidden="1" customHeight="1" x14ac:dyDescent="0.15">
      <c r="A1108" s="1082">
        <v>16</v>
      </c>
      <c r="B1108" s="108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hidden="1" customHeight="1" x14ac:dyDescent="0.15">
      <c r="A1109" s="1082">
        <v>17</v>
      </c>
      <c r="B1109" s="108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hidden="1" customHeight="1" x14ac:dyDescent="0.15">
      <c r="A1110" s="1082">
        <v>18</v>
      </c>
      <c r="B1110" s="108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hidden="1" customHeight="1" x14ac:dyDescent="0.15">
      <c r="A1111" s="1082">
        <v>19</v>
      </c>
      <c r="B1111" s="108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hidden="1" customHeight="1" x14ac:dyDescent="0.15">
      <c r="A1112" s="1082">
        <v>20</v>
      </c>
      <c r="B1112" s="108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hidden="1" customHeight="1" x14ac:dyDescent="0.15">
      <c r="A1113" s="1082">
        <v>21</v>
      </c>
      <c r="B1113" s="108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hidden="1" customHeight="1" x14ac:dyDescent="0.15">
      <c r="A1114" s="1082">
        <v>22</v>
      </c>
      <c r="B1114" s="108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hidden="1" customHeight="1" x14ac:dyDescent="0.15">
      <c r="A1115" s="1082">
        <v>23</v>
      </c>
      <c r="B1115" s="108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hidden="1" customHeight="1" x14ac:dyDescent="0.15">
      <c r="A1116" s="1082">
        <v>24</v>
      </c>
      <c r="B1116" s="108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hidden="1" customHeight="1" x14ac:dyDescent="0.15">
      <c r="A1117" s="1082">
        <v>25</v>
      </c>
      <c r="B1117" s="108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hidden="1" customHeight="1" x14ac:dyDescent="0.15">
      <c r="A1118" s="1082">
        <v>26</v>
      </c>
      <c r="B1118" s="108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hidden="1" customHeight="1" x14ac:dyDescent="0.15">
      <c r="A1119" s="1082">
        <v>27</v>
      </c>
      <c r="B1119" s="108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hidden="1" customHeight="1" x14ac:dyDescent="0.15">
      <c r="A1120" s="1082">
        <v>28</v>
      </c>
      <c r="B1120" s="108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hidden="1" customHeight="1" x14ac:dyDescent="0.15">
      <c r="A1121" s="1082">
        <v>29</v>
      </c>
      <c r="B1121" s="108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hidden="1" customHeight="1" x14ac:dyDescent="0.15">
      <c r="A1122" s="1082">
        <v>30</v>
      </c>
      <c r="B1122" s="108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340</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146" t="s">
        <v>402</v>
      </c>
      <c r="K1125" s="362"/>
      <c r="L1125" s="362"/>
      <c r="M1125" s="362"/>
      <c r="N1125" s="362"/>
      <c r="O1125" s="362"/>
      <c r="P1125" s="363" t="s">
        <v>27</v>
      </c>
      <c r="Q1125" s="363"/>
      <c r="R1125" s="363"/>
      <c r="S1125" s="363"/>
      <c r="T1125" s="363"/>
      <c r="U1125" s="363"/>
      <c r="V1125" s="363"/>
      <c r="W1125" s="363"/>
      <c r="X1125" s="363"/>
      <c r="Y1125" s="364" t="s">
        <v>461</v>
      </c>
      <c r="Z1125" s="365"/>
      <c r="AA1125" s="365"/>
      <c r="AB1125" s="365"/>
      <c r="AC1125" s="146" t="s">
        <v>444</v>
      </c>
      <c r="AD1125" s="146"/>
      <c r="AE1125" s="146"/>
      <c r="AF1125" s="146"/>
      <c r="AG1125" s="146"/>
      <c r="AH1125" s="364" t="s">
        <v>383</v>
      </c>
      <c r="AI1125" s="361"/>
      <c r="AJ1125" s="361"/>
      <c r="AK1125" s="361"/>
      <c r="AL1125" s="361" t="s">
        <v>21</v>
      </c>
      <c r="AM1125" s="361"/>
      <c r="AN1125" s="361"/>
      <c r="AO1125" s="366"/>
      <c r="AP1125" s="367" t="s">
        <v>403</v>
      </c>
      <c r="AQ1125" s="367"/>
      <c r="AR1125" s="367"/>
      <c r="AS1125" s="367"/>
      <c r="AT1125" s="367"/>
      <c r="AU1125" s="367"/>
      <c r="AV1125" s="367"/>
      <c r="AW1125" s="367"/>
      <c r="AX1125" s="367"/>
    </row>
    <row r="1126" spans="1:50" ht="26.25" hidden="1" customHeight="1" x14ac:dyDescent="0.15">
      <c r="A1126" s="1082">
        <v>1</v>
      </c>
      <c r="B1126" s="108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hidden="1" customHeight="1" x14ac:dyDescent="0.15">
      <c r="A1127" s="1082">
        <v>2</v>
      </c>
      <c r="B1127" s="108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hidden="1" customHeight="1" x14ac:dyDescent="0.15">
      <c r="A1128" s="1082">
        <v>3</v>
      </c>
      <c r="B1128" s="108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hidden="1" customHeight="1" x14ac:dyDescent="0.15">
      <c r="A1129" s="1082">
        <v>4</v>
      </c>
      <c r="B1129" s="108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hidden="1" customHeight="1" x14ac:dyDescent="0.15">
      <c r="A1130" s="1082">
        <v>5</v>
      </c>
      <c r="B1130" s="108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hidden="1" customHeight="1" x14ac:dyDescent="0.15">
      <c r="A1131" s="1082">
        <v>6</v>
      </c>
      <c r="B1131" s="108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hidden="1" customHeight="1" x14ac:dyDescent="0.15">
      <c r="A1132" s="1082">
        <v>7</v>
      </c>
      <c r="B1132" s="108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hidden="1" customHeight="1" x14ac:dyDescent="0.15">
      <c r="A1133" s="1082">
        <v>8</v>
      </c>
      <c r="B1133" s="108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hidden="1" customHeight="1" x14ac:dyDescent="0.15">
      <c r="A1134" s="1082">
        <v>9</v>
      </c>
      <c r="B1134" s="108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hidden="1" customHeight="1" x14ac:dyDescent="0.15">
      <c r="A1135" s="1082">
        <v>10</v>
      </c>
      <c r="B1135" s="108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hidden="1" customHeight="1" x14ac:dyDescent="0.15">
      <c r="A1136" s="1082">
        <v>11</v>
      </c>
      <c r="B1136" s="108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hidden="1" customHeight="1" x14ac:dyDescent="0.15">
      <c r="A1137" s="1082">
        <v>12</v>
      </c>
      <c r="B1137" s="108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hidden="1" customHeight="1" x14ac:dyDescent="0.15">
      <c r="A1138" s="1082">
        <v>13</v>
      </c>
      <c r="B1138" s="108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hidden="1" customHeight="1" x14ac:dyDescent="0.15">
      <c r="A1139" s="1082">
        <v>14</v>
      </c>
      <c r="B1139" s="108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hidden="1" customHeight="1" x14ac:dyDescent="0.15">
      <c r="A1140" s="1082">
        <v>15</v>
      </c>
      <c r="B1140" s="108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hidden="1" customHeight="1" x14ac:dyDescent="0.15">
      <c r="A1141" s="1082">
        <v>16</v>
      </c>
      <c r="B1141" s="108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hidden="1" customHeight="1" x14ac:dyDescent="0.15">
      <c r="A1142" s="1082">
        <v>17</v>
      </c>
      <c r="B1142" s="108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hidden="1" customHeight="1" x14ac:dyDescent="0.15">
      <c r="A1143" s="1082">
        <v>18</v>
      </c>
      <c r="B1143" s="108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hidden="1" customHeight="1" x14ac:dyDescent="0.15">
      <c r="A1144" s="1082">
        <v>19</v>
      </c>
      <c r="B1144" s="108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hidden="1" customHeight="1" x14ac:dyDescent="0.15">
      <c r="A1145" s="1082">
        <v>20</v>
      </c>
      <c r="B1145" s="108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hidden="1" customHeight="1" x14ac:dyDescent="0.15">
      <c r="A1146" s="1082">
        <v>21</v>
      </c>
      <c r="B1146" s="108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hidden="1" customHeight="1" x14ac:dyDescent="0.15">
      <c r="A1147" s="1082">
        <v>22</v>
      </c>
      <c r="B1147" s="108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hidden="1" customHeight="1" x14ac:dyDescent="0.15">
      <c r="A1148" s="1082">
        <v>23</v>
      </c>
      <c r="B1148" s="108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hidden="1" customHeight="1" x14ac:dyDescent="0.15">
      <c r="A1149" s="1082">
        <v>24</v>
      </c>
      <c r="B1149" s="108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hidden="1" customHeight="1" x14ac:dyDescent="0.15">
      <c r="A1150" s="1082">
        <v>25</v>
      </c>
      <c r="B1150" s="108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hidden="1" customHeight="1" x14ac:dyDescent="0.15">
      <c r="A1151" s="1082">
        <v>26</v>
      </c>
      <c r="B1151" s="108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hidden="1" customHeight="1" x14ac:dyDescent="0.15">
      <c r="A1152" s="1082">
        <v>27</v>
      </c>
      <c r="B1152" s="108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hidden="1" customHeight="1" x14ac:dyDescent="0.15">
      <c r="A1153" s="1082">
        <v>28</v>
      </c>
      <c r="B1153" s="108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hidden="1" customHeight="1" x14ac:dyDescent="0.15">
      <c r="A1154" s="1082">
        <v>29</v>
      </c>
      <c r="B1154" s="108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hidden="1" customHeight="1" x14ac:dyDescent="0.15">
      <c r="A1155" s="1082">
        <v>30</v>
      </c>
      <c r="B1155" s="108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341</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146" t="s">
        <v>402</v>
      </c>
      <c r="K1158" s="362"/>
      <c r="L1158" s="362"/>
      <c r="M1158" s="362"/>
      <c r="N1158" s="362"/>
      <c r="O1158" s="362"/>
      <c r="P1158" s="363" t="s">
        <v>27</v>
      </c>
      <c r="Q1158" s="363"/>
      <c r="R1158" s="363"/>
      <c r="S1158" s="363"/>
      <c r="T1158" s="363"/>
      <c r="U1158" s="363"/>
      <c r="V1158" s="363"/>
      <c r="W1158" s="363"/>
      <c r="X1158" s="363"/>
      <c r="Y1158" s="364" t="s">
        <v>461</v>
      </c>
      <c r="Z1158" s="365"/>
      <c r="AA1158" s="365"/>
      <c r="AB1158" s="365"/>
      <c r="AC1158" s="146" t="s">
        <v>444</v>
      </c>
      <c r="AD1158" s="146"/>
      <c r="AE1158" s="146"/>
      <c r="AF1158" s="146"/>
      <c r="AG1158" s="146"/>
      <c r="AH1158" s="364" t="s">
        <v>383</v>
      </c>
      <c r="AI1158" s="361"/>
      <c r="AJ1158" s="361"/>
      <c r="AK1158" s="361"/>
      <c r="AL1158" s="361" t="s">
        <v>21</v>
      </c>
      <c r="AM1158" s="361"/>
      <c r="AN1158" s="361"/>
      <c r="AO1158" s="366"/>
      <c r="AP1158" s="367" t="s">
        <v>403</v>
      </c>
      <c r="AQ1158" s="367"/>
      <c r="AR1158" s="367"/>
      <c r="AS1158" s="367"/>
      <c r="AT1158" s="367"/>
      <c r="AU1158" s="367"/>
      <c r="AV1158" s="367"/>
      <c r="AW1158" s="367"/>
      <c r="AX1158" s="367"/>
    </row>
    <row r="1159" spans="1:50" ht="26.25" hidden="1" customHeight="1" x14ac:dyDescent="0.15">
      <c r="A1159" s="1082">
        <v>1</v>
      </c>
      <c r="B1159" s="108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hidden="1" customHeight="1" x14ac:dyDescent="0.15">
      <c r="A1160" s="1082">
        <v>2</v>
      </c>
      <c r="B1160" s="108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hidden="1" customHeight="1" x14ac:dyDescent="0.15">
      <c r="A1161" s="1082">
        <v>3</v>
      </c>
      <c r="B1161" s="108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hidden="1" customHeight="1" x14ac:dyDescent="0.15">
      <c r="A1162" s="1082">
        <v>4</v>
      </c>
      <c r="B1162" s="108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hidden="1" customHeight="1" x14ac:dyDescent="0.15">
      <c r="A1163" s="1082">
        <v>5</v>
      </c>
      <c r="B1163" s="108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hidden="1" customHeight="1" x14ac:dyDescent="0.15">
      <c r="A1164" s="1082">
        <v>6</v>
      </c>
      <c r="B1164" s="108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hidden="1" customHeight="1" x14ac:dyDescent="0.15">
      <c r="A1165" s="1082">
        <v>7</v>
      </c>
      <c r="B1165" s="108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hidden="1" customHeight="1" x14ac:dyDescent="0.15">
      <c r="A1166" s="1082">
        <v>8</v>
      </c>
      <c r="B1166" s="108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hidden="1" customHeight="1" x14ac:dyDescent="0.15">
      <c r="A1167" s="1082">
        <v>9</v>
      </c>
      <c r="B1167" s="108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hidden="1" customHeight="1" x14ac:dyDescent="0.15">
      <c r="A1168" s="1082">
        <v>10</v>
      </c>
      <c r="B1168" s="108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hidden="1" customHeight="1" x14ac:dyDescent="0.15">
      <c r="A1169" s="1082">
        <v>11</v>
      </c>
      <c r="B1169" s="108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hidden="1" customHeight="1" x14ac:dyDescent="0.15">
      <c r="A1170" s="1082">
        <v>12</v>
      </c>
      <c r="B1170" s="108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hidden="1" customHeight="1" x14ac:dyDescent="0.15">
      <c r="A1171" s="1082">
        <v>13</v>
      </c>
      <c r="B1171" s="108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hidden="1" customHeight="1" x14ac:dyDescent="0.15">
      <c r="A1172" s="1082">
        <v>14</v>
      </c>
      <c r="B1172" s="108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hidden="1" customHeight="1" x14ac:dyDescent="0.15">
      <c r="A1173" s="1082">
        <v>15</v>
      </c>
      <c r="B1173" s="108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hidden="1" customHeight="1" x14ac:dyDescent="0.15">
      <c r="A1174" s="1082">
        <v>16</v>
      </c>
      <c r="B1174" s="108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hidden="1" customHeight="1" x14ac:dyDescent="0.15">
      <c r="A1175" s="1082">
        <v>17</v>
      </c>
      <c r="B1175" s="108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hidden="1" customHeight="1" x14ac:dyDescent="0.15">
      <c r="A1176" s="1082">
        <v>18</v>
      </c>
      <c r="B1176" s="108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hidden="1" customHeight="1" x14ac:dyDescent="0.15">
      <c r="A1177" s="1082">
        <v>19</v>
      </c>
      <c r="B1177" s="108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hidden="1" customHeight="1" x14ac:dyDescent="0.15">
      <c r="A1178" s="1082">
        <v>20</v>
      </c>
      <c r="B1178" s="108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hidden="1" customHeight="1" x14ac:dyDescent="0.15">
      <c r="A1179" s="1082">
        <v>21</v>
      </c>
      <c r="B1179" s="108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hidden="1" customHeight="1" x14ac:dyDescent="0.15">
      <c r="A1180" s="1082">
        <v>22</v>
      </c>
      <c r="B1180" s="108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hidden="1" customHeight="1" x14ac:dyDescent="0.15">
      <c r="A1181" s="1082">
        <v>23</v>
      </c>
      <c r="B1181" s="108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hidden="1" customHeight="1" x14ac:dyDescent="0.15">
      <c r="A1182" s="1082">
        <v>24</v>
      </c>
      <c r="B1182" s="108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hidden="1" customHeight="1" x14ac:dyDescent="0.15">
      <c r="A1183" s="1082">
        <v>25</v>
      </c>
      <c r="B1183" s="108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hidden="1" customHeight="1" x14ac:dyDescent="0.15">
      <c r="A1184" s="1082">
        <v>26</v>
      </c>
      <c r="B1184" s="108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hidden="1" customHeight="1" x14ac:dyDescent="0.15">
      <c r="A1185" s="1082">
        <v>27</v>
      </c>
      <c r="B1185" s="108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hidden="1" customHeight="1" x14ac:dyDescent="0.15">
      <c r="A1186" s="1082">
        <v>28</v>
      </c>
      <c r="B1186" s="108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hidden="1" customHeight="1" x14ac:dyDescent="0.15">
      <c r="A1187" s="1082">
        <v>29</v>
      </c>
      <c r="B1187" s="108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hidden="1" customHeight="1" x14ac:dyDescent="0.15">
      <c r="A1188" s="1082">
        <v>30</v>
      </c>
      <c r="B1188" s="108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342</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146" t="s">
        <v>402</v>
      </c>
      <c r="K1191" s="362"/>
      <c r="L1191" s="362"/>
      <c r="M1191" s="362"/>
      <c r="N1191" s="362"/>
      <c r="O1191" s="362"/>
      <c r="P1191" s="363" t="s">
        <v>27</v>
      </c>
      <c r="Q1191" s="363"/>
      <c r="R1191" s="363"/>
      <c r="S1191" s="363"/>
      <c r="T1191" s="363"/>
      <c r="U1191" s="363"/>
      <c r="V1191" s="363"/>
      <c r="W1191" s="363"/>
      <c r="X1191" s="363"/>
      <c r="Y1191" s="364" t="s">
        <v>461</v>
      </c>
      <c r="Z1191" s="365"/>
      <c r="AA1191" s="365"/>
      <c r="AB1191" s="365"/>
      <c r="AC1191" s="146" t="s">
        <v>444</v>
      </c>
      <c r="AD1191" s="146"/>
      <c r="AE1191" s="146"/>
      <c r="AF1191" s="146"/>
      <c r="AG1191" s="146"/>
      <c r="AH1191" s="364" t="s">
        <v>383</v>
      </c>
      <c r="AI1191" s="361"/>
      <c r="AJ1191" s="361"/>
      <c r="AK1191" s="361"/>
      <c r="AL1191" s="361" t="s">
        <v>21</v>
      </c>
      <c r="AM1191" s="361"/>
      <c r="AN1191" s="361"/>
      <c r="AO1191" s="366"/>
      <c r="AP1191" s="367" t="s">
        <v>403</v>
      </c>
      <c r="AQ1191" s="367"/>
      <c r="AR1191" s="367"/>
      <c r="AS1191" s="367"/>
      <c r="AT1191" s="367"/>
      <c r="AU1191" s="367"/>
      <c r="AV1191" s="367"/>
      <c r="AW1191" s="367"/>
      <c r="AX1191" s="367"/>
    </row>
    <row r="1192" spans="1:50" ht="26.25" hidden="1" customHeight="1" x14ac:dyDescent="0.15">
      <c r="A1192" s="1082">
        <v>1</v>
      </c>
      <c r="B1192" s="108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hidden="1" customHeight="1" x14ac:dyDescent="0.15">
      <c r="A1193" s="1082">
        <v>2</v>
      </c>
      <c r="B1193" s="108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hidden="1" customHeight="1" x14ac:dyDescent="0.15">
      <c r="A1194" s="1082">
        <v>3</v>
      </c>
      <c r="B1194" s="108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hidden="1" customHeight="1" x14ac:dyDescent="0.15">
      <c r="A1195" s="1082">
        <v>4</v>
      </c>
      <c r="B1195" s="108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hidden="1" customHeight="1" x14ac:dyDescent="0.15">
      <c r="A1196" s="1082">
        <v>5</v>
      </c>
      <c r="B1196" s="108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hidden="1" customHeight="1" x14ac:dyDescent="0.15">
      <c r="A1197" s="1082">
        <v>6</v>
      </c>
      <c r="B1197" s="108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hidden="1" customHeight="1" x14ac:dyDescent="0.15">
      <c r="A1198" s="1082">
        <v>7</v>
      </c>
      <c r="B1198" s="108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hidden="1" customHeight="1" x14ac:dyDescent="0.15">
      <c r="A1199" s="1082">
        <v>8</v>
      </c>
      <c r="B1199" s="108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hidden="1" customHeight="1" x14ac:dyDescent="0.15">
      <c r="A1200" s="1082">
        <v>9</v>
      </c>
      <c r="B1200" s="108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hidden="1" customHeight="1" x14ac:dyDescent="0.15">
      <c r="A1201" s="1082">
        <v>10</v>
      </c>
      <c r="B1201" s="108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hidden="1" customHeight="1" x14ac:dyDescent="0.15">
      <c r="A1202" s="1082">
        <v>11</v>
      </c>
      <c r="B1202" s="108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hidden="1" customHeight="1" x14ac:dyDescent="0.15">
      <c r="A1203" s="1082">
        <v>12</v>
      </c>
      <c r="B1203" s="108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hidden="1" customHeight="1" x14ac:dyDescent="0.15">
      <c r="A1204" s="1082">
        <v>13</v>
      </c>
      <c r="B1204" s="108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hidden="1" customHeight="1" x14ac:dyDescent="0.15">
      <c r="A1205" s="1082">
        <v>14</v>
      </c>
      <c r="B1205" s="108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hidden="1" customHeight="1" x14ac:dyDescent="0.15">
      <c r="A1206" s="1082">
        <v>15</v>
      </c>
      <c r="B1206" s="108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hidden="1" customHeight="1" x14ac:dyDescent="0.15">
      <c r="A1207" s="1082">
        <v>16</v>
      </c>
      <c r="B1207" s="108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hidden="1" customHeight="1" x14ac:dyDescent="0.15">
      <c r="A1208" s="1082">
        <v>17</v>
      </c>
      <c r="B1208" s="108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hidden="1" customHeight="1" x14ac:dyDescent="0.15">
      <c r="A1209" s="1082">
        <v>18</v>
      </c>
      <c r="B1209" s="108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hidden="1" customHeight="1" x14ac:dyDescent="0.15">
      <c r="A1210" s="1082">
        <v>19</v>
      </c>
      <c r="B1210" s="108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hidden="1" customHeight="1" x14ac:dyDescent="0.15">
      <c r="A1211" s="1082">
        <v>20</v>
      </c>
      <c r="B1211" s="108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hidden="1" customHeight="1" x14ac:dyDescent="0.15">
      <c r="A1212" s="1082">
        <v>21</v>
      </c>
      <c r="B1212" s="108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hidden="1" customHeight="1" x14ac:dyDescent="0.15">
      <c r="A1213" s="1082">
        <v>22</v>
      </c>
      <c r="B1213" s="108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hidden="1" customHeight="1" x14ac:dyDescent="0.15">
      <c r="A1214" s="1082">
        <v>23</v>
      </c>
      <c r="B1214" s="108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hidden="1" customHeight="1" x14ac:dyDescent="0.15">
      <c r="A1215" s="1082">
        <v>24</v>
      </c>
      <c r="B1215" s="108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hidden="1" customHeight="1" x14ac:dyDescent="0.15">
      <c r="A1216" s="1082">
        <v>25</v>
      </c>
      <c r="B1216" s="108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hidden="1" customHeight="1" x14ac:dyDescent="0.15">
      <c r="A1217" s="1082">
        <v>26</v>
      </c>
      <c r="B1217" s="108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hidden="1" customHeight="1" x14ac:dyDescent="0.15">
      <c r="A1218" s="1082">
        <v>27</v>
      </c>
      <c r="B1218" s="108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hidden="1" customHeight="1" x14ac:dyDescent="0.15">
      <c r="A1219" s="1082">
        <v>28</v>
      </c>
      <c r="B1219" s="108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hidden="1" customHeight="1" x14ac:dyDescent="0.15">
      <c r="A1220" s="1082">
        <v>29</v>
      </c>
      <c r="B1220" s="108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hidden="1" customHeight="1" x14ac:dyDescent="0.15">
      <c r="A1221" s="1082">
        <v>30</v>
      </c>
      <c r="B1221" s="108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146" t="s">
        <v>402</v>
      </c>
      <c r="K1224" s="362"/>
      <c r="L1224" s="362"/>
      <c r="M1224" s="362"/>
      <c r="N1224" s="362"/>
      <c r="O1224" s="362"/>
      <c r="P1224" s="363" t="s">
        <v>27</v>
      </c>
      <c r="Q1224" s="363"/>
      <c r="R1224" s="363"/>
      <c r="S1224" s="363"/>
      <c r="T1224" s="363"/>
      <c r="U1224" s="363"/>
      <c r="V1224" s="363"/>
      <c r="W1224" s="363"/>
      <c r="X1224" s="363"/>
      <c r="Y1224" s="364" t="s">
        <v>461</v>
      </c>
      <c r="Z1224" s="365"/>
      <c r="AA1224" s="365"/>
      <c r="AB1224" s="365"/>
      <c r="AC1224" s="146" t="s">
        <v>444</v>
      </c>
      <c r="AD1224" s="146"/>
      <c r="AE1224" s="146"/>
      <c r="AF1224" s="146"/>
      <c r="AG1224" s="146"/>
      <c r="AH1224" s="364" t="s">
        <v>383</v>
      </c>
      <c r="AI1224" s="361"/>
      <c r="AJ1224" s="361"/>
      <c r="AK1224" s="361"/>
      <c r="AL1224" s="361" t="s">
        <v>21</v>
      </c>
      <c r="AM1224" s="361"/>
      <c r="AN1224" s="361"/>
      <c r="AO1224" s="366"/>
      <c r="AP1224" s="367" t="s">
        <v>403</v>
      </c>
      <c r="AQ1224" s="367"/>
      <c r="AR1224" s="367"/>
      <c r="AS1224" s="367"/>
      <c r="AT1224" s="367"/>
      <c r="AU1224" s="367"/>
      <c r="AV1224" s="367"/>
      <c r="AW1224" s="367"/>
      <c r="AX1224" s="367"/>
    </row>
    <row r="1225" spans="1:50" ht="26.25" hidden="1" customHeight="1" x14ac:dyDescent="0.15">
      <c r="A1225" s="1082">
        <v>1</v>
      </c>
      <c r="B1225" s="108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hidden="1" customHeight="1" x14ac:dyDescent="0.15">
      <c r="A1226" s="1082">
        <v>2</v>
      </c>
      <c r="B1226" s="108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hidden="1" customHeight="1" x14ac:dyDescent="0.15">
      <c r="A1227" s="1082">
        <v>3</v>
      </c>
      <c r="B1227" s="108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hidden="1" customHeight="1" x14ac:dyDescent="0.15">
      <c r="A1228" s="1082">
        <v>4</v>
      </c>
      <c r="B1228" s="108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hidden="1" customHeight="1" x14ac:dyDescent="0.15">
      <c r="A1229" s="1082">
        <v>5</v>
      </c>
      <c r="B1229" s="108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hidden="1" customHeight="1" x14ac:dyDescent="0.15">
      <c r="A1230" s="1082">
        <v>6</v>
      </c>
      <c r="B1230" s="108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hidden="1" customHeight="1" x14ac:dyDescent="0.15">
      <c r="A1231" s="1082">
        <v>7</v>
      </c>
      <c r="B1231" s="108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hidden="1" customHeight="1" x14ac:dyDescent="0.15">
      <c r="A1232" s="1082">
        <v>8</v>
      </c>
      <c r="B1232" s="108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hidden="1" customHeight="1" x14ac:dyDescent="0.15">
      <c r="A1233" s="1082">
        <v>9</v>
      </c>
      <c r="B1233" s="108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hidden="1" customHeight="1" x14ac:dyDescent="0.15">
      <c r="A1234" s="1082">
        <v>10</v>
      </c>
      <c r="B1234" s="108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hidden="1" customHeight="1" x14ac:dyDescent="0.15">
      <c r="A1235" s="1082">
        <v>11</v>
      </c>
      <c r="B1235" s="108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hidden="1" customHeight="1" x14ac:dyDescent="0.15">
      <c r="A1236" s="1082">
        <v>12</v>
      </c>
      <c r="B1236" s="108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hidden="1" customHeight="1" x14ac:dyDescent="0.15">
      <c r="A1237" s="1082">
        <v>13</v>
      </c>
      <c r="B1237" s="108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hidden="1" customHeight="1" x14ac:dyDescent="0.15">
      <c r="A1238" s="1082">
        <v>14</v>
      </c>
      <c r="B1238" s="108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hidden="1" customHeight="1" x14ac:dyDescent="0.15">
      <c r="A1239" s="1082">
        <v>15</v>
      </c>
      <c r="B1239" s="108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hidden="1" customHeight="1" x14ac:dyDescent="0.15">
      <c r="A1240" s="1082">
        <v>16</v>
      </c>
      <c r="B1240" s="108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hidden="1" customHeight="1" x14ac:dyDescent="0.15">
      <c r="A1241" s="1082">
        <v>17</v>
      </c>
      <c r="B1241" s="108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hidden="1" customHeight="1" x14ac:dyDescent="0.15">
      <c r="A1242" s="1082">
        <v>18</v>
      </c>
      <c r="B1242" s="108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hidden="1" customHeight="1" x14ac:dyDescent="0.15">
      <c r="A1243" s="1082">
        <v>19</v>
      </c>
      <c r="B1243" s="108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hidden="1" customHeight="1" x14ac:dyDescent="0.15">
      <c r="A1244" s="1082">
        <v>20</v>
      </c>
      <c r="B1244" s="108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hidden="1" customHeight="1" x14ac:dyDescent="0.15">
      <c r="A1245" s="1082">
        <v>21</v>
      </c>
      <c r="B1245" s="108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hidden="1" customHeight="1" x14ac:dyDescent="0.15">
      <c r="A1246" s="1082">
        <v>22</v>
      </c>
      <c r="B1246" s="108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hidden="1" customHeight="1" x14ac:dyDescent="0.15">
      <c r="A1247" s="1082">
        <v>23</v>
      </c>
      <c r="B1247" s="108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hidden="1" customHeight="1" x14ac:dyDescent="0.15">
      <c r="A1248" s="1082">
        <v>24</v>
      </c>
      <c r="B1248" s="108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hidden="1" customHeight="1" x14ac:dyDescent="0.15">
      <c r="A1249" s="1082">
        <v>25</v>
      </c>
      <c r="B1249" s="108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hidden="1" customHeight="1" x14ac:dyDescent="0.15">
      <c r="A1250" s="1082">
        <v>26</v>
      </c>
      <c r="B1250" s="108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hidden="1" customHeight="1" x14ac:dyDescent="0.15">
      <c r="A1251" s="1082">
        <v>27</v>
      </c>
      <c r="B1251" s="108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hidden="1" customHeight="1" x14ac:dyDescent="0.15">
      <c r="A1252" s="1082">
        <v>28</v>
      </c>
      <c r="B1252" s="108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hidden="1" customHeight="1" x14ac:dyDescent="0.15">
      <c r="A1253" s="1082">
        <v>29</v>
      </c>
      <c r="B1253" s="108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hidden="1" customHeight="1" x14ac:dyDescent="0.15">
      <c r="A1254" s="1082">
        <v>30</v>
      </c>
      <c r="B1254" s="108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343</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146" t="s">
        <v>402</v>
      </c>
      <c r="K1257" s="362"/>
      <c r="L1257" s="362"/>
      <c r="M1257" s="362"/>
      <c r="N1257" s="362"/>
      <c r="O1257" s="362"/>
      <c r="P1257" s="363" t="s">
        <v>27</v>
      </c>
      <c r="Q1257" s="363"/>
      <c r="R1257" s="363"/>
      <c r="S1257" s="363"/>
      <c r="T1257" s="363"/>
      <c r="U1257" s="363"/>
      <c r="V1257" s="363"/>
      <c r="W1257" s="363"/>
      <c r="X1257" s="363"/>
      <c r="Y1257" s="364" t="s">
        <v>461</v>
      </c>
      <c r="Z1257" s="365"/>
      <c r="AA1257" s="365"/>
      <c r="AB1257" s="365"/>
      <c r="AC1257" s="146" t="s">
        <v>444</v>
      </c>
      <c r="AD1257" s="146"/>
      <c r="AE1257" s="146"/>
      <c r="AF1257" s="146"/>
      <c r="AG1257" s="146"/>
      <c r="AH1257" s="364" t="s">
        <v>383</v>
      </c>
      <c r="AI1257" s="361"/>
      <c r="AJ1257" s="361"/>
      <c r="AK1257" s="361"/>
      <c r="AL1257" s="361" t="s">
        <v>21</v>
      </c>
      <c r="AM1257" s="361"/>
      <c r="AN1257" s="361"/>
      <c r="AO1257" s="366"/>
      <c r="AP1257" s="367" t="s">
        <v>403</v>
      </c>
      <c r="AQ1257" s="367"/>
      <c r="AR1257" s="367"/>
      <c r="AS1257" s="367"/>
      <c r="AT1257" s="367"/>
      <c r="AU1257" s="367"/>
      <c r="AV1257" s="367"/>
      <c r="AW1257" s="367"/>
      <c r="AX1257" s="367"/>
    </row>
    <row r="1258" spans="1:50" ht="26.25" hidden="1" customHeight="1" x14ac:dyDescent="0.15">
      <c r="A1258" s="1082">
        <v>1</v>
      </c>
      <c r="B1258" s="108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hidden="1" customHeight="1" x14ac:dyDescent="0.15">
      <c r="A1259" s="1082">
        <v>2</v>
      </c>
      <c r="B1259" s="108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hidden="1" customHeight="1" x14ac:dyDescent="0.15">
      <c r="A1260" s="1082">
        <v>3</v>
      </c>
      <c r="B1260" s="108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hidden="1" customHeight="1" x14ac:dyDescent="0.15">
      <c r="A1261" s="1082">
        <v>4</v>
      </c>
      <c r="B1261" s="108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hidden="1" customHeight="1" x14ac:dyDescent="0.15">
      <c r="A1262" s="1082">
        <v>5</v>
      </c>
      <c r="B1262" s="108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hidden="1" customHeight="1" x14ac:dyDescent="0.15">
      <c r="A1263" s="1082">
        <v>6</v>
      </c>
      <c r="B1263" s="108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hidden="1" customHeight="1" x14ac:dyDescent="0.15">
      <c r="A1264" s="1082">
        <v>7</v>
      </c>
      <c r="B1264" s="108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hidden="1" customHeight="1" x14ac:dyDescent="0.15">
      <c r="A1265" s="1082">
        <v>8</v>
      </c>
      <c r="B1265" s="108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hidden="1" customHeight="1" x14ac:dyDescent="0.15">
      <c r="A1266" s="1082">
        <v>9</v>
      </c>
      <c r="B1266" s="108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hidden="1" customHeight="1" x14ac:dyDescent="0.15">
      <c r="A1267" s="1082">
        <v>10</v>
      </c>
      <c r="B1267" s="108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hidden="1" customHeight="1" x14ac:dyDescent="0.15">
      <c r="A1268" s="1082">
        <v>11</v>
      </c>
      <c r="B1268" s="108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hidden="1" customHeight="1" x14ac:dyDescent="0.15">
      <c r="A1269" s="1082">
        <v>12</v>
      </c>
      <c r="B1269" s="108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hidden="1" customHeight="1" x14ac:dyDescent="0.15">
      <c r="A1270" s="1082">
        <v>13</v>
      </c>
      <c r="B1270" s="108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hidden="1" customHeight="1" x14ac:dyDescent="0.15">
      <c r="A1271" s="1082">
        <v>14</v>
      </c>
      <c r="B1271" s="108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hidden="1" customHeight="1" x14ac:dyDescent="0.15">
      <c r="A1272" s="1082">
        <v>15</v>
      </c>
      <c r="B1272" s="108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hidden="1" customHeight="1" x14ac:dyDescent="0.15">
      <c r="A1273" s="1082">
        <v>16</v>
      </c>
      <c r="B1273" s="108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hidden="1" customHeight="1" x14ac:dyDescent="0.15">
      <c r="A1274" s="1082">
        <v>17</v>
      </c>
      <c r="B1274" s="108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hidden="1" customHeight="1" x14ac:dyDescent="0.15">
      <c r="A1275" s="1082">
        <v>18</v>
      </c>
      <c r="B1275" s="108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hidden="1" customHeight="1" x14ac:dyDescent="0.15">
      <c r="A1276" s="1082">
        <v>19</v>
      </c>
      <c r="B1276" s="108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hidden="1" customHeight="1" x14ac:dyDescent="0.15">
      <c r="A1277" s="1082">
        <v>20</v>
      </c>
      <c r="B1277" s="108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hidden="1" customHeight="1" x14ac:dyDescent="0.15">
      <c r="A1278" s="1082">
        <v>21</v>
      </c>
      <c r="B1278" s="108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hidden="1" customHeight="1" x14ac:dyDescent="0.15">
      <c r="A1279" s="1082">
        <v>22</v>
      </c>
      <c r="B1279" s="108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hidden="1" customHeight="1" x14ac:dyDescent="0.15">
      <c r="A1280" s="1082">
        <v>23</v>
      </c>
      <c r="B1280" s="108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hidden="1" customHeight="1" x14ac:dyDescent="0.15">
      <c r="A1281" s="1082">
        <v>24</v>
      </c>
      <c r="B1281" s="108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hidden="1" customHeight="1" x14ac:dyDescent="0.15">
      <c r="A1282" s="1082">
        <v>25</v>
      </c>
      <c r="B1282" s="108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hidden="1" customHeight="1" x14ac:dyDescent="0.15">
      <c r="A1283" s="1082">
        <v>26</v>
      </c>
      <c r="B1283" s="108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hidden="1" customHeight="1" x14ac:dyDescent="0.15">
      <c r="A1284" s="1082">
        <v>27</v>
      </c>
      <c r="B1284" s="108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hidden="1" customHeight="1" x14ac:dyDescent="0.15">
      <c r="A1285" s="1082">
        <v>28</v>
      </c>
      <c r="B1285" s="108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hidden="1" customHeight="1" x14ac:dyDescent="0.15">
      <c r="A1286" s="1082">
        <v>29</v>
      </c>
      <c r="B1286" s="108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hidden="1" customHeight="1" x14ac:dyDescent="0.15">
      <c r="A1287" s="1082">
        <v>30</v>
      </c>
      <c r="B1287" s="108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344</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146" t="s">
        <v>402</v>
      </c>
      <c r="K1290" s="362"/>
      <c r="L1290" s="362"/>
      <c r="M1290" s="362"/>
      <c r="N1290" s="362"/>
      <c r="O1290" s="362"/>
      <c r="P1290" s="363" t="s">
        <v>27</v>
      </c>
      <c r="Q1290" s="363"/>
      <c r="R1290" s="363"/>
      <c r="S1290" s="363"/>
      <c r="T1290" s="363"/>
      <c r="U1290" s="363"/>
      <c r="V1290" s="363"/>
      <c r="W1290" s="363"/>
      <c r="X1290" s="363"/>
      <c r="Y1290" s="364" t="s">
        <v>461</v>
      </c>
      <c r="Z1290" s="365"/>
      <c r="AA1290" s="365"/>
      <c r="AB1290" s="365"/>
      <c r="AC1290" s="146" t="s">
        <v>444</v>
      </c>
      <c r="AD1290" s="146"/>
      <c r="AE1290" s="146"/>
      <c r="AF1290" s="146"/>
      <c r="AG1290" s="146"/>
      <c r="AH1290" s="364" t="s">
        <v>383</v>
      </c>
      <c r="AI1290" s="361"/>
      <c r="AJ1290" s="361"/>
      <c r="AK1290" s="361"/>
      <c r="AL1290" s="361" t="s">
        <v>21</v>
      </c>
      <c r="AM1290" s="361"/>
      <c r="AN1290" s="361"/>
      <c r="AO1290" s="366"/>
      <c r="AP1290" s="367" t="s">
        <v>403</v>
      </c>
      <c r="AQ1290" s="367"/>
      <c r="AR1290" s="367"/>
      <c r="AS1290" s="367"/>
      <c r="AT1290" s="367"/>
      <c r="AU1290" s="367"/>
      <c r="AV1290" s="367"/>
      <c r="AW1290" s="367"/>
      <c r="AX1290" s="367"/>
    </row>
    <row r="1291" spans="1:50" ht="26.25" hidden="1" customHeight="1" x14ac:dyDescent="0.15">
      <c r="A1291" s="1082">
        <v>1</v>
      </c>
      <c r="B1291" s="108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hidden="1" customHeight="1" x14ac:dyDescent="0.15">
      <c r="A1292" s="1082">
        <v>2</v>
      </c>
      <c r="B1292" s="108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hidden="1" customHeight="1" x14ac:dyDescent="0.15">
      <c r="A1293" s="1082">
        <v>3</v>
      </c>
      <c r="B1293" s="108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hidden="1" customHeight="1" x14ac:dyDescent="0.15">
      <c r="A1294" s="1082">
        <v>4</v>
      </c>
      <c r="B1294" s="108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hidden="1" customHeight="1" x14ac:dyDescent="0.15">
      <c r="A1295" s="1082">
        <v>5</v>
      </c>
      <c r="B1295" s="108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hidden="1" customHeight="1" x14ac:dyDescent="0.15">
      <c r="A1296" s="1082">
        <v>6</v>
      </c>
      <c r="B1296" s="108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hidden="1" customHeight="1" x14ac:dyDescent="0.15">
      <c r="A1297" s="1082">
        <v>7</v>
      </c>
      <c r="B1297" s="108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hidden="1" customHeight="1" x14ac:dyDescent="0.15">
      <c r="A1298" s="1082">
        <v>8</v>
      </c>
      <c r="B1298" s="108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hidden="1" customHeight="1" x14ac:dyDescent="0.15">
      <c r="A1299" s="1082">
        <v>9</v>
      </c>
      <c r="B1299" s="108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hidden="1" customHeight="1" x14ac:dyDescent="0.15">
      <c r="A1300" s="1082">
        <v>10</v>
      </c>
      <c r="B1300" s="108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hidden="1" customHeight="1" x14ac:dyDescent="0.15">
      <c r="A1301" s="1082">
        <v>11</v>
      </c>
      <c r="B1301" s="108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hidden="1" customHeight="1" x14ac:dyDescent="0.15">
      <c r="A1302" s="1082">
        <v>12</v>
      </c>
      <c r="B1302" s="108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hidden="1" customHeight="1" x14ac:dyDescent="0.15">
      <c r="A1303" s="1082">
        <v>13</v>
      </c>
      <c r="B1303" s="108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hidden="1" customHeight="1" x14ac:dyDescent="0.15">
      <c r="A1304" s="1082">
        <v>14</v>
      </c>
      <c r="B1304" s="108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hidden="1" customHeight="1" x14ac:dyDescent="0.15">
      <c r="A1305" s="1082">
        <v>15</v>
      </c>
      <c r="B1305" s="108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hidden="1" customHeight="1" x14ac:dyDescent="0.15">
      <c r="A1306" s="1082">
        <v>16</v>
      </c>
      <c r="B1306" s="108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hidden="1" customHeight="1" x14ac:dyDescent="0.15">
      <c r="A1307" s="1082">
        <v>17</v>
      </c>
      <c r="B1307" s="108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hidden="1" customHeight="1" x14ac:dyDescent="0.15">
      <c r="A1308" s="1082">
        <v>18</v>
      </c>
      <c r="B1308" s="108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hidden="1" customHeight="1" x14ac:dyDescent="0.15">
      <c r="A1309" s="1082">
        <v>19</v>
      </c>
      <c r="B1309" s="108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hidden="1" customHeight="1" x14ac:dyDescent="0.15">
      <c r="A1310" s="1082">
        <v>20</v>
      </c>
      <c r="B1310" s="108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hidden="1" customHeight="1" x14ac:dyDescent="0.15">
      <c r="A1311" s="1082">
        <v>21</v>
      </c>
      <c r="B1311" s="108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hidden="1" customHeight="1" x14ac:dyDescent="0.15">
      <c r="A1312" s="1082">
        <v>22</v>
      </c>
      <c r="B1312" s="108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hidden="1" customHeight="1" x14ac:dyDescent="0.15">
      <c r="A1313" s="1082">
        <v>23</v>
      </c>
      <c r="B1313" s="108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hidden="1" customHeight="1" x14ac:dyDescent="0.15">
      <c r="A1314" s="1082">
        <v>24</v>
      </c>
      <c r="B1314" s="108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hidden="1" customHeight="1" x14ac:dyDescent="0.15">
      <c r="A1315" s="1082">
        <v>25</v>
      </c>
      <c r="B1315" s="108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hidden="1" customHeight="1" x14ac:dyDescent="0.15">
      <c r="A1316" s="1082">
        <v>26</v>
      </c>
      <c r="B1316" s="108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hidden="1" customHeight="1" x14ac:dyDescent="0.15">
      <c r="A1317" s="1082">
        <v>27</v>
      </c>
      <c r="B1317" s="108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hidden="1" customHeight="1" x14ac:dyDescent="0.15">
      <c r="A1318" s="1082">
        <v>28</v>
      </c>
      <c r="B1318" s="108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hidden="1" customHeight="1" x14ac:dyDescent="0.15">
      <c r="A1319" s="1082">
        <v>29</v>
      </c>
      <c r="B1319" s="108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hidden="1" customHeight="1" x14ac:dyDescent="0.15">
      <c r="A1320" s="1082">
        <v>30</v>
      </c>
      <c r="B1320" s="108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264" max="49" man="1"/>
    <brk id="529"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2018-08-27T06:24:43Z</cp:lastPrinted>
  <dcterms:created xsi:type="dcterms:W3CDTF">2012-03-13T00:50:25Z</dcterms:created>
  <dcterms:modified xsi:type="dcterms:W3CDTF">2018-09-03T09:17:43Z</dcterms:modified>
</cp:coreProperties>
</file>