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270"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l="1"/>
  <c r="AE69" i="3"/>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<sst xmlns="http://schemas.openxmlformats.org/spreadsheetml/2006/main" count="3129" uniqueCount="760">
  <si>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</si>
  <si>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</si>
  <si>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</si>
  <si>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</si>
  <si>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</si>
  <si>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</si>
  <si>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</si>
  <si>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</si>
  <si>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</si>
  <si>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</si>
  <si>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</si>
  <si>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</si>
  <si>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</si>
  <si>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</si>
  <si>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</si>
  <si>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</si>
  <si>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</si>
  <si>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</si>
  <si>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</si>
  <si>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</si>
  <si>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</si>
  <si>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</si>
  <si>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</si>
  <si>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</si>
  <si>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</si>
  <si>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</si>
  <si>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</si>
  <si>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</si>
  <si>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</si>
  <si>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</si>
  <si>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</si>
  <si>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</si>
  <si>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</si>
  <si>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</si>
  <si>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</si>
  <si>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</si>
  <si>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</si>
  <si>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</si>
  <si>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</si>
  <si>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</si>
  <si>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</si>
  <si>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</si>
  <si>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</si>
  <si>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</si>
  <si>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</si>
  <si>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</si>
  <si>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</si>
  <si>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</si>
  <si>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</si>
  <si>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</si>
  <si>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</si>
  <si>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</si>
  <si>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</si>
  <si>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</si>
  <si>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</si>
  <si>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</si>
  <si>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</si>
  <si>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</si>
  <si>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</si>
  <si>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</si>
  <si>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</si>
  <si>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</si>
  <si>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</si>
  <si>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</si>
  <si>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</si>
  <si>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</si>
  <si>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</si>
  <si>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</si>
  <si>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</si>
  <si>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</si>
  <si>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</si>
  <si>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</si>
  <si>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</si>
  <si>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</si>
  <si>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</si>
  <si>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</si>
  <si>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</si>
  <si>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</si>
  <si>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</si>
  <si>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</si>
  <si>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</si>
  <si>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</si>
  <si>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</si>
  <si>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</si>
  <si>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</si>
  <si>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</si>
  <si>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</si>
  <si>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</si>
  <si>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</si>
  <si>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</si>
  <si>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</si>
  <si>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</si>
  <si>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</si>
  <si>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</si>
  <si>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</si>
  <si>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</si>
  <si>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</si>
  <si>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</si>
  <si>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</si>
  <si>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</si>
  <si>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</si>
  <si>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</si>
  <si>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</si>
  <si>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</si>
  <si>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</si>
  <si>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</si>
  <si>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</si>
  <si>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</si>
  <si>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</si>
  <si>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</si>
  <si>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</si>
  <si>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</si>
  <si>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</si>
  <si>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</si>
  <si>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</si>
  <si>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</si>
  <si>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</si>
  <si>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</si>
  <si>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</si>
  <si>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</si>
  <si>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</si>
  <si>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</si>
  <si>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</si>
  <si>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</si>
  <si>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</si>
  <si>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</si>
  <si>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</si>
  <si>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</si>
  <si>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</si>
  <si>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</si>
  <si>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</si>
  <si>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</si>
  <si>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</si>
  <si>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</si>
  <si>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</si>
  <si>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</si>
  <si>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</si>
  <si>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</si>
  <si>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</si>
  <si>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</si>
  <si>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</si>
  <si>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</si>
  <si>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</si>
  <si>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</si>
  <si>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</si>
  <si>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</si>
  <si>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</si>
  <si>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</si>
  <si>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</si>
  <si>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</si>
  <si>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</si>
  <si>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</si>
  <si>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</si>
  <si>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</si>
  <si>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</si>
  <si>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</si>
  <si>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</si>
  <si>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</si>
  <si>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</si>
  <si>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</si>
  <si>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</si>
  <si>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</si>
  <si>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</si>
  <si>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</si>
  <si>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</si>
  <si>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</si>
  <si>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</si>
  <si>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</si>
  <si>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</si>
  <si>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</si>
  <si>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</si>
  <si>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</si>
  <si>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</si>
  <si>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</si>
  <si>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</si>
  <si>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</si>
  <si>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</si>
  <si>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</si>
  <si>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</si>
  <si>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</si>
  <si>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</si>
  <si>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</si>
  <si>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</si>
  <si>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</si>
  <si>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</si>
  <si>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</si>
  <si>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</si>
  <si>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</si>
  <si>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</si>
  <si>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</si>
  <si>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</si>
  <si>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</si>
  <si>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</si>
  <si>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</si>
  <si>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</si>
  <si>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</si>
  <si>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</si>
  <si>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</si>
  <si>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</si>
  <si>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</si>
  <si>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</si>
  <si>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</si>
  <si>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</si>
  <si>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</si>
  <si>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</si>
  <si>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</si>
  <si>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</si>
  <si>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</si>
  <si>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</si>
  <si>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</si>
  <si>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</si>
  <si>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</si>
  <si>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</si>
  <si>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</si>
  <si>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</si>
  <si>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</si>
  <si>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</si>
  <si>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</si>
  <si>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</si>
  <si>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</si>
  <si>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</si>
  <si>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</si>
  <si>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</si>
  <si>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</si>
  <si>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</si>
  <si>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</si>
  <si>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</si>
  <si>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</si>
  <si>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</si>
  <si>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</si>
  <si>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</si>
  <si>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</si>
  <si>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</si>
  <si>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</si>
  <si>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</si>
  <si>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</si>
  <si>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</si>
  <si>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</si>
  <si>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</si>
  <si>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</si>
  <si>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</si>
  <si>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</si>
  <si>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</si>
  <si>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</si>
  <si>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</si>
  <si>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</si>
  <si>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</si>
  <si>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</si>
  <si>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</si>
  <si>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</si>
  <si>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</si>
  <si>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</si>
  <si>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</si>
  <si>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</si>
  <si>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</si>
  <si>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</si>
  <si>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</si>
  <si>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</si>
  <si>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</si>
  <si>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</si>
  <si>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</si>
  <si>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</si>
  <si>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</si>
  <si>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</si>
  <si>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</si>
  <si>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</si>
  <si>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</si>
  <si>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</si>
  <si>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</si>
  <si>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</si>
  <si>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</si>
  <si>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</si>
  <si>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</si>
  <si>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</si>
  <si>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</si>
  <si>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</si>
  <si>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</si>
  <si>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</si>
  <si>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</si>
  <si>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</si>
  <si>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</si>
  <si>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</si>
  <si>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</si>
  <si>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</si>
  <si>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</si>
  <si>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</si>
  <si>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</si>
  <si>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</si>
  <si>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</si>
  <si>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</si>
  <si>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</si>
  <si>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</si>
  <si>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</si>
  <si>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</si>
  <si>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</si>
  <si>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</si>
  <si>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</si>
  <si>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</si>
  <si>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</si>
  <si>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</si>
  <si>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</si>
  <si>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</si>
  <si>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</si>
  <si>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</si>
  <si>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</si>
  <si>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</si>
  <si>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</si>
  <si>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</si>
  <si>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</si>
  <si>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</si>
  <si>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</si>
  <si>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</si>
  <si>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</si>
  <si>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</si>
  <si>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</si>
  <si>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</si>
  <si>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</si>
  <si>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</si>
  <si>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</si>
  <si>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</si>
  <si>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</si>
  <si>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</si>
  <si>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</si>
  <si>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</si>
  <si>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</si>
  <si>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</si>
  <si>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</si>
  <si>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</si>
  <si>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</si>
  <si>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</si>
  <si>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</si>
  <si>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</si>
  <si>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</si>
  <si>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</si>
  <si>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</si>
  <si>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</si>
  <si>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</si>
  <si>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</si>
  <si>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</si>
  <si>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</si>
  <si>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</si>
  <si>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</si>
  <si>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</si>
  <si>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</si>
  <si>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</si>
  <si>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</si>
  <si>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</si>
  <si>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</si>
  <si>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</si>
  <si>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</si>
  <si>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</si>
  <si>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</si>
  <si>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</si>
  <si>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</si>
  <si>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</si>
  <si>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</si>
  <si>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</si>
  <si>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</si>
  <si>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</si>
  <si>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</si>
  <si>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</si>
  <si>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</si>
  <si>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</si>
  <si>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</si>
  <si>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</si>
  <si>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</si>
  <si>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</si>
  <si>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</si>
  <si>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</si>
  <si>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</si>
  <si>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</si>
  <si>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</si>
  <si>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</si>
  <si>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</si>
  <si>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</si>
  <si>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</si>
  <si>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</si>
  <si>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</si>
  <si>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</si>
  <si>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</si>
  <si>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</si>
  <si>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</si>
  <si>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</si>
  <si>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</si>
  <si>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</si>
  <si>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</si>
  <si>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</si>
  <si>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</si>
  <si>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</si>
  <si>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</si>
  <si>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</si>
  <si>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</si>
  <si>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</si>
  <si>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</si>
  <si>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</si>
  <si>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</si>
  <si>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</si>
  <si>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</si>
  <si>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</si>
  <si>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</si>
  <si>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</si>
  <si>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</si>
  <si>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</si>
  <si>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</si>
  <si>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</si>
  <si>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</si>
  <si>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</si>
  <si>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</si>
  <si>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</si>
  <si>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</si>
  <si>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</si>
  <si>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</si>
  <si>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</si>
  <si>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</si>
  <si>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</si>
  <si>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</si>
  <si>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</si>
  <si>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</si>
  <si>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</si>
  <si>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</si>
  <si>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</si>
  <si>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</si>
  <si>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</si>
  <si>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</si>
  <si>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</si>
  <si>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</si>
  <si>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</si>
  <si>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</si>
  <si>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</si>
  <si>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</si>
  <si>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</si>
  <si>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</si>
  <si>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</si>
  <si>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</si>
  <si>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</si>
  <si>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</si>
  <si>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</si>
  <si>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</si>
  <si>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</si>
  <si>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</si>
  <si>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</si>
  <si>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</si>
  <si>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</si>
  <si>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</si>
  <si>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</si>
  <si>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</si>
  <si>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</si>
  <si>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</si>
  <si>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</si>
  <si>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</si>
  <si>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</si>
  <si>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</si>
  <si>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</si>
  <si>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</si>
  <si>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</si>
  <si>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</si>
  <si>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</si>
  <si>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</si>
  <si>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</si>
  <si>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</si>
  <si>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</si>
  <si>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</si>
  <si>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</si>
  <si>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</si>
  <si>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</si>
  <si>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</si>
  <si>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</si>
  <si>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</si>
  <si>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</si>
  <si>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</si>
  <si>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</si>
  <si>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</si>
  <si>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</si>
  <si>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</si>
  <si>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</si>
  <si>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</si>
  <si>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</si>
  <si>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</si>
  <si>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</si>
  <si>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</si>
  <si>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</si>
  <si>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</si>
  <si>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</si>
  <si>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</si>
  <si>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</si>
  <si>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</si>
  <si>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</si>
  <si>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</si>
  <si>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</si>
  <si>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</si>
  <si>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</si>
  <si>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</si>
  <si>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</si>
  <si>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</si>
  <si>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</si>
  <si>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</si>
  <si>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</si>
  <si>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</si>
  <si>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</si>
  <si>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</si>
  <si>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</si>
  <si>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</si>
  <si>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</si>
  <si>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</si>
  <si>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</si>
  <si>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</si>
  <si>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</si>
  <si>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</si>
  <si>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</si>
  <si>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</si>
  <si>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</si>
  <si>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</si>
  <si>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</si>
  <si>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</si>
  <si>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</si>
  <si>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</si>
  <si>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</si>
  <si>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</si>
  <si>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</si>
  <si>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</si>
  <si>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</si>
  <si>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</si>
  <si>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</si>
  <si>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</si>
  <si>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</si>
  <si>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</si>
  <si>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</si>
  <si>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</si>
  <si>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</si>
  <si>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</si>
  <si>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</si>
  <si>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</si>
  <si>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</si>
  <si>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</si>
  <si>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</si>
  <si>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</si>
  <si>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</si>
  <si>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</si>
  <si>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CO2削減ポテンシャル診断推進事業</t>
    <phoneticPr fontId="5"/>
  </si>
  <si>
    <t>地球環境局</t>
    <phoneticPr fontId="5"/>
  </si>
  <si>
    <t>地球温暖化対策課　市場メカニズム室</t>
    <phoneticPr fontId="5"/>
  </si>
  <si>
    <t>室長　鮎川　智一</t>
    <phoneticPr fontId="5"/>
  </si>
  <si>
    <t>○</t>
  </si>
  <si>
    <t>電力価格の上昇や火力発電量の増加に伴い、省エネ・省CO2対策がより一層重要となっており、「低炭素投資」（機器の運用改善や高効率設備の導入等）の大幅な促進が必要である。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phoneticPr fontId="5"/>
  </si>
  <si>
    <t>①CO2削減ポテンシャル診断・対策実施支援事業（継続）：年間CO2排出量3,000t未満の事業所を対象に診断事業を行い、その結果に基づいた対策実施支援を行う。（診断事業：定額補助、対策実施支援：定率（1/3（中小企業は1/2））補助）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t>
    <phoneticPr fontId="5"/>
  </si>
  <si>
    <t>二酸化炭素排出抑制対策事業費等補助金</t>
    <phoneticPr fontId="5"/>
  </si>
  <si>
    <t>二酸化炭素排出抑制対策事業等委託費</t>
    <phoneticPr fontId="5"/>
  </si>
  <si>
    <t>毎年、診断事業を行った事業所において、１事業所あたり総排出量に対して10％のCO2の予測削減率を達成する。</t>
    <phoneticPr fontId="5"/>
  </si>
  <si>
    <t>診断事業を行った事業所における１事業所あたりのCO2の予測削減率</t>
    <phoneticPr fontId="5"/>
  </si>
  <si>
    <t>-</t>
  </si>
  <si>
    <t>-</t>
    <phoneticPr fontId="5"/>
  </si>
  <si>
    <t>１ｔ－CO2当たりの削減コスト</t>
    <phoneticPr fontId="5"/>
  </si>
  <si>
    <t>削減費用／削減効果</t>
    <phoneticPr fontId="5"/>
  </si>
  <si>
    <t>-</t>
    <phoneticPr fontId="5"/>
  </si>
  <si>
    <t>-</t>
    <phoneticPr fontId="5"/>
  </si>
  <si>
    <t>件</t>
    <rPh sb="0" eb="1">
      <t>ケン</t>
    </rPh>
    <phoneticPr fontId="5"/>
  </si>
  <si>
    <t>203/223</t>
    <phoneticPr fontId="5"/>
  </si>
  <si>
    <t>515/538</t>
    <phoneticPr fontId="5"/>
  </si>
  <si>
    <t>0329</t>
    <phoneticPr fontId="5"/>
  </si>
  <si>
    <t>0300</t>
    <phoneticPr fontId="5"/>
  </si>
  <si>
    <t>0398</t>
    <phoneticPr fontId="5"/>
  </si>
  <si>
    <t>0044</t>
    <phoneticPr fontId="5"/>
  </si>
  <si>
    <t>0036</t>
    <phoneticPr fontId="5"/>
  </si>
  <si>
    <t>0035</t>
    <phoneticPr fontId="5"/>
  </si>
  <si>
    <t>0027</t>
    <phoneticPr fontId="5"/>
  </si>
  <si>
    <t>事業費</t>
    <rPh sb="0" eb="3">
      <t>ジギョウヒ</t>
    </rPh>
    <phoneticPr fontId="5"/>
  </si>
  <si>
    <t>人件費</t>
    <rPh sb="0" eb="3">
      <t>ジンケンヒ</t>
    </rPh>
    <phoneticPr fontId="5"/>
  </si>
  <si>
    <t>賃金</t>
    <rPh sb="0" eb="2">
      <t>チンギン</t>
    </rPh>
    <phoneticPr fontId="5"/>
  </si>
  <si>
    <t>使用料及び賃借料</t>
  </si>
  <si>
    <t>間接補助事業者への補助金</t>
    <rPh sb="0" eb="2">
      <t>カンセツ</t>
    </rPh>
    <rPh sb="2" eb="4">
      <t>ホジョ</t>
    </rPh>
    <rPh sb="4" eb="7">
      <t>ジギョウシャ</t>
    </rPh>
    <rPh sb="9" eb="12">
      <t>ホジョキン</t>
    </rPh>
    <phoneticPr fontId="5"/>
  </si>
  <si>
    <t>補助金の執行に係る事務作業等</t>
    <rPh sb="0" eb="3">
      <t>ホジョキン</t>
    </rPh>
    <rPh sb="4" eb="6">
      <t>シッコウ</t>
    </rPh>
    <rPh sb="7" eb="8">
      <t>カカ</t>
    </rPh>
    <rPh sb="9" eb="11">
      <t>ジム</t>
    </rPh>
    <rPh sb="11" eb="14">
      <t>サギョウナド</t>
    </rPh>
    <phoneticPr fontId="5"/>
  </si>
  <si>
    <t>会場使用料、リース料、家賃等賃料等</t>
    <rPh sb="0" eb="2">
      <t>カイジョウ</t>
    </rPh>
    <rPh sb="2" eb="5">
      <t>シヨウリョウ</t>
    </rPh>
    <rPh sb="9" eb="10">
      <t>リョウ</t>
    </rPh>
    <rPh sb="11" eb="13">
      <t>ヤチン</t>
    </rPh>
    <rPh sb="13" eb="14">
      <t>ナド</t>
    </rPh>
    <rPh sb="14" eb="16">
      <t>チンリョウ</t>
    </rPh>
    <rPh sb="16" eb="17">
      <t>ナド</t>
    </rPh>
    <phoneticPr fontId="5"/>
  </si>
  <si>
    <t>A.一般財団法人低炭素ｴﾈﾙｷﾞｰ技術事業組合</t>
    <phoneticPr fontId="5"/>
  </si>
  <si>
    <t>C.一般財団法人省エネルギーセンター</t>
    <phoneticPr fontId="5"/>
  </si>
  <si>
    <t>F. 一般財団法人低炭素エネルギー技術事業組合</t>
    <phoneticPr fontId="5"/>
  </si>
  <si>
    <t>G.一般財団法人省エネルギーセンター</t>
    <phoneticPr fontId="5"/>
  </si>
  <si>
    <t>外注費</t>
    <phoneticPr fontId="5"/>
  </si>
  <si>
    <t>ウェブサイト管理・運営等</t>
    <phoneticPr fontId="5"/>
  </si>
  <si>
    <t>過年度報告書の整理・分析等のための派遣料</t>
    <phoneticPr fontId="5"/>
  </si>
  <si>
    <t>人件費</t>
    <phoneticPr fontId="5"/>
  </si>
  <si>
    <t>ウェブサイト掲載情報（補助金情報）調査</t>
    <phoneticPr fontId="5"/>
  </si>
  <si>
    <t>人件費</t>
    <phoneticPr fontId="5"/>
  </si>
  <si>
    <t>一般財団法人低炭素エネルギー技術事業組合</t>
    <phoneticPr fontId="5"/>
  </si>
  <si>
    <t>補助金等交付</t>
  </si>
  <si>
    <t>一般財団法人省エネルギーセンター</t>
    <phoneticPr fontId="5"/>
  </si>
  <si>
    <t>E.株式会社ｼﾞﾝｼﾞｬｰｳｪｰﾌﾞ</t>
    <phoneticPr fontId="5"/>
  </si>
  <si>
    <t>株式会社ｼﾞﾝｼﾞｬｰｳｪｰﾌﾞ</t>
  </si>
  <si>
    <t>ウェブサイト管理・運営</t>
  </si>
  <si>
    <t>D.　株式会社日本ﾋﾞｼﾞﾈｽ出版</t>
    <phoneticPr fontId="5"/>
  </si>
  <si>
    <t>株式会社日本ﾋﾞｼﾞﾈｽ出版</t>
    <phoneticPr fontId="5"/>
  </si>
  <si>
    <t>ウェブサイト掲載情報（補助金情報）提供</t>
    <phoneticPr fontId="5"/>
  </si>
  <si>
    <t>一般財団法人低炭素エネルギー技術事業組合</t>
    <phoneticPr fontId="5"/>
  </si>
  <si>
    <t>CO2削減ポテンシャル診断を実施する診断機関の公募、採択、公表及び教育等</t>
    <phoneticPr fontId="5"/>
  </si>
  <si>
    <t>工場・事業場の汚水・排ガス等の処理設備について、CO2削減の余地の調査、削減方法等の分析</t>
    <phoneticPr fontId="5"/>
  </si>
  <si>
    <t>H.住友重機械エンバイロメント株式会社</t>
    <phoneticPr fontId="5"/>
  </si>
  <si>
    <t>事業所訪問調査</t>
    <phoneticPr fontId="5"/>
  </si>
  <si>
    <t>住友重機械エンバイロメント株式会社</t>
    <phoneticPr fontId="5"/>
  </si>
  <si>
    <t>株式会社日本総合研究所</t>
    <phoneticPr fontId="5"/>
  </si>
  <si>
    <t>-</t>
    <phoneticPr fontId="5"/>
  </si>
  <si>
    <t>CO2ポテンシャル診断を実施する診断機関数（件）</t>
    <rPh sb="12" eb="14">
      <t>ジッシ</t>
    </rPh>
    <rPh sb="16" eb="18">
      <t>シンダン</t>
    </rPh>
    <rPh sb="18" eb="20">
      <t>キカン</t>
    </rPh>
    <phoneticPr fontId="5"/>
  </si>
  <si>
    <t>CO2ポテンシャル診断を受診する事業者の全国展開（都道府県数）</t>
    <rPh sb="12" eb="14">
      <t>ジュシン</t>
    </rPh>
    <rPh sb="16" eb="19">
      <t>ジギョウシャ</t>
    </rPh>
    <rPh sb="20" eb="22">
      <t>ゼンコク</t>
    </rPh>
    <rPh sb="22" eb="24">
      <t>テンカイ</t>
    </rPh>
    <rPh sb="25" eb="29">
      <t>トドウフケン</t>
    </rPh>
    <rPh sb="29" eb="30">
      <t>スウ</t>
    </rPh>
    <phoneticPr fontId="5"/>
  </si>
  <si>
    <t>CO2ポテンシャル診断を実施する診断機関の全国展開（都道府県数）</t>
    <rPh sb="12" eb="14">
      <t>ジッシ</t>
    </rPh>
    <rPh sb="16" eb="18">
      <t>シンダン</t>
    </rPh>
    <rPh sb="21" eb="23">
      <t>ゼンコク</t>
    </rPh>
    <rPh sb="23" eb="25">
      <t>テンカイ</t>
    </rPh>
    <rPh sb="26" eb="30">
      <t>トドウフケン</t>
    </rPh>
    <rPh sb="30" eb="31">
      <t>スウ</t>
    </rPh>
    <phoneticPr fontId="5"/>
  </si>
  <si>
    <t>都道府県数</t>
  </si>
  <si>
    <t>都道府県数</t>
    <phoneticPr fontId="5"/>
  </si>
  <si>
    <t>-</t>
    <phoneticPr fontId="5"/>
  </si>
  <si>
    <t>１．地球温暖化対策の推進</t>
    <rPh sb="2" eb="9">
      <t>チキュウオンダンカタイサク</t>
    </rPh>
    <rPh sb="10" eb="12">
      <t>スイシン</t>
    </rPh>
    <phoneticPr fontId="5"/>
  </si>
  <si>
    <t>エネルギー起源二酸化炭素の排出量（CO２換算トン）</t>
    <rPh sb="5" eb="7">
      <t>キゲン</t>
    </rPh>
    <rPh sb="7" eb="10">
      <t>ニサンカ</t>
    </rPh>
    <rPh sb="10" eb="12">
      <t>タンソ</t>
    </rPh>
    <rPh sb="13" eb="15">
      <t>ハイシュツ</t>
    </rPh>
    <rPh sb="15" eb="16">
      <t>リョウ</t>
    </rPh>
    <rPh sb="20" eb="22">
      <t>カンザン</t>
    </rPh>
    <phoneticPr fontId="5"/>
  </si>
  <si>
    <t>万t-CO2/年</t>
    <rPh sb="0" eb="1">
      <t>マン</t>
    </rPh>
    <rPh sb="7" eb="8">
      <t>ネン</t>
    </rPh>
    <phoneticPr fontId="5"/>
  </si>
  <si>
    <t>診断を希望する事業所に環境省が認定した診断機関を派遣し、受診事業所における設備等の運用状況等を計測・診断し、CO2削減に有効と考えられる対策情報を取りまとめ受診事業所に提供することで、事業所における省CO2対策実施の促進を図ることができると見込んでいる。</t>
    <rPh sb="15" eb="17">
      <t>ニンテイ</t>
    </rPh>
    <rPh sb="39" eb="40">
      <t>トウ</t>
    </rPh>
    <rPh sb="41" eb="43">
      <t>ウンヨウ</t>
    </rPh>
    <rPh sb="57" eb="59">
      <t>サクゲン</t>
    </rPh>
    <rPh sb="60" eb="62">
      <t>ユウコウ</t>
    </rPh>
    <phoneticPr fontId="5"/>
  </si>
  <si>
    <t>945/977</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</si>
  <si>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phoneticPr fontId="5"/>
  </si>
  <si>
    <t>工場・事業場の業態に沿ったCO2削減対策に関する情報は不足しており、国内で広く対策をするためには、国が一定の知見を収集・分析し情報を提供する必要がある。</t>
    <phoneticPr fontId="5"/>
  </si>
  <si>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phoneticPr fontId="5"/>
  </si>
  <si>
    <t>無</t>
  </si>
  <si>
    <t>ポテンシャル診断事業は受診に要した費用に対し定額を補助している。追加診断やその後の対策については自助努力となっており、負担額は妥当である。</t>
    <rPh sb="11" eb="13">
      <t>ジュシン</t>
    </rPh>
    <rPh sb="14" eb="15">
      <t>ヨウ</t>
    </rPh>
    <rPh sb="17" eb="19">
      <t>ヒヨウ</t>
    </rPh>
    <rPh sb="20" eb="21">
      <t>タイ</t>
    </rPh>
    <phoneticPr fontId="5"/>
  </si>
  <si>
    <t>△</t>
  </si>
  <si>
    <t>補助金執行団体が補助事業実施に要した経費の確定に当たっては、事業の目的に即し真に必要なものかどうか確認した上で行っており資金の流れの中間段階での支出は合理的である。</t>
    <phoneticPr fontId="5"/>
  </si>
  <si>
    <t>補助金額の確定においては、費目・使途が事業目的に即していることを確認している。</t>
    <phoneticPr fontId="5"/>
  </si>
  <si>
    <t>‐</t>
  </si>
  <si>
    <t>CO2削減ポテンシャル診断事業で提案される対策については、費用対効果、投資回収等を確認する欄があり、費用効率性を考慮している。</t>
    <phoneticPr fontId="5"/>
  </si>
  <si>
    <t>CO2削減ポテンシャル診断事業で得られた対策案は、Webサイトで公開し、受診事業所以外の事業者にも活用されている。また、CO2削減ポテンシャル診断事業を行った事業所の7割程度が、診断で提案された対策を１件以上実施している。</t>
    <rPh sb="84" eb="85">
      <t>ワリ</t>
    </rPh>
    <rPh sb="85" eb="87">
      <t>テイド</t>
    </rPh>
    <phoneticPr fontId="5"/>
  </si>
  <si>
    <t>28年度の全国普及啓発活動によって診断機関登録件数が増加し、受診事業者も当初見込みを大幅に上回った。</t>
    <rPh sb="30" eb="32">
      <t>ジュシン</t>
    </rPh>
    <rPh sb="32" eb="35">
      <t>ジギョウシャ</t>
    </rPh>
    <rPh sb="36" eb="38">
      <t>トウショ</t>
    </rPh>
    <rPh sb="38" eb="40">
      <t>ミコ</t>
    </rPh>
    <rPh sb="42" eb="44">
      <t>オオハバ</t>
    </rPh>
    <rPh sb="45" eb="47">
      <t>ウワマワ</t>
    </rPh>
    <phoneticPr fontId="5"/>
  </si>
  <si>
    <t>CO2ポテンシャル診断事業で提案される対策は費用対効果等を見るため、どの対策が効果的か判断できるようになっている。</t>
    <phoneticPr fontId="5"/>
  </si>
  <si>
    <t>有</t>
  </si>
  <si>
    <t>補助金の執行</t>
    <rPh sb="0" eb="3">
      <t>ホジョキン</t>
    </rPh>
    <rPh sb="4" eb="6">
      <t>シッコウ</t>
    </rPh>
    <phoneticPr fontId="5"/>
  </si>
  <si>
    <t>報酬</t>
    <rPh sb="0" eb="2">
      <t>ホウシュウ</t>
    </rPh>
    <phoneticPr fontId="5"/>
  </si>
  <si>
    <t>常任理事報酬</t>
    <rPh sb="0" eb="2">
      <t>ジョウニン</t>
    </rPh>
    <rPh sb="2" eb="4">
      <t>リジ</t>
    </rPh>
    <rPh sb="4" eb="6">
      <t>ホウシュウ</t>
    </rPh>
    <phoneticPr fontId="5"/>
  </si>
  <si>
    <t>共済費</t>
    <rPh sb="0" eb="2">
      <t>キョウサイ</t>
    </rPh>
    <rPh sb="2" eb="3">
      <t>ヒ</t>
    </rPh>
    <phoneticPr fontId="5"/>
  </si>
  <si>
    <t>社会保険料</t>
    <rPh sb="0" eb="2">
      <t>シャカイ</t>
    </rPh>
    <rPh sb="2" eb="5">
      <t>ホケンリョウ</t>
    </rPh>
    <phoneticPr fontId="5"/>
  </si>
  <si>
    <t>委託料</t>
    <rPh sb="0" eb="3">
      <t>イタクリョウ</t>
    </rPh>
    <phoneticPr fontId="5"/>
  </si>
  <si>
    <t>公認会計士、税理士等</t>
    <rPh sb="0" eb="2">
      <t>コウニン</t>
    </rPh>
    <rPh sb="2" eb="4">
      <t>カイケイ</t>
    </rPh>
    <rPh sb="4" eb="5">
      <t>シ</t>
    </rPh>
    <rPh sb="6" eb="9">
      <t>ゼイリシ</t>
    </rPh>
    <rPh sb="9" eb="10">
      <t>トウ</t>
    </rPh>
    <phoneticPr fontId="5"/>
  </si>
  <si>
    <t>その他</t>
    <phoneticPr fontId="5"/>
  </si>
  <si>
    <t>その他</t>
    <rPh sb="2" eb="3">
      <t>タ</t>
    </rPh>
    <phoneticPr fontId="5"/>
  </si>
  <si>
    <t>消耗品費</t>
    <phoneticPr fontId="5"/>
  </si>
  <si>
    <t>事務用品</t>
    <rPh sb="0" eb="2">
      <t>ジム</t>
    </rPh>
    <rPh sb="2" eb="4">
      <t>ヨウヒン</t>
    </rPh>
    <phoneticPr fontId="5"/>
  </si>
  <si>
    <t>役務費、旅費、通信運搬費、光熱水料等</t>
    <rPh sb="13" eb="15">
      <t>コウネツ</t>
    </rPh>
    <rPh sb="15" eb="16">
      <t>スイ</t>
    </rPh>
    <rPh sb="16" eb="17">
      <t>リョウ</t>
    </rPh>
    <phoneticPr fontId="5"/>
  </si>
  <si>
    <t>雑役務費</t>
    <rPh sb="0" eb="1">
      <t>ザツ</t>
    </rPh>
    <rPh sb="1" eb="4">
      <t>エキムヒ</t>
    </rPh>
    <phoneticPr fontId="5"/>
  </si>
  <si>
    <t>過年度報告書の整理・分析等</t>
    <phoneticPr fontId="5"/>
  </si>
  <si>
    <t>旅費、通信運搬費、借料、印刷製本費等</t>
    <rPh sb="0" eb="2">
      <t>リョヒ</t>
    </rPh>
    <phoneticPr fontId="5"/>
  </si>
  <si>
    <t>消費税</t>
    <phoneticPr fontId="5"/>
  </si>
  <si>
    <t>人件費</t>
    <phoneticPr fontId="5"/>
  </si>
  <si>
    <t>ＣＯ２削減ポテンシャル診断実施支援（5名）</t>
    <rPh sb="3" eb="5">
      <t>サクゲン</t>
    </rPh>
    <rPh sb="11" eb="13">
      <t>シンダン</t>
    </rPh>
    <rPh sb="13" eb="15">
      <t>ジッシ</t>
    </rPh>
    <rPh sb="15" eb="17">
      <t>シエン</t>
    </rPh>
    <rPh sb="19" eb="20">
      <t>メイ</t>
    </rPh>
    <phoneticPr fontId="5"/>
  </si>
  <si>
    <t>雑役務費</t>
    <rPh sb="0" eb="2">
      <t>ザツエキ</t>
    </rPh>
    <phoneticPr fontId="5"/>
  </si>
  <si>
    <t>派遣社員費用・英語サマリー作成費等</t>
    <rPh sb="0" eb="2">
      <t>ハケン</t>
    </rPh>
    <rPh sb="2" eb="4">
      <t>シャイン</t>
    </rPh>
    <rPh sb="4" eb="6">
      <t>ヒヨウ</t>
    </rPh>
    <rPh sb="7" eb="9">
      <t>エイゴ</t>
    </rPh>
    <rPh sb="13" eb="15">
      <t>サクセイ</t>
    </rPh>
    <rPh sb="15" eb="16">
      <t>ヒ</t>
    </rPh>
    <rPh sb="16" eb="17">
      <t>トウ</t>
    </rPh>
    <phoneticPr fontId="5"/>
  </si>
  <si>
    <t>借料及び損料</t>
    <rPh sb="0" eb="2">
      <t>シャクリョウ</t>
    </rPh>
    <rPh sb="2" eb="3">
      <t>オヨ</t>
    </rPh>
    <rPh sb="4" eb="6">
      <t>ソンリョウ</t>
    </rPh>
    <phoneticPr fontId="5"/>
  </si>
  <si>
    <t>PC・事務用品等</t>
    <rPh sb="3" eb="5">
      <t>ジム</t>
    </rPh>
    <rPh sb="5" eb="7">
      <t>ヨウヒン</t>
    </rPh>
    <rPh sb="7" eb="8">
      <t>トウ</t>
    </rPh>
    <phoneticPr fontId="5"/>
  </si>
  <si>
    <t>旅費、印刷製本費等</t>
    <rPh sb="0" eb="2">
      <t>リョヒ</t>
    </rPh>
    <rPh sb="3" eb="5">
      <t>インサツ</t>
    </rPh>
    <rPh sb="5" eb="7">
      <t>セイホン</t>
    </rPh>
    <rPh sb="7" eb="8">
      <t>ヒ</t>
    </rPh>
    <rPh sb="8" eb="9">
      <t>トウ</t>
    </rPh>
    <phoneticPr fontId="5"/>
  </si>
  <si>
    <t>一般管理費</t>
    <phoneticPr fontId="5"/>
  </si>
  <si>
    <t>消費税</t>
    <rPh sb="0" eb="3">
      <t>ショウヒゼイ</t>
    </rPh>
    <phoneticPr fontId="5"/>
  </si>
  <si>
    <t>人件費</t>
    <phoneticPr fontId="5"/>
  </si>
  <si>
    <t>CO2削減余地調査、方法分析（10名）</t>
    <rPh sb="17" eb="18">
      <t>メイ</t>
    </rPh>
    <phoneticPr fontId="5"/>
  </si>
  <si>
    <t>外注費</t>
    <rPh sb="0" eb="2">
      <t>ガイチュウ</t>
    </rPh>
    <phoneticPr fontId="5"/>
  </si>
  <si>
    <t>旅費</t>
    <rPh sb="0" eb="2">
      <t>リョヒ</t>
    </rPh>
    <phoneticPr fontId="5"/>
  </si>
  <si>
    <t>雑役務費</t>
    <phoneticPr fontId="5"/>
  </si>
  <si>
    <t>人材派遣費等</t>
    <rPh sb="0" eb="2">
      <t>ジンザイ</t>
    </rPh>
    <rPh sb="2" eb="4">
      <t>ハケン</t>
    </rPh>
    <rPh sb="4" eb="5">
      <t>ヒ</t>
    </rPh>
    <rPh sb="5" eb="6">
      <t>トウ</t>
    </rPh>
    <phoneticPr fontId="5"/>
  </si>
  <si>
    <t>賃金職員</t>
    <phoneticPr fontId="5"/>
  </si>
  <si>
    <t>賃金職員（2名）</t>
    <rPh sb="0" eb="2">
      <t>チンギン</t>
    </rPh>
    <rPh sb="2" eb="4">
      <t>ショクイン</t>
    </rPh>
    <rPh sb="6" eb="7">
      <t>メイ</t>
    </rPh>
    <phoneticPr fontId="5"/>
  </si>
  <si>
    <t>謝金</t>
    <phoneticPr fontId="5"/>
  </si>
  <si>
    <t>一般管理費</t>
    <phoneticPr fontId="5"/>
  </si>
  <si>
    <t>消耗品費、借料及び損料等</t>
    <rPh sb="0" eb="3">
      <t>ショウモウヒン</t>
    </rPh>
    <rPh sb="3" eb="4">
      <t>ヒ</t>
    </rPh>
    <rPh sb="5" eb="7">
      <t>シャクリョウ</t>
    </rPh>
    <rPh sb="7" eb="8">
      <t>オヨ</t>
    </rPh>
    <rPh sb="9" eb="11">
      <t>ソンリョウ</t>
    </rPh>
    <rPh sb="11" eb="12">
      <t>トウ</t>
    </rPh>
    <phoneticPr fontId="5"/>
  </si>
  <si>
    <t>CO2削減余地調査業務</t>
    <rPh sb="9" eb="11">
      <t>ギョウム</t>
    </rPh>
    <phoneticPr fontId="5"/>
  </si>
  <si>
    <t>☑</t>
  </si>
  <si>
    <t>I.一般社団法人産業環境管理協会</t>
    <phoneticPr fontId="5"/>
  </si>
  <si>
    <t>「環境法上のチェックポイント」資料作成業務</t>
    <rPh sb="19" eb="21">
      <t>ギョウム</t>
    </rPh>
    <phoneticPr fontId="5"/>
  </si>
  <si>
    <t>人件費</t>
    <rPh sb="0" eb="2">
      <t>ジンケン</t>
    </rPh>
    <rPh sb="2" eb="3">
      <t>ヒ</t>
    </rPh>
    <phoneticPr fontId="5"/>
  </si>
  <si>
    <t>J.株式会社日本総合研究所</t>
    <phoneticPr fontId="5"/>
  </si>
  <si>
    <t>クマガイ特殊鋼株式会社</t>
    <rPh sb="4" eb="7">
      <t>トクシュコウ</t>
    </rPh>
    <rPh sb="7" eb="11">
      <t>カブシキガイシャ</t>
    </rPh>
    <phoneticPr fontId="5"/>
  </si>
  <si>
    <t>低炭素機器導入事業</t>
    <rPh sb="0" eb="3">
      <t>テイタンソ</t>
    </rPh>
    <rPh sb="3" eb="5">
      <t>キキ</t>
    </rPh>
    <rPh sb="5" eb="7">
      <t>ドウニュウ</t>
    </rPh>
    <rPh sb="7" eb="9">
      <t>ジギョウ</t>
    </rPh>
    <phoneticPr fontId="5"/>
  </si>
  <si>
    <t>株式会社上野原カントリークラブ</t>
    <rPh sb="0" eb="4">
      <t>カブシキガイシャ</t>
    </rPh>
    <rPh sb="4" eb="7">
      <t>ウエノハラ</t>
    </rPh>
    <phoneticPr fontId="5"/>
  </si>
  <si>
    <t>社会福祉法人 寿の会</t>
    <rPh sb="0" eb="2">
      <t>シャカイ</t>
    </rPh>
    <rPh sb="2" eb="4">
      <t>フクシ</t>
    </rPh>
    <rPh sb="4" eb="6">
      <t>ホウジン</t>
    </rPh>
    <rPh sb="7" eb="8">
      <t>コトブキ</t>
    </rPh>
    <rPh sb="9" eb="10">
      <t>カイ</t>
    </rPh>
    <phoneticPr fontId="5"/>
  </si>
  <si>
    <t>株式会社鈴江組</t>
    <rPh sb="0" eb="4">
      <t>カブシキガイシャ</t>
    </rPh>
    <rPh sb="4" eb="7">
      <t>スズエグミ</t>
    </rPh>
    <phoneticPr fontId="5"/>
  </si>
  <si>
    <t>株式会社かしわくら</t>
    <rPh sb="0" eb="4">
      <t>カブシキガイシャ</t>
    </rPh>
    <phoneticPr fontId="5"/>
  </si>
  <si>
    <t>株式会社おどや</t>
    <rPh sb="0" eb="4">
      <t>カブシキガイシャ</t>
    </rPh>
    <phoneticPr fontId="5"/>
  </si>
  <si>
    <t>福井県医療生活協同組合</t>
    <rPh sb="0" eb="3">
      <t>フクイケン</t>
    </rPh>
    <rPh sb="3" eb="5">
      <t>イリョウ</t>
    </rPh>
    <rPh sb="5" eb="7">
      <t>セイカツ</t>
    </rPh>
    <rPh sb="7" eb="9">
      <t>キョウドウ</t>
    </rPh>
    <rPh sb="9" eb="11">
      <t>クミアイ</t>
    </rPh>
    <phoneticPr fontId="5"/>
  </si>
  <si>
    <t>株式会社米子タウンホテル</t>
    <rPh sb="0" eb="4">
      <t>カブシキガイシャ</t>
    </rPh>
    <rPh sb="4" eb="6">
      <t>ヨナゴ</t>
    </rPh>
    <phoneticPr fontId="5"/>
  </si>
  <si>
    <t>第一燃料株式会社</t>
    <rPh sb="0" eb="2">
      <t>ダイイチ</t>
    </rPh>
    <rPh sb="2" eb="4">
      <t>ネンリョウ</t>
    </rPh>
    <rPh sb="4" eb="8">
      <t>カブシキガイシャ</t>
    </rPh>
    <phoneticPr fontId="5"/>
  </si>
  <si>
    <t>協同組合東出雲ショッピングパーク</t>
    <rPh sb="0" eb="2">
      <t>キョウドウ</t>
    </rPh>
    <rPh sb="2" eb="4">
      <t>クミアイ</t>
    </rPh>
    <rPh sb="4" eb="7">
      <t>ヒガシイズモ</t>
    </rPh>
    <phoneticPr fontId="5"/>
  </si>
  <si>
    <t>-</t>
    <phoneticPr fontId="5"/>
  </si>
  <si>
    <t>-</t>
    <phoneticPr fontId="5"/>
  </si>
  <si>
    <t>CO2削減ポテンシャル診断の情報公開ウェブサイトの運営、過年度事業報告書の分析等</t>
    <phoneticPr fontId="5"/>
  </si>
  <si>
    <t>一般社団法人産業環境管理協会　</t>
    <phoneticPr fontId="5"/>
  </si>
  <si>
    <t>環境法令関連資料の作成</t>
    <phoneticPr fontId="5"/>
  </si>
  <si>
    <t>-</t>
    <phoneticPr fontId="5"/>
  </si>
  <si>
    <t>－</t>
    <phoneticPr fontId="5"/>
  </si>
  <si>
    <t>-</t>
    <phoneticPr fontId="5"/>
  </si>
  <si>
    <t>-</t>
    <phoneticPr fontId="5"/>
  </si>
  <si>
    <t>-</t>
    <phoneticPr fontId="5"/>
  </si>
  <si>
    <t>人件費</t>
    <rPh sb="0" eb="3">
      <t>ジンケンヒ</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</si>
  <si>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</si>
  <si>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</si>
  <si>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</si>
  <si>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雑役務費</t>
    <rPh sb="0" eb="1">
      <t>ザツ</t>
    </rPh>
    <rPh sb="1" eb="3">
      <t>エキム</t>
    </rPh>
    <rPh sb="3" eb="4">
      <t>ヒ</t>
    </rPh>
    <phoneticPr fontId="5"/>
  </si>
  <si>
    <t>諸謝金・印刷製本費</t>
    <rPh sb="0" eb="1">
      <t>ショ</t>
    </rPh>
    <rPh sb="1" eb="3">
      <t>シャキン</t>
    </rPh>
    <rPh sb="4" eb="6">
      <t>インサツ</t>
    </rPh>
    <rPh sb="6" eb="8">
      <t>セイホン</t>
    </rPh>
    <rPh sb="8" eb="9">
      <t>ヒ</t>
    </rPh>
    <phoneticPr fontId="5"/>
  </si>
  <si>
    <t>受託者負担分</t>
    <rPh sb="0" eb="3">
      <t>ジュタクシャ</t>
    </rPh>
    <rPh sb="3" eb="6">
      <t>フタンブン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</si>
  <si>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</si>
  <si>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</si>
  <si>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</si>
  <si>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</si>
  <si>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</si>
  <si>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</si>
  <si>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</si>
  <si>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</si>
  <si>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</si>
  <si>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温暖化対策の実施や強化の検討検討に必要となる基礎情報を、幅広く収集整理し、活用することを目的とした資料作成に必要な費用を補助</t>
    <phoneticPr fontId="5"/>
  </si>
  <si>
    <t>-</t>
    <phoneticPr fontId="5"/>
  </si>
  <si>
    <t>特別会計に関する法律第85条第３項第１号ホ
施行令第50条第７項第11号</t>
    <phoneticPr fontId="5"/>
  </si>
  <si>
    <t>B.クマガイ特殊鋼株式会社</t>
    <phoneticPr fontId="5"/>
  </si>
  <si>
    <t>工事費等</t>
    <phoneticPr fontId="5"/>
  </si>
  <si>
    <t>地球温暖化対策計画（平成28年5月13日閣議決定）</t>
    <phoneticPr fontId="5"/>
  </si>
  <si>
    <t>低炭素機器導入費</t>
    <phoneticPr fontId="5"/>
  </si>
  <si>
    <t>ＣＯ２削減ポテンシャル診断支援（14名）</t>
    <phoneticPr fontId="5"/>
  </si>
  <si>
    <t>ウェブサイト管理・運営等（株式会社日本ビジネス出版等）</t>
    <rPh sb="13" eb="17">
      <t>カブシキガイシャ</t>
    </rPh>
    <rPh sb="17" eb="19">
      <t>ニホン</t>
    </rPh>
    <rPh sb="23" eb="25">
      <t>シュッパン</t>
    </rPh>
    <rPh sb="25" eb="26">
      <t>トウ</t>
    </rPh>
    <phoneticPr fontId="5"/>
  </si>
  <si>
    <t>CO2削減余地調査業務、「環境法上のチェックポイント」資料作成等（住友重機械エンバイロメント株式会社等）</t>
    <rPh sb="13" eb="16">
      <t>カンキョウホウ</t>
    </rPh>
    <rPh sb="16" eb="17">
      <t>ジョウ</t>
    </rPh>
    <rPh sb="27" eb="29">
      <t>シリョウ</t>
    </rPh>
    <rPh sb="29" eb="31">
      <t>サクセイ</t>
    </rPh>
    <rPh sb="31" eb="32">
      <t>トウ</t>
    </rPh>
    <rPh sb="33" eb="35">
      <t>スミトモ</t>
    </rPh>
    <rPh sb="35" eb="38">
      <t>ジュウキカイ</t>
    </rPh>
    <rPh sb="46" eb="50">
      <t>カブシキガイシャ</t>
    </rPh>
    <rPh sb="50" eb="51">
      <t>トウ</t>
    </rPh>
    <phoneticPr fontId="5"/>
  </si>
  <si>
    <t>CO2削減ポテンシャル診断事業に必要な費用及び診断結果に基づく対策実施</t>
    <rPh sb="33" eb="35">
      <t>ジッシ</t>
    </rPh>
    <phoneticPr fontId="5"/>
  </si>
  <si>
    <t>-</t>
    <phoneticPr fontId="5"/>
  </si>
  <si>
    <t>事業実施のための人件費</t>
    <rPh sb="0" eb="2">
      <t>ジギョウ</t>
    </rPh>
    <rPh sb="2" eb="4">
      <t>ジッシ</t>
    </rPh>
    <rPh sb="8" eb="11">
      <t>ジンケンヒ</t>
    </rPh>
    <phoneticPr fontId="5"/>
  </si>
  <si>
    <t>英語サマリー作成費等</t>
    <rPh sb="0" eb="2">
      <t>エイゴ</t>
    </rPh>
    <rPh sb="6" eb="9">
      <t>サクセイヒ</t>
    </rPh>
    <rPh sb="9" eb="10">
      <t>トウ</t>
    </rPh>
    <phoneticPr fontId="5"/>
  </si>
  <si>
    <t>会議等出席謝金、報告書等印刷費</t>
    <rPh sb="0" eb="2">
      <t>カイギ</t>
    </rPh>
    <rPh sb="2" eb="3">
      <t>トウ</t>
    </rPh>
    <rPh sb="3" eb="5">
      <t>シュッセキ</t>
    </rPh>
    <rPh sb="5" eb="7">
      <t>シャキン</t>
    </rPh>
    <rPh sb="8" eb="11">
      <t>ホウコクショ</t>
    </rPh>
    <rPh sb="11" eb="12">
      <t>トウ</t>
    </rPh>
    <rPh sb="12" eb="15">
      <t>インサツヒ</t>
    </rPh>
    <phoneticPr fontId="5"/>
  </si>
  <si>
    <t>K.株式会社エレクトロニック・ライブラリー</t>
    <rPh sb="2" eb="6">
      <t>カブシキガイシャ</t>
    </rPh>
    <phoneticPr fontId="5"/>
  </si>
  <si>
    <t>調査費</t>
    <rPh sb="0" eb="3">
      <t>チョウサヒ</t>
    </rPh>
    <phoneticPr fontId="5"/>
  </si>
  <si>
    <t>L.個人</t>
    <rPh sb="2" eb="4">
      <t>コジン</t>
    </rPh>
    <phoneticPr fontId="5"/>
  </si>
  <si>
    <t>シュタットベルケの動向調査</t>
    <rPh sb="9" eb="11">
      <t>ドウコウ</t>
    </rPh>
    <rPh sb="11" eb="13">
      <t>チョウサ</t>
    </rPh>
    <phoneticPr fontId="5"/>
  </si>
  <si>
    <t>M.公益財団法人地球環境戦略研究機関</t>
    <rPh sb="2" eb="18">
      <t>コウエキザイダンホウジンチキュウカンキョウセンリャクケンキュウキカン</t>
    </rPh>
    <phoneticPr fontId="5"/>
  </si>
  <si>
    <t>地球温暖化対策等基礎情報収集整理委託業務の支援</t>
    <rPh sb="0" eb="20">
      <t>チキュウオンダンカタイサクトウキソジョウホウシュウシュウセイリイタクギョウム</t>
    </rPh>
    <rPh sb="21" eb="23">
      <t>シエン</t>
    </rPh>
    <phoneticPr fontId="5"/>
  </si>
  <si>
    <t>株式会社エレクトロニック・ライブラリー</t>
    <phoneticPr fontId="5"/>
  </si>
  <si>
    <t>記事クリッピング</t>
    <rPh sb="0" eb="2">
      <t>キジ</t>
    </rPh>
    <phoneticPr fontId="5"/>
  </si>
  <si>
    <t>-</t>
    <phoneticPr fontId="5"/>
  </si>
  <si>
    <t>個人</t>
    <rPh sb="0" eb="2">
      <t>コジン</t>
    </rPh>
    <phoneticPr fontId="5"/>
  </si>
  <si>
    <t>シュタットベルケの動向調査</t>
    <rPh sb="9" eb="13">
      <t>ドウコウチョウサ</t>
    </rPh>
    <phoneticPr fontId="5"/>
  </si>
  <si>
    <t>公益財団法人地球環境戦略研究機関</t>
    <rPh sb="0" eb="2">
      <t>コウエキ</t>
    </rPh>
    <rPh sb="2" eb="6">
      <t>ザイダンホウジン</t>
    </rPh>
    <rPh sb="6" eb="16">
      <t>チキュウカンキョウセンリャクケンキュウキカン</t>
    </rPh>
    <phoneticPr fontId="5"/>
  </si>
  <si>
    <t>調査旅費</t>
    <rPh sb="0" eb="2">
      <t>チョウサ</t>
    </rPh>
    <rPh sb="2" eb="4">
      <t>リョヒ</t>
    </rPh>
    <phoneticPr fontId="5"/>
  </si>
  <si>
    <t>調査員謝金</t>
    <rPh sb="0" eb="3">
      <t>チョウサイン</t>
    </rPh>
    <rPh sb="3" eb="5">
      <t>シャキン</t>
    </rPh>
    <phoneticPr fontId="5"/>
  </si>
  <si>
    <t>平成29年度CO2削減ポテンシャル診断結果分析委託業務報告書</t>
    <rPh sb="0" eb="2">
      <t>ヘイセイ</t>
    </rPh>
    <rPh sb="4" eb="6">
      <t>ネンド</t>
    </rPh>
    <rPh sb="9" eb="11">
      <t>サクゲン</t>
    </rPh>
    <rPh sb="17" eb="19">
      <t>シンダン</t>
    </rPh>
    <rPh sb="19" eb="21">
      <t>ケッカ</t>
    </rPh>
    <rPh sb="21" eb="23">
      <t>ブンセキ</t>
    </rPh>
    <rPh sb="23" eb="25">
      <t>イタク</t>
    </rPh>
    <rPh sb="25" eb="27">
      <t>ギョウム</t>
    </rPh>
    <rPh sb="27" eb="30">
      <t>ホウコクショ</t>
    </rPh>
    <phoneticPr fontId="5"/>
  </si>
  <si>
    <t>設備導入補助を実施した事業所（件）</t>
    <rPh sb="0" eb="2">
      <t>セツビ</t>
    </rPh>
    <rPh sb="2" eb="4">
      <t>ドウニュウ</t>
    </rPh>
    <rPh sb="4" eb="6">
      <t>ホジョ</t>
    </rPh>
    <rPh sb="7" eb="9">
      <t>ジッシ</t>
    </rPh>
    <rPh sb="11" eb="14">
      <t>ジギョウショ</t>
    </rPh>
    <rPh sb="15" eb="16">
      <t>ケン</t>
    </rPh>
    <phoneticPr fontId="5"/>
  </si>
  <si>
    <t>1,000/1,000</t>
    <phoneticPr fontId="5"/>
  </si>
  <si>
    <t>-</t>
    <phoneticPr fontId="5"/>
  </si>
  <si>
    <t>-</t>
    <phoneticPr fontId="5"/>
  </si>
  <si>
    <t>-</t>
    <phoneticPr fontId="5"/>
  </si>
  <si>
    <t>-</t>
    <phoneticPr fontId="5"/>
  </si>
  <si>
    <t>28年度より中小事業所のみを対象としたことでCO2削減コストが上昇しているが、診断事業者数は増加し、予算の範囲内で事業目的である省CO2対策を多くの事業者に促すことができており、効率的に事業を実施している。</t>
    <rPh sb="2" eb="4">
      <t>ネンド</t>
    </rPh>
    <rPh sb="6" eb="11">
      <t>チュウショウジギョウショ</t>
    </rPh>
    <rPh sb="14" eb="16">
      <t>タイショウ</t>
    </rPh>
    <rPh sb="25" eb="27">
      <t>サクゲン</t>
    </rPh>
    <rPh sb="31" eb="33">
      <t>ジョウショウ</t>
    </rPh>
    <rPh sb="39" eb="41">
      <t>シンダン</t>
    </rPh>
    <rPh sb="41" eb="44">
      <t>ジギョウシャ</t>
    </rPh>
    <rPh sb="44" eb="45">
      <t>スウ</t>
    </rPh>
    <rPh sb="46" eb="48">
      <t>ゾウカ</t>
    </rPh>
    <rPh sb="50" eb="52">
      <t>ヨサン</t>
    </rPh>
    <rPh sb="53" eb="56">
      <t>ハンイナイ</t>
    </rPh>
    <rPh sb="57" eb="59">
      <t>ジギョウ</t>
    </rPh>
    <rPh sb="59" eb="61">
      <t>モクテキ</t>
    </rPh>
    <rPh sb="64" eb="65">
      <t>ショウ</t>
    </rPh>
    <rPh sb="68" eb="70">
      <t>タイサク</t>
    </rPh>
    <rPh sb="71" eb="72">
      <t>オオ</t>
    </rPh>
    <rPh sb="74" eb="77">
      <t>ジギョウシャ</t>
    </rPh>
    <rPh sb="78" eb="79">
      <t>ウナガ</t>
    </rPh>
    <rPh sb="89" eb="91">
      <t>コウリツ</t>
    </rPh>
    <rPh sb="91" eb="92">
      <t>テキ</t>
    </rPh>
    <rPh sb="93" eb="95">
      <t>ジギョウ</t>
    </rPh>
    <rPh sb="96" eb="98">
      <t>ジッシ</t>
    </rPh>
    <phoneticPr fontId="5"/>
  </si>
  <si>
    <t>30年度事業で診断内容等に応じて診断事業の補助額を見直しており、引き続き診断費用の削減等効率的な執行に努める。</t>
    <rPh sb="2" eb="4">
      <t>ネンド</t>
    </rPh>
    <rPh sb="4" eb="6">
      <t>ジギョウ</t>
    </rPh>
    <rPh sb="11" eb="12">
      <t>トウ</t>
    </rPh>
    <rPh sb="13" eb="14">
      <t>オウ</t>
    </rPh>
    <rPh sb="16" eb="18">
      <t>シンダン</t>
    </rPh>
    <rPh sb="18" eb="20">
      <t>ジギョウ</t>
    </rPh>
    <rPh sb="21" eb="23">
      <t>ホジョ</t>
    </rPh>
    <rPh sb="23" eb="24">
      <t>ガク</t>
    </rPh>
    <rPh sb="25" eb="27">
      <t>ミナオ</t>
    </rPh>
    <phoneticPr fontId="5"/>
  </si>
  <si>
    <t>予算の範囲内で受診事業者数の増加を図るため、受診事業所・診断内容（計測個所）等による診断コストに対応した補助額の減額等を検討する必要がある。</t>
    <rPh sb="0" eb="2">
      <t>ヨサン</t>
    </rPh>
    <rPh sb="3" eb="6">
      <t>ハンイナイ</t>
    </rPh>
    <rPh sb="7" eb="9">
      <t>ジュシン</t>
    </rPh>
    <rPh sb="9" eb="12">
      <t>ジギョウシャ</t>
    </rPh>
    <rPh sb="12" eb="13">
      <t>スウ</t>
    </rPh>
    <rPh sb="14" eb="16">
      <t>ゾウカ</t>
    </rPh>
    <rPh sb="17" eb="18">
      <t>ハカ</t>
    </rPh>
    <rPh sb="22" eb="24">
      <t>ジュシン</t>
    </rPh>
    <rPh sb="24" eb="27">
      <t>ジギョウショ</t>
    </rPh>
    <rPh sb="28" eb="30">
      <t>シンダン</t>
    </rPh>
    <rPh sb="30" eb="32">
      <t>ナイヨウ</t>
    </rPh>
    <rPh sb="33" eb="35">
      <t>ケイソク</t>
    </rPh>
    <rPh sb="35" eb="37">
      <t>カショ</t>
    </rPh>
    <rPh sb="38" eb="39">
      <t>トウ</t>
    </rPh>
    <rPh sb="42" eb="44">
      <t>シンダン</t>
    </rPh>
    <rPh sb="48" eb="50">
      <t>タイオウ</t>
    </rPh>
    <rPh sb="52" eb="54">
      <t>ホジョ</t>
    </rPh>
    <rPh sb="54" eb="55">
      <t>ガク</t>
    </rPh>
    <rPh sb="56" eb="58">
      <t>ゲンガク</t>
    </rPh>
    <rPh sb="58" eb="59">
      <t>トウ</t>
    </rPh>
    <rPh sb="60" eb="62">
      <t>ケントウ</t>
    </rPh>
    <rPh sb="64" eb="66">
      <t>ヒツヨウ</t>
    </rPh>
    <phoneticPr fontId="5"/>
  </si>
  <si>
    <t>記事クリッピング等（（株）エレクトロニック・ライブラリーほか）</t>
    <rPh sb="0" eb="2">
      <t>キジ</t>
    </rPh>
    <rPh sb="8" eb="9">
      <t>トウ</t>
    </rPh>
    <rPh sb="10" eb="13">
      <t>カブ</t>
    </rPh>
    <phoneticPr fontId="5"/>
  </si>
  <si>
    <t>補助事業執行団体は公募、委託業務は総合評価落札方式により調達し、競争性を確保している。また、提案書については審査委員会にて審査を行い妥当性を担保している。一者応札については、引き続き、公示期間の延長等により、競争性の確保に努める。</t>
    <phoneticPr fontId="5"/>
  </si>
  <si>
    <t>百万円/件</t>
    <rPh sb="0" eb="2">
      <t>ヒャクマン</t>
    </rPh>
    <rPh sb="2" eb="3">
      <t>エン</t>
    </rPh>
    <rPh sb="4" eb="5">
      <t>ケン</t>
    </rPh>
    <phoneticPr fontId="5"/>
  </si>
  <si>
    <t>百万円/件</t>
    <rPh sb="0" eb="3">
      <t>ヒャクマンエン</t>
    </rPh>
    <rPh sb="4" eb="5">
      <t>ケン</t>
    </rPh>
    <phoneticPr fontId="5"/>
  </si>
  <si>
    <t>CO2ポテンシャル診断受診事業者数（件）
（CO2排出量3,000t-CO2未満の事業所）</t>
    <rPh sb="11" eb="13">
      <t>ジュシン</t>
    </rPh>
    <rPh sb="25" eb="27">
      <t>ハイシュツ</t>
    </rPh>
    <rPh sb="27" eb="28">
      <t>リョウ</t>
    </rPh>
    <phoneticPr fontId="5"/>
  </si>
  <si>
    <t>CO2削減率の成果実績は目標を達成するものであったが、単年度で見ると、削減コストは、受診事業所が増加したことに比例し排出量の少ない事業所が増加したことにより、削減コストが増加した。</t>
    <rPh sb="3" eb="5">
      <t>サクゲン</t>
    </rPh>
    <rPh sb="5" eb="6">
      <t>リツ</t>
    </rPh>
    <rPh sb="27" eb="30">
      <t>タンネンド</t>
    </rPh>
    <rPh sb="31" eb="32">
      <t>ミ</t>
    </rPh>
    <rPh sb="35" eb="37">
      <t>サクゲン</t>
    </rPh>
    <rPh sb="42" eb="44">
      <t>ジュシン</t>
    </rPh>
    <rPh sb="44" eb="47">
      <t>ジギョウショ</t>
    </rPh>
    <rPh sb="48" eb="50">
      <t>ゾウカ</t>
    </rPh>
    <rPh sb="55" eb="57">
      <t>ヒレイ</t>
    </rPh>
    <rPh sb="58" eb="60">
      <t>ハイシュツ</t>
    </rPh>
    <rPh sb="60" eb="61">
      <t>リョウ</t>
    </rPh>
    <rPh sb="62" eb="63">
      <t>スク</t>
    </rPh>
    <rPh sb="65" eb="68">
      <t>ジギョウショ</t>
    </rPh>
    <rPh sb="69" eb="71">
      <t>ゾウカ</t>
    </rPh>
    <rPh sb="79" eb="81">
      <t>サクゲン</t>
    </rPh>
    <rPh sb="85" eb="87">
      <t>ゾウカ</t>
    </rPh>
    <phoneticPr fontId="5"/>
  </si>
  <si>
    <t>本事業によってCO2削減ポテンシャル診断の一定の需要を創出すことで、2030年度時点で1,414,400tCO2/年程度の波及効果を想定。
※単年度で算出。</t>
    <rPh sb="71" eb="74">
      <t>タンネンド</t>
    </rPh>
    <rPh sb="75" eb="77">
      <t>サンシュツ</t>
    </rPh>
    <phoneticPr fontId="5"/>
  </si>
  <si>
    <t>１ｔ－CO2当たりの削減コストを事業終了の平成32年までの各年度において5000円/tｰCO2とする。
※ポテンシャル診断結果を元にCO2削減対策をすべて実施した場合の削減量
※平成28年度から対象事業所の要件が変更となったため、目標値を変更。
※平成29年度は小規模な事業者が増加。</t>
    <rPh sb="16" eb="18">
      <t>ジギョウ</t>
    </rPh>
    <rPh sb="18" eb="20">
      <t>シュウリョウ</t>
    </rPh>
    <rPh sb="29" eb="32">
      <t>カクネンド</t>
    </rPh>
    <rPh sb="59" eb="61">
      <t>シンダン</t>
    </rPh>
    <rPh sb="61" eb="63">
      <t>ケッカ</t>
    </rPh>
    <rPh sb="64" eb="65">
      <t>モト</t>
    </rPh>
    <rPh sb="69" eb="71">
      <t>サクゲン</t>
    </rPh>
    <rPh sb="71" eb="73">
      <t>タイサク</t>
    </rPh>
    <rPh sb="77" eb="79">
      <t>ジッシ</t>
    </rPh>
    <rPh sb="81" eb="83">
      <t>バアイ</t>
    </rPh>
    <rPh sb="84" eb="86">
      <t>サクゲン</t>
    </rPh>
    <rPh sb="86" eb="87">
      <t>リョウ</t>
    </rPh>
    <rPh sb="89" eb="91">
      <t>ヘイセイ</t>
    </rPh>
    <rPh sb="93" eb="95">
      <t>ネンド</t>
    </rPh>
    <rPh sb="97" eb="99">
      <t>タイショウ</t>
    </rPh>
    <rPh sb="99" eb="102">
      <t>ジギョウショ</t>
    </rPh>
    <rPh sb="103" eb="105">
      <t>ヨウケン</t>
    </rPh>
    <rPh sb="106" eb="108">
      <t>ヘンコウ</t>
    </rPh>
    <rPh sb="115" eb="118">
      <t>モクヒョウチ</t>
    </rPh>
    <rPh sb="119" eb="121">
      <t>ヘンコウ</t>
    </rPh>
    <rPh sb="124" eb="126">
      <t>ヘイセイ</t>
    </rPh>
    <rPh sb="128" eb="130">
      <t>ネンド</t>
    </rPh>
    <rPh sb="131" eb="134">
      <t>ショウキボ</t>
    </rPh>
    <rPh sb="135" eb="138">
      <t>ジギョウシャ</t>
    </rPh>
    <rPh sb="139" eb="141">
      <t>ゾウカ</t>
    </rPh>
    <phoneticPr fontId="5"/>
  </si>
  <si>
    <t>外部有識者点検対象外</t>
    <phoneticPr fontId="5"/>
  </si>
  <si>
    <t>CO2削減ポテンシャル診断事業において診断を行った事業者に対するフォローアップ策について検討するとともに、引き続きポテンシャル診断を行うことで低炭素投資を行う事業者を増やすために効率的に支援を行うこと。</t>
    <phoneticPr fontId="5"/>
  </si>
  <si>
    <t>-</t>
    <phoneticPr fontId="5"/>
  </si>
  <si>
    <t>CO2削減ポテンシャル診断事業において診断を行った事業者に対しては診断事業実施年度とその後３年間、事業報告書の提出によりフォローアップを実施している。
低炭素機器の効率的な支援については、他事業と連携し、削減コストの低減を検討している。</t>
    <phoneticPr fontId="5"/>
  </si>
  <si>
    <t>執行額（百万円）／設備導入補助実施事業所数（件）　　　　　　　　　　　　　　　</t>
    <rPh sb="4" eb="6">
      <t>ヒャクマン</t>
    </rPh>
    <rPh sb="9" eb="11">
      <t>セツビ</t>
    </rPh>
    <rPh sb="11" eb="13">
      <t>ドウニュウ</t>
    </rPh>
    <rPh sb="13" eb="15">
      <t>ホジョ</t>
    </rPh>
    <rPh sb="15" eb="17">
      <t>ジッシ</t>
    </rPh>
    <phoneticPr fontId="5"/>
  </si>
  <si>
    <t>1,029/70</t>
    <phoneticPr fontId="5"/>
  </si>
  <si>
    <t>618/45</t>
    <phoneticPr fontId="5"/>
  </si>
  <si>
    <t>執行額（百万円）／診断事業所数（件）　　　　　　　　　　　　　　　</t>
    <rPh sb="4" eb="6">
      <t>ヒャクマン</t>
    </rPh>
    <phoneticPr fontId="5"/>
  </si>
  <si>
    <t>518/54</t>
    <phoneticPr fontId="5"/>
  </si>
  <si>
    <t>635/27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</si>
</sst>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152400</xdr:colOff>
      <xdr:row>740</xdr:row>
      <xdr:rowOff>21772</xdr:rowOff>
    </xdr:from>
    <xdr:to>
      <xdr:col>49</xdr:col>
      <xdr:colOff>239486</xdr:colOff>
      <xdr:row>741</xdr:row>
      <xdr:rowOff>183777</xdr:rowOff>
    </xdr:to>
    <xdr:sp macro="" textlink="">
      <xdr:nvSpPr>
        <xdr:cNvPr id="3" name="テキスト ボックス 2"/>
        <xdr:cNvSpPr txBox="1"/>
      </xdr:nvSpPr>
      <xdr:spPr>
        <a:xfrm>
          <a:off x="1262743" y="214622743"/>
          <a:ext cx="8044543" cy="521234"/>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1,930</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119742</xdr:colOff>
      <xdr:row>741</xdr:row>
      <xdr:rowOff>228600</xdr:rowOff>
    </xdr:from>
    <xdr:to>
      <xdr:col>49</xdr:col>
      <xdr:colOff>295835</xdr:colOff>
      <xdr:row>745</xdr:row>
      <xdr:rowOff>130633</xdr:rowOff>
    </xdr:to>
    <xdr:sp macro="" textlink="">
      <xdr:nvSpPr>
        <xdr:cNvPr id="7" name="テキスト ボックス 6"/>
        <xdr:cNvSpPr txBox="1"/>
      </xdr:nvSpPr>
      <xdr:spPr>
        <a:xfrm>
          <a:off x="1230085" y="215188800"/>
          <a:ext cx="8133550" cy="1328062"/>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削減ポテンシャル診断事業に必要な費用及び診断結果に基づく対策実施に要する費用の一部を補助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削減ポテンシャル診断の診断機関募集の募集、情報公開ウェブサイトの運営、過年度事業報告書の分析等に必要な費用を補助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削減対策が進んでいない業種やプロセス、設備・システム等を選定し、その原因を明確にすると共に、その解決策を技術開発や実証等の</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視点から整理し早期導入へのロードマップを策定する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削減ポテンシャルの大きい対策の導入障壁・加速化方策分析調査及び、診断機関の裾野拡大のための普及啓発</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（５）温暖化対策の実施や強化の検討検討に必要となる基礎情報を、幅広く収集整理し、活用することを目的とした資料作成に必要な費用を補助</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108857</xdr:colOff>
      <xdr:row>741</xdr:row>
      <xdr:rowOff>337457</xdr:rowOff>
    </xdr:from>
    <xdr:to>
      <xdr:col>49</xdr:col>
      <xdr:colOff>108858</xdr:colOff>
      <xdr:row>744</xdr:row>
      <xdr:rowOff>326571</xdr:rowOff>
    </xdr:to>
    <xdr:sp macro="" textlink="">
      <xdr:nvSpPr>
        <xdr:cNvPr id="8" name="大かっこ 7"/>
        <xdr:cNvSpPr/>
      </xdr:nvSpPr>
      <xdr:spPr>
        <a:xfrm>
          <a:off x="1219200" y="215297657"/>
          <a:ext cx="7957458" cy="10559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97972</xdr:colOff>
      <xdr:row>759</xdr:row>
      <xdr:rowOff>65302</xdr:rowOff>
    </xdr:from>
    <xdr:to>
      <xdr:col>49</xdr:col>
      <xdr:colOff>97972</xdr:colOff>
      <xdr:row>764</xdr:row>
      <xdr:rowOff>253989</xdr:rowOff>
    </xdr:to>
    <xdr:grpSp>
      <xdr:nvGrpSpPr>
        <xdr:cNvPr id="13" name="グループ化 12"/>
        <xdr:cNvGrpSpPr/>
      </xdr:nvGrpSpPr>
      <xdr:grpSpPr>
        <a:xfrm>
          <a:off x="8302172" y="55145202"/>
          <a:ext cx="2374900" cy="1928587"/>
          <a:chOff x="6911788" y="52159004"/>
          <a:chExt cx="1972236" cy="1933580"/>
        </a:xfrm>
      </xdr:grpSpPr>
      <xdr:sp macro="" textlink="">
        <xdr:nvSpPr>
          <xdr:cNvPr id="14" name="テキスト ボックス 13"/>
          <xdr:cNvSpPr txBox="1"/>
        </xdr:nvSpPr>
        <xdr:spPr>
          <a:xfrm>
            <a:off x="6911788"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sp macro="" textlink="">
        <xdr:nvSpPr>
          <xdr:cNvPr id="15" name="テキスト ボックス 14"/>
          <xdr:cNvSpPr txBox="1"/>
        </xdr:nvSpPr>
        <xdr:spPr>
          <a:xfrm>
            <a:off x="7010256" y="52336848"/>
            <a:ext cx="1747459"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株式会社日本総合研究所</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テキスト ボックス 15"/>
          <xdr:cNvSpPr txBox="1"/>
        </xdr:nvSpPr>
        <xdr:spPr>
          <a:xfrm>
            <a:off x="6956535" y="52883096"/>
            <a:ext cx="1927489" cy="12094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ポテンシャル診断のデータやその分析所見を踏まえて、さらなる対策を検討していくために必要となる国内外の企業や政策の最新動向等に関する調査等</a:t>
            </a:r>
          </a:p>
        </xdr:txBody>
      </xdr:sp>
    </xdr:grpSp>
    <xdr:clientData/>
  </xdr:twoCellAnchor>
  <xdr:twoCellAnchor>
    <xdr:from>
      <xdr:col>6</xdr:col>
      <xdr:colOff>116667</xdr:colOff>
      <xdr:row>746</xdr:row>
      <xdr:rowOff>0</xdr:rowOff>
    </xdr:from>
    <xdr:to>
      <xdr:col>17</xdr:col>
      <xdr:colOff>72811</xdr:colOff>
      <xdr:row>755</xdr:row>
      <xdr:rowOff>301686</xdr:rowOff>
    </xdr:to>
    <xdr:grpSp>
      <xdr:nvGrpSpPr>
        <xdr:cNvPr id="47" name="グループ化 46"/>
        <xdr:cNvGrpSpPr/>
      </xdr:nvGrpSpPr>
      <xdr:grpSpPr>
        <a:xfrm>
          <a:off x="1412067" y="49504600"/>
          <a:ext cx="2331044" cy="3502086"/>
          <a:chOff x="1141511" y="46878364"/>
          <a:chExt cx="1983041" cy="3521342"/>
        </a:xfrm>
      </xdr:grpSpPr>
      <xdr:cxnSp macro="">
        <xdr:nvCxnSpPr>
          <xdr:cNvPr id="48" name="直線矢印コネクタ 47"/>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49" name="グループ化 48"/>
          <xdr:cNvGrpSpPr/>
        </xdr:nvGrpSpPr>
        <xdr:grpSpPr>
          <a:xfrm>
            <a:off x="1141511" y="47140308"/>
            <a:ext cx="1983041" cy="1758032"/>
            <a:chOff x="1230547" y="46853442"/>
            <a:chExt cx="2151100" cy="1758795"/>
          </a:xfrm>
        </xdr:grpSpPr>
        <xdr:grpSp>
          <xdr:nvGrpSpPr>
            <xdr:cNvPr id="58" name="グループ化 57"/>
            <xdr:cNvGrpSpPr/>
          </xdr:nvGrpSpPr>
          <xdr:grpSpPr>
            <a:xfrm>
              <a:off x="1230547" y="46853442"/>
              <a:ext cx="2068688" cy="778158"/>
              <a:chOff x="1706352" y="30808314"/>
              <a:chExt cx="2579318" cy="1329997"/>
            </a:xfrm>
          </xdr:grpSpPr>
          <xdr:sp macro="" textlink="">
            <xdr:nvSpPr>
              <xdr:cNvPr id="60" name="テキスト ボックス 59"/>
              <xdr:cNvSpPr txBox="1"/>
            </xdr:nvSpPr>
            <xdr:spPr>
              <a:xfrm>
                <a:off x="1765670" y="31117657"/>
                <a:ext cx="2520000" cy="1020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一般財団法人低炭素ｴﾈﾙｷﾞｰ</a:t>
                </a:r>
                <a:endParaRPr kumimoji="1" lang="en-US" altLang="ja-JP" sz="1000"/>
              </a:p>
              <a:p>
                <a:pPr algn="ctr"/>
                <a:r>
                  <a:rPr kumimoji="1" lang="ja-JP" altLang="en-US" sz="1000"/>
                  <a:t>技術事業組合　</a:t>
                </a:r>
                <a:r>
                  <a:rPr kumimoji="0" lang="en-US" altLang="ja-JP" sz="1000">
                    <a:solidFill>
                      <a:schemeClr val="dk1"/>
                    </a:solidFill>
                    <a:effectLst/>
                    <a:latin typeface="+mn-lt"/>
                    <a:ea typeface="+mn-ea"/>
                    <a:cs typeface="+mn-cs"/>
                  </a:rPr>
                  <a:t>1,659</a:t>
                </a:r>
                <a:r>
                  <a:rPr kumimoji="1" lang="ja-JP" altLang="en-US" sz="1000"/>
                  <a:t>百万円</a:t>
                </a:r>
              </a:p>
            </xdr:txBody>
          </xdr:sp>
          <xdr:sp macro="" textlink="">
            <xdr:nvSpPr>
              <xdr:cNvPr id="61" name="テキスト ボックス 60"/>
              <xdr:cNvSpPr txBox="1"/>
            </xdr:nvSpPr>
            <xdr:spPr>
              <a:xfrm>
                <a:off x="1706352" y="30808314"/>
                <a:ext cx="2520000"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59" name="テキスト ボックス 58"/>
            <xdr:cNvSpPr txBox="1"/>
          </xdr:nvSpPr>
          <xdr:spPr>
            <a:xfrm>
              <a:off x="1263658" y="47591980"/>
              <a:ext cx="2117989" cy="102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削減ポテンシャル診断事業に必要な費用及び診断結果に基づく対策実施に要する費用の一部を補助</a:t>
              </a:r>
              <a:endParaRPr kumimoji="1" lang="en-US" altLang="ja-JP" sz="1000"/>
            </a:p>
          </xdr:txBody>
        </xdr:sp>
      </xdr:grpSp>
      <xdr:grpSp>
        <xdr:nvGrpSpPr>
          <xdr:cNvPr id="50" name="グループ化 49"/>
          <xdr:cNvGrpSpPr/>
        </xdr:nvGrpSpPr>
        <xdr:grpSpPr>
          <a:xfrm>
            <a:off x="1223042" y="48982804"/>
            <a:ext cx="1771170" cy="1416902"/>
            <a:chOff x="4778723" y="33239375"/>
            <a:chExt cx="2219320" cy="2464596"/>
          </a:xfrm>
        </xdr:grpSpPr>
        <xdr:grpSp>
          <xdr:nvGrpSpPr>
            <xdr:cNvPr id="52" name="グループ化 51"/>
            <xdr:cNvGrpSpPr/>
          </xdr:nvGrpSpPr>
          <xdr:grpSpPr>
            <a:xfrm>
              <a:off x="4778723" y="33239375"/>
              <a:ext cx="2219320" cy="1094130"/>
              <a:chOff x="7377274" y="31367992"/>
              <a:chExt cx="2219320" cy="1094130"/>
            </a:xfrm>
          </xdr:grpSpPr>
          <xdr:sp macro="" textlink="">
            <xdr:nvSpPr>
              <xdr:cNvPr id="56" name="テキスト ボックス 55"/>
              <xdr:cNvSpPr txBox="1"/>
            </xdr:nvSpPr>
            <xdr:spPr>
              <a:xfrm>
                <a:off x="7436594" y="31665174"/>
                <a:ext cx="2160000" cy="796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B.</a:t>
                </a:r>
                <a:r>
                  <a:rPr kumimoji="1" lang="ja-JP" altLang="en-US" sz="1000"/>
                  <a:t>　民間団体（</a:t>
                </a:r>
                <a:r>
                  <a:rPr kumimoji="1" lang="en-US" altLang="ja-JP" sz="1000"/>
                  <a:t>1,022</a:t>
                </a:r>
                <a:r>
                  <a:rPr kumimoji="1" lang="ja-JP" altLang="en-US" sz="1000"/>
                  <a:t>者）</a:t>
                </a:r>
                <a:endParaRPr kumimoji="1" lang="en-US" altLang="ja-JP" sz="1000"/>
              </a:p>
              <a:p>
                <a:pPr algn="ctr"/>
                <a:r>
                  <a:rPr kumimoji="1" lang="en-US" altLang="ja-JP" sz="1000"/>
                  <a:t>1,563</a:t>
                </a:r>
                <a:r>
                  <a:rPr kumimoji="1" lang="ja-JP" altLang="en-US" sz="1000"/>
                  <a:t>百万円</a:t>
                </a:r>
              </a:p>
            </xdr:txBody>
          </xdr:sp>
          <xdr:sp macro="" textlink="">
            <xdr:nvSpPr>
              <xdr:cNvPr id="57" name="テキスト ボックス 56"/>
              <xdr:cNvSpPr txBox="1"/>
            </xdr:nvSpPr>
            <xdr:spPr>
              <a:xfrm>
                <a:off x="7377274" y="31367992"/>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53" name="テキスト ボックス 52"/>
            <xdr:cNvSpPr txBox="1"/>
          </xdr:nvSpPr>
          <xdr:spPr>
            <a:xfrm>
              <a:off x="4868721" y="34344954"/>
              <a:ext cx="2104838" cy="13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ポテンシャル診断事業の実施</a:t>
              </a:r>
              <a:endParaRPr kumimoji="1" lang="en-US" altLang="ja-JP" sz="1000"/>
            </a:p>
          </xdr:txBody>
        </xdr:sp>
        <xdr:sp macro="" textlink="">
          <xdr:nvSpPr>
            <xdr:cNvPr id="54" name="左大かっこ 53"/>
            <xdr:cNvSpPr/>
          </xdr:nvSpPr>
          <xdr:spPr>
            <a:xfrm>
              <a:off x="4819187" y="34454751"/>
              <a:ext cx="173384" cy="8316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5" name="右大かっこ 54"/>
            <xdr:cNvSpPr/>
          </xdr:nvSpPr>
          <xdr:spPr>
            <a:xfrm>
              <a:off x="6879094" y="34475703"/>
              <a:ext cx="95825" cy="7537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51" name="直線矢印コネクタ 50"/>
          <xdr:cNvCxnSpPr/>
        </xdr:nvCxnSpPr>
        <xdr:spPr>
          <a:xfrm>
            <a:off x="2137159" y="48605351"/>
            <a:ext cx="0" cy="3230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54429</xdr:colOff>
      <xdr:row>746</xdr:row>
      <xdr:rowOff>21772</xdr:rowOff>
    </xdr:from>
    <xdr:to>
      <xdr:col>29</xdr:col>
      <xdr:colOff>64845</xdr:colOff>
      <xdr:row>757</xdr:row>
      <xdr:rowOff>166804</xdr:rowOff>
    </xdr:to>
    <xdr:grpSp>
      <xdr:nvGrpSpPr>
        <xdr:cNvPr id="89" name="グループ化 88"/>
        <xdr:cNvGrpSpPr/>
      </xdr:nvGrpSpPr>
      <xdr:grpSpPr>
        <a:xfrm>
          <a:off x="3724729" y="49526372"/>
          <a:ext cx="2601216" cy="4374132"/>
          <a:chOff x="5210498" y="46894352"/>
          <a:chExt cx="2221861" cy="4388157"/>
        </a:xfrm>
      </xdr:grpSpPr>
      <xdr:cxnSp macro="">
        <xdr:nvCxnSpPr>
          <xdr:cNvPr id="90" name="直線矢印コネクタ 89"/>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1" name="グループ化 90"/>
          <xdr:cNvGrpSpPr/>
        </xdr:nvGrpSpPr>
        <xdr:grpSpPr>
          <a:xfrm>
            <a:off x="5210498" y="47149989"/>
            <a:ext cx="2060521" cy="1734562"/>
            <a:chOff x="6603051" y="46862703"/>
            <a:chExt cx="2218227" cy="1736106"/>
          </a:xfrm>
        </xdr:grpSpPr>
        <xdr:sp macro="" textlink="">
          <xdr:nvSpPr>
            <xdr:cNvPr id="112" name="テキスト ボックス 111"/>
            <xdr:cNvSpPr txBox="1"/>
          </xdr:nvSpPr>
          <xdr:spPr>
            <a:xfrm>
              <a:off x="6603051" y="47524641"/>
              <a:ext cx="2169279" cy="1074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削減ポテンシャル診断の情報公開ウェブサイトの運営、過年度事業報告書の分析等</a:t>
              </a:r>
              <a:endParaRPr kumimoji="1" lang="ja-JP" altLang="en-US" sz="1000"/>
            </a:p>
          </xdr:txBody>
        </xdr:sp>
        <xdr:grpSp>
          <xdr:nvGrpSpPr>
            <xdr:cNvPr id="113" name="グループ化 112"/>
            <xdr:cNvGrpSpPr/>
          </xdr:nvGrpSpPr>
          <xdr:grpSpPr>
            <a:xfrm>
              <a:off x="6605465" y="46862703"/>
              <a:ext cx="2215813" cy="640786"/>
              <a:chOff x="7351375" y="34818429"/>
              <a:chExt cx="2748280" cy="1093917"/>
            </a:xfrm>
          </xdr:grpSpPr>
          <xdr:sp macro="" textlink="">
            <xdr:nvSpPr>
              <xdr:cNvPr id="114" name="テキスト ボックス 113"/>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C.</a:t>
                </a:r>
                <a:r>
                  <a:rPr kumimoji="1" lang="ja-JP" altLang="en-US" sz="1000"/>
                  <a:t>　一般財団法人省エネルギー</a:t>
                </a:r>
                <a:endParaRPr kumimoji="1" lang="en-US" altLang="ja-JP" sz="1000"/>
              </a:p>
              <a:p>
                <a:pPr algn="ctr"/>
                <a:r>
                  <a:rPr kumimoji="1" lang="ja-JP" altLang="en-US" sz="1000"/>
                  <a:t>センター　</a:t>
                </a:r>
                <a:r>
                  <a:rPr lang="en-US" altLang="ja-JP" sz="1000">
                    <a:solidFill>
                      <a:schemeClr val="dk1"/>
                    </a:solidFill>
                    <a:effectLst/>
                    <a:latin typeface="+mn-lt"/>
                    <a:ea typeface="+mn-ea"/>
                    <a:cs typeface="+mn-cs"/>
                  </a:rPr>
                  <a:t>23</a:t>
                </a:r>
                <a:r>
                  <a:rPr kumimoji="1" lang="ja-JP" altLang="en-US" sz="1000"/>
                  <a:t>百万円</a:t>
                </a:r>
              </a:p>
            </xdr:txBody>
          </xdr:sp>
          <xdr:sp macro="" textlink="">
            <xdr:nvSpPr>
              <xdr:cNvPr id="115" name="テキスト ボックス 114"/>
              <xdr:cNvSpPr txBox="1"/>
            </xdr:nvSpPr>
            <xdr:spPr>
              <a:xfrm>
                <a:off x="7351375" y="34818429"/>
                <a:ext cx="2748280" cy="306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grpSp>
      <xdr:grpSp>
        <xdr:nvGrpSpPr>
          <xdr:cNvPr id="92" name="グループ化 91"/>
          <xdr:cNvGrpSpPr/>
        </xdr:nvGrpSpPr>
        <xdr:grpSpPr>
          <a:xfrm>
            <a:off x="5316189" y="48772971"/>
            <a:ext cx="2116170" cy="2509538"/>
            <a:chOff x="6803519" y="48415351"/>
            <a:chExt cx="2455828" cy="2511771"/>
          </a:xfrm>
        </xdr:grpSpPr>
        <xdr:grpSp>
          <xdr:nvGrpSpPr>
            <xdr:cNvPr id="93" name="グループ化 92"/>
            <xdr:cNvGrpSpPr/>
          </xdr:nvGrpSpPr>
          <xdr:grpSpPr>
            <a:xfrm>
              <a:off x="6814405" y="48415351"/>
              <a:ext cx="2444942" cy="1375906"/>
              <a:chOff x="6814405" y="48415351"/>
              <a:chExt cx="2444942" cy="1375906"/>
            </a:xfrm>
          </xdr:grpSpPr>
          <xdr:grpSp>
            <xdr:nvGrpSpPr>
              <xdr:cNvPr id="104" name="グループ化 103"/>
              <xdr:cNvGrpSpPr/>
            </xdr:nvGrpSpPr>
            <xdr:grpSpPr>
              <a:xfrm>
                <a:off x="6843864" y="48415351"/>
                <a:ext cx="2415483" cy="1375906"/>
                <a:chOff x="4612715" y="36580080"/>
                <a:chExt cx="2661654" cy="2512385"/>
              </a:xfrm>
            </xdr:grpSpPr>
            <xdr:grpSp>
              <xdr:nvGrpSpPr>
                <xdr:cNvPr id="106" name="グループ化 105"/>
                <xdr:cNvGrpSpPr/>
              </xdr:nvGrpSpPr>
              <xdr:grpSpPr>
                <a:xfrm>
                  <a:off x="4612715" y="36580080"/>
                  <a:ext cx="2661654" cy="1322883"/>
                  <a:chOff x="7211266" y="34708697"/>
                  <a:chExt cx="2661654" cy="1322883"/>
                </a:xfrm>
              </xdr:grpSpPr>
              <xdr:sp macro="" textlink="">
                <xdr:nvSpPr>
                  <xdr:cNvPr id="110" name="テキスト ボックス 109"/>
                  <xdr:cNvSpPr txBox="1"/>
                </xdr:nvSpPr>
                <xdr:spPr>
                  <a:xfrm>
                    <a:off x="7412865" y="35143327"/>
                    <a:ext cx="2160000" cy="888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en-US" sz="1000"/>
                      <a:t>　株式会社日本ﾋﾞｼﾞﾈｽ出版</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2</a:t>
                    </a:r>
                    <a:r>
                      <a:rPr kumimoji="1" lang="ja-JP" altLang="en-US" sz="1000"/>
                      <a:t>百万円</a:t>
                    </a:r>
                  </a:p>
                </xdr:txBody>
              </xdr:sp>
              <xdr:sp macro="" textlink="">
                <xdr:nvSpPr>
                  <xdr:cNvPr id="111" name="テキスト ボックス 110"/>
                  <xdr:cNvSpPr txBox="1"/>
                </xdr:nvSpPr>
                <xdr:spPr>
                  <a:xfrm>
                    <a:off x="7211266" y="34708697"/>
                    <a:ext cx="2661654" cy="55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107" name="テキスト ボックス 106"/>
                <xdr:cNvSpPr txBox="1"/>
              </xdr:nvSpPr>
              <xdr:spPr>
                <a:xfrm>
                  <a:off x="4892445" y="37930740"/>
                  <a:ext cx="2062900" cy="1161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ウェブサイト</a:t>
                  </a:r>
                  <a:r>
                    <a:rPr kumimoji="1" lang="ja-JP" altLang="en-US" sz="1000">
                      <a:solidFill>
                        <a:schemeClr val="dk1"/>
                      </a:solidFill>
                      <a:effectLst/>
                      <a:latin typeface="+mn-lt"/>
                      <a:ea typeface="+mn-ea"/>
                      <a:cs typeface="+mn-cs"/>
                    </a:rPr>
                    <a:t>掲載情報（補助金情報）提供</a:t>
                  </a:r>
                  <a:endParaRPr kumimoji="1" lang="en-US" altLang="ja-JP" sz="1000"/>
                </a:p>
              </xdr:txBody>
            </xdr:sp>
            <xdr:sp macro="" textlink="">
              <xdr:nvSpPr>
                <xdr:cNvPr id="108" name="左大かっこ 107"/>
                <xdr:cNvSpPr/>
              </xdr:nvSpPr>
              <xdr:spPr>
                <a:xfrm>
                  <a:off x="4807323" y="38026683"/>
                  <a:ext cx="72000" cy="78882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9" name="右大かっこ 108"/>
                <xdr:cNvSpPr/>
              </xdr:nvSpPr>
              <xdr:spPr>
                <a:xfrm>
                  <a:off x="6902823" y="38000857"/>
                  <a:ext cx="72000" cy="78882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105" name="直線矢印コネクタ 104"/>
              <xdr:cNvCxnSpPr/>
            </xdr:nvCxnSpPr>
            <xdr:spPr>
              <a:xfrm flipV="1">
                <a:off x="6814405" y="48911215"/>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94" name="グループ化 93"/>
            <xdr:cNvGrpSpPr/>
          </xdr:nvGrpSpPr>
          <xdr:grpSpPr>
            <a:xfrm>
              <a:off x="6803519" y="49714446"/>
              <a:ext cx="2355179" cy="1212676"/>
              <a:chOff x="6803519" y="49714446"/>
              <a:chExt cx="2355179" cy="1212676"/>
            </a:xfrm>
          </xdr:grpSpPr>
          <xdr:grpSp>
            <xdr:nvGrpSpPr>
              <xdr:cNvPr id="96" name="グループ化 95"/>
              <xdr:cNvGrpSpPr/>
            </xdr:nvGrpSpPr>
            <xdr:grpSpPr>
              <a:xfrm>
                <a:off x="6818704" y="49714446"/>
                <a:ext cx="2339994" cy="1212676"/>
                <a:chOff x="4585547" y="36516266"/>
                <a:chExt cx="2576585" cy="2130669"/>
              </a:xfrm>
            </xdr:grpSpPr>
            <xdr:grpSp>
              <xdr:nvGrpSpPr>
                <xdr:cNvPr id="98" name="グループ化 97"/>
                <xdr:cNvGrpSpPr/>
              </xdr:nvGrpSpPr>
              <xdr:grpSpPr>
                <a:xfrm>
                  <a:off x="4585547" y="36516266"/>
                  <a:ext cx="2576585" cy="1289150"/>
                  <a:chOff x="7184098" y="34644883"/>
                  <a:chExt cx="2576585" cy="1289150"/>
                </a:xfrm>
              </xdr:grpSpPr>
              <xdr:sp macro="" textlink="">
                <xdr:nvSpPr>
                  <xdr:cNvPr id="102" name="テキスト ボックス 101"/>
                  <xdr:cNvSpPr txBox="1"/>
                </xdr:nvSpPr>
                <xdr:spPr>
                  <a:xfrm>
                    <a:off x="7412865" y="35143336"/>
                    <a:ext cx="2160000" cy="790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E.</a:t>
                    </a:r>
                    <a:r>
                      <a:rPr kumimoji="1" lang="ja-JP" altLang="en-US" sz="1000"/>
                      <a:t>　株式会社ｼﾞﾝｼﾞｬｰｳｪｰﾌﾞ</a:t>
                    </a:r>
                    <a:endParaRPr kumimoji="1" lang="en-US" altLang="ja-JP" sz="1000"/>
                  </a:p>
                  <a:p>
                    <a:pPr algn="ctr"/>
                    <a:r>
                      <a:rPr kumimoji="1" lang="en-US" altLang="ja-JP" sz="1000"/>
                      <a:t>1</a:t>
                    </a:r>
                    <a:r>
                      <a:rPr kumimoji="1" lang="ja-JP" altLang="en-US" sz="1000"/>
                      <a:t>百万円</a:t>
                    </a:r>
                  </a:p>
                </xdr:txBody>
              </xdr:sp>
              <xdr:sp macro="" textlink="">
                <xdr:nvSpPr>
                  <xdr:cNvPr id="103" name="テキスト ボックス 102"/>
                  <xdr:cNvSpPr txBox="1"/>
                </xdr:nvSpPr>
                <xdr:spPr>
                  <a:xfrm>
                    <a:off x="7184098" y="34644883"/>
                    <a:ext cx="2576585" cy="63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99" name="テキスト ボックス 98"/>
                <xdr:cNvSpPr txBox="1"/>
              </xdr:nvSpPr>
              <xdr:spPr>
                <a:xfrm>
                  <a:off x="4904314" y="37781703"/>
                  <a:ext cx="1980000" cy="865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ウェブサイト管理・運営</a:t>
                  </a:r>
                  <a:endParaRPr kumimoji="1" lang="en-US" altLang="ja-JP" sz="1000"/>
                </a:p>
              </xdr:txBody>
            </xdr:sp>
            <xdr:sp macro="" textlink="">
              <xdr:nvSpPr>
                <xdr:cNvPr id="100" name="左大かっこ 99"/>
                <xdr:cNvSpPr/>
              </xdr:nvSpPr>
              <xdr:spPr>
                <a:xfrm>
                  <a:off x="4831059" y="37933504"/>
                  <a:ext cx="72000" cy="46800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1" name="右大かっこ 100"/>
                <xdr:cNvSpPr/>
              </xdr:nvSpPr>
              <xdr:spPr>
                <a:xfrm>
                  <a:off x="6879087" y="37891449"/>
                  <a:ext cx="72000" cy="4680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97" name="直線矢印コネクタ 96"/>
              <xdr:cNvCxnSpPr/>
            </xdr:nvCxnSpPr>
            <xdr:spPr>
              <a:xfrm>
                <a:off x="6803519" y="50233492"/>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95" name="直線矢印コネクタ 94"/>
            <xdr:cNvCxnSpPr/>
          </xdr:nvCxnSpPr>
          <xdr:spPr>
            <a:xfrm flipV="1">
              <a:off x="6803999" y="48441430"/>
              <a:ext cx="0" cy="1800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27</xdr:col>
      <xdr:colOff>88902</xdr:colOff>
      <xdr:row>745</xdr:row>
      <xdr:rowOff>348346</xdr:rowOff>
    </xdr:from>
    <xdr:to>
      <xdr:col>38</xdr:col>
      <xdr:colOff>146053</xdr:colOff>
      <xdr:row>751</xdr:row>
      <xdr:rowOff>261255</xdr:rowOff>
    </xdr:to>
    <xdr:grpSp>
      <xdr:nvGrpSpPr>
        <xdr:cNvPr id="131" name="グループ化 130"/>
        <xdr:cNvGrpSpPr/>
      </xdr:nvGrpSpPr>
      <xdr:grpSpPr>
        <a:xfrm>
          <a:off x="5918202" y="49497346"/>
          <a:ext cx="2432051" cy="2046509"/>
          <a:chOff x="3272365" y="47077648"/>
          <a:chExt cx="2341266" cy="1988657"/>
        </a:xfrm>
      </xdr:grpSpPr>
      <xdr:cxnSp macro="">
        <xdr:nvCxnSpPr>
          <xdr:cNvPr id="132" name="直線矢印コネクタ 131"/>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3" name="グループ化 132"/>
          <xdr:cNvGrpSpPr/>
        </xdr:nvGrpSpPr>
        <xdr:grpSpPr>
          <a:xfrm>
            <a:off x="3272365" y="47326106"/>
            <a:ext cx="2341266" cy="1740199"/>
            <a:chOff x="3823178" y="46814483"/>
            <a:chExt cx="2405890" cy="1740199"/>
          </a:xfrm>
        </xdr:grpSpPr>
        <xdr:grpSp>
          <xdr:nvGrpSpPr>
            <xdr:cNvPr id="142" name="グループ化 141"/>
            <xdr:cNvGrpSpPr/>
          </xdr:nvGrpSpPr>
          <xdr:grpSpPr>
            <a:xfrm>
              <a:off x="3823178" y="46814483"/>
              <a:ext cx="2405890" cy="679894"/>
              <a:chOff x="4151074" y="30308259"/>
              <a:chExt cx="2987652" cy="1174863"/>
            </a:xfrm>
          </xdr:grpSpPr>
          <xdr:sp macro="" textlink="">
            <xdr:nvSpPr>
              <xdr:cNvPr id="144" name="テキスト ボックス 143"/>
              <xdr:cNvSpPr txBox="1"/>
            </xdr:nvSpPr>
            <xdr:spPr>
              <a:xfrm>
                <a:off x="4432990" y="30671025"/>
                <a:ext cx="2520000"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F.</a:t>
                </a:r>
                <a:r>
                  <a:rPr kumimoji="1" lang="ja-JP" altLang="en-US" sz="1000"/>
                  <a:t>　一般財団法人低炭素エネルギー技術事業組合  </a:t>
                </a:r>
                <a:r>
                  <a:rPr lang="en-US" altLang="ja-JP" sz="1000">
                    <a:solidFill>
                      <a:schemeClr val="dk1"/>
                    </a:solidFill>
                    <a:effectLst/>
                    <a:latin typeface="+mn-lt"/>
                    <a:ea typeface="+mn-ea"/>
                    <a:cs typeface="+mn-cs"/>
                  </a:rPr>
                  <a:t>52</a:t>
                </a:r>
                <a:r>
                  <a:rPr kumimoji="1" lang="ja-JP" altLang="en-US" sz="1000"/>
                  <a:t>百万円</a:t>
                </a:r>
              </a:p>
            </xdr:txBody>
          </xdr:sp>
          <xdr:sp macro="" textlink="">
            <xdr:nvSpPr>
              <xdr:cNvPr id="145" name="テキスト ボックス 144"/>
              <xdr:cNvSpPr txBox="1"/>
            </xdr:nvSpPr>
            <xdr:spPr>
              <a:xfrm>
                <a:off x="4151074" y="30308259"/>
                <a:ext cx="2987652" cy="379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ja-JP" sz="1100">
                    <a:solidFill>
                      <a:schemeClr val="dk1"/>
                    </a:solidFill>
                    <a:effectLst/>
                    <a:latin typeface="+mn-lt"/>
                    <a:ea typeface="+mn-ea"/>
                    <a:cs typeface="+mn-cs"/>
                  </a:rPr>
                  <a:t>一般競争契約（総合評価）</a:t>
                </a:r>
                <a:r>
                  <a:rPr kumimoji="1" lang="en-US" altLang="ja-JP" sz="1000"/>
                  <a:t>】</a:t>
                </a:r>
              </a:p>
            </xdr:txBody>
          </xdr:sp>
        </xdr:grpSp>
        <xdr:sp macro="" textlink="">
          <xdr:nvSpPr>
            <xdr:cNvPr id="143" name="テキスト ボックス 142"/>
            <xdr:cNvSpPr txBox="1"/>
          </xdr:nvSpPr>
          <xdr:spPr>
            <a:xfrm>
              <a:off x="3985395" y="47534191"/>
              <a:ext cx="2180047" cy="102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en-US" altLang="ja-JP" sz="1000">
                  <a:solidFill>
                    <a:schemeClr val="dk1"/>
                  </a:solidFill>
                  <a:effectLst/>
                  <a:latin typeface="+mn-lt"/>
                  <a:ea typeface="+mn-ea"/>
                  <a:cs typeface="+mn-cs"/>
                </a:rPr>
                <a:t>CO2</a:t>
              </a:r>
              <a:r>
                <a:rPr lang="ja-JP" altLang="en-US" sz="1000">
                  <a:solidFill>
                    <a:schemeClr val="dk1"/>
                  </a:solidFill>
                  <a:effectLst/>
                  <a:latin typeface="+mn-lt"/>
                  <a:ea typeface="+mn-ea"/>
                  <a:cs typeface="+mn-cs"/>
                </a:rPr>
                <a:t>削減ポテンシャル診断を実施する診断機関の公募、採択、公表及び教育等</a:t>
              </a:r>
            </a:p>
          </xdr:txBody>
        </xdr:sp>
      </xdr:grpSp>
    </xdr:grpSp>
    <xdr:clientData/>
  </xdr:twoCellAnchor>
  <xdr:twoCellAnchor>
    <xdr:from>
      <xdr:col>38</xdr:col>
      <xdr:colOff>40021</xdr:colOff>
      <xdr:row>746</xdr:row>
      <xdr:rowOff>5</xdr:rowOff>
    </xdr:from>
    <xdr:to>
      <xdr:col>49</xdr:col>
      <xdr:colOff>239486</xdr:colOff>
      <xdr:row>757</xdr:row>
      <xdr:rowOff>627960</xdr:rowOff>
    </xdr:to>
    <xdr:grpSp>
      <xdr:nvGrpSpPr>
        <xdr:cNvPr id="172" name="グループ化 171"/>
        <xdr:cNvGrpSpPr/>
      </xdr:nvGrpSpPr>
      <xdr:grpSpPr>
        <a:xfrm>
          <a:off x="8244221" y="49504605"/>
          <a:ext cx="2574365" cy="4857055"/>
          <a:chOff x="7235371" y="46864425"/>
          <a:chExt cx="2228144" cy="4871062"/>
        </a:xfrm>
      </xdr:grpSpPr>
      <xdr:grpSp>
        <xdr:nvGrpSpPr>
          <xdr:cNvPr id="173" name="グループ化 172"/>
          <xdr:cNvGrpSpPr/>
        </xdr:nvGrpSpPr>
        <xdr:grpSpPr>
          <a:xfrm>
            <a:off x="7235371" y="47100975"/>
            <a:ext cx="1997706" cy="1606405"/>
            <a:chOff x="6728944" y="49671929"/>
            <a:chExt cx="2443698" cy="1605866"/>
          </a:xfrm>
        </xdr:grpSpPr>
        <xdr:sp macro="" textlink="">
          <xdr:nvSpPr>
            <xdr:cNvPr id="195" name="テキスト ボックス 194"/>
            <xdr:cNvSpPr txBox="1"/>
          </xdr:nvSpPr>
          <xdr:spPr>
            <a:xfrm>
              <a:off x="6728944" y="49671929"/>
              <a:ext cx="2420294" cy="19769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196" name="テキスト ボックス 195"/>
            <xdr:cNvSpPr txBox="1"/>
          </xdr:nvSpPr>
          <xdr:spPr>
            <a:xfrm>
              <a:off x="6824543" y="49886594"/>
              <a:ext cx="2201857" cy="467843"/>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G. </a:t>
              </a:r>
              <a:r>
                <a:rPr kumimoji="1" lang="ja-JP" altLang="ja-JP" sz="1000">
                  <a:effectLst/>
                  <a:latin typeface="+mn-lt"/>
                  <a:ea typeface="+mn-ea"/>
                  <a:cs typeface="+mn-cs"/>
                </a:rPr>
                <a:t>一般財団法人</a:t>
              </a:r>
              <a:r>
                <a:rPr kumimoji="1" lang="ja-JP" altLang="en-US" sz="1000">
                  <a:effectLst/>
                  <a:latin typeface="+mn-lt"/>
                  <a:ea typeface="+mn-ea"/>
                  <a:cs typeface="+mn-cs"/>
                </a:rPr>
                <a:t>省</a:t>
              </a:r>
              <a:r>
                <a:rPr kumimoji="1" lang="ja-JP" altLang="ja-JP" sz="1000">
                  <a:effectLst/>
                  <a:latin typeface="+mn-lt"/>
                  <a:ea typeface="+mn-ea"/>
                  <a:cs typeface="+mn-cs"/>
                </a:rPr>
                <a:t>エネルギー</a:t>
              </a:r>
              <a:r>
                <a:rPr kumimoji="1" lang="ja-JP" altLang="en-US" sz="1000">
                  <a:effectLst/>
                  <a:latin typeface="+mn-lt"/>
                  <a:ea typeface="+mn-ea"/>
                  <a:cs typeface="+mn-cs"/>
                </a:rPr>
                <a:t>センター　</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97" name="テキスト ボックス 196"/>
            <xdr:cNvSpPr txBox="1"/>
          </xdr:nvSpPr>
          <xdr:spPr>
            <a:xfrm>
              <a:off x="6745557" y="50434151"/>
              <a:ext cx="2427085" cy="843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業務内容</a:t>
              </a:r>
              <a:r>
                <a:rPr lang="en-US" altLang="ja-JP" sz="1000">
                  <a:solidFill>
                    <a:schemeClr val="dk1"/>
                  </a:solidFill>
                  <a:effectLst/>
                  <a:latin typeface="+mn-lt"/>
                  <a:ea typeface="+mn-ea"/>
                  <a:cs typeface="+mn-cs"/>
                </a:rPr>
                <a:t>】</a:t>
              </a:r>
            </a:p>
            <a:p>
              <a:r>
                <a:rPr lang="ja-JP" altLang="en-US" sz="1000">
                  <a:solidFill>
                    <a:schemeClr val="dk1"/>
                  </a:solidFill>
                  <a:effectLst/>
                  <a:latin typeface="+mn-lt"/>
                  <a:ea typeface="+mn-ea"/>
                  <a:cs typeface="+mn-cs"/>
                </a:rPr>
                <a:t>工場・事業場の汚水・排ガス等の処理設備について、</a:t>
              </a:r>
              <a:r>
                <a:rPr lang="en-US" altLang="ja-JP" sz="1000">
                  <a:solidFill>
                    <a:schemeClr val="dk1"/>
                  </a:solidFill>
                  <a:effectLst/>
                  <a:latin typeface="+mn-lt"/>
                  <a:ea typeface="+mn-ea"/>
                  <a:cs typeface="+mn-cs"/>
                </a:rPr>
                <a:t>CO2</a:t>
              </a:r>
              <a:r>
                <a:rPr lang="ja-JP" altLang="en-US" sz="1000">
                  <a:solidFill>
                    <a:schemeClr val="dk1"/>
                  </a:solidFill>
                  <a:effectLst/>
                  <a:latin typeface="+mn-lt"/>
                  <a:ea typeface="+mn-ea"/>
                  <a:cs typeface="+mn-cs"/>
                </a:rPr>
                <a:t>削減の余地の調査、削減方法等の分析</a:t>
              </a:r>
            </a:p>
          </xdr:txBody>
        </xdr:sp>
      </xdr:grpSp>
      <xdr:grpSp>
        <xdr:nvGrpSpPr>
          <xdr:cNvPr id="174" name="グループ化 173"/>
          <xdr:cNvGrpSpPr/>
        </xdr:nvGrpSpPr>
        <xdr:grpSpPr>
          <a:xfrm>
            <a:off x="7346646" y="48674674"/>
            <a:ext cx="2116869" cy="3060813"/>
            <a:chOff x="6796594" y="48127456"/>
            <a:chExt cx="2482082" cy="3076765"/>
          </a:xfrm>
        </xdr:grpSpPr>
        <xdr:grpSp>
          <xdr:nvGrpSpPr>
            <xdr:cNvPr id="176" name="グループ化 175"/>
            <xdr:cNvGrpSpPr/>
          </xdr:nvGrpSpPr>
          <xdr:grpSpPr>
            <a:xfrm>
              <a:off x="6796594" y="48445355"/>
              <a:ext cx="2482082" cy="2758866"/>
              <a:chOff x="6796594" y="48445355"/>
              <a:chExt cx="2482082" cy="2758866"/>
            </a:xfrm>
          </xdr:grpSpPr>
          <xdr:grpSp>
            <xdr:nvGrpSpPr>
              <xdr:cNvPr id="187" name="グループ化 186"/>
              <xdr:cNvGrpSpPr/>
            </xdr:nvGrpSpPr>
            <xdr:grpSpPr>
              <a:xfrm>
                <a:off x="6796594" y="48445355"/>
                <a:ext cx="2482082" cy="2758866"/>
                <a:chOff x="4560628" y="36634868"/>
                <a:chExt cx="2735041" cy="5037651"/>
              </a:xfrm>
            </xdr:grpSpPr>
            <xdr:grpSp>
              <xdr:nvGrpSpPr>
                <xdr:cNvPr id="189" name="グループ化 188"/>
                <xdr:cNvGrpSpPr/>
              </xdr:nvGrpSpPr>
              <xdr:grpSpPr>
                <a:xfrm>
                  <a:off x="4560628" y="36634868"/>
                  <a:ext cx="2735041" cy="3723651"/>
                  <a:chOff x="7159179" y="34763485"/>
                  <a:chExt cx="2735041" cy="3723651"/>
                </a:xfrm>
              </xdr:grpSpPr>
              <xdr:sp macro="" textlink="">
                <xdr:nvSpPr>
                  <xdr:cNvPr id="193" name="テキスト ボックス 192"/>
                  <xdr:cNvSpPr txBox="1"/>
                </xdr:nvSpPr>
                <xdr:spPr>
                  <a:xfrm>
                    <a:off x="7426891" y="37598883"/>
                    <a:ext cx="2160000" cy="888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I.</a:t>
                    </a:r>
                    <a:r>
                      <a:rPr kumimoji="1" lang="ja-JP" altLang="en-US" sz="1000"/>
                      <a:t>　</a:t>
                    </a:r>
                    <a:r>
                      <a:rPr kumimoji="1" lang="ja-JP" altLang="ja-JP" sz="1000">
                        <a:solidFill>
                          <a:schemeClr val="dk1"/>
                        </a:solidFill>
                        <a:effectLst/>
                        <a:latin typeface="+mn-lt"/>
                        <a:ea typeface="+mn-ea"/>
                        <a:cs typeface="+mn-cs"/>
                      </a:rPr>
                      <a:t>一般社団法人産業環境管理協会</a:t>
                    </a:r>
                    <a:r>
                      <a:rPr kumimoji="1" lang="ja-JP" altLang="en-US" sz="1000">
                        <a:solidFill>
                          <a:schemeClr val="dk1"/>
                        </a:solidFill>
                        <a:effectLst/>
                        <a:latin typeface="+mn-lt"/>
                        <a:ea typeface="+mn-ea"/>
                        <a:cs typeface="+mn-cs"/>
                      </a:rPr>
                      <a:t>　　</a:t>
                    </a:r>
                    <a:r>
                      <a:rPr kumimoji="1" lang="en-US" altLang="ja-JP" sz="1000"/>
                      <a:t>1</a:t>
                    </a:r>
                    <a:r>
                      <a:rPr kumimoji="1" lang="ja-JP" altLang="en-US" sz="1000"/>
                      <a:t>百万円</a:t>
                    </a:r>
                  </a:p>
                </xdr:txBody>
              </xdr:sp>
              <xdr:sp macro="" textlink="">
                <xdr:nvSpPr>
                  <xdr:cNvPr id="194" name="テキスト ボックス 193"/>
                  <xdr:cNvSpPr txBox="1"/>
                </xdr:nvSpPr>
                <xdr:spPr>
                  <a:xfrm>
                    <a:off x="7159179" y="34763485"/>
                    <a:ext cx="2735041" cy="351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ja-JP" sz="1000">
                        <a:solidFill>
                          <a:schemeClr val="dk1"/>
                        </a:solidFill>
                        <a:effectLst/>
                        <a:latin typeface="+mn-lt"/>
                        <a:ea typeface="+mn-ea"/>
                        <a:cs typeface="+mn-cs"/>
                      </a:rPr>
                      <a:t>外注費・随意契約（その他）</a:t>
                    </a:r>
                    <a:r>
                      <a:rPr kumimoji="1" lang="en-US" altLang="ja-JP" sz="1000"/>
                      <a:t>】</a:t>
                    </a:r>
                  </a:p>
                </xdr:txBody>
              </xdr:sp>
            </xdr:grpSp>
            <xdr:sp macro="" textlink="">
              <xdr:nvSpPr>
                <xdr:cNvPr id="190" name="テキスト ボックス 189"/>
                <xdr:cNvSpPr txBox="1"/>
              </xdr:nvSpPr>
              <xdr:spPr>
                <a:xfrm>
                  <a:off x="4948548" y="40366276"/>
                  <a:ext cx="2063047" cy="130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環境法令関連資料の作成</a:t>
                  </a:r>
                  <a:endParaRPr lang="ja-JP" altLang="ja-JP" sz="1000">
                    <a:effectLst/>
                  </a:endParaRPr>
                </a:p>
              </xdr:txBody>
            </xdr:sp>
            <xdr:sp macro="" textlink="">
              <xdr:nvSpPr>
                <xdr:cNvPr id="191" name="左大かっこ 190"/>
                <xdr:cNvSpPr/>
              </xdr:nvSpPr>
              <xdr:spPr>
                <a:xfrm>
                  <a:off x="4807324" y="38026675"/>
                  <a:ext cx="174082" cy="66985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2" name="右大かっこ 191"/>
                <xdr:cNvSpPr/>
              </xdr:nvSpPr>
              <xdr:spPr>
                <a:xfrm>
                  <a:off x="6902822" y="38000855"/>
                  <a:ext cx="58907" cy="65564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188" name="直線矢印コネクタ 187"/>
              <xdr:cNvCxnSpPr/>
            </xdr:nvCxnSpPr>
            <xdr:spPr>
              <a:xfrm flipV="1">
                <a:off x="6822211" y="48911215"/>
                <a:ext cx="18515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77" name="グループ化 176"/>
            <xdr:cNvGrpSpPr/>
          </xdr:nvGrpSpPr>
          <xdr:grpSpPr>
            <a:xfrm>
              <a:off x="6811325" y="48682717"/>
              <a:ext cx="2390978" cy="2272487"/>
              <a:chOff x="6811325" y="48682717"/>
              <a:chExt cx="2390978" cy="2272487"/>
            </a:xfrm>
          </xdr:grpSpPr>
          <xdr:grpSp>
            <xdr:nvGrpSpPr>
              <xdr:cNvPr id="179" name="グループ化 178"/>
              <xdr:cNvGrpSpPr/>
            </xdr:nvGrpSpPr>
            <xdr:grpSpPr>
              <a:xfrm>
                <a:off x="6847509" y="48682717"/>
                <a:ext cx="2354794" cy="2272487"/>
                <a:chOff x="4617265" y="34703505"/>
                <a:chExt cx="2592882" cy="3992753"/>
              </a:xfrm>
            </xdr:grpSpPr>
            <xdr:grpSp>
              <xdr:nvGrpSpPr>
                <xdr:cNvPr id="181" name="グループ化 180"/>
                <xdr:cNvGrpSpPr/>
              </xdr:nvGrpSpPr>
              <xdr:grpSpPr>
                <a:xfrm>
                  <a:off x="4617265" y="34703505"/>
                  <a:ext cx="2592882" cy="2317871"/>
                  <a:chOff x="7215816" y="32832122"/>
                  <a:chExt cx="2592882" cy="2317871"/>
                </a:xfrm>
              </xdr:grpSpPr>
              <xdr:sp macro="" textlink="">
                <xdr:nvSpPr>
                  <xdr:cNvPr id="185" name="テキスト ボックス 184"/>
                  <xdr:cNvSpPr txBox="1"/>
                </xdr:nvSpPr>
                <xdr:spPr>
                  <a:xfrm>
                    <a:off x="7440897" y="32832122"/>
                    <a:ext cx="2159999" cy="7906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H.</a:t>
                    </a:r>
                    <a:r>
                      <a:rPr kumimoji="1" lang="ja-JP" altLang="en-US" sz="1000"/>
                      <a:t>　</a:t>
                    </a:r>
                    <a:r>
                      <a:rPr kumimoji="1" lang="ja-JP" altLang="ja-JP" sz="1000">
                        <a:solidFill>
                          <a:schemeClr val="dk1"/>
                        </a:solidFill>
                        <a:effectLst/>
                        <a:latin typeface="+mn-lt"/>
                        <a:ea typeface="+mn-ea"/>
                        <a:cs typeface="+mn-cs"/>
                      </a:rPr>
                      <a:t>住友重機械エンバイロメント株式会社</a:t>
                    </a:r>
                    <a:r>
                      <a:rPr kumimoji="1" lang="ja-JP" altLang="en-US" sz="1000" b="0">
                        <a:solidFill>
                          <a:schemeClr val="dk1"/>
                        </a:solidFill>
                        <a:effectLst/>
                        <a:latin typeface="+mn-lt"/>
                        <a:ea typeface="+mn-ea"/>
                        <a:cs typeface="+mn-cs"/>
                      </a:rPr>
                      <a:t>　</a:t>
                    </a:r>
                    <a:r>
                      <a:rPr kumimoji="1" lang="en-US" altLang="ja-JP" sz="1000" b="0">
                        <a:solidFill>
                          <a:schemeClr val="dk1"/>
                        </a:solidFill>
                        <a:effectLst/>
                        <a:latin typeface="+mn-lt"/>
                        <a:ea typeface="+mn-ea"/>
                        <a:cs typeface="+mn-cs"/>
                      </a:rPr>
                      <a:t>8</a:t>
                    </a:r>
                    <a:r>
                      <a:rPr kumimoji="1" lang="ja-JP" altLang="en-US" sz="1000" b="0"/>
                      <a:t>百万円</a:t>
                    </a:r>
                  </a:p>
                </xdr:txBody>
              </xdr:sp>
              <xdr:sp macro="" textlink="">
                <xdr:nvSpPr>
                  <xdr:cNvPr id="186" name="テキスト ボックス 185"/>
                  <xdr:cNvSpPr txBox="1"/>
                </xdr:nvSpPr>
                <xdr:spPr>
                  <a:xfrm>
                    <a:off x="7215816" y="34841826"/>
                    <a:ext cx="2592882" cy="30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・随意契約（その他）</a:t>
                    </a:r>
                    <a:r>
                      <a:rPr kumimoji="1" lang="en-US" altLang="ja-JP" sz="1000"/>
                      <a:t>】</a:t>
                    </a:r>
                  </a:p>
                </xdr:txBody>
              </xdr:sp>
            </xdr:grpSp>
            <xdr:sp macro="" textlink="">
              <xdr:nvSpPr>
                <xdr:cNvPr id="182" name="テキスト ボックス 181"/>
                <xdr:cNvSpPr txBox="1"/>
              </xdr:nvSpPr>
              <xdr:spPr>
                <a:xfrm>
                  <a:off x="5058489" y="35599097"/>
                  <a:ext cx="1703162" cy="819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事業所訪問調査</a:t>
                  </a:r>
                  <a:endParaRPr lang="ja-JP" altLang="ja-JP" sz="1000">
                    <a:effectLst/>
                  </a:endParaRPr>
                </a:p>
              </xdr:txBody>
            </xdr:sp>
            <xdr:sp macro="" textlink="">
              <xdr:nvSpPr>
                <xdr:cNvPr id="183" name="左大かっこ 182"/>
                <xdr:cNvSpPr/>
              </xdr:nvSpPr>
              <xdr:spPr>
                <a:xfrm>
                  <a:off x="4831059" y="37933501"/>
                  <a:ext cx="72000" cy="7627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4" name="右大かっこ 183"/>
                <xdr:cNvSpPr/>
              </xdr:nvSpPr>
              <xdr:spPr>
                <a:xfrm>
                  <a:off x="6879088" y="37891425"/>
                  <a:ext cx="72000" cy="7627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180" name="直線矢印コネクタ 179"/>
              <xdr:cNvCxnSpPr/>
            </xdr:nvCxnSpPr>
            <xdr:spPr>
              <a:xfrm>
                <a:off x="6811325" y="50233492"/>
                <a:ext cx="1851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78" name="直線矢印コネクタ 177"/>
            <xdr:cNvCxnSpPr/>
          </xdr:nvCxnSpPr>
          <xdr:spPr>
            <a:xfrm flipH="1" flipV="1">
              <a:off x="6822053" y="48127456"/>
              <a:ext cx="158" cy="208796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xnSp macro="">
        <xdr:nvCxnSpPr>
          <xdr:cNvPr id="175" name="直線矢印コネクタ 174"/>
          <xdr:cNvCxnSpPr/>
        </xdr:nvCxnSpPr>
        <xdr:spPr>
          <a:xfrm>
            <a:off x="8203287" y="46864425"/>
            <a:ext cx="0" cy="239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119743</xdr:colOff>
      <xdr:row>758</xdr:row>
      <xdr:rowOff>293914</xdr:rowOff>
    </xdr:from>
    <xdr:to>
      <xdr:col>49</xdr:col>
      <xdr:colOff>131911</xdr:colOff>
      <xdr:row>758</xdr:row>
      <xdr:rowOff>293914</xdr:rowOff>
    </xdr:to>
    <xdr:cxnSp macro="">
      <xdr:nvCxnSpPr>
        <xdr:cNvPr id="251" name="直線矢印コネクタ 250"/>
        <xdr:cNvCxnSpPr/>
      </xdr:nvCxnSpPr>
      <xdr:spPr>
        <a:xfrm flipH="1">
          <a:off x="8077200" y="221937943"/>
          <a:ext cx="1122511"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108858</xdr:colOff>
      <xdr:row>758</xdr:row>
      <xdr:rowOff>293913</xdr:rowOff>
    </xdr:from>
    <xdr:to>
      <xdr:col>43</xdr:col>
      <xdr:colOff>108858</xdr:colOff>
      <xdr:row>758</xdr:row>
      <xdr:rowOff>641319</xdr:rowOff>
    </xdr:to>
    <xdr:cxnSp macro="">
      <xdr:nvCxnSpPr>
        <xdr:cNvPr id="255" name="直線矢印コネクタ 254"/>
        <xdr:cNvCxnSpPr/>
      </xdr:nvCxnSpPr>
      <xdr:spPr>
        <a:xfrm>
          <a:off x="8066315" y="221937942"/>
          <a:ext cx="0" cy="34740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49</xdr:col>
      <xdr:colOff>130629</xdr:colOff>
      <xdr:row>745</xdr:row>
      <xdr:rowOff>272142</xdr:rowOff>
    </xdr:from>
    <xdr:to>
      <xdr:col>49</xdr:col>
      <xdr:colOff>130629</xdr:colOff>
      <xdr:row>758</xdr:row>
      <xdr:rowOff>306532</xdr:rowOff>
    </xdr:to>
    <xdr:cxnSp macro="">
      <xdr:nvCxnSpPr>
        <xdr:cNvPr id="258" name="直線矢印コネクタ 257"/>
        <xdr:cNvCxnSpPr/>
      </xdr:nvCxnSpPr>
      <xdr:spPr>
        <a:xfrm>
          <a:off x="9198429" y="216658371"/>
          <a:ext cx="0" cy="5292190"/>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38</xdr:col>
      <xdr:colOff>0</xdr:colOff>
      <xdr:row>763</xdr:row>
      <xdr:rowOff>234950</xdr:rowOff>
    </xdr:from>
    <xdr:to>
      <xdr:col>49</xdr:col>
      <xdr:colOff>84446</xdr:colOff>
      <xdr:row>774</xdr:row>
      <xdr:rowOff>44450</xdr:rowOff>
    </xdr:to>
    <xdr:grpSp>
      <xdr:nvGrpSpPr>
        <xdr:cNvPr id="4" name="グループ化 3"/>
        <xdr:cNvGrpSpPr/>
      </xdr:nvGrpSpPr>
      <xdr:grpSpPr>
        <a:xfrm>
          <a:off x="8204200" y="56737250"/>
          <a:ext cx="2459346" cy="3302000"/>
          <a:chOff x="7239000" y="53378100"/>
          <a:chExt cx="2179946" cy="3232150"/>
        </a:xfrm>
      </xdr:grpSpPr>
      <xdr:grpSp>
        <xdr:nvGrpSpPr>
          <xdr:cNvPr id="2" name="グループ化 1"/>
          <xdr:cNvGrpSpPr/>
        </xdr:nvGrpSpPr>
        <xdr:grpSpPr>
          <a:xfrm>
            <a:off x="7239000" y="53378100"/>
            <a:ext cx="2179946" cy="3232150"/>
            <a:chOff x="7239000" y="53505100"/>
            <a:chExt cx="2179946" cy="3232150"/>
          </a:xfrm>
        </xdr:grpSpPr>
        <xdr:sp macro="" textlink="">
          <xdr:nvSpPr>
            <xdr:cNvPr id="87" name="テキスト ボックス 86"/>
            <xdr:cNvSpPr txBox="1"/>
          </xdr:nvSpPr>
          <xdr:spPr>
            <a:xfrm>
              <a:off x="7239000" y="53819205"/>
              <a:ext cx="2179946" cy="190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ja-JP" sz="1000">
                  <a:solidFill>
                    <a:schemeClr val="dk1"/>
                  </a:solidFill>
                  <a:effectLst/>
                  <a:latin typeface="+mn-lt"/>
                  <a:ea typeface="+mn-ea"/>
                  <a:cs typeface="+mn-cs"/>
                </a:rPr>
                <a:t>外注費・随意契約（その他）</a:t>
              </a:r>
              <a:r>
                <a:rPr kumimoji="1" lang="en-US" altLang="ja-JP" sz="1000"/>
                <a:t>】</a:t>
              </a:r>
            </a:p>
          </xdr:txBody>
        </xdr:sp>
        <xdr:sp macro="" textlink="">
          <xdr:nvSpPr>
            <xdr:cNvPr id="88" name="テキスト ボックス 87"/>
            <xdr:cNvSpPr txBox="1"/>
          </xdr:nvSpPr>
          <xdr:spPr>
            <a:xfrm>
              <a:off x="7548188" y="55765700"/>
              <a:ext cx="1767261" cy="70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シュタットベルケの動向調査</a:t>
              </a:r>
              <a:endParaRPr lang="ja-JP" altLang="ja-JP" sz="1000">
                <a:effectLst/>
              </a:endParaRPr>
            </a:p>
          </xdr:txBody>
        </xdr:sp>
        <xdr:sp macro="" textlink="">
          <xdr:nvSpPr>
            <xdr:cNvPr id="116" name="左大かっこ 115"/>
            <xdr:cNvSpPr/>
          </xdr:nvSpPr>
          <xdr:spPr>
            <a:xfrm>
              <a:off x="7435627" y="54572329"/>
              <a:ext cx="138751" cy="36246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7" name="右大かっこ 116"/>
            <xdr:cNvSpPr/>
          </xdr:nvSpPr>
          <xdr:spPr>
            <a:xfrm>
              <a:off x="9105830" y="54558358"/>
              <a:ext cx="46951" cy="3547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8" name="直線矢印コネクタ 117"/>
            <xdr:cNvCxnSpPr/>
          </xdr:nvCxnSpPr>
          <xdr:spPr>
            <a:xfrm flipV="1">
              <a:off x="7261499" y="54279504"/>
              <a:ext cx="1626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9" name="テキスト ボックス 118"/>
            <xdr:cNvSpPr txBox="1"/>
          </xdr:nvSpPr>
          <xdr:spPr>
            <a:xfrm>
              <a:off x="7463248" y="54053733"/>
              <a:ext cx="1722874" cy="4446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K.</a:t>
              </a:r>
              <a:r>
                <a:rPr kumimoji="1" lang="ja-JP" altLang="en-US" sz="1000"/>
                <a:t>　</a:t>
              </a:r>
              <a:r>
                <a:rPr kumimoji="1" lang="ja-JP" altLang="ja-JP" sz="1000">
                  <a:solidFill>
                    <a:schemeClr val="dk1"/>
                  </a:solidFill>
                  <a:effectLst/>
                  <a:latin typeface="+mn-lt"/>
                  <a:ea typeface="+mn-ea"/>
                  <a:cs typeface="+mn-cs"/>
                </a:rPr>
                <a:t>株式会社</a:t>
              </a:r>
              <a:r>
                <a:rPr kumimoji="1" lang="ja-JP" altLang="en-US" sz="1000">
                  <a:solidFill>
                    <a:schemeClr val="dk1"/>
                  </a:solidFill>
                  <a:effectLst/>
                  <a:latin typeface="+mn-lt"/>
                  <a:ea typeface="+mn-ea"/>
                  <a:cs typeface="+mn-cs"/>
                </a:rPr>
                <a:t>エレクトロニック・ライブラリー</a:t>
              </a:r>
              <a:r>
                <a:rPr kumimoji="1" lang="ja-JP" altLang="en-US" sz="1000" b="0">
                  <a:solidFill>
                    <a:schemeClr val="dk1"/>
                  </a:solidFill>
                  <a:effectLst/>
                  <a:latin typeface="+mn-lt"/>
                  <a:ea typeface="+mn-ea"/>
                  <a:cs typeface="+mn-cs"/>
                </a:rPr>
                <a:t>　</a:t>
              </a:r>
              <a:r>
                <a:rPr kumimoji="1" lang="en-US" altLang="ja-JP" sz="1000" b="0">
                  <a:solidFill>
                    <a:schemeClr val="dk1"/>
                  </a:solidFill>
                  <a:effectLst/>
                  <a:latin typeface="+mn-lt"/>
                  <a:ea typeface="+mn-ea"/>
                  <a:cs typeface="+mn-cs"/>
                </a:rPr>
                <a:t>13</a:t>
              </a:r>
              <a:r>
                <a:rPr kumimoji="1" lang="ja-JP" altLang="en-US" sz="1000" b="0"/>
                <a:t>百万円</a:t>
              </a:r>
            </a:p>
          </xdr:txBody>
        </xdr:sp>
        <xdr:sp macro="" textlink="">
          <xdr:nvSpPr>
            <xdr:cNvPr id="120" name="テキスト ボックス 119"/>
            <xdr:cNvSpPr txBox="1"/>
          </xdr:nvSpPr>
          <xdr:spPr>
            <a:xfrm>
              <a:off x="7283717" y="55056909"/>
              <a:ext cx="2068153" cy="173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・随意契約（その他）</a:t>
              </a:r>
              <a:r>
                <a:rPr kumimoji="1" lang="en-US" altLang="ja-JP" sz="1000"/>
                <a:t>】</a:t>
              </a:r>
            </a:p>
          </xdr:txBody>
        </xdr:sp>
        <xdr:sp macro="" textlink="">
          <xdr:nvSpPr>
            <xdr:cNvPr id="121" name="テキスト ボックス 120"/>
            <xdr:cNvSpPr txBox="1"/>
          </xdr:nvSpPr>
          <xdr:spPr>
            <a:xfrm>
              <a:off x="7635649" y="54557378"/>
              <a:ext cx="1358488" cy="460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ja-JP" altLang="en-US" sz="1000">
                  <a:effectLst/>
                </a:rPr>
                <a:t>記事クリッピング</a:t>
              </a:r>
              <a:endParaRPr lang="ja-JP" altLang="ja-JP" sz="1000">
                <a:effectLst/>
              </a:endParaRPr>
            </a:p>
          </xdr:txBody>
        </xdr:sp>
        <xdr:sp macro="" textlink="">
          <xdr:nvSpPr>
            <xdr:cNvPr id="122" name="左大かっこ 121"/>
            <xdr:cNvSpPr/>
          </xdr:nvSpPr>
          <xdr:spPr>
            <a:xfrm>
              <a:off x="7479645" y="55793952"/>
              <a:ext cx="57429" cy="4289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3" name="右大かっこ 122"/>
            <xdr:cNvSpPr/>
          </xdr:nvSpPr>
          <xdr:spPr>
            <a:xfrm>
              <a:off x="9176708" y="55776640"/>
              <a:ext cx="57429" cy="4289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24" name="直線矢印コネクタ 123"/>
            <xdr:cNvCxnSpPr/>
          </xdr:nvCxnSpPr>
          <xdr:spPr>
            <a:xfrm>
              <a:off x="7251938" y="55484398"/>
              <a:ext cx="1626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25" name="直線矢印コネクタ 124"/>
            <xdr:cNvCxnSpPr/>
          </xdr:nvCxnSpPr>
          <xdr:spPr>
            <a:xfrm flipV="1">
              <a:off x="7261361" y="53505100"/>
              <a:ext cx="0" cy="323215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sp macro="" textlink="">
        <xdr:nvSpPr>
          <xdr:cNvPr id="126" name="テキスト ボックス 125"/>
          <xdr:cNvSpPr txBox="1"/>
        </xdr:nvSpPr>
        <xdr:spPr>
          <a:xfrm>
            <a:off x="7454900" y="55111650"/>
            <a:ext cx="1721613" cy="480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L.</a:t>
            </a:r>
            <a:r>
              <a:rPr kumimoji="1" lang="ja-JP" altLang="en-US" sz="1000"/>
              <a:t>　</a:t>
            </a:r>
            <a:r>
              <a:rPr kumimoji="1" lang="ja-JP" altLang="en-US" sz="1000">
                <a:solidFill>
                  <a:schemeClr val="dk1"/>
                </a:solidFill>
                <a:effectLst/>
                <a:latin typeface="+mn-lt"/>
                <a:ea typeface="+mn-ea"/>
                <a:cs typeface="+mn-cs"/>
              </a:rPr>
              <a:t>個人　　</a:t>
            </a:r>
            <a:r>
              <a:rPr kumimoji="1" lang="en-US" altLang="ja-JP" sz="1000"/>
              <a:t>1</a:t>
            </a:r>
            <a:r>
              <a:rPr kumimoji="1" lang="ja-JP" altLang="en-US" sz="1000"/>
              <a:t>百万円</a:t>
            </a:r>
          </a:p>
        </xdr:txBody>
      </xdr:sp>
    </xdr:grpSp>
    <xdr:clientData/>
  </xdr:twoCellAnchor>
  <xdr:twoCellAnchor>
    <xdr:from>
      <xdr:col>38</xdr:col>
      <xdr:colOff>31750</xdr:colOff>
      <xdr:row>774</xdr:row>
      <xdr:rowOff>44450</xdr:rowOff>
    </xdr:from>
    <xdr:to>
      <xdr:col>39</xdr:col>
      <xdr:colOff>3864</xdr:colOff>
      <xdr:row>774</xdr:row>
      <xdr:rowOff>44450</xdr:rowOff>
    </xdr:to>
    <xdr:cxnSp macro="">
      <xdr:nvCxnSpPr>
        <xdr:cNvPr id="127" name="直線矢印コネクタ 126"/>
        <xdr:cNvCxnSpPr/>
      </xdr:nvCxnSpPr>
      <xdr:spPr>
        <a:xfrm>
          <a:off x="7270750" y="56349900"/>
          <a:ext cx="1626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772</xdr:row>
      <xdr:rowOff>247650</xdr:rowOff>
    </xdr:from>
    <xdr:to>
      <xdr:col>48</xdr:col>
      <xdr:colOff>163153</xdr:colOff>
      <xdr:row>773</xdr:row>
      <xdr:rowOff>109801</xdr:rowOff>
    </xdr:to>
    <xdr:sp macro="" textlink="">
      <xdr:nvSpPr>
        <xdr:cNvPr id="129" name="テキスト ボックス 128"/>
        <xdr:cNvSpPr txBox="1"/>
      </xdr:nvSpPr>
      <xdr:spPr>
        <a:xfrm>
          <a:off x="7239000" y="55930800"/>
          <a:ext cx="2068153" cy="173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・随意契約（その他）</a:t>
          </a:r>
          <a:r>
            <a:rPr kumimoji="1" lang="en-US" altLang="ja-JP" sz="1000"/>
            <a:t>】</a:t>
          </a:r>
        </a:p>
      </xdr:txBody>
    </xdr:sp>
    <xdr:clientData/>
  </xdr:twoCellAnchor>
  <xdr:twoCellAnchor>
    <xdr:from>
      <xdr:col>39</xdr:col>
      <xdr:colOff>0</xdr:colOff>
      <xdr:row>773</xdr:row>
      <xdr:rowOff>120650</xdr:rowOff>
    </xdr:from>
    <xdr:to>
      <xdr:col>48</xdr:col>
      <xdr:colOff>7113</xdr:colOff>
      <xdr:row>774</xdr:row>
      <xdr:rowOff>290145</xdr:rowOff>
    </xdr:to>
    <xdr:sp macro="" textlink="">
      <xdr:nvSpPr>
        <xdr:cNvPr id="130" name="テキスト ボックス 129"/>
        <xdr:cNvSpPr txBox="1"/>
      </xdr:nvSpPr>
      <xdr:spPr>
        <a:xfrm>
          <a:off x="7429500" y="56114950"/>
          <a:ext cx="1721613" cy="480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M.</a:t>
          </a:r>
          <a:r>
            <a:rPr kumimoji="1" lang="ja-JP" altLang="en-US" sz="1000"/>
            <a:t>　公益財団法人地球環境戦略研究機関</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32</a:t>
          </a:r>
          <a:r>
            <a:rPr kumimoji="1" lang="ja-JP" altLang="en-US" sz="1000"/>
            <a:t>百万円</a:t>
          </a:r>
        </a:p>
      </xdr:txBody>
    </xdr:sp>
    <xdr:clientData/>
  </xdr:twoCellAnchor>
  <xdr:twoCellAnchor>
    <xdr:from>
      <xdr:col>39</xdr:col>
      <xdr:colOff>76200</xdr:colOff>
      <xdr:row>775</xdr:row>
      <xdr:rowOff>31750</xdr:rowOff>
    </xdr:from>
    <xdr:to>
      <xdr:col>48</xdr:col>
      <xdr:colOff>6038</xdr:colOff>
      <xdr:row>777</xdr:row>
      <xdr:rowOff>266700</xdr:rowOff>
    </xdr:to>
    <xdr:sp macro="" textlink="">
      <xdr:nvSpPr>
        <xdr:cNvPr id="135" name="テキスト ボックス 134"/>
        <xdr:cNvSpPr txBox="1"/>
      </xdr:nvSpPr>
      <xdr:spPr>
        <a:xfrm>
          <a:off x="7505700" y="56648350"/>
          <a:ext cx="1644338"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地球温暖化対策等基礎情報収集整理委託業務の支援</a:t>
          </a:r>
          <a:endParaRPr kumimoji="1" lang="en-US" altLang="ja-JP" sz="1000"/>
        </a:p>
      </xdr:txBody>
    </xdr:sp>
    <xdr:clientData/>
  </xdr:twoCellAnchor>
  <xdr:twoCellAnchor>
    <xdr:from>
      <xdr:col>47</xdr:col>
      <xdr:colOff>146051</xdr:colOff>
      <xdr:row>775</xdr:row>
      <xdr:rowOff>107950</xdr:rowOff>
    </xdr:from>
    <xdr:to>
      <xdr:col>48</xdr:col>
      <xdr:colOff>12700</xdr:colOff>
      <xdr:row>777</xdr:row>
      <xdr:rowOff>31750</xdr:rowOff>
    </xdr:to>
    <xdr:sp macro="" textlink="">
      <xdr:nvSpPr>
        <xdr:cNvPr id="136" name="右大かっこ 135"/>
        <xdr:cNvSpPr/>
      </xdr:nvSpPr>
      <xdr:spPr>
        <a:xfrm>
          <a:off x="9099551" y="56724550"/>
          <a:ext cx="57149" cy="558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63500</xdr:colOff>
      <xdr:row>775</xdr:row>
      <xdr:rowOff>101600</xdr:rowOff>
    </xdr:from>
    <xdr:to>
      <xdr:col>39</xdr:col>
      <xdr:colOff>133350</xdr:colOff>
      <xdr:row>777</xdr:row>
      <xdr:rowOff>101600</xdr:rowOff>
    </xdr:to>
    <xdr:sp macro="" textlink="">
      <xdr:nvSpPr>
        <xdr:cNvPr id="137" name="左大かっこ 136"/>
        <xdr:cNvSpPr/>
      </xdr:nvSpPr>
      <xdr:spPr>
        <a:xfrm>
          <a:off x="7493000" y="56718200"/>
          <a:ext cx="69850" cy="635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I132" sqref="AI132:AL133"/>
    </sheetView>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v>
      </c>
      <c r="AT2" s="218"/>
      <c r="AU2" s="218"/>
      <c r="AV2" s="52" t="str">
        <f>IF(AW2="", "", "-")</f>
        <v/>
      </c>
      <c r="AW2" s="395"/>
      <c r="AX2" s="395"/>
    </row>
    <row r="3" spans="1:50" ht="21" customHeight="1" thickBot="1" x14ac:dyDescent="0.2">
      <c r="A3" s="523" t="s">
        <v>522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540</v>
      </c>
      <c r="AF5" s="717"/>
      <c r="AG5" s="717"/>
      <c r="AH5" s="717"/>
      <c r="AI5" s="717"/>
      <c r="AJ5" s="717"/>
      <c r="AK5" s="717"/>
      <c r="AL5" s="717"/>
      <c r="AM5" s="717"/>
      <c r="AN5" s="717"/>
      <c r="AO5" s="717"/>
      <c r="AP5" s="718"/>
      <c r="AQ5" s="719" t="s">
        <v>541</v>
      </c>
      <c r="AR5" s="720"/>
      <c r="AS5" s="720"/>
      <c r="AT5" s="720"/>
      <c r="AU5" s="720"/>
      <c r="AV5" s="720"/>
      <c r="AW5" s="720"/>
      <c r="AX5" s="721"/>
    </row>
    <row r="6" spans="1:50" ht="39" customHeight="1" x14ac:dyDescent="0.15">
      <c r="A6" s="724" t="s">
        <v>4</v>
      </c>
      <c r="B6" s="725"/>
      <c r="C6" s="725"/>
      <c r="D6" s="725"/>
      <c r="E6" s="725"/>
      <c r="F6" s="725"/>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9" customHeight="1" x14ac:dyDescent="0.15">
      <c r="A7" s="827" t="s">
        <v>22</v>
      </c>
      <c r="B7" s="828"/>
      <c r="C7" s="828"/>
      <c r="D7" s="828"/>
      <c r="E7" s="828"/>
      <c r="F7" s="829"/>
      <c r="G7" s="830" t="s">
        <v>705</v>
      </c>
      <c r="H7" s="831"/>
      <c r="I7" s="831"/>
      <c r="J7" s="831"/>
      <c r="K7" s="831"/>
      <c r="L7" s="831"/>
      <c r="M7" s="831"/>
      <c r="N7" s="831"/>
      <c r="O7" s="831"/>
      <c r="P7" s="831"/>
      <c r="Q7" s="831"/>
      <c r="R7" s="831"/>
      <c r="S7" s="831"/>
      <c r="T7" s="831"/>
      <c r="U7" s="831"/>
      <c r="V7" s="831"/>
      <c r="W7" s="831"/>
      <c r="X7" s="832"/>
      <c r="Y7" s="393" t="s">
        <v>535</v>
      </c>
      <c r="Z7" s="294"/>
      <c r="AA7" s="294"/>
      <c r="AB7" s="294"/>
      <c r="AC7" s="294"/>
      <c r="AD7" s="394"/>
      <c r="AE7" s="381" t="s">
        <v>708</v>
      </c>
      <c r="AF7" s="382"/>
      <c r="AG7" s="382"/>
      <c r="AH7" s="382"/>
      <c r="AI7" s="382"/>
      <c r="AJ7" s="382"/>
      <c r="AK7" s="382"/>
      <c r="AL7" s="382"/>
      <c r="AM7" s="382"/>
      <c r="AN7" s="382"/>
      <c r="AO7" s="382"/>
      <c r="AP7" s="382"/>
      <c r="AQ7" s="382"/>
      <c r="AR7" s="382"/>
      <c r="AS7" s="382"/>
      <c r="AT7" s="382"/>
      <c r="AU7" s="382"/>
      <c r="AV7" s="382"/>
      <c r="AW7" s="382"/>
      <c r="AX7" s="383"/>
    </row>
    <row r="8" spans="1:50" ht="53.65" customHeight="1" x14ac:dyDescent="0.15">
      <c r="A8" s="827" t="s">
        <v>388</v>
      </c>
      <c r="B8" s="828"/>
      <c r="C8" s="828"/>
      <c r="D8" s="828"/>
      <c r="E8" s="828"/>
      <c r="F8" s="829"/>
      <c r="G8" s="221" t="str">
        <f>入力規則等!A26</f>
        <v>地球温暖化対策</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9" customHeight="1" x14ac:dyDescent="0.15">
      <c r="A9" s="142" t="s">
        <v>23</v>
      </c>
      <c r="B9" s="143"/>
      <c r="C9" s="143"/>
      <c r="D9" s="143"/>
      <c r="E9" s="143"/>
      <c r="F9" s="143"/>
      <c r="G9" s="572" t="s">
        <v>543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650000000000006" customHeight="1" x14ac:dyDescent="0.15">
      <c r="A10" s="739" t="s">
        <v>30</v>
      </c>
      <c r="B10" s="740"/>
      <c r="C10" s="740"/>
      <c r="D10" s="740"/>
      <c r="E10" s="740"/>
      <c r="F10" s="740"/>
      <c r="G10" s="672" t="s">
        <v>544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463</v>
      </c>
      <c r="AE12" s="296"/>
      <c r="AF12" s="296"/>
      <c r="AG12" s="296"/>
      <c r="AH12" s="296"/>
      <c r="AI12" s="296"/>
      <c r="AJ12" s="297"/>
      <c r="AK12" s="301" t="s">
        <v>523</v>
      </c>
      <c r="AL12" s="296"/>
      <c r="AM12" s="296"/>
      <c r="AN12" s="296"/>
      <c r="AO12" s="296"/>
      <c r="AP12" s="296"/>
      <c r="AQ12" s="297"/>
      <c r="AR12" s="301" t="s">
        <v>524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1650</v>
      </c>
      <c r="Q13" s="98"/>
      <c r="R13" s="98"/>
      <c r="S13" s="98"/>
      <c r="T13" s="98"/>
      <c r="U13" s="98"/>
      <c r="V13" s="99"/>
      <c r="W13" s="97">
        <v>2000</v>
      </c>
      <c r="X13" s="98"/>
      <c r="Y13" s="98"/>
      <c r="Z13" s="98"/>
      <c r="AA13" s="98"/>
      <c r="AB13" s="98"/>
      <c r="AC13" s="99"/>
      <c r="AD13" s="97">
        <v>2000</v>
      </c>
      <c r="AE13" s="98"/>
      <c r="AF13" s="98"/>
      <c r="AG13" s="98"/>
      <c r="AH13" s="98"/>
      <c r="AI13" s="98"/>
      <c r="AJ13" s="99"/>
      <c r="AK13" s="97">
        <v>2000</v>
      </c>
      <c r="AL13" s="98"/>
      <c r="AM13" s="98"/>
      <c r="AN13" s="98"/>
      <c r="AO13" s="98"/>
      <c r="AP13" s="98"/>
      <c r="AQ13" s="99"/>
      <c r="AR13" s="94">
        <v>2000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699</v>
      </c>
      <c r="Q14" s="98"/>
      <c r="R14" s="98"/>
      <c r="S14" s="98"/>
      <c r="T14" s="98"/>
      <c r="U14" s="98"/>
      <c r="V14" s="99"/>
      <c r="W14" s="97" t="s">
        <v>700</v>
      </c>
      <c r="X14" s="98"/>
      <c r="Y14" s="98"/>
      <c r="Z14" s="98"/>
      <c r="AA14" s="98"/>
      <c r="AB14" s="98"/>
      <c r="AC14" s="99"/>
      <c r="AD14" s="97" t="s">
        <v>700</v>
      </c>
      <c r="AE14" s="98"/>
      <c r="AF14" s="98"/>
      <c r="AG14" s="98"/>
      <c r="AH14" s="98"/>
      <c r="AI14" s="98"/>
      <c r="AJ14" s="99"/>
      <c r="AK14" s="97" t="s">
        <v>700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700</v>
      </c>
      <c r="Q15" s="98"/>
      <c r="R15" s="98"/>
      <c r="S15" s="98"/>
      <c r="T15" s="98"/>
      <c r="U15" s="98"/>
      <c r="V15" s="99"/>
      <c r="W15" s="97" t="s">
        <v>700</v>
      </c>
      <c r="X15" s="98"/>
      <c r="Y15" s="98"/>
      <c r="Z15" s="98"/>
      <c r="AA15" s="98"/>
      <c r="AB15" s="98"/>
      <c r="AC15" s="99"/>
      <c r="AD15" s="97" t="s">
        <v>700</v>
      </c>
      <c r="AE15" s="98"/>
      <c r="AF15" s="98"/>
      <c r="AG15" s="98"/>
      <c r="AH15" s="98"/>
      <c r="AI15" s="98"/>
      <c r="AJ15" s="99"/>
      <c r="AK15" s="97" t="s">
        <v>700</v>
      </c>
      <c r="AL15" s="98"/>
      <c r="AM15" s="98"/>
      <c r="AN15" s="98"/>
      <c r="AO15" s="98"/>
      <c r="AP15" s="98"/>
      <c r="AQ15" s="99"/>
      <c r="AR15" s="97" t="s">
        <v>735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700</v>
      </c>
      <c r="Q16" s="98"/>
      <c r="R16" s="98"/>
      <c r="S16" s="98"/>
      <c r="T16" s="98"/>
      <c r="U16" s="98"/>
      <c r="V16" s="99"/>
      <c r="W16" s="97" t="s">
        <v>700</v>
      </c>
      <c r="X16" s="98"/>
      <c r="Y16" s="98"/>
      <c r="Z16" s="98"/>
      <c r="AA16" s="98"/>
      <c r="AB16" s="98"/>
      <c r="AC16" s="99"/>
      <c r="AD16" s="97" t="s">
        <v>702</v>
      </c>
      <c r="AE16" s="98"/>
      <c r="AF16" s="98"/>
      <c r="AG16" s="98"/>
      <c r="AH16" s="98"/>
      <c r="AI16" s="98"/>
      <c r="AJ16" s="99"/>
      <c r="AK16" s="97" t="s">
        <v>700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700</v>
      </c>
      <c r="Q17" s="98"/>
      <c r="R17" s="98"/>
      <c r="S17" s="98"/>
      <c r="T17" s="98"/>
      <c r="U17" s="98"/>
      <c r="V17" s="99"/>
      <c r="W17" s="97" t="s">
        <v>701</v>
      </c>
      <c r="X17" s="98"/>
      <c r="Y17" s="98"/>
      <c r="Z17" s="98"/>
      <c r="AA17" s="98"/>
      <c r="AB17" s="98"/>
      <c r="AC17" s="99"/>
      <c r="AD17" s="97" t="s">
        <v>700</v>
      </c>
      <c r="AE17" s="98"/>
      <c r="AF17" s="98"/>
      <c r="AG17" s="98"/>
      <c r="AH17" s="98"/>
      <c r="AI17" s="98"/>
      <c r="AJ17" s="99"/>
      <c r="AK17" s="97" t="s">
        <v>700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1650</v>
      </c>
      <c r="Q18" s="104"/>
      <c r="R18" s="104"/>
      <c r="S18" s="104"/>
      <c r="T18" s="104"/>
      <c r="U18" s="104"/>
      <c r="V18" s="105"/>
      <c r="W18" s="103">
        <f>SUM(W13:AC17)</f>
        <v>2000</v>
      </c>
      <c r="X18" s="104"/>
      <c r="Y18" s="104"/>
      <c r="Z18" s="104"/>
      <c r="AA18" s="104"/>
      <c r="AB18" s="104"/>
      <c r="AC18" s="105"/>
      <c r="AD18" s="103">
        <f>SUM(AD13:AJ17)</f>
        <v>2000</v>
      </c>
      <c r="AE18" s="104"/>
      <c r="AF18" s="104"/>
      <c r="AG18" s="104"/>
      <c r="AH18" s="104"/>
      <c r="AI18" s="104"/>
      <c r="AJ18" s="105"/>
      <c r="AK18" s="103">
        <f>SUM(AK13:AQ17)</f>
        <v>2000</v>
      </c>
      <c r="AL18" s="104"/>
      <c r="AM18" s="104"/>
      <c r="AN18" s="104"/>
      <c r="AO18" s="104"/>
      <c r="AP18" s="104"/>
      <c r="AQ18" s="105"/>
      <c r="AR18" s="103">
        <f>SUM(AR13:AX17)</f>
        <v>2000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1549</v>
      </c>
      <c r="Q19" s="98"/>
      <c r="R19" s="98"/>
      <c r="S19" s="98"/>
      <c r="T19" s="98"/>
      <c r="U19" s="98"/>
      <c r="V19" s="99"/>
      <c r="W19" s="97">
        <v>1914</v>
      </c>
      <c r="X19" s="98"/>
      <c r="Y19" s="98"/>
      <c r="Z19" s="98"/>
      <c r="AA19" s="98"/>
      <c r="AB19" s="98"/>
      <c r="AC19" s="99"/>
      <c r="AD19" s="97">
        <v>1930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0.93878787878787884</v>
      </c>
      <c r="Q20" s="539"/>
      <c r="R20" s="539"/>
      <c r="S20" s="539"/>
      <c r="T20" s="539"/>
      <c r="U20" s="539"/>
      <c r="V20" s="539"/>
      <c r="W20" s="539">
        <f t="shared" ref="W20" si="0">IF(W18=0, "-", SUM(W19)/W18)</f>
        <v>0.95699999999999996</v>
      </c>
      <c r="X20" s="539"/>
      <c r="Y20" s="539"/>
      <c r="Z20" s="539"/>
      <c r="AA20" s="539"/>
      <c r="AB20" s="539"/>
      <c r="AC20" s="539"/>
      <c r="AD20" s="539">
        <f t="shared" ref="AD20" si="1">IF(AD18=0, "-", SUM(AD19)/AD18)</f>
        <v>0.96499999999999997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488</v>
      </c>
      <c r="H21" s="931"/>
      <c r="I21" s="931"/>
      <c r="J21" s="931"/>
      <c r="K21" s="931"/>
      <c r="L21" s="931"/>
      <c r="M21" s="931"/>
      <c r="N21" s="931"/>
      <c r="O21" s="931"/>
      <c r="P21" s="539">
        <f>IF(P19=0, "-", SUM(P19)/SUM(P13,P14))</f>
        <v>0.93878787878787884</v>
      </c>
      <c r="Q21" s="539"/>
      <c r="R21" s="539"/>
      <c r="S21" s="539"/>
      <c r="T21" s="539"/>
      <c r="U21" s="539"/>
      <c r="V21" s="539"/>
      <c r="W21" s="539">
        <f t="shared" ref="W21" si="2">IF(W19=0, "-", SUM(W19)/SUM(W13,W14))</f>
        <v>0.95699999999999996</v>
      </c>
      <c r="X21" s="539"/>
      <c r="Y21" s="539"/>
      <c r="Z21" s="539"/>
      <c r="AA21" s="539"/>
      <c r="AB21" s="539"/>
      <c r="AC21" s="539"/>
      <c r="AD21" s="539">
        <f t="shared" ref="AD21" si="3">IF(AD19=0, "-", SUM(AD19)/SUM(AD13,AD14))</f>
        <v>0.96499999999999997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527</v>
      </c>
      <c r="B22" s="196"/>
      <c r="C22" s="196"/>
      <c r="D22" s="196"/>
      <c r="E22" s="196"/>
      <c r="F22" s="197"/>
      <c r="G22" s="180" t="s">
        <v>465</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545</v>
      </c>
      <c r="H23" s="184"/>
      <c r="I23" s="184"/>
      <c r="J23" s="184"/>
      <c r="K23" s="184"/>
      <c r="L23" s="184"/>
      <c r="M23" s="184"/>
      <c r="N23" s="184"/>
      <c r="O23" s="185"/>
      <c r="P23" s="94">
        <v>1700</v>
      </c>
      <c r="Q23" s="95"/>
      <c r="R23" s="95"/>
      <c r="S23" s="95"/>
      <c r="T23" s="95"/>
      <c r="U23" s="95"/>
      <c r="V23" s="96"/>
      <c r="W23" s="94">
        <v>1700</v>
      </c>
      <c r="X23" s="95"/>
      <c r="Y23" s="95"/>
      <c r="Z23" s="95"/>
      <c r="AA23" s="95"/>
      <c r="AB23" s="95"/>
      <c r="AC23" s="96"/>
      <c r="AD23" s="206" t="s">
        <v>752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546</v>
      </c>
      <c r="H24" s="187"/>
      <c r="I24" s="187"/>
      <c r="J24" s="187"/>
      <c r="K24" s="187"/>
      <c r="L24" s="187"/>
      <c r="M24" s="187"/>
      <c r="N24" s="187"/>
      <c r="O24" s="188"/>
      <c r="P24" s="97">
        <v>300</v>
      </c>
      <c r="Q24" s="98"/>
      <c r="R24" s="98"/>
      <c r="S24" s="98"/>
      <c r="T24" s="98"/>
      <c r="U24" s="98"/>
      <c r="V24" s="99"/>
      <c r="W24" s="97">
        <v>300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466</v>
      </c>
      <c r="H29" s="193"/>
      <c r="I29" s="193"/>
      <c r="J29" s="193"/>
      <c r="K29" s="193"/>
      <c r="L29" s="193"/>
      <c r="M29" s="193"/>
      <c r="N29" s="193"/>
      <c r="O29" s="194"/>
      <c r="P29" s="225">
        <f>AK13</f>
        <v>2000</v>
      </c>
      <c r="Q29" s="226"/>
      <c r="R29" s="226"/>
      <c r="S29" s="226"/>
      <c r="T29" s="226"/>
      <c r="U29" s="226"/>
      <c r="V29" s="227"/>
      <c r="W29" s="225">
        <f>AR13</f>
        <v>2000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482</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463</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550</v>
      </c>
      <c r="AR31" s="133"/>
      <c r="AS31" s="134" t="s">
        <v>355</v>
      </c>
      <c r="AT31" s="169"/>
      <c r="AU31" s="269">
        <v>32</v>
      </c>
      <c r="AV31" s="269"/>
      <c r="AW31" s="377" t="s">
        <v>300</v>
      </c>
      <c r="AX31" s="378"/>
    </row>
    <row r="32" spans="1:50" ht="23.25" customHeight="1" x14ac:dyDescent="0.15">
      <c r="A32" s="515"/>
      <c r="B32" s="513"/>
      <c r="C32" s="513"/>
      <c r="D32" s="513"/>
      <c r="E32" s="513"/>
      <c r="F32" s="514"/>
      <c r="G32" s="540" t="s">
        <v>547</v>
      </c>
      <c r="H32" s="541"/>
      <c r="I32" s="541"/>
      <c r="J32" s="541"/>
      <c r="K32" s="541"/>
      <c r="L32" s="541"/>
      <c r="M32" s="541"/>
      <c r="N32" s="541"/>
      <c r="O32" s="542"/>
      <c r="P32" s="158" t="s">
        <v>548</v>
      </c>
      <c r="Q32" s="158"/>
      <c r="R32" s="158"/>
      <c r="S32" s="158"/>
      <c r="T32" s="158"/>
      <c r="U32" s="158"/>
      <c r="V32" s="158"/>
      <c r="W32" s="158"/>
      <c r="X32" s="229"/>
      <c r="Y32" s="336" t="s">
        <v>12</v>
      </c>
      <c r="Z32" s="549"/>
      <c r="AA32" s="550"/>
      <c r="AB32" s="551" t="s">
        <v>506</v>
      </c>
      <c r="AC32" s="551"/>
      <c r="AD32" s="551"/>
      <c r="AE32" s="362">
        <v>4.3</v>
      </c>
      <c r="AF32" s="363"/>
      <c r="AG32" s="363"/>
      <c r="AH32" s="363"/>
      <c r="AI32" s="362">
        <v>20.3</v>
      </c>
      <c r="AJ32" s="363"/>
      <c r="AK32" s="363"/>
      <c r="AL32" s="363"/>
      <c r="AM32" s="362">
        <v>21.6</v>
      </c>
      <c r="AN32" s="363"/>
      <c r="AO32" s="363"/>
      <c r="AP32" s="363"/>
      <c r="AQ32" s="100" t="s">
        <v>550</v>
      </c>
      <c r="AR32" s="101"/>
      <c r="AS32" s="101"/>
      <c r="AT32" s="102"/>
      <c r="AU32" s="363" t="s">
        <v>550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506</v>
      </c>
      <c r="AC33" s="522"/>
      <c r="AD33" s="522"/>
      <c r="AE33" s="362">
        <v>10</v>
      </c>
      <c r="AF33" s="363"/>
      <c r="AG33" s="363"/>
      <c r="AH33" s="363"/>
      <c r="AI33" s="362">
        <v>10</v>
      </c>
      <c r="AJ33" s="363"/>
      <c r="AK33" s="363"/>
      <c r="AL33" s="363"/>
      <c r="AM33" s="362">
        <v>10</v>
      </c>
      <c r="AN33" s="363"/>
      <c r="AO33" s="363"/>
      <c r="AP33" s="363"/>
      <c r="AQ33" s="100" t="s">
        <v>550</v>
      </c>
      <c r="AR33" s="101"/>
      <c r="AS33" s="101"/>
      <c r="AT33" s="102"/>
      <c r="AU33" s="363">
        <v>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43</v>
      </c>
      <c r="AF34" s="363"/>
      <c r="AG34" s="363"/>
      <c r="AH34" s="363"/>
      <c r="AI34" s="362">
        <f>AI32/AI33*100</f>
        <v>203.00000000000003</v>
      </c>
      <c r="AJ34" s="363"/>
      <c r="AK34" s="363"/>
      <c r="AL34" s="363"/>
      <c r="AM34" s="362">
        <f>AM32/AM33*100</f>
        <v>216</v>
      </c>
      <c r="AN34" s="363"/>
      <c r="AO34" s="363"/>
      <c r="AP34" s="363"/>
      <c r="AQ34" s="100" t="s">
        <v>550</v>
      </c>
      <c r="AR34" s="101"/>
      <c r="AS34" s="101"/>
      <c r="AT34" s="102"/>
      <c r="AU34" s="363" t="s">
        <v>550</v>
      </c>
      <c r="AV34" s="363"/>
      <c r="AW34" s="363"/>
      <c r="AX34" s="365"/>
    </row>
    <row r="35" spans="1:50" ht="23.25" customHeight="1" x14ac:dyDescent="0.15">
      <c r="A35" s="901" t="s">
        <v>515</v>
      </c>
      <c r="B35" s="902"/>
      <c r="C35" s="902"/>
      <c r="D35" s="902"/>
      <c r="E35" s="902"/>
      <c r="F35" s="903"/>
      <c r="G35" s="907" t="s">
        <v>732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482</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463</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515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482</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463</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515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482</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463</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515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482</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463</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515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59" t="s">
        <v>483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478</v>
      </c>
      <c r="X65" s="871"/>
      <c r="Y65" s="874"/>
      <c r="Z65" s="874"/>
      <c r="AA65" s="875"/>
      <c r="AB65" s="868" t="s">
        <v>11</v>
      </c>
      <c r="AC65" s="864"/>
      <c r="AD65" s="865"/>
      <c r="AE65" s="366" t="s">
        <v>356</v>
      </c>
      <c r="AF65" s="367"/>
      <c r="AG65" s="367"/>
      <c r="AH65" s="368"/>
      <c r="AI65" s="366" t="s">
        <v>362</v>
      </c>
      <c r="AJ65" s="367"/>
      <c r="AK65" s="367"/>
      <c r="AL65" s="368"/>
      <c r="AM65" s="373" t="s">
        <v>463</v>
      </c>
      <c r="AN65" s="373"/>
      <c r="AO65" s="373"/>
      <c r="AP65" s="366"/>
      <c r="AQ65" s="868" t="s">
        <v>354</v>
      </c>
      <c r="AR65" s="864"/>
      <c r="AS65" s="864"/>
      <c r="AT65" s="865"/>
      <c r="AU65" s="983" t="s">
        <v>253</v>
      </c>
      <c r="AV65" s="983"/>
      <c r="AW65" s="983"/>
      <c r="AX65" s="984"/>
    </row>
    <row r="66" spans="1:50"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t="s">
        <v>553</v>
      </c>
      <c r="AR66" s="269"/>
      <c r="AS66" s="866" t="s">
        <v>355</v>
      </c>
      <c r="AT66" s="867"/>
      <c r="AU66" s="269">
        <v>32</v>
      </c>
      <c r="AV66" s="269"/>
      <c r="AW66" s="866" t="s">
        <v>481</v>
      </c>
      <c r="AX66" s="985"/>
    </row>
    <row r="67" spans="1:50" ht="57.95" customHeight="1" x14ac:dyDescent="0.15">
      <c r="A67" s="852"/>
      <c r="B67" s="853"/>
      <c r="C67" s="853"/>
      <c r="D67" s="853"/>
      <c r="E67" s="853"/>
      <c r="F67" s="854"/>
      <c r="G67" s="986" t="s">
        <v>363</v>
      </c>
      <c r="H67" s="969" t="s">
        <v>749</v>
      </c>
      <c r="I67" s="970"/>
      <c r="J67" s="970"/>
      <c r="K67" s="970"/>
      <c r="L67" s="970"/>
      <c r="M67" s="970"/>
      <c r="N67" s="970"/>
      <c r="O67" s="971"/>
      <c r="P67" s="969" t="s">
        <v>551</v>
      </c>
      <c r="Q67" s="970"/>
      <c r="R67" s="970"/>
      <c r="S67" s="970"/>
      <c r="T67" s="970"/>
      <c r="U67" s="970"/>
      <c r="V67" s="971"/>
      <c r="W67" s="975"/>
      <c r="X67" s="976"/>
      <c r="Y67" s="956" t="s">
        <v>12</v>
      </c>
      <c r="Z67" s="956"/>
      <c r="AA67" s="957"/>
      <c r="AB67" s="958" t="s">
        <v>505</v>
      </c>
      <c r="AC67" s="958"/>
      <c r="AD67" s="958"/>
      <c r="AE67" s="362">
        <v>1907</v>
      </c>
      <c r="AF67" s="363"/>
      <c r="AG67" s="363"/>
      <c r="AH67" s="363"/>
      <c r="AI67" s="362">
        <v>5920</v>
      </c>
      <c r="AJ67" s="363"/>
      <c r="AK67" s="363"/>
      <c r="AL67" s="363"/>
      <c r="AM67" s="362">
        <v>7501</v>
      </c>
      <c r="AN67" s="363"/>
      <c r="AO67" s="363"/>
      <c r="AP67" s="363"/>
      <c r="AQ67" s="362" t="s">
        <v>550</v>
      </c>
      <c r="AR67" s="363"/>
      <c r="AS67" s="363"/>
      <c r="AT67" s="364"/>
      <c r="AU67" s="363" t="s">
        <v>682</v>
      </c>
      <c r="AV67" s="363"/>
      <c r="AW67" s="363"/>
      <c r="AX67" s="365"/>
    </row>
    <row r="68" spans="1:50" ht="57.95" customHeight="1" x14ac:dyDescent="0.15">
      <c r="A68" s="852"/>
      <c r="B68" s="853"/>
      <c r="C68" s="853"/>
      <c r="D68" s="853"/>
      <c r="E68" s="853"/>
      <c r="F68" s="854"/>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505</v>
      </c>
      <c r="AC68" s="981"/>
      <c r="AD68" s="981"/>
      <c r="AE68" s="362">
        <v>2000</v>
      </c>
      <c r="AF68" s="363"/>
      <c r="AG68" s="363"/>
      <c r="AH68" s="363"/>
      <c r="AI68" s="362">
        <v>5000</v>
      </c>
      <c r="AJ68" s="363"/>
      <c r="AK68" s="363"/>
      <c r="AL68" s="363"/>
      <c r="AM68" s="362">
        <v>5000</v>
      </c>
      <c r="AN68" s="363"/>
      <c r="AO68" s="363"/>
      <c r="AP68" s="363"/>
      <c r="AQ68" s="362" t="s">
        <v>554</v>
      </c>
      <c r="AR68" s="363"/>
      <c r="AS68" s="363"/>
      <c r="AT68" s="364"/>
      <c r="AU68" s="363">
        <v>5000</v>
      </c>
      <c r="AV68" s="363"/>
      <c r="AW68" s="363"/>
      <c r="AX68" s="365"/>
    </row>
    <row r="69" spans="1:50" ht="57.95" customHeight="1" x14ac:dyDescent="0.15">
      <c r="A69" s="852"/>
      <c r="B69" s="853"/>
      <c r="C69" s="853"/>
      <c r="D69" s="853"/>
      <c r="E69" s="853"/>
      <c r="F69" s="854"/>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506</v>
      </c>
      <c r="AC69" s="982"/>
      <c r="AD69" s="982"/>
      <c r="AE69" s="936">
        <f>AE68/AE67*100</f>
        <v>104.8767697954903</v>
      </c>
      <c r="AF69" s="937"/>
      <c r="AG69" s="937"/>
      <c r="AH69" s="937"/>
      <c r="AI69" s="936">
        <f t="shared" ref="AI69" si="4">AI68/AI67*100</f>
        <v>84.459459459459467</v>
      </c>
      <c r="AJ69" s="937"/>
      <c r="AK69" s="937"/>
      <c r="AL69" s="937"/>
      <c r="AM69" s="936">
        <f t="shared" ref="AM69" si="5">AM68/AM67*100</f>
        <v>66.657778962804954</v>
      </c>
      <c r="AN69" s="937"/>
      <c r="AO69" s="937"/>
      <c r="AP69" s="937"/>
      <c r="AQ69" s="362" t="s">
        <v>550</v>
      </c>
      <c r="AR69" s="363"/>
      <c r="AS69" s="363"/>
      <c r="AT69" s="364"/>
      <c r="AU69" s="363" t="s">
        <v>682</v>
      </c>
      <c r="AV69" s="363"/>
      <c r="AW69" s="363"/>
      <c r="AX69" s="365"/>
    </row>
    <row r="70" spans="1:50" ht="23.25" customHeight="1" x14ac:dyDescent="0.15">
      <c r="A70" s="852" t="s">
        <v>489</v>
      </c>
      <c r="B70" s="853"/>
      <c r="C70" s="853"/>
      <c r="D70" s="853"/>
      <c r="E70" s="853"/>
      <c r="F70" s="854"/>
      <c r="G70" s="946" t="s">
        <v>364</v>
      </c>
      <c r="H70" s="947" t="s">
        <v>748</v>
      </c>
      <c r="I70" s="947"/>
      <c r="J70" s="947"/>
      <c r="K70" s="947"/>
      <c r="L70" s="947"/>
      <c r="M70" s="947"/>
      <c r="N70" s="947"/>
      <c r="O70" s="947"/>
      <c r="P70" s="947" t="s">
        <v>552</v>
      </c>
      <c r="Q70" s="947"/>
      <c r="R70" s="947"/>
      <c r="S70" s="947"/>
      <c r="T70" s="947"/>
      <c r="U70" s="947"/>
      <c r="V70" s="947"/>
      <c r="W70" s="950" t="s">
        <v>504</v>
      </c>
      <c r="X70" s="951"/>
      <c r="Y70" s="956" t="s">
        <v>12</v>
      </c>
      <c r="Z70" s="956"/>
      <c r="AA70" s="957"/>
      <c r="AB70" s="958" t="s">
        <v>505</v>
      </c>
      <c r="AC70" s="958"/>
      <c r="AD70" s="958"/>
      <c r="AE70" s="362" t="s">
        <v>549</v>
      </c>
      <c r="AF70" s="363"/>
      <c r="AG70" s="363"/>
      <c r="AH70" s="363"/>
      <c r="AI70" s="362" t="s">
        <v>549</v>
      </c>
      <c r="AJ70" s="363"/>
      <c r="AK70" s="363"/>
      <c r="AL70" s="363"/>
      <c r="AM70" s="362" t="s">
        <v>549</v>
      </c>
      <c r="AN70" s="363"/>
      <c r="AO70" s="363"/>
      <c r="AP70" s="363"/>
      <c r="AQ70" s="362" t="s">
        <v>549</v>
      </c>
      <c r="AR70" s="363"/>
      <c r="AS70" s="363"/>
      <c r="AT70" s="364"/>
      <c r="AU70" s="363" t="s">
        <v>549</v>
      </c>
      <c r="AV70" s="363"/>
      <c r="AW70" s="363"/>
      <c r="AX70" s="365"/>
    </row>
    <row r="71" spans="1:50" ht="23.25" customHeight="1" x14ac:dyDescent="0.15">
      <c r="A71" s="852"/>
      <c r="B71" s="853"/>
      <c r="C71" s="853"/>
      <c r="D71" s="853"/>
      <c r="E71" s="853"/>
      <c r="F71" s="854"/>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505</v>
      </c>
      <c r="AC71" s="981"/>
      <c r="AD71" s="981"/>
      <c r="AE71" s="362" t="s">
        <v>549</v>
      </c>
      <c r="AF71" s="363"/>
      <c r="AG71" s="363"/>
      <c r="AH71" s="363"/>
      <c r="AI71" s="362" t="s">
        <v>549</v>
      </c>
      <c r="AJ71" s="363"/>
      <c r="AK71" s="363"/>
      <c r="AL71" s="363"/>
      <c r="AM71" s="362" t="s">
        <v>549</v>
      </c>
      <c r="AN71" s="363"/>
      <c r="AO71" s="363"/>
      <c r="AP71" s="363"/>
      <c r="AQ71" s="362" t="s">
        <v>549</v>
      </c>
      <c r="AR71" s="363"/>
      <c r="AS71" s="363"/>
      <c r="AT71" s="364"/>
      <c r="AU71" s="363" t="s">
        <v>549</v>
      </c>
      <c r="AV71" s="363"/>
      <c r="AW71" s="363"/>
      <c r="AX71" s="365"/>
    </row>
    <row r="72" spans="1:50" ht="49.9" customHeight="1" x14ac:dyDescent="0.15">
      <c r="A72" s="855"/>
      <c r="B72" s="856"/>
      <c r="C72" s="856"/>
      <c r="D72" s="856"/>
      <c r="E72" s="856"/>
      <c r="F72" s="857"/>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506</v>
      </c>
      <c r="AC72" s="982"/>
      <c r="AD72" s="982"/>
      <c r="AE72" s="362" t="s">
        <v>549</v>
      </c>
      <c r="AF72" s="363"/>
      <c r="AG72" s="363"/>
      <c r="AH72" s="363"/>
      <c r="AI72" s="362" t="s">
        <v>549</v>
      </c>
      <c r="AJ72" s="363"/>
      <c r="AK72" s="363"/>
      <c r="AL72" s="363"/>
      <c r="AM72" s="362" t="s">
        <v>549</v>
      </c>
      <c r="AN72" s="363"/>
      <c r="AO72" s="363"/>
      <c r="AP72" s="364"/>
      <c r="AQ72" s="362" t="s">
        <v>549</v>
      </c>
      <c r="AR72" s="363"/>
      <c r="AS72" s="363"/>
      <c r="AT72" s="364"/>
      <c r="AU72" s="363" t="s">
        <v>549</v>
      </c>
      <c r="AV72" s="363"/>
      <c r="AW72" s="363"/>
      <c r="AX72" s="365"/>
    </row>
    <row r="73" spans="1:50" ht="18.75" hidden="1" customHeight="1" x14ac:dyDescent="0.15">
      <c r="A73" s="838" t="s">
        <v>483</v>
      </c>
      <c r="B73" s="839"/>
      <c r="C73" s="839"/>
      <c r="D73" s="839"/>
      <c r="E73" s="839"/>
      <c r="F73" s="840"/>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356</v>
      </c>
      <c r="AF73" s="367"/>
      <c r="AG73" s="367"/>
      <c r="AH73" s="368"/>
      <c r="AI73" s="366" t="s">
        <v>362</v>
      </c>
      <c r="AJ73" s="367"/>
      <c r="AK73" s="367"/>
      <c r="AL73" s="368"/>
      <c r="AM73" s="373" t="s">
        <v>463</v>
      </c>
      <c r="AN73" s="373"/>
      <c r="AO73" s="373"/>
      <c r="AP73" s="366"/>
      <c r="AQ73" s="173" t="s">
        <v>354</v>
      </c>
      <c r="AR73" s="166"/>
      <c r="AS73" s="166"/>
      <c r="AT73" s="167"/>
      <c r="AU73" s="271" t="s">
        <v>253</v>
      </c>
      <c r="AV73" s="131"/>
      <c r="AW73" s="131"/>
      <c r="AX73" s="132"/>
    </row>
    <row r="74" spans="1:50" ht="18.75" hidden="1" customHeight="1" x14ac:dyDescent="0.15">
      <c r="A74" s="841"/>
      <c r="B74" s="842"/>
      <c r="C74" s="842"/>
      <c r="D74" s="842"/>
      <c r="E74" s="842"/>
      <c r="F74" s="843"/>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1"/>
      <c r="B75" s="842"/>
      <c r="C75" s="842"/>
      <c r="D75" s="842"/>
      <c r="E75" s="842"/>
      <c r="F75" s="843"/>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518</v>
      </c>
      <c r="B78" s="916"/>
      <c r="C78" s="916"/>
      <c r="D78" s="916"/>
      <c r="E78" s="913" t="s">
        <v>456</v>
      </c>
      <c r="F78" s="914"/>
      <c r="G78" s="57" t="s">
        <v>364</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477</v>
      </c>
      <c r="AP79" s="146"/>
      <c r="AQ79" s="146"/>
      <c r="AR79" s="81" t="s">
        <v>475</v>
      </c>
      <c r="AS79" s="145"/>
      <c r="AT79" s="146"/>
      <c r="AU79" s="146"/>
      <c r="AV79" s="146"/>
      <c r="AW79" s="146"/>
      <c r="AX79" s="147"/>
    </row>
    <row r="80" spans="1:50" ht="18.75" hidden="1" customHeight="1" x14ac:dyDescent="0.15">
      <c r="A80" s="519" t="s">
        <v>266</v>
      </c>
      <c r="B80" s="847" t="s">
        <v>474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9" hidden="1" customHeight="1" x14ac:dyDescent="0.15">
      <c r="A81" s="520"/>
      <c r="B81" s="85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9"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9"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356</v>
      </c>
      <c r="AF85" s="367"/>
      <c r="AG85" s="367"/>
      <c r="AH85" s="368"/>
      <c r="AI85" s="366" t="s">
        <v>362</v>
      </c>
      <c r="AJ85" s="367"/>
      <c r="AK85" s="367"/>
      <c r="AL85" s="368"/>
      <c r="AM85" s="373" t="s">
        <v>463</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356</v>
      </c>
      <c r="AF90" s="367"/>
      <c r="AG90" s="367"/>
      <c r="AH90" s="368"/>
      <c r="AI90" s="366" t="s">
        <v>362</v>
      </c>
      <c r="AJ90" s="367"/>
      <c r="AK90" s="367"/>
      <c r="AL90" s="368"/>
      <c r="AM90" s="373" t="s">
        <v>463</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356</v>
      </c>
      <c r="AF95" s="367"/>
      <c r="AG95" s="367"/>
      <c r="AH95" s="368"/>
      <c r="AI95" s="366" t="s">
        <v>362</v>
      </c>
      <c r="AJ95" s="367"/>
      <c r="AK95" s="367"/>
      <c r="AL95" s="368"/>
      <c r="AM95" s="373" t="s">
        <v>463</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8"/>
      <c r="H99" s="245"/>
      <c r="I99" s="245"/>
      <c r="J99" s="245"/>
      <c r="K99" s="245"/>
      <c r="L99" s="245"/>
      <c r="M99" s="245"/>
      <c r="N99" s="245"/>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9" customHeight="1" x14ac:dyDescent="0.15">
      <c r="A100" s="833" t="s">
        <v>484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356</v>
      </c>
      <c r="AF100" s="825"/>
      <c r="AG100" s="825"/>
      <c r="AH100" s="826"/>
      <c r="AI100" s="824" t="s">
        <v>362</v>
      </c>
      <c r="AJ100" s="825"/>
      <c r="AK100" s="825"/>
      <c r="AL100" s="826"/>
      <c r="AM100" s="824" t="s">
        <v>463</v>
      </c>
      <c r="AN100" s="825"/>
      <c r="AO100" s="825"/>
      <c r="AP100" s="826"/>
      <c r="AQ100" s="932" t="s">
        <v>485</v>
      </c>
      <c r="AR100" s="933"/>
      <c r="AS100" s="933"/>
      <c r="AT100" s="934"/>
      <c r="AU100" s="932" t="s">
        <v>528</v>
      </c>
      <c r="AV100" s="933"/>
      <c r="AW100" s="933"/>
      <c r="AX100" s="935"/>
    </row>
    <row r="101" spans="1:60" ht="23.25" customHeight="1" x14ac:dyDescent="0.15">
      <c r="A101" s="491"/>
      <c r="B101" s="492"/>
      <c r="C101" s="492"/>
      <c r="D101" s="492"/>
      <c r="E101" s="492"/>
      <c r="F101" s="493"/>
      <c r="G101" s="158" t="s">
        <v>599</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555</v>
      </c>
      <c r="AC101" s="551"/>
      <c r="AD101" s="551"/>
      <c r="AE101" s="362">
        <v>95</v>
      </c>
      <c r="AF101" s="363"/>
      <c r="AG101" s="363"/>
      <c r="AH101" s="364"/>
      <c r="AI101" s="362">
        <v>92</v>
      </c>
      <c r="AJ101" s="363"/>
      <c r="AK101" s="363"/>
      <c r="AL101" s="364"/>
      <c r="AM101" s="362">
        <v>135</v>
      </c>
      <c r="AN101" s="363"/>
      <c r="AO101" s="363"/>
      <c r="AP101" s="364"/>
      <c r="AQ101" s="362" t="s">
        <v>682</v>
      </c>
      <c r="AR101" s="363"/>
      <c r="AS101" s="363"/>
      <c r="AT101" s="364"/>
      <c r="AU101" s="363" t="s">
        <v>549</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555</v>
      </c>
      <c r="AC102" s="551"/>
      <c r="AD102" s="551"/>
      <c r="AE102" s="356">
        <v>90</v>
      </c>
      <c r="AF102" s="356"/>
      <c r="AG102" s="356"/>
      <c r="AH102" s="356"/>
      <c r="AI102" s="356">
        <v>100</v>
      </c>
      <c r="AJ102" s="356"/>
      <c r="AK102" s="356"/>
      <c r="AL102" s="356"/>
      <c r="AM102" s="356">
        <v>100</v>
      </c>
      <c r="AN102" s="356"/>
      <c r="AO102" s="356"/>
      <c r="AP102" s="356"/>
      <c r="AQ102" s="936">
        <v>135</v>
      </c>
      <c r="AR102" s="937"/>
      <c r="AS102" s="937"/>
      <c r="AT102" s="938"/>
      <c r="AU102" s="363" t="s">
        <v>549</v>
      </c>
      <c r="AV102" s="363"/>
      <c r="AW102" s="363"/>
      <c r="AX102" s="365"/>
    </row>
    <row r="103" spans="1:60" ht="31.9" customHeight="1" x14ac:dyDescent="0.15">
      <c r="A103" s="488" t="s">
        <v>484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463</v>
      </c>
      <c r="AN103" s="296"/>
      <c r="AO103" s="296"/>
      <c r="AP103" s="297"/>
      <c r="AQ103" s="358" t="s">
        <v>485</v>
      </c>
      <c r="AR103" s="359"/>
      <c r="AS103" s="359"/>
      <c r="AT103" s="360"/>
      <c r="AU103" s="358" t="s">
        <v>528</v>
      </c>
      <c r="AV103" s="359"/>
      <c r="AW103" s="359"/>
      <c r="AX103" s="361"/>
    </row>
    <row r="104" spans="1:60" ht="23.25" customHeight="1" x14ac:dyDescent="0.15">
      <c r="A104" s="491"/>
      <c r="B104" s="492"/>
      <c r="C104" s="492"/>
      <c r="D104" s="492"/>
      <c r="E104" s="492"/>
      <c r="F104" s="493"/>
      <c r="G104" s="158" t="s">
        <v>601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602</v>
      </c>
      <c r="AC104" s="472"/>
      <c r="AD104" s="473"/>
      <c r="AE104" s="362">
        <v>19</v>
      </c>
      <c r="AF104" s="363"/>
      <c r="AG104" s="363"/>
      <c r="AH104" s="364"/>
      <c r="AI104" s="362">
        <v>24</v>
      </c>
      <c r="AJ104" s="363"/>
      <c r="AK104" s="363"/>
      <c r="AL104" s="364"/>
      <c r="AM104" s="362">
        <v>34</v>
      </c>
      <c r="AN104" s="363"/>
      <c r="AO104" s="363"/>
      <c r="AP104" s="364"/>
      <c r="AQ104" s="362" t="s">
        <v>682</v>
      </c>
      <c r="AR104" s="363"/>
      <c r="AS104" s="363"/>
      <c r="AT104" s="364"/>
      <c r="AU104" s="363" t="s">
        <v>549</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602</v>
      </c>
      <c r="AC105" s="405"/>
      <c r="AD105" s="406"/>
      <c r="AE105" s="356">
        <v>20</v>
      </c>
      <c r="AF105" s="356"/>
      <c r="AG105" s="356"/>
      <c r="AH105" s="356"/>
      <c r="AI105" s="356">
        <v>25</v>
      </c>
      <c r="AJ105" s="356"/>
      <c r="AK105" s="356"/>
      <c r="AL105" s="356"/>
      <c r="AM105" s="356">
        <v>30</v>
      </c>
      <c r="AN105" s="356"/>
      <c r="AO105" s="356"/>
      <c r="AP105" s="356"/>
      <c r="AQ105" s="362">
        <v>35</v>
      </c>
      <c r="AR105" s="363"/>
      <c r="AS105" s="363"/>
      <c r="AT105" s="364"/>
      <c r="AU105" s="363" t="s">
        <v>549</v>
      </c>
      <c r="AV105" s="363"/>
      <c r="AW105" s="363"/>
      <c r="AX105" s="365"/>
    </row>
    <row r="106" spans="1:60" ht="31.9" customHeight="1" x14ac:dyDescent="0.15">
      <c r="A106" s="488" t="s">
        <v>484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463</v>
      </c>
      <c r="AN106" s="296"/>
      <c r="AO106" s="296"/>
      <c r="AP106" s="297"/>
      <c r="AQ106" s="358" t="s">
        <v>485</v>
      </c>
      <c r="AR106" s="359"/>
      <c r="AS106" s="359"/>
      <c r="AT106" s="360"/>
      <c r="AU106" s="358" t="s">
        <v>528</v>
      </c>
      <c r="AV106" s="359"/>
      <c r="AW106" s="359"/>
      <c r="AX106" s="361"/>
    </row>
    <row r="107" spans="1:60" ht="23.25" customHeight="1" x14ac:dyDescent="0.15">
      <c r="A107" s="491"/>
      <c r="B107" s="492"/>
      <c r="C107" s="492"/>
      <c r="D107" s="492"/>
      <c r="E107" s="492"/>
      <c r="F107" s="493"/>
      <c r="G107" s="158" t="s">
        <v>746</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555</v>
      </c>
      <c r="AC107" s="472"/>
      <c r="AD107" s="473"/>
      <c r="AE107" s="356">
        <v>223</v>
      </c>
      <c r="AF107" s="356"/>
      <c r="AG107" s="356"/>
      <c r="AH107" s="356"/>
      <c r="AI107" s="356">
        <v>538</v>
      </c>
      <c r="AJ107" s="356"/>
      <c r="AK107" s="356"/>
      <c r="AL107" s="356"/>
      <c r="AM107" s="356">
        <v>977</v>
      </c>
      <c r="AN107" s="356"/>
      <c r="AO107" s="356"/>
      <c r="AP107" s="356"/>
      <c r="AQ107" s="362" t="s">
        <v>684</v>
      </c>
      <c r="AR107" s="363"/>
      <c r="AS107" s="363"/>
      <c r="AT107" s="364"/>
      <c r="AU107" s="363" t="s">
        <v>549</v>
      </c>
      <c r="AV107" s="363"/>
      <c r="AW107" s="363"/>
      <c r="AX107" s="365"/>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555</v>
      </c>
      <c r="AC108" s="405"/>
      <c r="AD108" s="406"/>
      <c r="AE108" s="356">
        <v>200</v>
      </c>
      <c r="AF108" s="356"/>
      <c r="AG108" s="356"/>
      <c r="AH108" s="356"/>
      <c r="AI108" s="356">
        <v>200</v>
      </c>
      <c r="AJ108" s="356"/>
      <c r="AK108" s="356"/>
      <c r="AL108" s="356"/>
      <c r="AM108" s="356">
        <v>600</v>
      </c>
      <c r="AN108" s="356"/>
      <c r="AO108" s="356"/>
      <c r="AP108" s="356"/>
      <c r="AQ108" s="362">
        <v>1000</v>
      </c>
      <c r="AR108" s="363"/>
      <c r="AS108" s="363"/>
      <c r="AT108" s="364"/>
      <c r="AU108" s="363" t="s">
        <v>549</v>
      </c>
      <c r="AV108" s="363"/>
      <c r="AW108" s="363"/>
      <c r="AX108" s="365"/>
    </row>
    <row r="109" spans="1:60" ht="31.9" customHeight="1" x14ac:dyDescent="0.15">
      <c r="A109" s="488" t="s">
        <v>484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463</v>
      </c>
      <c r="AN109" s="296"/>
      <c r="AO109" s="296"/>
      <c r="AP109" s="297"/>
      <c r="AQ109" s="358" t="s">
        <v>485</v>
      </c>
      <c r="AR109" s="359"/>
      <c r="AS109" s="359"/>
      <c r="AT109" s="360"/>
      <c r="AU109" s="358" t="s">
        <v>528</v>
      </c>
      <c r="AV109" s="359"/>
      <c r="AW109" s="359"/>
      <c r="AX109" s="361"/>
    </row>
    <row r="110" spans="1:60" ht="23.25" customHeight="1" x14ac:dyDescent="0.15">
      <c r="A110" s="491"/>
      <c r="B110" s="492"/>
      <c r="C110" s="492"/>
      <c r="D110" s="492"/>
      <c r="E110" s="492"/>
      <c r="F110" s="493"/>
      <c r="G110" s="158" t="s">
        <v>600</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603</v>
      </c>
      <c r="AC110" s="472"/>
      <c r="AD110" s="473"/>
      <c r="AE110" s="356">
        <v>41</v>
      </c>
      <c r="AF110" s="356"/>
      <c r="AG110" s="356"/>
      <c r="AH110" s="356"/>
      <c r="AI110" s="356">
        <v>46</v>
      </c>
      <c r="AJ110" s="356"/>
      <c r="AK110" s="356"/>
      <c r="AL110" s="356"/>
      <c r="AM110" s="356">
        <v>47</v>
      </c>
      <c r="AN110" s="356"/>
      <c r="AO110" s="356"/>
      <c r="AP110" s="356"/>
      <c r="AQ110" s="362" t="s">
        <v>682</v>
      </c>
      <c r="AR110" s="363"/>
      <c r="AS110" s="363"/>
      <c r="AT110" s="364"/>
      <c r="AU110" s="363" t="s">
        <v>549</v>
      </c>
      <c r="AV110" s="363"/>
      <c r="AW110" s="363"/>
      <c r="AX110" s="365"/>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602</v>
      </c>
      <c r="AC111" s="405"/>
      <c r="AD111" s="406"/>
      <c r="AE111" s="356">
        <v>47</v>
      </c>
      <c r="AF111" s="356"/>
      <c r="AG111" s="356"/>
      <c r="AH111" s="356"/>
      <c r="AI111" s="356">
        <v>47</v>
      </c>
      <c r="AJ111" s="356"/>
      <c r="AK111" s="356"/>
      <c r="AL111" s="356"/>
      <c r="AM111" s="356">
        <v>47</v>
      </c>
      <c r="AN111" s="356"/>
      <c r="AO111" s="356"/>
      <c r="AP111" s="356"/>
      <c r="AQ111" s="362">
        <v>47</v>
      </c>
      <c r="AR111" s="363"/>
      <c r="AS111" s="363"/>
      <c r="AT111" s="364"/>
      <c r="AU111" s="363" t="s">
        <v>549</v>
      </c>
      <c r="AV111" s="363"/>
      <c r="AW111" s="363"/>
      <c r="AX111" s="365"/>
    </row>
    <row r="112" spans="1:60" ht="31.9" customHeight="1" x14ac:dyDescent="0.15">
      <c r="A112" s="488" t="s">
        <v>484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463</v>
      </c>
      <c r="AN112" s="296"/>
      <c r="AO112" s="296"/>
      <c r="AP112" s="297"/>
      <c r="AQ112" s="358" t="s">
        <v>485</v>
      </c>
      <c r="AR112" s="359"/>
      <c r="AS112" s="359"/>
      <c r="AT112" s="360"/>
      <c r="AU112" s="358" t="s">
        <v>528</v>
      </c>
      <c r="AV112" s="359"/>
      <c r="AW112" s="359"/>
      <c r="AX112" s="361"/>
    </row>
    <row r="113" spans="1:50" ht="23.25" customHeight="1" x14ac:dyDescent="0.15">
      <c r="A113" s="491"/>
      <c r="B113" s="492"/>
      <c r="C113" s="492"/>
      <c r="D113" s="492"/>
      <c r="E113" s="492"/>
      <c r="F113" s="493"/>
      <c r="G113" s="158" t="s">
        <v>733</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555</v>
      </c>
      <c r="AC113" s="472"/>
      <c r="AD113" s="473"/>
      <c r="AE113" s="356">
        <v>54</v>
      </c>
      <c r="AF113" s="356"/>
      <c r="AG113" s="356"/>
      <c r="AH113" s="356"/>
      <c r="AI113" s="356">
        <v>70</v>
      </c>
      <c r="AJ113" s="356"/>
      <c r="AK113" s="356"/>
      <c r="AL113" s="356"/>
      <c r="AM113" s="356">
        <v>45</v>
      </c>
      <c r="AN113" s="356"/>
      <c r="AO113" s="356"/>
      <c r="AP113" s="356"/>
      <c r="AQ113" s="362" t="s">
        <v>736</v>
      </c>
      <c r="AR113" s="363"/>
      <c r="AS113" s="363"/>
      <c r="AT113" s="364"/>
      <c r="AU113" s="363" t="s">
        <v>549</v>
      </c>
      <c r="AV113" s="363"/>
      <c r="AW113" s="363"/>
      <c r="AX113" s="365"/>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555</v>
      </c>
      <c r="AC114" s="405"/>
      <c r="AD114" s="406"/>
      <c r="AE114" s="356">
        <v>200</v>
      </c>
      <c r="AF114" s="356"/>
      <c r="AG114" s="356"/>
      <c r="AH114" s="356"/>
      <c r="AI114" s="356">
        <v>50</v>
      </c>
      <c r="AJ114" s="356"/>
      <c r="AK114" s="356"/>
      <c r="AL114" s="356"/>
      <c r="AM114" s="356">
        <v>44</v>
      </c>
      <c r="AN114" s="356"/>
      <c r="AO114" s="356"/>
      <c r="AP114" s="356"/>
      <c r="AQ114" s="362">
        <v>27</v>
      </c>
      <c r="AR114" s="363"/>
      <c r="AS114" s="363"/>
      <c r="AT114" s="364"/>
      <c r="AU114" s="363" t="s">
        <v>549</v>
      </c>
      <c r="AV114" s="363"/>
      <c r="AW114" s="363"/>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463</v>
      </c>
      <c r="AN115" s="296"/>
      <c r="AO115" s="296"/>
      <c r="AP115" s="297"/>
      <c r="AQ115" s="333" t="s">
        <v>529</v>
      </c>
      <c r="AR115" s="334"/>
      <c r="AS115" s="334"/>
      <c r="AT115" s="334"/>
      <c r="AU115" s="334"/>
      <c r="AV115" s="334"/>
      <c r="AW115" s="334"/>
      <c r="AX115" s="335"/>
    </row>
    <row r="116" spans="1:50" ht="23.25" customHeight="1" x14ac:dyDescent="0.15">
      <c r="A116" s="290"/>
      <c r="B116" s="291"/>
      <c r="C116" s="291"/>
      <c r="D116" s="291"/>
      <c r="E116" s="291"/>
      <c r="F116" s="292"/>
      <c r="G116" s="349" t="s">
        <v>757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744</v>
      </c>
      <c r="AC116" s="299"/>
      <c r="AD116" s="300"/>
      <c r="AE116" s="356">
        <v>0.91</v>
      </c>
      <c r="AF116" s="356"/>
      <c r="AG116" s="356"/>
      <c r="AH116" s="356"/>
      <c r="AI116" s="356">
        <v>0.95699999999999996</v>
      </c>
      <c r="AJ116" s="356"/>
      <c r="AK116" s="356"/>
      <c r="AL116" s="356"/>
      <c r="AM116" s="356">
        <v>0.96699999999999997</v>
      </c>
      <c r="AN116" s="356"/>
      <c r="AO116" s="356"/>
      <c r="AP116" s="356"/>
      <c r="AQ116" s="362">
        <v>1</v>
      </c>
      <c r="AR116" s="363"/>
      <c r="AS116" s="363"/>
      <c r="AT116" s="363"/>
      <c r="AU116" s="363"/>
      <c r="AV116" s="363"/>
      <c r="AW116" s="363"/>
      <c r="AX116" s="365"/>
    </row>
    <row r="117" spans="1:50" ht="29.4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744</v>
      </c>
      <c r="AC117" s="340"/>
      <c r="AD117" s="341"/>
      <c r="AE117" s="304" t="s">
        <v>556</v>
      </c>
      <c r="AF117" s="304"/>
      <c r="AG117" s="304"/>
      <c r="AH117" s="304"/>
      <c r="AI117" s="304" t="s">
        <v>557</v>
      </c>
      <c r="AJ117" s="304"/>
      <c r="AK117" s="304"/>
      <c r="AL117" s="304"/>
      <c r="AM117" s="304" t="s">
        <v>609</v>
      </c>
      <c r="AN117" s="304"/>
      <c r="AO117" s="304"/>
      <c r="AP117" s="304"/>
      <c r="AQ117" s="304" t="s">
        <v>734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463</v>
      </c>
      <c r="AN118" s="296"/>
      <c r="AO118" s="296"/>
      <c r="AP118" s="297"/>
      <c r="AQ118" s="333" t="s">
        <v>529</v>
      </c>
      <c r="AR118" s="334"/>
      <c r="AS118" s="334"/>
      <c r="AT118" s="334"/>
      <c r="AU118" s="334"/>
      <c r="AV118" s="334"/>
      <c r="AW118" s="334"/>
      <c r="AX118" s="335"/>
    </row>
    <row r="119" spans="1:50" ht="23.25" customHeight="1" x14ac:dyDescent="0.15">
      <c r="A119" s="290"/>
      <c r="B119" s="291"/>
      <c r="C119" s="291"/>
      <c r="D119" s="291"/>
      <c r="E119" s="291"/>
      <c r="F119" s="292"/>
      <c r="G119" s="349" t="s">
        <v>754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744</v>
      </c>
      <c r="AC119" s="299"/>
      <c r="AD119" s="300"/>
      <c r="AE119" s="356">
        <v>9.5830000000000002</v>
      </c>
      <c r="AF119" s="356"/>
      <c r="AG119" s="356"/>
      <c r="AH119" s="356"/>
      <c r="AI119" s="356">
        <v>14.706</v>
      </c>
      <c r="AJ119" s="356"/>
      <c r="AK119" s="356"/>
      <c r="AL119" s="356"/>
      <c r="AM119" s="356">
        <v>13.731999999999999</v>
      </c>
      <c r="AN119" s="356"/>
      <c r="AO119" s="356"/>
      <c r="AP119" s="356"/>
      <c r="AQ119" s="356">
        <v>23.5</v>
      </c>
      <c r="AR119" s="356"/>
      <c r="AS119" s="356"/>
      <c r="AT119" s="356"/>
      <c r="AU119" s="356"/>
      <c r="AV119" s="356"/>
      <c r="AW119" s="356"/>
      <c r="AX119" s="357"/>
    </row>
    <row r="120" spans="1:50" ht="30"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745</v>
      </c>
      <c r="AC120" s="340"/>
      <c r="AD120" s="341"/>
      <c r="AE120" s="304" t="s">
        <v>758</v>
      </c>
      <c r="AF120" s="304"/>
      <c r="AG120" s="304"/>
      <c r="AH120" s="304"/>
      <c r="AI120" s="304" t="s">
        <v>755</v>
      </c>
      <c r="AJ120" s="304"/>
      <c r="AK120" s="304"/>
      <c r="AL120" s="304"/>
      <c r="AM120" s="304" t="s">
        <v>756</v>
      </c>
      <c r="AN120" s="304"/>
      <c r="AO120" s="304"/>
      <c r="AP120" s="304"/>
      <c r="AQ120" s="304" t="s">
        <v>759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463</v>
      </c>
      <c r="AN121" s="296"/>
      <c r="AO121" s="296"/>
      <c r="AP121" s="297"/>
      <c r="AQ121" s="333" t="s">
        <v>529</v>
      </c>
      <c r="AR121" s="334"/>
      <c r="AS121" s="334"/>
      <c r="AT121" s="334"/>
      <c r="AU121" s="334"/>
      <c r="AV121" s="334"/>
      <c r="AW121" s="334"/>
      <c r="AX121" s="335"/>
    </row>
    <row r="122" spans="1:50" ht="23.25" hidden="1" customHeight="1" x14ac:dyDescent="0.15">
      <c r="A122" s="290"/>
      <c r="B122" s="291"/>
      <c r="C122" s="291"/>
      <c r="D122" s="291"/>
      <c r="E122" s="291"/>
      <c r="F122" s="292"/>
      <c r="G122" s="349" t="s">
        <v>494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463</v>
      </c>
      <c r="AN124" s="296"/>
      <c r="AO124" s="296"/>
      <c r="AP124" s="297"/>
      <c r="AQ124" s="333" t="s">
        <v>529</v>
      </c>
      <c r="AR124" s="334"/>
      <c r="AS124" s="334"/>
      <c r="AT124" s="334"/>
      <c r="AU124" s="334"/>
      <c r="AV124" s="334"/>
      <c r="AW124" s="334"/>
      <c r="AX124" s="335"/>
    </row>
    <row r="125" spans="1:50" ht="23.25" hidden="1" customHeight="1" x14ac:dyDescent="0.15">
      <c r="A125" s="290"/>
      <c r="B125" s="291"/>
      <c r="C125" s="291"/>
      <c r="D125" s="291"/>
      <c r="E125" s="291"/>
      <c r="F125" s="292"/>
      <c r="G125" s="349" t="s">
        <v>494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463</v>
      </c>
      <c r="AN127" s="296"/>
      <c r="AO127" s="296"/>
      <c r="AP127" s="297"/>
      <c r="AQ127" s="333" t="s">
        <v>529</v>
      </c>
      <c r="AR127" s="334"/>
      <c r="AS127" s="334"/>
      <c r="AT127" s="334"/>
      <c r="AU127" s="334"/>
      <c r="AV127" s="334"/>
      <c r="AW127" s="334"/>
      <c r="AX127" s="335"/>
    </row>
    <row r="128" spans="1:50" ht="23.25" hidden="1" customHeight="1" x14ac:dyDescent="0.15">
      <c r="A128" s="290"/>
      <c r="B128" s="291"/>
      <c r="C128" s="291"/>
      <c r="D128" s="291"/>
      <c r="E128" s="291"/>
      <c r="F128" s="292"/>
      <c r="G128" s="349" t="s">
        <v>494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 customHeight="1" x14ac:dyDescent="0.15">
      <c r="A130" s="1000" t="s">
        <v>368</v>
      </c>
      <c r="B130" s="998"/>
      <c r="C130" s="997" t="s">
        <v>365</v>
      </c>
      <c r="D130" s="998"/>
      <c r="E130" s="306" t="s">
        <v>398</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15">
      <c r="A131" s="1001"/>
      <c r="B131" s="250"/>
      <c r="C131" s="249"/>
      <c r="D131" s="250"/>
      <c r="E131" s="236" t="s">
        <v>397</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463</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684</v>
      </c>
      <c r="AR133" s="269"/>
      <c r="AS133" s="134" t="s">
        <v>355</v>
      </c>
      <c r="AT133" s="169"/>
      <c r="AU133" s="133">
        <v>42</v>
      </c>
      <c r="AV133" s="133"/>
      <c r="AW133" s="134" t="s">
        <v>300</v>
      </c>
      <c r="AX133" s="135"/>
    </row>
    <row r="134" spans="1:50" ht="32.1" customHeight="1" x14ac:dyDescent="0.15">
      <c r="A134" s="1001"/>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607</v>
      </c>
      <c r="AC134" s="219"/>
      <c r="AD134" s="219"/>
      <c r="AE134" s="264">
        <v>114900</v>
      </c>
      <c r="AF134" s="101"/>
      <c r="AG134" s="101"/>
      <c r="AH134" s="101"/>
      <c r="AI134" s="264">
        <v>112800</v>
      </c>
      <c r="AJ134" s="101"/>
      <c r="AK134" s="101"/>
      <c r="AL134" s="101"/>
      <c r="AM134" s="264" t="s">
        <v>682</v>
      </c>
      <c r="AN134" s="101"/>
      <c r="AO134" s="101"/>
      <c r="AP134" s="101"/>
      <c r="AQ134" s="264" t="s">
        <v>682</v>
      </c>
      <c r="AR134" s="101"/>
      <c r="AS134" s="101"/>
      <c r="AT134" s="101"/>
      <c r="AU134" s="264" t="s">
        <v>682</v>
      </c>
      <c r="AV134" s="101"/>
      <c r="AW134" s="101"/>
      <c r="AX134" s="220"/>
    </row>
    <row r="135" spans="1:50" ht="32.1"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607</v>
      </c>
      <c r="AC135" s="219"/>
      <c r="AD135" s="219"/>
      <c r="AE135" s="264" t="s">
        <v>682</v>
      </c>
      <c r="AF135" s="101"/>
      <c r="AG135" s="101"/>
      <c r="AH135" s="101"/>
      <c r="AI135" s="264" t="s">
        <v>682</v>
      </c>
      <c r="AJ135" s="101"/>
      <c r="AK135" s="101"/>
      <c r="AL135" s="101"/>
      <c r="AM135" s="264" t="s">
        <v>682</v>
      </c>
      <c r="AN135" s="101"/>
      <c r="AO135" s="101"/>
      <c r="AP135" s="101"/>
      <c r="AQ135" s="264" t="s">
        <v>682</v>
      </c>
      <c r="AR135" s="101"/>
      <c r="AS135" s="101"/>
      <c r="AT135" s="101"/>
      <c r="AU135" s="264">
        <v>92700</v>
      </c>
      <c r="AV135" s="101"/>
      <c r="AW135" s="101"/>
      <c r="AX135" s="220"/>
    </row>
    <row r="136" spans="1:50" ht="18.7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463</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463</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463</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463</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9" hidden="1" customHeight="1" x14ac:dyDescent="0.15">
      <c r="A152" s="1001"/>
      <c r="B152" s="250"/>
      <c r="C152" s="249"/>
      <c r="D152" s="250"/>
      <c r="E152" s="249"/>
      <c r="F152" s="312"/>
      <c r="G152" s="270" t="s">
        <v>380</v>
      </c>
      <c r="H152" s="166"/>
      <c r="I152" s="166"/>
      <c r="J152" s="166"/>
      <c r="K152" s="166"/>
      <c r="L152" s="166"/>
      <c r="M152" s="166"/>
      <c r="N152" s="166"/>
      <c r="O152" s="166"/>
      <c r="P152" s="167"/>
      <c r="Q152" s="173" t="s">
        <v>467</v>
      </c>
      <c r="R152" s="166"/>
      <c r="S152" s="166"/>
      <c r="T152" s="166"/>
      <c r="U152" s="166"/>
      <c r="V152" s="166"/>
      <c r="W152" s="166"/>
      <c r="X152" s="166"/>
      <c r="Y152" s="166"/>
      <c r="Z152" s="166"/>
      <c r="AA152" s="166"/>
      <c r="AB152" s="285" t="s">
        <v>468</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9"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9"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9"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9"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9"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9" hidden="1" customHeight="1" x14ac:dyDescent="0.15">
      <c r="A159" s="1001"/>
      <c r="B159" s="250"/>
      <c r="C159" s="249"/>
      <c r="D159" s="250"/>
      <c r="E159" s="249"/>
      <c r="F159" s="312"/>
      <c r="G159" s="270" t="s">
        <v>380</v>
      </c>
      <c r="H159" s="166"/>
      <c r="I159" s="166"/>
      <c r="J159" s="166"/>
      <c r="K159" s="166"/>
      <c r="L159" s="166"/>
      <c r="M159" s="166"/>
      <c r="N159" s="166"/>
      <c r="O159" s="166"/>
      <c r="P159" s="167"/>
      <c r="Q159" s="173" t="s">
        <v>467</v>
      </c>
      <c r="R159" s="166"/>
      <c r="S159" s="166"/>
      <c r="T159" s="166"/>
      <c r="U159" s="166"/>
      <c r="V159" s="166"/>
      <c r="W159" s="166"/>
      <c r="X159" s="166"/>
      <c r="Y159" s="166"/>
      <c r="Z159" s="166"/>
      <c r="AA159" s="166"/>
      <c r="AB159" s="285" t="s">
        <v>468</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9"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9"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9"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9"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9" hidden="1" customHeight="1" x14ac:dyDescent="0.15">
      <c r="A166" s="1001"/>
      <c r="B166" s="250"/>
      <c r="C166" s="249"/>
      <c r="D166" s="250"/>
      <c r="E166" s="249"/>
      <c r="F166" s="312"/>
      <c r="G166" s="270" t="s">
        <v>380</v>
      </c>
      <c r="H166" s="166"/>
      <c r="I166" s="166"/>
      <c r="J166" s="166"/>
      <c r="K166" s="166"/>
      <c r="L166" s="166"/>
      <c r="M166" s="166"/>
      <c r="N166" s="166"/>
      <c r="O166" s="166"/>
      <c r="P166" s="167"/>
      <c r="Q166" s="173" t="s">
        <v>467</v>
      </c>
      <c r="R166" s="166"/>
      <c r="S166" s="166"/>
      <c r="T166" s="166"/>
      <c r="U166" s="166"/>
      <c r="V166" s="166"/>
      <c r="W166" s="166"/>
      <c r="X166" s="166"/>
      <c r="Y166" s="166"/>
      <c r="Z166" s="166"/>
      <c r="AA166" s="166"/>
      <c r="AB166" s="285" t="s">
        <v>468</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9"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9"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9"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9"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9" hidden="1" customHeight="1" x14ac:dyDescent="0.15">
      <c r="A173" s="1001"/>
      <c r="B173" s="250"/>
      <c r="C173" s="249"/>
      <c r="D173" s="250"/>
      <c r="E173" s="249"/>
      <c r="F173" s="312"/>
      <c r="G173" s="270" t="s">
        <v>380</v>
      </c>
      <c r="H173" s="166"/>
      <c r="I173" s="166"/>
      <c r="J173" s="166"/>
      <c r="K173" s="166"/>
      <c r="L173" s="166"/>
      <c r="M173" s="166"/>
      <c r="N173" s="166"/>
      <c r="O173" s="166"/>
      <c r="P173" s="167"/>
      <c r="Q173" s="173" t="s">
        <v>467</v>
      </c>
      <c r="R173" s="166"/>
      <c r="S173" s="166"/>
      <c r="T173" s="166"/>
      <c r="U173" s="166"/>
      <c r="V173" s="166"/>
      <c r="W173" s="166"/>
      <c r="X173" s="166"/>
      <c r="Y173" s="166"/>
      <c r="Z173" s="166"/>
      <c r="AA173" s="166"/>
      <c r="AB173" s="285" t="s">
        <v>468</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9"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9"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9"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9"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9" hidden="1" customHeight="1" x14ac:dyDescent="0.15">
      <c r="A180" s="1001"/>
      <c r="B180" s="250"/>
      <c r="C180" s="249"/>
      <c r="D180" s="250"/>
      <c r="E180" s="249"/>
      <c r="F180" s="312"/>
      <c r="G180" s="270" t="s">
        <v>380</v>
      </c>
      <c r="H180" s="166"/>
      <c r="I180" s="166"/>
      <c r="J180" s="166"/>
      <c r="K180" s="166"/>
      <c r="L180" s="166"/>
      <c r="M180" s="166"/>
      <c r="N180" s="166"/>
      <c r="O180" s="166"/>
      <c r="P180" s="167"/>
      <c r="Q180" s="173" t="s">
        <v>467</v>
      </c>
      <c r="R180" s="166"/>
      <c r="S180" s="166"/>
      <c r="T180" s="166"/>
      <c r="U180" s="166"/>
      <c r="V180" s="166"/>
      <c r="W180" s="166"/>
      <c r="X180" s="166"/>
      <c r="Y180" s="166"/>
      <c r="Z180" s="166"/>
      <c r="AA180" s="166"/>
      <c r="AB180" s="285" t="s">
        <v>468</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9"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9"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9"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9"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425</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7.649999999999999" customHeight="1" x14ac:dyDescent="0.15">
      <c r="A188" s="1001"/>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7.649999999999999"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463</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463</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463</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463</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463</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9" hidden="1" customHeight="1" x14ac:dyDescent="0.15">
      <c r="A212" s="1001"/>
      <c r="B212" s="250"/>
      <c r="C212" s="249"/>
      <c r="D212" s="250"/>
      <c r="E212" s="249"/>
      <c r="F212" s="312"/>
      <c r="G212" s="270" t="s">
        <v>380</v>
      </c>
      <c r="H212" s="166"/>
      <c r="I212" s="166"/>
      <c r="J212" s="166"/>
      <c r="K212" s="166"/>
      <c r="L212" s="166"/>
      <c r="M212" s="166"/>
      <c r="N212" s="166"/>
      <c r="O212" s="166"/>
      <c r="P212" s="167"/>
      <c r="Q212" s="173" t="s">
        <v>467</v>
      </c>
      <c r="R212" s="166"/>
      <c r="S212" s="166"/>
      <c r="T212" s="166"/>
      <c r="U212" s="166"/>
      <c r="V212" s="166"/>
      <c r="W212" s="166"/>
      <c r="X212" s="166"/>
      <c r="Y212" s="166"/>
      <c r="Z212" s="166"/>
      <c r="AA212" s="166"/>
      <c r="AB212" s="285" t="s">
        <v>468</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9"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9"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9"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9"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9"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9" hidden="1" customHeight="1" x14ac:dyDescent="0.15">
      <c r="A219" s="1001"/>
      <c r="B219" s="250"/>
      <c r="C219" s="249"/>
      <c r="D219" s="250"/>
      <c r="E219" s="249"/>
      <c r="F219" s="312"/>
      <c r="G219" s="270" t="s">
        <v>380</v>
      </c>
      <c r="H219" s="166"/>
      <c r="I219" s="166"/>
      <c r="J219" s="166"/>
      <c r="K219" s="166"/>
      <c r="L219" s="166"/>
      <c r="M219" s="166"/>
      <c r="N219" s="166"/>
      <c r="O219" s="166"/>
      <c r="P219" s="167"/>
      <c r="Q219" s="173" t="s">
        <v>467</v>
      </c>
      <c r="R219" s="166"/>
      <c r="S219" s="166"/>
      <c r="T219" s="166"/>
      <c r="U219" s="166"/>
      <c r="V219" s="166"/>
      <c r="W219" s="166"/>
      <c r="X219" s="166"/>
      <c r="Y219" s="166"/>
      <c r="Z219" s="166"/>
      <c r="AA219" s="166"/>
      <c r="AB219" s="285" t="s">
        <v>468</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9"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9"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9"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9"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9" hidden="1" customHeight="1" x14ac:dyDescent="0.15">
      <c r="A226" s="1001"/>
      <c r="B226" s="250"/>
      <c r="C226" s="249"/>
      <c r="D226" s="250"/>
      <c r="E226" s="249"/>
      <c r="F226" s="312"/>
      <c r="G226" s="270" t="s">
        <v>380</v>
      </c>
      <c r="H226" s="166"/>
      <c r="I226" s="166"/>
      <c r="J226" s="166"/>
      <c r="K226" s="166"/>
      <c r="L226" s="166"/>
      <c r="M226" s="166"/>
      <c r="N226" s="166"/>
      <c r="O226" s="166"/>
      <c r="P226" s="167"/>
      <c r="Q226" s="173" t="s">
        <v>467</v>
      </c>
      <c r="R226" s="166"/>
      <c r="S226" s="166"/>
      <c r="T226" s="166"/>
      <c r="U226" s="166"/>
      <c r="V226" s="166"/>
      <c r="W226" s="166"/>
      <c r="X226" s="166"/>
      <c r="Y226" s="166"/>
      <c r="Z226" s="166"/>
      <c r="AA226" s="166"/>
      <c r="AB226" s="285" t="s">
        <v>468</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9"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9"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9"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9"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9" hidden="1" customHeight="1" x14ac:dyDescent="0.15">
      <c r="A233" s="1001"/>
      <c r="B233" s="250"/>
      <c r="C233" s="249"/>
      <c r="D233" s="250"/>
      <c r="E233" s="249"/>
      <c r="F233" s="312"/>
      <c r="G233" s="270" t="s">
        <v>380</v>
      </c>
      <c r="H233" s="166"/>
      <c r="I233" s="166"/>
      <c r="J233" s="166"/>
      <c r="K233" s="166"/>
      <c r="L233" s="166"/>
      <c r="M233" s="166"/>
      <c r="N233" s="166"/>
      <c r="O233" s="166"/>
      <c r="P233" s="167"/>
      <c r="Q233" s="173" t="s">
        <v>467</v>
      </c>
      <c r="R233" s="166"/>
      <c r="S233" s="166"/>
      <c r="T233" s="166"/>
      <c r="U233" s="166"/>
      <c r="V233" s="166"/>
      <c r="W233" s="166"/>
      <c r="X233" s="166"/>
      <c r="Y233" s="166"/>
      <c r="Z233" s="166"/>
      <c r="AA233" s="166"/>
      <c r="AB233" s="285" t="s">
        <v>468</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9"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9"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9"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9"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9" hidden="1" customHeight="1" x14ac:dyDescent="0.15">
      <c r="A240" s="1001"/>
      <c r="B240" s="250"/>
      <c r="C240" s="249"/>
      <c r="D240" s="250"/>
      <c r="E240" s="249"/>
      <c r="F240" s="312"/>
      <c r="G240" s="270" t="s">
        <v>380</v>
      </c>
      <c r="H240" s="166"/>
      <c r="I240" s="166"/>
      <c r="J240" s="166"/>
      <c r="K240" s="166"/>
      <c r="L240" s="166"/>
      <c r="M240" s="166"/>
      <c r="N240" s="166"/>
      <c r="O240" s="166"/>
      <c r="P240" s="167"/>
      <c r="Q240" s="173" t="s">
        <v>467</v>
      </c>
      <c r="R240" s="166"/>
      <c r="S240" s="166"/>
      <c r="T240" s="166"/>
      <c r="U240" s="166"/>
      <c r="V240" s="166"/>
      <c r="W240" s="166"/>
      <c r="X240" s="166"/>
      <c r="Y240" s="166"/>
      <c r="Z240" s="166"/>
      <c r="AA240" s="166"/>
      <c r="AB240" s="285" t="s">
        <v>468</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9"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9"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9"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9"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425</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463</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463</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463</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463</v>
      </c>
      <c r="AN264" s="178"/>
      <c r="AO264" s="178"/>
      <c r="AP264" s="173"/>
      <c r="AQ264" s="173" t="s">
        <v>354</v>
      </c>
      <c r="AR264" s="166"/>
      <c r="AS264" s="166"/>
      <c r="AT264" s="167"/>
      <c r="AU264" s="131" t="s">
        <v>379</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463</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9" hidden="1" customHeight="1" x14ac:dyDescent="0.15">
      <c r="A272" s="1001"/>
      <c r="B272" s="250"/>
      <c r="C272" s="249"/>
      <c r="D272" s="250"/>
      <c r="E272" s="249"/>
      <c r="F272" s="312"/>
      <c r="G272" s="270" t="s">
        <v>380</v>
      </c>
      <c r="H272" s="166"/>
      <c r="I272" s="166"/>
      <c r="J272" s="166"/>
      <c r="K272" s="166"/>
      <c r="L272" s="166"/>
      <c r="M272" s="166"/>
      <c r="N272" s="166"/>
      <c r="O272" s="166"/>
      <c r="P272" s="167"/>
      <c r="Q272" s="173" t="s">
        <v>467</v>
      </c>
      <c r="R272" s="166"/>
      <c r="S272" s="166"/>
      <c r="T272" s="166"/>
      <c r="U272" s="166"/>
      <c r="V272" s="166"/>
      <c r="W272" s="166"/>
      <c r="X272" s="166"/>
      <c r="Y272" s="166"/>
      <c r="Z272" s="166"/>
      <c r="AA272" s="166"/>
      <c r="AB272" s="285" t="s">
        <v>468</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9"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9"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9"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9"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9"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9" hidden="1" customHeight="1" x14ac:dyDescent="0.15">
      <c r="A279" s="1001"/>
      <c r="B279" s="250"/>
      <c r="C279" s="249"/>
      <c r="D279" s="250"/>
      <c r="E279" s="249"/>
      <c r="F279" s="312"/>
      <c r="G279" s="270" t="s">
        <v>380</v>
      </c>
      <c r="H279" s="166"/>
      <c r="I279" s="166"/>
      <c r="J279" s="166"/>
      <c r="K279" s="166"/>
      <c r="L279" s="166"/>
      <c r="M279" s="166"/>
      <c r="N279" s="166"/>
      <c r="O279" s="166"/>
      <c r="P279" s="167"/>
      <c r="Q279" s="173" t="s">
        <v>467</v>
      </c>
      <c r="R279" s="166"/>
      <c r="S279" s="166"/>
      <c r="T279" s="166"/>
      <c r="U279" s="166"/>
      <c r="V279" s="166"/>
      <c r="W279" s="166"/>
      <c r="X279" s="166"/>
      <c r="Y279" s="166"/>
      <c r="Z279" s="166"/>
      <c r="AA279" s="166"/>
      <c r="AB279" s="285" t="s">
        <v>468</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9"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9"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9"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9"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9" hidden="1" customHeight="1" x14ac:dyDescent="0.15">
      <c r="A286" s="1001"/>
      <c r="B286" s="250"/>
      <c r="C286" s="249"/>
      <c r="D286" s="250"/>
      <c r="E286" s="249"/>
      <c r="F286" s="312"/>
      <c r="G286" s="270" t="s">
        <v>380</v>
      </c>
      <c r="H286" s="166"/>
      <c r="I286" s="166"/>
      <c r="J286" s="166"/>
      <c r="K286" s="166"/>
      <c r="L286" s="166"/>
      <c r="M286" s="166"/>
      <c r="N286" s="166"/>
      <c r="O286" s="166"/>
      <c r="P286" s="167"/>
      <c r="Q286" s="173" t="s">
        <v>467</v>
      </c>
      <c r="R286" s="166"/>
      <c r="S286" s="166"/>
      <c r="T286" s="166"/>
      <c r="U286" s="166"/>
      <c r="V286" s="166"/>
      <c r="W286" s="166"/>
      <c r="X286" s="166"/>
      <c r="Y286" s="166"/>
      <c r="Z286" s="166"/>
      <c r="AA286" s="166"/>
      <c r="AB286" s="285" t="s">
        <v>468</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9"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9"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9"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9"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9" hidden="1" customHeight="1" x14ac:dyDescent="0.15">
      <c r="A293" s="1001"/>
      <c r="B293" s="250"/>
      <c r="C293" s="249"/>
      <c r="D293" s="250"/>
      <c r="E293" s="249"/>
      <c r="F293" s="312"/>
      <c r="G293" s="270" t="s">
        <v>380</v>
      </c>
      <c r="H293" s="166"/>
      <c r="I293" s="166"/>
      <c r="J293" s="166"/>
      <c r="K293" s="166"/>
      <c r="L293" s="166"/>
      <c r="M293" s="166"/>
      <c r="N293" s="166"/>
      <c r="O293" s="166"/>
      <c r="P293" s="167"/>
      <c r="Q293" s="173" t="s">
        <v>467</v>
      </c>
      <c r="R293" s="166"/>
      <c r="S293" s="166"/>
      <c r="T293" s="166"/>
      <c r="U293" s="166"/>
      <c r="V293" s="166"/>
      <c r="W293" s="166"/>
      <c r="X293" s="166"/>
      <c r="Y293" s="166"/>
      <c r="Z293" s="166"/>
      <c r="AA293" s="166"/>
      <c r="AB293" s="285" t="s">
        <v>468</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9"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9"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9"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9"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9" hidden="1" customHeight="1" x14ac:dyDescent="0.15">
      <c r="A300" s="1001"/>
      <c r="B300" s="250"/>
      <c r="C300" s="249"/>
      <c r="D300" s="250"/>
      <c r="E300" s="249"/>
      <c r="F300" s="312"/>
      <c r="G300" s="270" t="s">
        <v>380</v>
      </c>
      <c r="H300" s="166"/>
      <c r="I300" s="166"/>
      <c r="J300" s="166"/>
      <c r="K300" s="166"/>
      <c r="L300" s="166"/>
      <c r="M300" s="166"/>
      <c r="N300" s="166"/>
      <c r="O300" s="166"/>
      <c r="P300" s="167"/>
      <c r="Q300" s="173" t="s">
        <v>467</v>
      </c>
      <c r="R300" s="166"/>
      <c r="S300" s="166"/>
      <c r="T300" s="166"/>
      <c r="U300" s="166"/>
      <c r="V300" s="166"/>
      <c r="W300" s="166"/>
      <c r="X300" s="166"/>
      <c r="Y300" s="166"/>
      <c r="Z300" s="166"/>
      <c r="AA300" s="166"/>
      <c r="AB300" s="285" t="s">
        <v>468</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9"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9"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9"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9"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425</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463</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463</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463</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463</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463</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9" hidden="1" customHeight="1" x14ac:dyDescent="0.15">
      <c r="A332" s="1001"/>
      <c r="B332" s="250"/>
      <c r="C332" s="249"/>
      <c r="D332" s="250"/>
      <c r="E332" s="249"/>
      <c r="F332" s="312"/>
      <c r="G332" s="270" t="s">
        <v>380</v>
      </c>
      <c r="H332" s="166"/>
      <c r="I332" s="166"/>
      <c r="J332" s="166"/>
      <c r="K332" s="166"/>
      <c r="L332" s="166"/>
      <c r="M332" s="166"/>
      <c r="N332" s="166"/>
      <c r="O332" s="166"/>
      <c r="P332" s="167"/>
      <c r="Q332" s="173" t="s">
        <v>467</v>
      </c>
      <c r="R332" s="166"/>
      <c r="S332" s="166"/>
      <c r="T332" s="166"/>
      <c r="U332" s="166"/>
      <c r="V332" s="166"/>
      <c r="W332" s="166"/>
      <c r="X332" s="166"/>
      <c r="Y332" s="166"/>
      <c r="Z332" s="166"/>
      <c r="AA332" s="166"/>
      <c r="AB332" s="285" t="s">
        <v>468</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9"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9"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9"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9"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9"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9" hidden="1" customHeight="1" x14ac:dyDescent="0.15">
      <c r="A339" s="1001"/>
      <c r="B339" s="250"/>
      <c r="C339" s="249"/>
      <c r="D339" s="250"/>
      <c r="E339" s="249"/>
      <c r="F339" s="312"/>
      <c r="G339" s="270" t="s">
        <v>380</v>
      </c>
      <c r="H339" s="166"/>
      <c r="I339" s="166"/>
      <c r="J339" s="166"/>
      <c r="K339" s="166"/>
      <c r="L339" s="166"/>
      <c r="M339" s="166"/>
      <c r="N339" s="166"/>
      <c r="O339" s="166"/>
      <c r="P339" s="167"/>
      <c r="Q339" s="173" t="s">
        <v>467</v>
      </c>
      <c r="R339" s="166"/>
      <c r="S339" s="166"/>
      <c r="T339" s="166"/>
      <c r="U339" s="166"/>
      <c r="V339" s="166"/>
      <c r="W339" s="166"/>
      <c r="X339" s="166"/>
      <c r="Y339" s="166"/>
      <c r="Z339" s="166"/>
      <c r="AA339" s="166"/>
      <c r="AB339" s="285" t="s">
        <v>468</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9"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9"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9"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9"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9" hidden="1" customHeight="1" x14ac:dyDescent="0.15">
      <c r="A346" s="1001"/>
      <c r="B346" s="250"/>
      <c r="C346" s="249"/>
      <c r="D346" s="250"/>
      <c r="E346" s="249"/>
      <c r="F346" s="312"/>
      <c r="G346" s="270" t="s">
        <v>380</v>
      </c>
      <c r="H346" s="166"/>
      <c r="I346" s="166"/>
      <c r="J346" s="166"/>
      <c r="K346" s="166"/>
      <c r="L346" s="166"/>
      <c r="M346" s="166"/>
      <c r="N346" s="166"/>
      <c r="O346" s="166"/>
      <c r="P346" s="167"/>
      <c r="Q346" s="173" t="s">
        <v>467</v>
      </c>
      <c r="R346" s="166"/>
      <c r="S346" s="166"/>
      <c r="T346" s="166"/>
      <c r="U346" s="166"/>
      <c r="V346" s="166"/>
      <c r="W346" s="166"/>
      <c r="X346" s="166"/>
      <c r="Y346" s="166"/>
      <c r="Z346" s="166"/>
      <c r="AA346" s="166"/>
      <c r="AB346" s="285" t="s">
        <v>468</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9"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9"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9"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9"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9" hidden="1" customHeight="1" x14ac:dyDescent="0.15">
      <c r="A353" s="1001"/>
      <c r="B353" s="250"/>
      <c r="C353" s="249"/>
      <c r="D353" s="250"/>
      <c r="E353" s="249"/>
      <c r="F353" s="312"/>
      <c r="G353" s="270" t="s">
        <v>380</v>
      </c>
      <c r="H353" s="166"/>
      <c r="I353" s="166"/>
      <c r="J353" s="166"/>
      <c r="K353" s="166"/>
      <c r="L353" s="166"/>
      <c r="M353" s="166"/>
      <c r="N353" s="166"/>
      <c r="O353" s="166"/>
      <c r="P353" s="167"/>
      <c r="Q353" s="173" t="s">
        <v>467</v>
      </c>
      <c r="R353" s="166"/>
      <c r="S353" s="166"/>
      <c r="T353" s="166"/>
      <c r="U353" s="166"/>
      <c r="V353" s="166"/>
      <c r="W353" s="166"/>
      <c r="X353" s="166"/>
      <c r="Y353" s="166"/>
      <c r="Z353" s="166"/>
      <c r="AA353" s="166"/>
      <c r="AB353" s="285" t="s">
        <v>468</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9"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9"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9"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9"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9" hidden="1" customHeight="1" x14ac:dyDescent="0.15">
      <c r="A360" s="1001"/>
      <c r="B360" s="250"/>
      <c r="C360" s="249"/>
      <c r="D360" s="250"/>
      <c r="E360" s="249"/>
      <c r="F360" s="312"/>
      <c r="G360" s="270" t="s">
        <v>380</v>
      </c>
      <c r="H360" s="166"/>
      <c r="I360" s="166"/>
      <c r="J360" s="166"/>
      <c r="K360" s="166"/>
      <c r="L360" s="166"/>
      <c r="M360" s="166"/>
      <c r="N360" s="166"/>
      <c r="O360" s="166"/>
      <c r="P360" s="167"/>
      <c r="Q360" s="173" t="s">
        <v>467</v>
      </c>
      <c r="R360" s="166"/>
      <c r="S360" s="166"/>
      <c r="T360" s="166"/>
      <c r="U360" s="166"/>
      <c r="V360" s="166"/>
      <c r="W360" s="166"/>
      <c r="X360" s="166"/>
      <c r="Y360" s="166"/>
      <c r="Z360" s="166"/>
      <c r="AA360" s="166"/>
      <c r="AB360" s="285" t="s">
        <v>468</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9"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9"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9"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9"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425</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463</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463</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463</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463</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463</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9" hidden="1" customHeight="1" x14ac:dyDescent="0.15">
      <c r="A392" s="1001"/>
      <c r="B392" s="250"/>
      <c r="C392" s="249"/>
      <c r="D392" s="250"/>
      <c r="E392" s="249"/>
      <c r="F392" s="312"/>
      <c r="G392" s="270" t="s">
        <v>380</v>
      </c>
      <c r="H392" s="166"/>
      <c r="I392" s="166"/>
      <c r="J392" s="166"/>
      <c r="K392" s="166"/>
      <c r="L392" s="166"/>
      <c r="M392" s="166"/>
      <c r="N392" s="166"/>
      <c r="O392" s="166"/>
      <c r="P392" s="167"/>
      <c r="Q392" s="173" t="s">
        <v>467</v>
      </c>
      <c r="R392" s="166"/>
      <c r="S392" s="166"/>
      <c r="T392" s="166"/>
      <c r="U392" s="166"/>
      <c r="V392" s="166"/>
      <c r="W392" s="166"/>
      <c r="X392" s="166"/>
      <c r="Y392" s="166"/>
      <c r="Z392" s="166"/>
      <c r="AA392" s="166"/>
      <c r="AB392" s="285" t="s">
        <v>468</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9"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9"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9"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9"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9"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9" hidden="1" customHeight="1" x14ac:dyDescent="0.15">
      <c r="A399" s="1001"/>
      <c r="B399" s="250"/>
      <c r="C399" s="249"/>
      <c r="D399" s="250"/>
      <c r="E399" s="249"/>
      <c r="F399" s="312"/>
      <c r="G399" s="270" t="s">
        <v>380</v>
      </c>
      <c r="H399" s="166"/>
      <c r="I399" s="166"/>
      <c r="J399" s="166"/>
      <c r="K399" s="166"/>
      <c r="L399" s="166"/>
      <c r="M399" s="166"/>
      <c r="N399" s="166"/>
      <c r="O399" s="166"/>
      <c r="P399" s="167"/>
      <c r="Q399" s="173" t="s">
        <v>467</v>
      </c>
      <c r="R399" s="166"/>
      <c r="S399" s="166"/>
      <c r="T399" s="166"/>
      <c r="U399" s="166"/>
      <c r="V399" s="166"/>
      <c r="W399" s="166"/>
      <c r="X399" s="166"/>
      <c r="Y399" s="166"/>
      <c r="Z399" s="166"/>
      <c r="AA399" s="166"/>
      <c r="AB399" s="285" t="s">
        <v>468</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9"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9"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9"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9"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9" hidden="1" customHeight="1" x14ac:dyDescent="0.15">
      <c r="A406" s="1001"/>
      <c r="B406" s="250"/>
      <c r="C406" s="249"/>
      <c r="D406" s="250"/>
      <c r="E406" s="249"/>
      <c r="F406" s="312"/>
      <c r="G406" s="270" t="s">
        <v>380</v>
      </c>
      <c r="H406" s="166"/>
      <c r="I406" s="166"/>
      <c r="J406" s="166"/>
      <c r="K406" s="166"/>
      <c r="L406" s="166"/>
      <c r="M406" s="166"/>
      <c r="N406" s="166"/>
      <c r="O406" s="166"/>
      <c r="P406" s="167"/>
      <c r="Q406" s="173" t="s">
        <v>467</v>
      </c>
      <c r="R406" s="166"/>
      <c r="S406" s="166"/>
      <c r="T406" s="166"/>
      <c r="U406" s="166"/>
      <c r="V406" s="166"/>
      <c r="W406" s="166"/>
      <c r="X406" s="166"/>
      <c r="Y406" s="166"/>
      <c r="Z406" s="166"/>
      <c r="AA406" s="166"/>
      <c r="AB406" s="285" t="s">
        <v>468</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9"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9"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9"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9"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9" hidden="1" customHeight="1" x14ac:dyDescent="0.15">
      <c r="A413" s="1001"/>
      <c r="B413" s="250"/>
      <c r="C413" s="249"/>
      <c r="D413" s="250"/>
      <c r="E413" s="249"/>
      <c r="F413" s="312"/>
      <c r="G413" s="270" t="s">
        <v>380</v>
      </c>
      <c r="H413" s="166"/>
      <c r="I413" s="166"/>
      <c r="J413" s="166"/>
      <c r="K413" s="166"/>
      <c r="L413" s="166"/>
      <c r="M413" s="166"/>
      <c r="N413" s="166"/>
      <c r="O413" s="166"/>
      <c r="P413" s="167"/>
      <c r="Q413" s="173" t="s">
        <v>467</v>
      </c>
      <c r="R413" s="166"/>
      <c r="S413" s="166"/>
      <c r="T413" s="166"/>
      <c r="U413" s="166"/>
      <c r="V413" s="166"/>
      <c r="W413" s="166"/>
      <c r="X413" s="166"/>
      <c r="Y413" s="166"/>
      <c r="Z413" s="166"/>
      <c r="AA413" s="166"/>
      <c r="AB413" s="285" t="s">
        <v>468</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9"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9"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9"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9"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9" hidden="1" customHeight="1" x14ac:dyDescent="0.15">
      <c r="A420" s="1001"/>
      <c r="B420" s="250"/>
      <c r="C420" s="249"/>
      <c r="D420" s="250"/>
      <c r="E420" s="249"/>
      <c r="F420" s="312"/>
      <c r="G420" s="270" t="s">
        <v>380</v>
      </c>
      <c r="H420" s="166"/>
      <c r="I420" s="166"/>
      <c r="J420" s="166"/>
      <c r="K420" s="166"/>
      <c r="L420" s="166"/>
      <c r="M420" s="166"/>
      <c r="N420" s="166"/>
      <c r="O420" s="166"/>
      <c r="P420" s="167"/>
      <c r="Q420" s="173" t="s">
        <v>467</v>
      </c>
      <c r="R420" s="166"/>
      <c r="S420" s="166"/>
      <c r="T420" s="166"/>
      <c r="U420" s="166"/>
      <c r="V420" s="166"/>
      <c r="W420" s="166"/>
      <c r="X420" s="166"/>
      <c r="Y420" s="166"/>
      <c r="Z420" s="166"/>
      <c r="AA420" s="166"/>
      <c r="AB420" s="285" t="s">
        <v>468</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9"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9"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9"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9"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425</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9" customHeight="1" x14ac:dyDescent="0.15">
      <c r="A430" s="1001"/>
      <c r="B430" s="250"/>
      <c r="C430" s="247" t="s">
        <v>367</v>
      </c>
      <c r="D430" s="248"/>
      <c r="E430" s="236" t="s">
        <v>387</v>
      </c>
      <c r="F430" s="237"/>
      <c r="G430" s="238" t="s">
        <v>383</v>
      </c>
      <c r="H430" s="155"/>
      <c r="I430" s="155"/>
      <c r="J430" s="239" t="s">
        <v>695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463</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682</v>
      </c>
      <c r="AF432" s="133"/>
      <c r="AG432" s="134" t="s">
        <v>355</v>
      </c>
      <c r="AH432" s="169"/>
      <c r="AI432" s="179"/>
      <c r="AJ432" s="179"/>
      <c r="AK432" s="179"/>
      <c r="AL432" s="174"/>
      <c r="AM432" s="179"/>
      <c r="AN432" s="179"/>
      <c r="AO432" s="179"/>
      <c r="AP432" s="174"/>
      <c r="AQ432" s="215" t="s">
        <v>682</v>
      </c>
      <c r="AR432" s="133"/>
      <c r="AS432" s="134" t="s">
        <v>355</v>
      </c>
      <c r="AT432" s="169"/>
      <c r="AU432" s="133" t="s">
        <v>682</v>
      </c>
      <c r="AV432" s="133"/>
      <c r="AW432" s="134" t="s">
        <v>300</v>
      </c>
      <c r="AX432" s="135"/>
    </row>
    <row r="433" spans="1:50" ht="18.600000000000001" customHeight="1" x14ac:dyDescent="0.15">
      <c r="A433" s="1001"/>
      <c r="B433" s="250"/>
      <c r="C433" s="249"/>
      <c r="D433" s="250"/>
      <c r="E433" s="163"/>
      <c r="F433" s="164"/>
      <c r="G433" s="228" t="s">
        <v>682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695</v>
      </c>
      <c r="AC433" s="130"/>
      <c r="AD433" s="130"/>
      <c r="AE433" s="100" t="s">
        <v>682</v>
      </c>
      <c r="AF433" s="101"/>
      <c r="AG433" s="101"/>
      <c r="AH433" s="101"/>
      <c r="AI433" s="100" t="s">
        <v>684</v>
      </c>
      <c r="AJ433" s="101"/>
      <c r="AK433" s="101"/>
      <c r="AL433" s="101"/>
      <c r="AM433" s="100" t="s">
        <v>682</v>
      </c>
      <c r="AN433" s="101"/>
      <c r="AO433" s="101"/>
      <c r="AP433" s="102"/>
      <c r="AQ433" s="100" t="s">
        <v>682</v>
      </c>
      <c r="AR433" s="101"/>
      <c r="AS433" s="101"/>
      <c r="AT433" s="102"/>
      <c r="AU433" s="101" t="s">
        <v>682</v>
      </c>
      <c r="AV433" s="101"/>
      <c r="AW433" s="101"/>
      <c r="AX433" s="220"/>
    </row>
    <row r="434" spans="1:50" ht="18.60000000000000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695</v>
      </c>
      <c r="AC434" s="219"/>
      <c r="AD434" s="219"/>
      <c r="AE434" s="100" t="s">
        <v>682</v>
      </c>
      <c r="AF434" s="101"/>
      <c r="AG434" s="101"/>
      <c r="AH434" s="102"/>
      <c r="AI434" s="100" t="s">
        <v>682</v>
      </c>
      <c r="AJ434" s="101"/>
      <c r="AK434" s="101"/>
      <c r="AL434" s="101"/>
      <c r="AM434" s="100" t="s">
        <v>684</v>
      </c>
      <c r="AN434" s="101"/>
      <c r="AO434" s="101"/>
      <c r="AP434" s="102"/>
      <c r="AQ434" s="100" t="s">
        <v>682</v>
      </c>
      <c r="AR434" s="101"/>
      <c r="AS434" s="101"/>
      <c r="AT434" s="102"/>
      <c r="AU434" s="101" t="s">
        <v>682</v>
      </c>
      <c r="AV434" s="101"/>
      <c r="AW434" s="101"/>
      <c r="AX434" s="220"/>
    </row>
    <row r="435" spans="1:50" ht="18.60000000000000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682</v>
      </c>
      <c r="AF435" s="101"/>
      <c r="AG435" s="101"/>
      <c r="AH435" s="102"/>
      <c r="AI435" s="100" t="s">
        <v>682</v>
      </c>
      <c r="AJ435" s="101"/>
      <c r="AK435" s="101"/>
      <c r="AL435" s="101"/>
      <c r="AM435" s="100" t="s">
        <v>696</v>
      </c>
      <c r="AN435" s="101"/>
      <c r="AO435" s="101"/>
      <c r="AP435" s="102"/>
      <c r="AQ435" s="100" t="s">
        <v>682</v>
      </c>
      <c r="AR435" s="101"/>
      <c r="AS435" s="101"/>
      <c r="AT435" s="102"/>
      <c r="AU435" s="101" t="s">
        <v>682</v>
      </c>
      <c r="AV435" s="101"/>
      <c r="AW435" s="101"/>
      <c r="AX435" s="220"/>
    </row>
    <row r="436" spans="1:50" ht="18.75" hidden="1" customHeight="1" x14ac:dyDescent="0.15">
      <c r="A436" s="100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463</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463</v>
      </c>
      <c r="AJ441" s="178"/>
      <c r="AK441" s="178"/>
      <c r="AL441" s="173"/>
      <c r="AM441" s="178" t="s">
        <v>523</v>
      </c>
      <c r="AN441" s="178"/>
      <c r="AO441" s="178"/>
      <c r="AP441" s="173"/>
      <c r="AQ441" s="173" t="s">
        <v>354</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463</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463</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463</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682</v>
      </c>
      <c r="AF457" s="133"/>
      <c r="AG457" s="134" t="s">
        <v>355</v>
      </c>
      <c r="AH457" s="169"/>
      <c r="AI457" s="179"/>
      <c r="AJ457" s="179"/>
      <c r="AK457" s="179"/>
      <c r="AL457" s="174"/>
      <c r="AM457" s="179"/>
      <c r="AN457" s="179"/>
      <c r="AO457" s="179"/>
      <c r="AP457" s="174"/>
      <c r="AQ457" s="215" t="s">
        <v>682</v>
      </c>
      <c r="AR457" s="133"/>
      <c r="AS457" s="134" t="s">
        <v>355</v>
      </c>
      <c r="AT457" s="169"/>
      <c r="AU457" s="133" t="s">
        <v>682</v>
      </c>
      <c r="AV457" s="133"/>
      <c r="AW457" s="134" t="s">
        <v>300</v>
      </c>
      <c r="AX457" s="135"/>
    </row>
    <row r="458" spans="1:50" ht="16.350000000000001" customHeight="1" x14ac:dyDescent="0.15">
      <c r="A458" s="1001"/>
      <c r="B458" s="250"/>
      <c r="C458" s="249"/>
      <c r="D458" s="250"/>
      <c r="E458" s="163"/>
      <c r="F458" s="164"/>
      <c r="G458" s="228" t="s">
        <v>697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695</v>
      </c>
      <c r="AC458" s="130"/>
      <c r="AD458" s="130"/>
      <c r="AE458" s="100" t="s">
        <v>682</v>
      </c>
      <c r="AF458" s="101"/>
      <c r="AG458" s="101"/>
      <c r="AH458" s="101"/>
      <c r="AI458" s="100" t="s">
        <v>682</v>
      </c>
      <c r="AJ458" s="101"/>
      <c r="AK458" s="101"/>
      <c r="AL458" s="101"/>
      <c r="AM458" s="100" t="s">
        <v>682</v>
      </c>
      <c r="AN458" s="101"/>
      <c r="AO458" s="101"/>
      <c r="AP458" s="102"/>
      <c r="AQ458" s="100" t="s">
        <v>682</v>
      </c>
      <c r="AR458" s="101"/>
      <c r="AS458" s="101"/>
      <c r="AT458" s="102"/>
      <c r="AU458" s="101" t="s">
        <v>682</v>
      </c>
      <c r="AV458" s="101"/>
      <c r="AW458" s="101"/>
      <c r="AX458" s="220"/>
    </row>
    <row r="459" spans="1:50" ht="16.35000000000000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684</v>
      </c>
      <c r="AC459" s="219"/>
      <c r="AD459" s="219"/>
      <c r="AE459" s="100" t="s">
        <v>682</v>
      </c>
      <c r="AF459" s="101"/>
      <c r="AG459" s="101"/>
      <c r="AH459" s="102"/>
      <c r="AI459" s="100" t="s">
        <v>682</v>
      </c>
      <c r="AJ459" s="101"/>
      <c r="AK459" s="101"/>
      <c r="AL459" s="101"/>
      <c r="AM459" s="100" t="s">
        <v>682</v>
      </c>
      <c r="AN459" s="101"/>
      <c r="AO459" s="101"/>
      <c r="AP459" s="102"/>
      <c r="AQ459" s="100" t="s">
        <v>682</v>
      </c>
      <c r="AR459" s="101"/>
      <c r="AS459" s="101"/>
      <c r="AT459" s="102"/>
      <c r="AU459" s="101" t="s">
        <v>694</v>
      </c>
      <c r="AV459" s="101"/>
      <c r="AW459" s="101"/>
      <c r="AX459" s="220"/>
    </row>
    <row r="460" spans="1:50" ht="16.35000000000000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684</v>
      </c>
      <c r="AF460" s="101"/>
      <c r="AG460" s="101"/>
      <c r="AH460" s="102"/>
      <c r="AI460" s="100" t="s">
        <v>682</v>
      </c>
      <c r="AJ460" s="101"/>
      <c r="AK460" s="101"/>
      <c r="AL460" s="101"/>
      <c r="AM460" s="100" t="s">
        <v>698</v>
      </c>
      <c r="AN460" s="101"/>
      <c r="AO460" s="101"/>
      <c r="AP460" s="102"/>
      <c r="AQ460" s="100" t="s">
        <v>698</v>
      </c>
      <c r="AR460" s="101"/>
      <c r="AS460" s="101"/>
      <c r="AT460" s="102"/>
      <c r="AU460" s="101" t="s">
        <v>682</v>
      </c>
      <c r="AV460" s="101"/>
      <c r="AW460" s="101"/>
      <c r="AX460" s="220"/>
    </row>
    <row r="461" spans="1:50" ht="18.75" hidden="1" customHeight="1" x14ac:dyDescent="0.15">
      <c r="A461" s="100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463</v>
      </c>
      <c r="AJ461" s="178"/>
      <c r="AK461" s="178"/>
      <c r="AL461" s="173"/>
      <c r="AM461" s="178" t="s">
        <v>523</v>
      </c>
      <c r="AN461" s="178"/>
      <c r="AO461" s="178"/>
      <c r="AP461" s="173"/>
      <c r="AQ461" s="173" t="s">
        <v>354</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463</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463</v>
      </c>
      <c r="AJ471" s="178"/>
      <c r="AK471" s="178"/>
      <c r="AL471" s="173"/>
      <c r="AM471" s="178" t="s">
        <v>523</v>
      </c>
      <c r="AN471" s="178"/>
      <c r="AO471" s="178"/>
      <c r="AP471" s="173"/>
      <c r="AQ471" s="173" t="s">
        <v>354</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463</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 customHeight="1" x14ac:dyDescent="0.15">
      <c r="A481" s="100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95" customHeight="1" x14ac:dyDescent="0.15">
      <c r="A482" s="1001"/>
      <c r="B482" s="250"/>
      <c r="C482" s="249"/>
      <c r="D482" s="250"/>
      <c r="E482" s="157" t="s">
        <v>698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9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463</v>
      </c>
      <c r="AJ485" s="178"/>
      <c r="AK485" s="178"/>
      <c r="AL485" s="173"/>
      <c r="AM485" s="178" t="s">
        <v>523</v>
      </c>
      <c r="AN485" s="178"/>
      <c r="AO485" s="178"/>
      <c r="AP485" s="173"/>
      <c r="AQ485" s="173" t="s">
        <v>354</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463</v>
      </c>
      <c r="AJ490" s="178"/>
      <c r="AK490" s="178"/>
      <c r="AL490" s="173"/>
      <c r="AM490" s="178" t="s">
        <v>523</v>
      </c>
      <c r="AN490" s="178"/>
      <c r="AO490" s="178"/>
      <c r="AP490" s="173"/>
      <c r="AQ490" s="173" t="s">
        <v>354</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463</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463</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463</v>
      </c>
      <c r="AJ505" s="178"/>
      <c r="AK505" s="178"/>
      <c r="AL505" s="173"/>
      <c r="AM505" s="178" t="s">
        <v>523</v>
      </c>
      <c r="AN505" s="178"/>
      <c r="AO505" s="178"/>
      <c r="AP505" s="173"/>
      <c r="AQ505" s="173" t="s">
        <v>354</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463</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463</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463</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463</v>
      </c>
      <c r="AJ525" s="178"/>
      <c r="AK525" s="178"/>
      <c r="AL525" s="173"/>
      <c r="AM525" s="178" t="s">
        <v>523</v>
      </c>
      <c r="AN525" s="178"/>
      <c r="AO525" s="178"/>
      <c r="AP525" s="173"/>
      <c r="AQ525" s="173" t="s">
        <v>354</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463</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4" hidden="1" customHeight="1" x14ac:dyDescent="0.15">
      <c r="A535" s="100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463</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463</v>
      </c>
      <c r="AJ544" s="178"/>
      <c r="AK544" s="178"/>
      <c r="AL544" s="173"/>
      <c r="AM544" s="178" t="s">
        <v>523</v>
      </c>
      <c r="AN544" s="178"/>
      <c r="AO544" s="178"/>
      <c r="AP544" s="173"/>
      <c r="AQ544" s="173" t="s">
        <v>354</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463</v>
      </c>
      <c r="AJ549" s="178"/>
      <c r="AK549" s="178"/>
      <c r="AL549" s="173"/>
      <c r="AM549" s="178" t="s">
        <v>523</v>
      </c>
      <c r="AN549" s="178"/>
      <c r="AO549" s="178"/>
      <c r="AP549" s="173"/>
      <c r="AQ549" s="173" t="s">
        <v>354</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463</v>
      </c>
      <c r="AJ554" s="178"/>
      <c r="AK554" s="178"/>
      <c r="AL554" s="173"/>
      <c r="AM554" s="178" t="s">
        <v>523</v>
      </c>
      <c r="AN554" s="178"/>
      <c r="AO554" s="178"/>
      <c r="AP554" s="173"/>
      <c r="AQ554" s="173" t="s">
        <v>354</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463</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463</v>
      </c>
      <c r="AJ564" s="178"/>
      <c r="AK564" s="178"/>
      <c r="AL564" s="173"/>
      <c r="AM564" s="178" t="s">
        <v>523</v>
      </c>
      <c r="AN564" s="178"/>
      <c r="AO564" s="178"/>
      <c r="AP564" s="173"/>
      <c r="AQ564" s="173" t="s">
        <v>354</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463</v>
      </c>
      <c r="AJ569" s="178"/>
      <c r="AK569" s="178"/>
      <c r="AL569" s="173"/>
      <c r="AM569" s="178" t="s">
        <v>523</v>
      </c>
      <c r="AN569" s="178"/>
      <c r="AO569" s="178"/>
      <c r="AP569" s="173"/>
      <c r="AQ569" s="173" t="s">
        <v>354</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463</v>
      </c>
      <c r="AJ574" s="178"/>
      <c r="AK574" s="178"/>
      <c r="AL574" s="173"/>
      <c r="AM574" s="178" t="s">
        <v>523</v>
      </c>
      <c r="AN574" s="178"/>
      <c r="AO574" s="178"/>
      <c r="AP574" s="173"/>
      <c r="AQ574" s="173" t="s">
        <v>354</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463</v>
      </c>
      <c r="AJ579" s="178"/>
      <c r="AK579" s="178"/>
      <c r="AL579" s="173"/>
      <c r="AM579" s="178" t="s">
        <v>523</v>
      </c>
      <c r="AN579" s="178"/>
      <c r="AO579" s="178"/>
      <c r="AP579" s="173"/>
      <c r="AQ579" s="173" t="s">
        <v>354</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463</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4" hidden="1" customHeight="1" x14ac:dyDescent="0.15">
      <c r="A589" s="100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463</v>
      </c>
      <c r="AJ593" s="178"/>
      <c r="AK593" s="178"/>
      <c r="AL593" s="173"/>
      <c r="AM593" s="178" t="s">
        <v>523</v>
      </c>
      <c r="AN593" s="178"/>
      <c r="AO593" s="178"/>
      <c r="AP593" s="173"/>
      <c r="AQ593" s="173" t="s">
        <v>354</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463</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463</v>
      </c>
      <c r="AJ603" s="178"/>
      <c r="AK603" s="178"/>
      <c r="AL603" s="173"/>
      <c r="AM603" s="178" t="s">
        <v>523</v>
      </c>
      <c r="AN603" s="178"/>
      <c r="AO603" s="178"/>
      <c r="AP603" s="173"/>
      <c r="AQ603" s="173" t="s">
        <v>354</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463</v>
      </c>
      <c r="AJ608" s="178"/>
      <c r="AK608" s="178"/>
      <c r="AL608" s="173"/>
      <c r="AM608" s="178" t="s">
        <v>523</v>
      </c>
      <c r="AN608" s="178"/>
      <c r="AO608" s="178"/>
      <c r="AP608" s="173"/>
      <c r="AQ608" s="173" t="s">
        <v>354</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463</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463</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463</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463</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463</v>
      </c>
      <c r="AJ633" s="178"/>
      <c r="AK633" s="178"/>
      <c r="AL633" s="173"/>
      <c r="AM633" s="178" t="s">
        <v>523</v>
      </c>
      <c r="AN633" s="178"/>
      <c r="AO633" s="178"/>
      <c r="AP633" s="173"/>
      <c r="AQ633" s="173" t="s">
        <v>354</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463</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4" hidden="1" customHeight="1" x14ac:dyDescent="0.15">
      <c r="A643" s="100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463</v>
      </c>
      <c r="AJ647" s="178"/>
      <c r="AK647" s="178"/>
      <c r="AL647" s="173"/>
      <c r="AM647" s="178" t="s">
        <v>523</v>
      </c>
      <c r="AN647" s="178"/>
      <c r="AO647" s="178"/>
      <c r="AP647" s="173"/>
      <c r="AQ647" s="173" t="s">
        <v>354</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463</v>
      </c>
      <c r="AJ652" s="178"/>
      <c r="AK652" s="178"/>
      <c r="AL652" s="173"/>
      <c r="AM652" s="178" t="s">
        <v>523</v>
      </c>
      <c r="AN652" s="178"/>
      <c r="AO652" s="178"/>
      <c r="AP652" s="173"/>
      <c r="AQ652" s="173" t="s">
        <v>354</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463</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463</v>
      </c>
      <c r="AJ662" s="178"/>
      <c r="AK662" s="178"/>
      <c r="AL662" s="173"/>
      <c r="AM662" s="178" t="s">
        <v>523</v>
      </c>
      <c r="AN662" s="178"/>
      <c r="AO662" s="178"/>
      <c r="AP662" s="173"/>
      <c r="AQ662" s="173" t="s">
        <v>354</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463</v>
      </c>
      <c r="AJ667" s="178"/>
      <c r="AK667" s="178"/>
      <c r="AL667" s="173"/>
      <c r="AM667" s="178" t="s">
        <v>523</v>
      </c>
      <c r="AN667" s="178"/>
      <c r="AO667" s="178"/>
      <c r="AP667" s="173"/>
      <c r="AQ667" s="173" t="s">
        <v>354</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463</v>
      </c>
      <c r="AJ672" s="178"/>
      <c r="AK672" s="178"/>
      <c r="AL672" s="173"/>
      <c r="AM672" s="178" t="s">
        <v>523</v>
      </c>
      <c r="AN672" s="178"/>
      <c r="AO672" s="178"/>
      <c r="AP672" s="173"/>
      <c r="AQ672" s="173" t="s">
        <v>354</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463</v>
      </c>
      <c r="AJ677" s="178"/>
      <c r="AK677" s="178"/>
      <c r="AL677" s="173"/>
      <c r="AM677" s="178" t="s">
        <v>523</v>
      </c>
      <c r="AN677" s="178"/>
      <c r="AO677" s="178"/>
      <c r="AP677" s="173"/>
      <c r="AQ677" s="173" t="s">
        <v>354</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463</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463</v>
      </c>
      <c r="AJ687" s="178"/>
      <c r="AK687" s="178"/>
      <c r="AL687" s="173"/>
      <c r="AM687" s="178" t="s">
        <v>523</v>
      </c>
      <c r="AN687" s="178"/>
      <c r="AO687" s="178"/>
      <c r="AP687" s="173"/>
      <c r="AQ687" s="173" t="s">
        <v>354</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463</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4" hidden="1" customHeight="1" x14ac:dyDescent="0.15">
      <c r="A697" s="100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59999999999999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542</v>
      </c>
      <c r="AE702" s="900"/>
      <c r="AF702" s="900"/>
      <c r="AG702" s="886" t="s">
        <v>610</v>
      </c>
      <c r="AH702" s="887"/>
      <c r="AI702" s="887"/>
      <c r="AJ702" s="887"/>
      <c r="AK702" s="887"/>
      <c r="AL702" s="887"/>
      <c r="AM702" s="887"/>
      <c r="AN702" s="887"/>
      <c r="AO702" s="887"/>
      <c r="AP702" s="887"/>
      <c r="AQ702" s="887"/>
      <c r="AR702" s="887"/>
      <c r="AS702" s="887"/>
      <c r="AT702" s="887"/>
      <c r="AU702" s="887"/>
      <c r="AV702" s="887"/>
      <c r="AW702" s="887"/>
      <c r="AX702" s="888"/>
    </row>
    <row r="703" spans="1:50" ht="58.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542</v>
      </c>
      <c r="AE703" s="152"/>
      <c r="AF703" s="152"/>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59.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542</v>
      </c>
      <c r="AE704" s="586"/>
      <c r="AF704" s="586"/>
      <c r="AG704" s="429" t="s">
        <v>612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542</v>
      </c>
      <c r="AE705" s="733"/>
      <c r="AF705" s="733"/>
      <c r="AG705" s="157" t="s">
        <v>743</v>
      </c>
      <c r="AH705" s="158"/>
      <c r="AI705" s="158"/>
      <c r="AJ705" s="158"/>
      <c r="AK705" s="158"/>
      <c r="AL705" s="158"/>
      <c r="AM705" s="158"/>
      <c r="AN705" s="158"/>
      <c r="AO705" s="158"/>
      <c r="AP705" s="158"/>
      <c r="AQ705" s="158"/>
      <c r="AR705" s="158"/>
      <c r="AS705" s="158"/>
      <c r="AT705" s="158"/>
      <c r="AU705" s="158"/>
      <c r="AV705" s="158"/>
      <c r="AW705" s="158"/>
      <c r="AX705" s="159"/>
    </row>
    <row r="706" spans="1:50" ht="35.65" customHeight="1" x14ac:dyDescent="0.15">
      <c r="A706" s="655"/>
      <c r="B706" s="770"/>
      <c r="C706" s="614"/>
      <c r="D706" s="615"/>
      <c r="E706" s="683" t="s">
        <v>516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65" customHeight="1" x14ac:dyDescent="0.15">
      <c r="A707" s="655"/>
      <c r="B707" s="770"/>
      <c r="C707" s="616"/>
      <c r="D707" s="617"/>
      <c r="E707" s="686" t="s">
        <v>447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542</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615</v>
      </c>
      <c r="AE709" s="152"/>
      <c r="AF709" s="152"/>
      <c r="AG709" s="664" t="s">
        <v>741</v>
      </c>
      <c r="AH709" s="665"/>
      <c r="AI709" s="665"/>
      <c r="AJ709" s="665"/>
      <c r="AK709" s="665"/>
      <c r="AL709" s="665"/>
      <c r="AM709" s="665"/>
      <c r="AN709" s="665"/>
      <c r="AO709" s="665"/>
      <c r="AP709" s="665"/>
      <c r="AQ709" s="665"/>
      <c r="AR709" s="665"/>
      <c r="AS709" s="665"/>
      <c r="AT709" s="665"/>
      <c r="AU709" s="665"/>
      <c r="AV709" s="665"/>
      <c r="AW709" s="665"/>
      <c r="AX709" s="666"/>
    </row>
    <row r="710" spans="1:50" ht="60"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542</v>
      </c>
      <c r="AE710" s="152"/>
      <c r="AF710" s="152"/>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26.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542</v>
      </c>
      <c r="AE711" s="152"/>
      <c r="AF711" s="152"/>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65" customHeight="1" x14ac:dyDescent="0.15">
      <c r="A712" s="655"/>
      <c r="B712" s="656"/>
      <c r="C712" s="588" t="s">
        <v>479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737</v>
      </c>
      <c r="AH712" s="595"/>
      <c r="AI712" s="595"/>
      <c r="AJ712" s="595"/>
      <c r="AK712" s="595"/>
      <c r="AL712" s="595"/>
      <c r="AM712" s="595"/>
      <c r="AN712" s="595"/>
      <c r="AO712" s="595"/>
      <c r="AP712" s="595"/>
      <c r="AQ712" s="595"/>
      <c r="AR712" s="595"/>
      <c r="AS712" s="595"/>
      <c r="AT712" s="595"/>
      <c r="AU712" s="595"/>
      <c r="AV712" s="595"/>
      <c r="AW712" s="595"/>
      <c r="AX712" s="596"/>
    </row>
    <row r="713" spans="1:50" ht="26.65" customHeight="1" x14ac:dyDescent="0.15">
      <c r="A713" s="655"/>
      <c r="B713" s="656"/>
      <c r="C713" s="148" t="s">
        <v>480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618</v>
      </c>
      <c r="AE713" s="152"/>
      <c r="AF713" s="153"/>
      <c r="AG713" s="664" t="s">
        <v>738</v>
      </c>
      <c r="AH713" s="665"/>
      <c r="AI713" s="665"/>
      <c r="AJ713" s="665"/>
      <c r="AK713" s="665"/>
      <c r="AL713" s="665"/>
      <c r="AM713" s="665"/>
      <c r="AN713" s="665"/>
      <c r="AO713" s="665"/>
      <c r="AP713" s="665"/>
      <c r="AQ713" s="665"/>
      <c r="AR713" s="665"/>
      <c r="AS713" s="665"/>
      <c r="AT713" s="665"/>
      <c r="AU713" s="665"/>
      <c r="AV713" s="665"/>
      <c r="AW713" s="665"/>
      <c r="AX713" s="666"/>
    </row>
    <row r="714" spans="1:50" ht="52.35" customHeight="1" x14ac:dyDescent="0.15">
      <c r="A714" s="657"/>
      <c r="B714" s="658"/>
      <c r="C714" s="771" t="s">
        <v>452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542</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55.35" customHeight="1" x14ac:dyDescent="0.15">
      <c r="A715" s="621" t="s">
        <v>40</v>
      </c>
      <c r="B715" s="654"/>
      <c r="C715" s="659" t="s">
        <v>453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615</v>
      </c>
      <c r="AE715" s="668"/>
      <c r="AF715" s="777"/>
      <c r="AG715" s="526" t="s">
        <v>747</v>
      </c>
      <c r="AH715" s="527"/>
      <c r="AI715" s="527"/>
      <c r="AJ715" s="527"/>
      <c r="AK715" s="527"/>
      <c r="AL715" s="527"/>
      <c r="AM715" s="527"/>
      <c r="AN715" s="527"/>
      <c r="AO715" s="527"/>
      <c r="AP715" s="527"/>
      <c r="AQ715" s="527"/>
      <c r="AR715" s="527"/>
      <c r="AS715" s="527"/>
      <c r="AT715" s="527"/>
      <c r="AU715" s="527"/>
      <c r="AV715" s="527"/>
      <c r="AW715" s="527"/>
      <c r="AX715" s="528"/>
    </row>
    <row r="716" spans="1:50" ht="42.6"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542</v>
      </c>
      <c r="AE716" s="759"/>
      <c r="AF716" s="759"/>
      <c r="AG716" s="664" t="s">
        <v>622</v>
      </c>
      <c r="AH716" s="665"/>
      <c r="AI716" s="665"/>
      <c r="AJ716" s="665"/>
      <c r="AK716" s="665"/>
      <c r="AL716" s="665"/>
      <c r="AM716" s="665"/>
      <c r="AN716" s="665"/>
      <c r="AO716" s="665"/>
      <c r="AP716" s="665"/>
      <c r="AQ716" s="665"/>
      <c r="AR716" s="665"/>
      <c r="AS716" s="665"/>
      <c r="AT716" s="665"/>
      <c r="AU716" s="665"/>
      <c r="AV716" s="665"/>
      <c r="AW716" s="665"/>
      <c r="AX716" s="666"/>
    </row>
    <row r="717" spans="1:50" ht="42.6"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542</v>
      </c>
      <c r="AE717" s="152"/>
      <c r="AF717" s="152"/>
      <c r="AG717" s="664" t="s">
        <v>621</v>
      </c>
      <c r="AH717" s="665"/>
      <c r="AI717" s="665"/>
      <c r="AJ717" s="665"/>
      <c r="AK717" s="665"/>
      <c r="AL717" s="665"/>
      <c r="AM717" s="665"/>
      <c r="AN717" s="665"/>
      <c r="AO717" s="665"/>
      <c r="AP717" s="665"/>
      <c r="AQ717" s="665"/>
      <c r="AR717" s="665"/>
      <c r="AS717" s="665"/>
      <c r="AT717" s="665"/>
      <c r="AU717" s="665"/>
      <c r="AV717" s="665"/>
      <c r="AW717" s="665"/>
      <c r="AX717" s="666"/>
    </row>
    <row r="718" spans="1:50" ht="66.9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542</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618</v>
      </c>
      <c r="AE719" s="668"/>
      <c r="AF719" s="668"/>
      <c r="AG719" s="157" t="s">
        <v>704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471</v>
      </c>
      <c r="D720" s="940"/>
      <c r="E720" s="940"/>
      <c r="F720" s="943"/>
      <c r="G720" s="939" t="s">
        <v>472</v>
      </c>
      <c r="H720" s="940"/>
      <c r="I720" s="940"/>
      <c r="J720" s="940"/>
      <c r="K720" s="940"/>
      <c r="L720" s="940"/>
      <c r="M720" s="940"/>
      <c r="N720" s="939" t="s">
        <v>476</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4"/>
      <c r="H721" s="945"/>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4"/>
      <c r="H722" s="945"/>
      <c r="I722" s="83" t="str">
        <f t="shared" ref="I722:I725" si="6">IF(OR(G722="　", G722=""), "", "-")</f>
        <v/>
      </c>
      <c r="J722" s="920"/>
      <c r="K722" s="920"/>
      <c r="L722" s="83" t="str">
        <f t="shared" ref="L722:L725" si="7">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4"/>
      <c r="H723" s="945"/>
      <c r="I723" s="83" t="str">
        <f t="shared" si="6"/>
        <v/>
      </c>
      <c r="J723" s="920"/>
      <c r="K723" s="920"/>
      <c r="L723" s="83" t="str">
        <f t="shared" si="7"/>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4"/>
      <c r="H724" s="945"/>
      <c r="I724" s="83" t="str">
        <f t="shared" si="6"/>
        <v/>
      </c>
      <c r="J724" s="920"/>
      <c r="K724" s="920"/>
      <c r="L724" s="83" t="str">
        <f t="shared" si="7"/>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6"/>
      <c r="H725" s="967"/>
      <c r="I725" s="85" t="str">
        <f t="shared" si="6"/>
        <v/>
      </c>
      <c r="J725" s="968"/>
      <c r="K725" s="968"/>
      <c r="L725" s="85" t="str">
        <f t="shared" si="7"/>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34.35" customHeight="1" x14ac:dyDescent="0.15">
      <c r="A726" s="621" t="s">
        <v>48</v>
      </c>
      <c r="B726" s="622"/>
      <c r="C726" s="444" t="s">
        <v>53</v>
      </c>
      <c r="D726" s="581"/>
      <c r="E726" s="581"/>
      <c r="F726" s="582"/>
      <c r="G726" s="798" t="s">
        <v>739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4.35" customHeight="1" thickBot="1" x14ac:dyDescent="0.2">
      <c r="A727" s="623"/>
      <c r="B727" s="624"/>
      <c r="C727" s="695" t="s">
        <v>57</v>
      </c>
      <c r="D727" s="696"/>
      <c r="E727" s="696"/>
      <c r="F727" s="697"/>
      <c r="G727" s="796" t="s">
        <v>740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7" customHeight="1" thickBot="1" x14ac:dyDescent="0.2">
      <c r="A729" s="765" t="s">
        <v>750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6" customHeight="1" thickBot="1" x14ac:dyDescent="0.2">
      <c r="A731" s="618" t="s">
        <v>256</v>
      </c>
      <c r="B731" s="619"/>
      <c r="C731" s="619"/>
      <c r="D731" s="619"/>
      <c r="E731" s="620"/>
      <c r="F731" s="680" t="s">
        <v>751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3.5" customHeight="1" thickBot="1" x14ac:dyDescent="0.2">
      <c r="A733" s="749" t="s">
        <v>520</v>
      </c>
      <c r="B733" s="750"/>
      <c r="C733" s="750"/>
      <c r="D733" s="750"/>
      <c r="E733" s="751"/>
      <c r="F733" s="766" t="s">
        <v>753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70000000000000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426</v>
      </c>
      <c r="B737" s="117"/>
      <c r="C737" s="117"/>
      <c r="D737" s="118"/>
      <c r="E737" s="111" t="s">
        <v>558</v>
      </c>
      <c r="F737" s="111"/>
      <c r="G737" s="111"/>
      <c r="H737" s="111"/>
      <c r="I737" s="111"/>
      <c r="J737" s="111"/>
      <c r="K737" s="111"/>
      <c r="L737" s="111"/>
      <c r="M737" s="111"/>
      <c r="N737" s="112" t="s">
        <v>357</v>
      </c>
      <c r="O737" s="112"/>
      <c r="P737" s="112"/>
      <c r="Q737" s="112"/>
      <c r="R737" s="111" t="s">
        <v>559</v>
      </c>
      <c r="S737" s="111"/>
      <c r="T737" s="111"/>
      <c r="U737" s="111"/>
      <c r="V737" s="111"/>
      <c r="W737" s="111"/>
      <c r="X737" s="111"/>
      <c r="Y737" s="111"/>
      <c r="Z737" s="111"/>
      <c r="AA737" s="112" t="s">
        <v>358</v>
      </c>
      <c r="AB737" s="112"/>
      <c r="AC737" s="112"/>
      <c r="AD737" s="112"/>
      <c r="AE737" s="111" t="s">
        <v>560</v>
      </c>
      <c r="AF737" s="111"/>
      <c r="AG737" s="111"/>
      <c r="AH737" s="111"/>
      <c r="AI737" s="111"/>
      <c r="AJ737" s="111"/>
      <c r="AK737" s="111"/>
      <c r="AL737" s="111"/>
      <c r="AM737" s="111"/>
      <c r="AN737" s="112" t="s">
        <v>359</v>
      </c>
      <c r="AO737" s="112"/>
      <c r="AP737" s="112"/>
      <c r="AQ737" s="112"/>
      <c r="AR737" s="113" t="s">
        <v>561</v>
      </c>
      <c r="AS737" s="114"/>
      <c r="AT737" s="114"/>
      <c r="AU737" s="114"/>
      <c r="AV737" s="114"/>
      <c r="AW737" s="114"/>
      <c r="AX737" s="115"/>
      <c r="AY737" s="89"/>
      <c r="AZ737" s="89"/>
    </row>
    <row r="738" spans="1:52" ht="24.75" customHeight="1" x14ac:dyDescent="0.15">
      <c r="A738" s="116" t="s">
        <v>360</v>
      </c>
      <c r="B738" s="117"/>
      <c r="C738" s="117"/>
      <c r="D738" s="118"/>
      <c r="E738" s="111" t="s">
        <v>562</v>
      </c>
      <c r="F738" s="111"/>
      <c r="G738" s="111"/>
      <c r="H738" s="111"/>
      <c r="I738" s="111"/>
      <c r="J738" s="111"/>
      <c r="K738" s="111"/>
      <c r="L738" s="111"/>
      <c r="M738" s="111"/>
      <c r="N738" s="112" t="s">
        <v>361</v>
      </c>
      <c r="O738" s="112"/>
      <c r="P738" s="112"/>
      <c r="Q738" s="112"/>
      <c r="R738" s="111" t="s">
        <v>563</v>
      </c>
      <c r="S738" s="111"/>
      <c r="T738" s="111"/>
      <c r="U738" s="111"/>
      <c r="V738" s="111"/>
      <c r="W738" s="111"/>
      <c r="X738" s="111"/>
      <c r="Y738" s="111"/>
      <c r="Z738" s="111"/>
      <c r="AA738" s="112" t="s">
        <v>473</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537</v>
      </c>
      <c r="F739" s="126"/>
      <c r="G739" s="126"/>
      <c r="H739" s="91" t="str">
        <f>IF(E739="", "", "(")</f>
        <v>(</v>
      </c>
      <c r="I739" s="106"/>
      <c r="J739" s="106"/>
      <c r="K739" s="91" t="str">
        <f>IF(OR(I739="　", I739=""), "", "-")</f>
        <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6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521</v>
      </c>
      <c r="B779" s="761"/>
      <c r="C779" s="761"/>
      <c r="D779" s="761"/>
      <c r="E779" s="761"/>
      <c r="F779" s="762"/>
      <c r="G779" s="778" t="s">
        <v>572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565</v>
      </c>
      <c r="H781" s="450"/>
      <c r="I781" s="450"/>
      <c r="J781" s="450"/>
      <c r="K781" s="451"/>
      <c r="L781" s="452" t="s">
        <v>569</v>
      </c>
      <c r="M781" s="453"/>
      <c r="N781" s="453"/>
      <c r="O781" s="453"/>
      <c r="P781" s="453"/>
      <c r="Q781" s="453"/>
      <c r="R781" s="453"/>
      <c r="S781" s="453"/>
      <c r="T781" s="453"/>
      <c r="U781" s="453"/>
      <c r="V781" s="453"/>
      <c r="W781" s="453"/>
      <c r="X781" s="454"/>
      <c r="Y781" s="455">
        <v>1563</v>
      </c>
      <c r="Z781" s="456"/>
      <c r="AA781" s="456"/>
      <c r="AB781" s="557"/>
      <c r="AC781" s="449" t="s">
        <v>707</v>
      </c>
      <c r="AD781" s="450"/>
      <c r="AE781" s="450"/>
      <c r="AF781" s="450"/>
      <c r="AG781" s="451"/>
      <c r="AH781" s="452" t="s">
        <v>709</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6"/>
      <c r="B782" s="763"/>
      <c r="C782" s="763"/>
      <c r="D782" s="763"/>
      <c r="E782" s="763"/>
      <c r="F782" s="764"/>
      <c r="G782" s="346" t="s">
        <v>566</v>
      </c>
      <c r="H782" s="347"/>
      <c r="I782" s="347"/>
      <c r="J782" s="347"/>
      <c r="K782" s="348"/>
      <c r="L782" s="399" t="s">
        <v>624</v>
      </c>
      <c r="M782" s="400"/>
      <c r="N782" s="400"/>
      <c r="O782" s="400"/>
      <c r="P782" s="400"/>
      <c r="Q782" s="400"/>
      <c r="R782" s="400"/>
      <c r="S782" s="400"/>
      <c r="T782" s="400"/>
      <c r="U782" s="400"/>
      <c r="V782" s="400"/>
      <c r="W782" s="400"/>
      <c r="X782" s="401"/>
      <c r="Y782" s="396">
        <v>35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567</v>
      </c>
      <c r="H783" s="347"/>
      <c r="I783" s="347"/>
      <c r="J783" s="347"/>
      <c r="K783" s="348"/>
      <c r="L783" s="399" t="s">
        <v>570</v>
      </c>
      <c r="M783" s="400"/>
      <c r="N783" s="400"/>
      <c r="O783" s="400"/>
      <c r="P783" s="400"/>
      <c r="Q783" s="400"/>
      <c r="R783" s="400"/>
      <c r="S783" s="400"/>
      <c r="T783" s="400"/>
      <c r="U783" s="400"/>
      <c r="V783" s="400"/>
      <c r="W783" s="400"/>
      <c r="X783" s="401"/>
      <c r="Y783" s="396">
        <v>26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568</v>
      </c>
      <c r="H784" s="347"/>
      <c r="I784" s="347"/>
      <c r="J784" s="347"/>
      <c r="K784" s="348"/>
      <c r="L784" s="399" t="s">
        <v>571</v>
      </c>
      <c r="M784" s="400"/>
      <c r="N784" s="400"/>
      <c r="O784" s="400"/>
      <c r="P784" s="400"/>
      <c r="Q784" s="400"/>
      <c r="R784" s="400"/>
      <c r="S784" s="400"/>
      <c r="T784" s="400"/>
      <c r="U784" s="400"/>
      <c r="V784" s="400"/>
      <c r="W784" s="400"/>
      <c r="X784" s="401"/>
      <c r="Y784" s="396">
        <v>13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625</v>
      </c>
      <c r="H785" s="347"/>
      <c r="I785" s="347"/>
      <c r="J785" s="347"/>
      <c r="K785" s="348"/>
      <c r="L785" s="399" t="s">
        <v>626</v>
      </c>
      <c r="M785" s="400"/>
      <c r="N785" s="400"/>
      <c r="O785" s="400"/>
      <c r="P785" s="400"/>
      <c r="Q785" s="400"/>
      <c r="R785" s="400"/>
      <c r="S785" s="400"/>
      <c r="T785" s="400"/>
      <c r="U785" s="400"/>
      <c r="V785" s="400"/>
      <c r="W785" s="400"/>
      <c r="X785" s="401"/>
      <c r="Y785" s="396">
        <v>9</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t="s">
        <v>627</v>
      </c>
      <c r="H786" s="347"/>
      <c r="I786" s="347"/>
      <c r="J786" s="347"/>
      <c r="K786" s="348"/>
      <c r="L786" s="399" t="s">
        <v>628</v>
      </c>
      <c r="M786" s="400"/>
      <c r="N786" s="400"/>
      <c r="O786" s="400"/>
      <c r="P786" s="400"/>
      <c r="Q786" s="400"/>
      <c r="R786" s="400"/>
      <c r="S786" s="400"/>
      <c r="T786" s="400"/>
      <c r="U786" s="400"/>
      <c r="V786" s="400"/>
      <c r="W786" s="400"/>
      <c r="X786" s="401"/>
      <c r="Y786" s="396">
        <v>7</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629</v>
      </c>
      <c r="H787" s="347"/>
      <c r="I787" s="347"/>
      <c r="J787" s="347"/>
      <c r="K787" s="348"/>
      <c r="L787" s="399" t="s">
        <v>630</v>
      </c>
      <c r="M787" s="400"/>
      <c r="N787" s="400"/>
      <c r="O787" s="400"/>
      <c r="P787" s="400"/>
      <c r="Q787" s="400"/>
      <c r="R787" s="400"/>
      <c r="S787" s="400"/>
      <c r="T787" s="400"/>
      <c r="U787" s="400"/>
      <c r="V787" s="400"/>
      <c r="W787" s="400"/>
      <c r="X787" s="401"/>
      <c r="Y787" s="396">
        <v>2</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t="s">
        <v>633</v>
      </c>
      <c r="H788" s="347"/>
      <c r="I788" s="347"/>
      <c r="J788" s="347"/>
      <c r="K788" s="348"/>
      <c r="L788" s="399" t="s">
        <v>634</v>
      </c>
      <c r="M788" s="400"/>
      <c r="N788" s="400"/>
      <c r="O788" s="400"/>
      <c r="P788" s="400"/>
      <c r="Q788" s="400"/>
      <c r="R788" s="400"/>
      <c r="S788" s="400"/>
      <c r="T788" s="400"/>
      <c r="U788" s="400"/>
      <c r="V788" s="400"/>
      <c r="W788" s="400"/>
      <c r="X788" s="401"/>
      <c r="Y788" s="396">
        <v>1</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t="s">
        <v>632</v>
      </c>
      <c r="H789" s="347"/>
      <c r="I789" s="347"/>
      <c r="J789" s="347"/>
      <c r="K789" s="348"/>
      <c r="L789" s="399" t="s">
        <v>635</v>
      </c>
      <c r="M789" s="400"/>
      <c r="N789" s="400"/>
      <c r="O789" s="400"/>
      <c r="P789" s="400"/>
      <c r="Q789" s="400"/>
      <c r="R789" s="400"/>
      <c r="S789" s="400"/>
      <c r="T789" s="400"/>
      <c r="U789" s="400"/>
      <c r="V789" s="400"/>
      <c r="W789" s="400"/>
      <c r="X789" s="401"/>
      <c r="Y789" s="396">
        <v>3</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30</v>
      </c>
      <c r="AV791" s="413"/>
      <c r="AW791" s="413"/>
      <c r="AX791" s="415"/>
    </row>
    <row r="792" spans="1:50" ht="24.75" customHeight="1" x14ac:dyDescent="0.15">
      <c r="A792" s="556"/>
      <c r="B792" s="763"/>
      <c r="C792" s="763"/>
      <c r="D792" s="763"/>
      <c r="E792" s="763"/>
      <c r="F792" s="764"/>
      <c r="G792" s="440" t="s">
        <v>573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566</v>
      </c>
      <c r="H794" s="450"/>
      <c r="I794" s="450"/>
      <c r="J794" s="450"/>
      <c r="K794" s="451"/>
      <c r="L794" s="452" t="s">
        <v>710</v>
      </c>
      <c r="M794" s="453"/>
      <c r="N794" s="453"/>
      <c r="O794" s="453"/>
      <c r="P794" s="453"/>
      <c r="Q794" s="453"/>
      <c r="R794" s="453"/>
      <c r="S794" s="453"/>
      <c r="T794" s="453"/>
      <c r="U794" s="453"/>
      <c r="V794" s="453"/>
      <c r="W794" s="453"/>
      <c r="X794" s="454"/>
      <c r="Y794" s="455">
        <v>13</v>
      </c>
      <c r="Z794" s="456"/>
      <c r="AA794" s="456"/>
      <c r="AB794" s="557"/>
      <c r="AC794" s="449" t="s">
        <v>579</v>
      </c>
      <c r="AD794" s="450"/>
      <c r="AE794" s="450"/>
      <c r="AF794" s="450"/>
      <c r="AG794" s="451"/>
      <c r="AH794" s="452" t="s">
        <v>580</v>
      </c>
      <c r="AI794" s="453"/>
      <c r="AJ794" s="453"/>
      <c r="AK794" s="453"/>
      <c r="AL794" s="453"/>
      <c r="AM794" s="453"/>
      <c r="AN794" s="453"/>
      <c r="AO794" s="453"/>
      <c r="AP794" s="453"/>
      <c r="AQ794" s="453"/>
      <c r="AR794" s="453"/>
      <c r="AS794" s="453"/>
      <c r="AT794" s="454"/>
      <c r="AU794" s="455">
        <v>2</v>
      </c>
      <c r="AV794" s="456"/>
      <c r="AW794" s="456"/>
      <c r="AX794" s="457"/>
    </row>
    <row r="795" spans="1:50" ht="24.75" customHeight="1" x14ac:dyDescent="0.15">
      <c r="A795" s="556"/>
      <c r="B795" s="763"/>
      <c r="C795" s="763"/>
      <c r="D795" s="763"/>
      <c r="E795" s="763"/>
      <c r="F795" s="764"/>
      <c r="G795" s="346" t="s">
        <v>576</v>
      </c>
      <c r="H795" s="347"/>
      <c r="I795" s="347"/>
      <c r="J795" s="347"/>
      <c r="K795" s="348"/>
      <c r="L795" s="399" t="s">
        <v>711</v>
      </c>
      <c r="M795" s="400"/>
      <c r="N795" s="400"/>
      <c r="O795" s="400"/>
      <c r="P795" s="400"/>
      <c r="Q795" s="400"/>
      <c r="R795" s="400"/>
      <c r="S795" s="400"/>
      <c r="T795" s="400"/>
      <c r="U795" s="400"/>
      <c r="V795" s="400"/>
      <c r="W795" s="400"/>
      <c r="X795" s="401"/>
      <c r="Y795" s="396">
        <v>3</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t="s">
        <v>636</v>
      </c>
      <c r="H796" s="347"/>
      <c r="I796" s="347"/>
      <c r="J796" s="347"/>
      <c r="K796" s="348"/>
      <c r="L796" s="399" t="s">
        <v>578</v>
      </c>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t="s">
        <v>567</v>
      </c>
      <c r="H797" s="347"/>
      <c r="I797" s="347"/>
      <c r="J797" s="347"/>
      <c r="K797" s="348"/>
      <c r="L797" s="399" t="s">
        <v>637</v>
      </c>
      <c r="M797" s="400"/>
      <c r="N797" s="400"/>
      <c r="O797" s="400"/>
      <c r="P797" s="400"/>
      <c r="Q797" s="400"/>
      <c r="R797" s="400"/>
      <c r="S797" s="400"/>
      <c r="T797" s="400"/>
      <c r="U797" s="400"/>
      <c r="V797" s="400"/>
      <c r="W797" s="400"/>
      <c r="X797" s="401"/>
      <c r="Y797" s="396">
        <v>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t="s">
        <v>631</v>
      </c>
      <c r="H798" s="347"/>
      <c r="I798" s="347"/>
      <c r="J798" s="347"/>
      <c r="K798" s="348"/>
      <c r="L798" s="399" t="s">
        <v>638</v>
      </c>
      <c r="M798" s="400"/>
      <c r="N798" s="400"/>
      <c r="O798" s="400"/>
      <c r="P798" s="400"/>
      <c r="Q798" s="400"/>
      <c r="R798" s="400"/>
      <c r="S798" s="400"/>
      <c r="T798" s="400"/>
      <c r="U798" s="400"/>
      <c r="V798" s="400"/>
      <c r="W798" s="400"/>
      <c r="X798" s="401"/>
      <c r="Y798" s="396">
        <v>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t="s">
        <v>639</v>
      </c>
      <c r="H799" s="347"/>
      <c r="I799" s="347"/>
      <c r="J799" s="347"/>
      <c r="K799" s="348"/>
      <c r="L799" s="399"/>
      <c r="M799" s="400"/>
      <c r="N799" s="400"/>
      <c r="O799" s="400"/>
      <c r="P799" s="400"/>
      <c r="Q799" s="400"/>
      <c r="R799" s="400"/>
      <c r="S799" s="400"/>
      <c r="T799" s="400"/>
      <c r="U799" s="400"/>
      <c r="V799" s="400"/>
      <c r="W799" s="400"/>
      <c r="X799" s="401"/>
      <c r="Y799" s="396">
        <v>2</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v>
      </c>
      <c r="AV804" s="413"/>
      <c r="AW804" s="413"/>
      <c r="AX804" s="415"/>
    </row>
    <row r="805" spans="1:50" ht="24.75" customHeight="1" x14ac:dyDescent="0.15">
      <c r="A805" s="556"/>
      <c r="B805" s="763"/>
      <c r="C805" s="763"/>
      <c r="D805" s="763"/>
      <c r="E805" s="763"/>
      <c r="F805" s="764"/>
      <c r="G805" s="440" t="s">
        <v>585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574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581</v>
      </c>
      <c r="H807" s="450"/>
      <c r="I807" s="450"/>
      <c r="J807" s="450"/>
      <c r="K807" s="451"/>
      <c r="L807" s="452" t="s">
        <v>577</v>
      </c>
      <c r="M807" s="453"/>
      <c r="N807" s="453"/>
      <c r="O807" s="453"/>
      <c r="P807" s="453"/>
      <c r="Q807" s="453"/>
      <c r="R807" s="453"/>
      <c r="S807" s="453"/>
      <c r="T807" s="453"/>
      <c r="U807" s="453"/>
      <c r="V807" s="453"/>
      <c r="W807" s="453"/>
      <c r="X807" s="454"/>
      <c r="Y807" s="455">
        <v>1</v>
      </c>
      <c r="Z807" s="456"/>
      <c r="AA807" s="456"/>
      <c r="AB807" s="557"/>
      <c r="AC807" s="449" t="s">
        <v>640</v>
      </c>
      <c r="AD807" s="450"/>
      <c r="AE807" s="450"/>
      <c r="AF807" s="450"/>
      <c r="AG807" s="451"/>
      <c r="AH807" s="452" t="s">
        <v>641</v>
      </c>
      <c r="AI807" s="453"/>
      <c r="AJ807" s="453"/>
      <c r="AK807" s="453"/>
      <c r="AL807" s="453"/>
      <c r="AM807" s="453"/>
      <c r="AN807" s="453"/>
      <c r="AO807" s="453"/>
      <c r="AP807" s="453"/>
      <c r="AQ807" s="453"/>
      <c r="AR807" s="453"/>
      <c r="AS807" s="453"/>
      <c r="AT807" s="454"/>
      <c r="AU807" s="455">
        <v>29</v>
      </c>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642</v>
      </c>
      <c r="AD808" s="347"/>
      <c r="AE808" s="347"/>
      <c r="AF808" s="347"/>
      <c r="AG808" s="348"/>
      <c r="AH808" s="399" t="s">
        <v>643</v>
      </c>
      <c r="AI808" s="400"/>
      <c r="AJ808" s="400"/>
      <c r="AK808" s="400"/>
      <c r="AL808" s="400"/>
      <c r="AM808" s="400"/>
      <c r="AN808" s="400"/>
      <c r="AO808" s="400"/>
      <c r="AP808" s="400"/>
      <c r="AQ808" s="400"/>
      <c r="AR808" s="400"/>
      <c r="AS808" s="400"/>
      <c r="AT808" s="401"/>
      <c r="AU808" s="396">
        <v>11</v>
      </c>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t="s">
        <v>644</v>
      </c>
      <c r="AD809" s="347"/>
      <c r="AE809" s="347"/>
      <c r="AF809" s="347"/>
      <c r="AG809" s="348"/>
      <c r="AH809" s="399" t="s">
        <v>645</v>
      </c>
      <c r="AI809" s="400"/>
      <c r="AJ809" s="400"/>
      <c r="AK809" s="400"/>
      <c r="AL809" s="400"/>
      <c r="AM809" s="400"/>
      <c r="AN809" s="400"/>
      <c r="AO809" s="400"/>
      <c r="AP809" s="400"/>
      <c r="AQ809" s="400"/>
      <c r="AR809" s="400"/>
      <c r="AS809" s="400"/>
      <c r="AT809" s="401"/>
      <c r="AU809" s="396">
        <v>1</v>
      </c>
      <c r="AV809" s="397"/>
      <c r="AW809" s="397"/>
      <c r="AX809" s="398"/>
    </row>
    <row r="810" spans="1:50" ht="24.75"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631</v>
      </c>
      <c r="AD810" s="347"/>
      <c r="AE810" s="347"/>
      <c r="AF810" s="347"/>
      <c r="AG810" s="348"/>
      <c r="AH810" s="399" t="s">
        <v>646</v>
      </c>
      <c r="AI810" s="400"/>
      <c r="AJ810" s="400"/>
      <c r="AK810" s="400"/>
      <c r="AL810" s="400"/>
      <c r="AM810" s="400"/>
      <c r="AN810" s="400"/>
      <c r="AO810" s="400"/>
      <c r="AP810" s="400"/>
      <c r="AQ810" s="400"/>
      <c r="AR810" s="400"/>
      <c r="AS810" s="400"/>
      <c r="AT810" s="401"/>
      <c r="AU810" s="396">
        <v>1</v>
      </c>
      <c r="AV810" s="397"/>
      <c r="AW810" s="397"/>
      <c r="AX810" s="398"/>
    </row>
    <row r="811" spans="1:50" ht="24.75"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t="s">
        <v>647</v>
      </c>
      <c r="AD811" s="347"/>
      <c r="AE811" s="347"/>
      <c r="AF811" s="347"/>
      <c r="AG811" s="348"/>
      <c r="AH811" s="399"/>
      <c r="AI811" s="400"/>
      <c r="AJ811" s="400"/>
      <c r="AK811" s="400"/>
      <c r="AL811" s="400"/>
      <c r="AM811" s="400"/>
      <c r="AN811" s="400"/>
      <c r="AO811" s="400"/>
      <c r="AP811" s="400"/>
      <c r="AQ811" s="400"/>
      <c r="AR811" s="400"/>
      <c r="AS811" s="400"/>
      <c r="AT811" s="401"/>
      <c r="AU811" s="396">
        <v>6</v>
      </c>
      <c r="AV811" s="397"/>
      <c r="AW811" s="397"/>
      <c r="AX811" s="398"/>
    </row>
    <row r="812" spans="1:50" ht="24.75"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t="s">
        <v>648</v>
      </c>
      <c r="AD812" s="347"/>
      <c r="AE812" s="347"/>
      <c r="AF812" s="347"/>
      <c r="AG812" s="348"/>
      <c r="AH812" s="399"/>
      <c r="AI812" s="400"/>
      <c r="AJ812" s="400"/>
      <c r="AK812" s="400"/>
      <c r="AL812" s="400"/>
      <c r="AM812" s="400"/>
      <c r="AN812" s="400"/>
      <c r="AO812" s="400"/>
      <c r="AP812" s="400"/>
      <c r="AQ812" s="400"/>
      <c r="AR812" s="400"/>
      <c r="AS812" s="400"/>
      <c r="AT812" s="401"/>
      <c r="AU812" s="396">
        <v>4</v>
      </c>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52</v>
      </c>
      <c r="AV817" s="413"/>
      <c r="AW817" s="413"/>
      <c r="AX817" s="415"/>
    </row>
    <row r="818" spans="1:50" ht="24.75" customHeight="1" x14ac:dyDescent="0.15">
      <c r="A818" s="556"/>
      <c r="B818" s="763"/>
      <c r="C818" s="763"/>
      <c r="D818" s="763"/>
      <c r="E818" s="763"/>
      <c r="F818" s="764"/>
      <c r="G818" s="440" t="s">
        <v>575</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649</v>
      </c>
      <c r="H820" s="450"/>
      <c r="I820" s="450"/>
      <c r="J820" s="450"/>
      <c r="K820" s="451"/>
      <c r="L820" s="452" t="s">
        <v>650</v>
      </c>
      <c r="M820" s="453"/>
      <c r="N820" s="453"/>
      <c r="O820" s="453"/>
      <c r="P820" s="453"/>
      <c r="Q820" s="453"/>
      <c r="R820" s="453"/>
      <c r="S820" s="453"/>
      <c r="T820" s="453"/>
      <c r="U820" s="453"/>
      <c r="V820" s="453"/>
      <c r="W820" s="453"/>
      <c r="X820" s="454"/>
      <c r="Y820" s="455">
        <v>16</v>
      </c>
      <c r="Z820" s="456"/>
      <c r="AA820" s="456"/>
      <c r="AB820" s="557"/>
      <c r="AC820" s="449" t="s">
        <v>664</v>
      </c>
      <c r="AD820" s="450"/>
      <c r="AE820" s="450"/>
      <c r="AF820" s="450"/>
      <c r="AG820" s="451"/>
      <c r="AH820" s="452" t="s">
        <v>660</v>
      </c>
      <c r="AI820" s="453"/>
      <c r="AJ820" s="453"/>
      <c r="AK820" s="453"/>
      <c r="AL820" s="453"/>
      <c r="AM820" s="453"/>
      <c r="AN820" s="453"/>
      <c r="AO820" s="453"/>
      <c r="AP820" s="453"/>
      <c r="AQ820" s="453"/>
      <c r="AR820" s="453"/>
      <c r="AS820" s="453"/>
      <c r="AT820" s="454"/>
      <c r="AU820" s="455">
        <v>8</v>
      </c>
      <c r="AV820" s="456"/>
      <c r="AW820" s="456"/>
      <c r="AX820" s="457"/>
    </row>
    <row r="821" spans="1:50" ht="39.6" customHeight="1" x14ac:dyDescent="0.15">
      <c r="A821" s="556"/>
      <c r="B821" s="763"/>
      <c r="C821" s="763"/>
      <c r="D821" s="763"/>
      <c r="E821" s="763"/>
      <c r="F821" s="764"/>
      <c r="G821" s="346" t="s">
        <v>651</v>
      </c>
      <c r="H821" s="347"/>
      <c r="I821" s="347"/>
      <c r="J821" s="347"/>
      <c r="K821" s="348"/>
      <c r="L821" s="399" t="s">
        <v>712</v>
      </c>
      <c r="M821" s="400"/>
      <c r="N821" s="400"/>
      <c r="O821" s="400"/>
      <c r="P821" s="400"/>
      <c r="Q821" s="400"/>
      <c r="R821" s="400"/>
      <c r="S821" s="400"/>
      <c r="T821" s="400"/>
      <c r="U821" s="400"/>
      <c r="V821" s="400"/>
      <c r="W821" s="400"/>
      <c r="X821" s="401"/>
      <c r="Y821" s="396">
        <v>9</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t="s">
        <v>653</v>
      </c>
      <c r="H822" s="347"/>
      <c r="I822" s="347"/>
      <c r="J822" s="347"/>
      <c r="K822" s="348"/>
      <c r="L822" s="399" t="s">
        <v>654</v>
      </c>
      <c r="M822" s="400"/>
      <c r="N822" s="400"/>
      <c r="O822" s="400"/>
      <c r="P822" s="400"/>
      <c r="Q822" s="400"/>
      <c r="R822" s="400"/>
      <c r="S822" s="400"/>
      <c r="T822" s="400"/>
      <c r="U822" s="400"/>
      <c r="V822" s="400"/>
      <c r="W822" s="400"/>
      <c r="X822" s="401"/>
      <c r="Y822" s="396">
        <v>4</v>
      </c>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63"/>
      <c r="C823" s="763"/>
      <c r="D823" s="763"/>
      <c r="E823" s="763"/>
      <c r="F823" s="764"/>
      <c r="G823" s="346" t="s">
        <v>655</v>
      </c>
      <c r="H823" s="347"/>
      <c r="I823" s="347"/>
      <c r="J823" s="347"/>
      <c r="K823" s="348"/>
      <c r="L823" s="399" t="s">
        <v>656</v>
      </c>
      <c r="M823" s="400"/>
      <c r="N823" s="400"/>
      <c r="O823" s="400"/>
      <c r="P823" s="400"/>
      <c r="Q823" s="400"/>
      <c r="R823" s="400"/>
      <c r="S823" s="400"/>
      <c r="T823" s="400"/>
      <c r="U823" s="400"/>
      <c r="V823" s="400"/>
      <c r="W823" s="400"/>
      <c r="X823" s="401"/>
      <c r="Y823" s="396">
        <v>3</v>
      </c>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6"/>
      <c r="B824" s="763"/>
      <c r="C824" s="763"/>
      <c r="D824" s="763"/>
      <c r="E824" s="763"/>
      <c r="F824" s="764"/>
      <c r="G824" s="346" t="s">
        <v>652</v>
      </c>
      <c r="H824" s="347"/>
      <c r="I824" s="347"/>
      <c r="J824" s="347"/>
      <c r="K824" s="348"/>
      <c r="L824" s="399" t="s">
        <v>730</v>
      </c>
      <c r="M824" s="400"/>
      <c r="N824" s="400"/>
      <c r="O824" s="400"/>
      <c r="P824" s="400"/>
      <c r="Q824" s="400"/>
      <c r="R824" s="400"/>
      <c r="S824" s="400"/>
      <c r="T824" s="400"/>
      <c r="U824" s="400"/>
      <c r="V824" s="400"/>
      <c r="W824" s="400"/>
      <c r="X824" s="401"/>
      <c r="Y824" s="396">
        <v>3</v>
      </c>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63"/>
      <c r="C825" s="763"/>
      <c r="D825" s="763"/>
      <c r="E825" s="763"/>
      <c r="F825" s="764"/>
      <c r="G825" s="346" t="s">
        <v>657</v>
      </c>
      <c r="H825" s="347"/>
      <c r="I825" s="347"/>
      <c r="J825" s="347"/>
      <c r="K825" s="348"/>
      <c r="L825" s="399" t="s">
        <v>731</v>
      </c>
      <c r="M825" s="400"/>
      <c r="N825" s="400"/>
      <c r="O825" s="400"/>
      <c r="P825" s="400"/>
      <c r="Q825" s="400"/>
      <c r="R825" s="400"/>
      <c r="S825" s="400"/>
      <c r="T825" s="400"/>
      <c r="U825" s="400"/>
      <c r="V825" s="400"/>
      <c r="W825" s="400"/>
      <c r="X825" s="401"/>
      <c r="Y825" s="396">
        <v>1</v>
      </c>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63"/>
      <c r="C826" s="763"/>
      <c r="D826" s="763"/>
      <c r="E826" s="763"/>
      <c r="F826" s="764"/>
      <c r="G826" s="346" t="s">
        <v>631</v>
      </c>
      <c r="H826" s="347"/>
      <c r="I826" s="347"/>
      <c r="J826" s="347"/>
      <c r="K826" s="348"/>
      <c r="L826" s="399" t="s">
        <v>659</v>
      </c>
      <c r="M826" s="400"/>
      <c r="N826" s="400"/>
      <c r="O826" s="400"/>
      <c r="P826" s="400"/>
      <c r="Q826" s="400"/>
      <c r="R826" s="400"/>
      <c r="S826" s="400"/>
      <c r="T826" s="400"/>
      <c r="U826" s="400"/>
      <c r="V826" s="400"/>
      <c r="W826" s="400"/>
      <c r="X826" s="401"/>
      <c r="Y826" s="396">
        <v>5</v>
      </c>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63"/>
      <c r="C827" s="763"/>
      <c r="D827" s="763"/>
      <c r="E827" s="763"/>
      <c r="F827" s="764"/>
      <c r="G827" s="346" t="s">
        <v>658</v>
      </c>
      <c r="H827" s="347"/>
      <c r="I827" s="347"/>
      <c r="J827" s="347"/>
      <c r="K827" s="348"/>
      <c r="L827" s="399"/>
      <c r="M827" s="400"/>
      <c r="N827" s="400"/>
      <c r="O827" s="400"/>
      <c r="P827" s="400"/>
      <c r="Q827" s="400"/>
      <c r="R827" s="400"/>
      <c r="S827" s="400"/>
      <c r="T827" s="400"/>
      <c r="U827" s="400"/>
      <c r="V827" s="400"/>
      <c r="W827" s="400"/>
      <c r="X827" s="401"/>
      <c r="Y827" s="396">
        <v>4</v>
      </c>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45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8</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477</v>
      </c>
      <c r="AM831" s="963"/>
      <c r="AN831" s="963"/>
      <c r="AO831" s="82" t="s">
        <v>661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427</v>
      </c>
      <c r="K836" s="112"/>
      <c r="L836" s="112"/>
      <c r="M836" s="112"/>
      <c r="N836" s="112"/>
      <c r="O836" s="112"/>
      <c r="P836" s="345" t="s">
        <v>375</v>
      </c>
      <c r="Q836" s="345"/>
      <c r="R836" s="345"/>
      <c r="S836" s="345"/>
      <c r="T836" s="345"/>
      <c r="U836" s="345"/>
      <c r="V836" s="345"/>
      <c r="W836" s="345"/>
      <c r="X836" s="345"/>
      <c r="Y836" s="342" t="s">
        <v>424</v>
      </c>
      <c r="Z836" s="343"/>
      <c r="AA836" s="343"/>
      <c r="AB836" s="343"/>
      <c r="AC836" s="275" t="s">
        <v>470</v>
      </c>
      <c r="AD836" s="275"/>
      <c r="AE836" s="275"/>
      <c r="AF836" s="275"/>
      <c r="AG836" s="275"/>
      <c r="AH836" s="342" t="s">
        <v>503</v>
      </c>
      <c r="AI836" s="344"/>
      <c r="AJ836" s="344"/>
      <c r="AK836" s="344"/>
      <c r="AL836" s="344" t="s">
        <v>21</v>
      </c>
      <c r="AM836" s="344"/>
      <c r="AN836" s="344"/>
      <c r="AO836" s="427"/>
      <c r="AP836" s="428" t="s">
        <v>428</v>
      </c>
      <c r="AQ836" s="428"/>
      <c r="AR836" s="428"/>
      <c r="AS836" s="428"/>
      <c r="AT836" s="428"/>
      <c r="AU836" s="428"/>
      <c r="AV836" s="428"/>
      <c r="AW836" s="428"/>
      <c r="AX836" s="428"/>
    </row>
    <row r="837" spans="1:50" ht="42.6" customHeight="1" x14ac:dyDescent="0.15">
      <c r="A837" s="402">
        <v>1</v>
      </c>
      <c r="B837" s="402">
        <v>1</v>
      </c>
      <c r="C837" s="424" t="s">
        <v>582</v>
      </c>
      <c r="D837" s="416"/>
      <c r="E837" s="416"/>
      <c r="F837" s="416"/>
      <c r="G837" s="416"/>
      <c r="H837" s="416"/>
      <c r="I837" s="416"/>
      <c r="J837" s="417">
        <v>1011105006723</v>
      </c>
      <c r="K837" s="418"/>
      <c r="L837" s="418"/>
      <c r="M837" s="418"/>
      <c r="N837" s="418"/>
      <c r="O837" s="418"/>
      <c r="P837" s="425" t="s">
        <v>713</v>
      </c>
      <c r="Q837" s="315"/>
      <c r="R837" s="315"/>
      <c r="S837" s="315"/>
      <c r="T837" s="315"/>
      <c r="U837" s="315"/>
      <c r="V837" s="315"/>
      <c r="W837" s="315"/>
      <c r="X837" s="315"/>
      <c r="Y837" s="316">
        <v>1659</v>
      </c>
      <c r="Z837" s="317"/>
      <c r="AA837" s="317"/>
      <c r="AB837" s="318"/>
      <c r="AC837" s="326" t="s">
        <v>583</v>
      </c>
      <c r="AD837" s="426"/>
      <c r="AE837" s="426"/>
      <c r="AF837" s="426"/>
      <c r="AG837" s="426"/>
      <c r="AH837" s="419" t="s">
        <v>714</v>
      </c>
      <c r="AI837" s="420"/>
      <c r="AJ837" s="420"/>
      <c r="AK837" s="420"/>
      <c r="AL837" s="323" t="s">
        <v>682</v>
      </c>
      <c r="AM837" s="324"/>
      <c r="AN837" s="324"/>
      <c r="AO837" s="325"/>
      <c r="AP837" s="319" t="s">
        <v>683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427</v>
      </c>
      <c r="K869" s="112"/>
      <c r="L869" s="112"/>
      <c r="M869" s="112"/>
      <c r="N869" s="112"/>
      <c r="O869" s="112"/>
      <c r="P869" s="345" t="s">
        <v>375</v>
      </c>
      <c r="Q869" s="345"/>
      <c r="R869" s="345"/>
      <c r="S869" s="345"/>
      <c r="T869" s="345"/>
      <c r="U869" s="345"/>
      <c r="V869" s="345"/>
      <c r="W869" s="345"/>
      <c r="X869" s="345"/>
      <c r="Y869" s="342" t="s">
        <v>424</v>
      </c>
      <c r="Z869" s="343"/>
      <c r="AA869" s="343"/>
      <c r="AB869" s="343"/>
      <c r="AC869" s="275" t="s">
        <v>470</v>
      </c>
      <c r="AD869" s="275"/>
      <c r="AE869" s="275"/>
      <c r="AF869" s="275"/>
      <c r="AG869" s="275"/>
      <c r="AH869" s="342" t="s">
        <v>503</v>
      </c>
      <c r="AI869" s="344"/>
      <c r="AJ869" s="344"/>
      <c r="AK869" s="344"/>
      <c r="AL869" s="344" t="s">
        <v>21</v>
      </c>
      <c r="AM869" s="344"/>
      <c r="AN869" s="344"/>
      <c r="AO869" s="427"/>
      <c r="AP869" s="428" t="s">
        <v>428</v>
      </c>
      <c r="AQ869" s="428"/>
      <c r="AR869" s="428"/>
      <c r="AS869" s="428"/>
      <c r="AT869" s="428"/>
      <c r="AU869" s="428"/>
      <c r="AV869" s="428"/>
      <c r="AW869" s="428"/>
      <c r="AX869" s="428"/>
    </row>
    <row r="870" spans="1:50" ht="30" customHeight="1" x14ac:dyDescent="0.15">
      <c r="A870" s="402">
        <v>1</v>
      </c>
      <c r="B870" s="402">
        <v>1</v>
      </c>
      <c r="C870" s="424" t="s">
        <v>666</v>
      </c>
      <c r="D870" s="416"/>
      <c r="E870" s="416"/>
      <c r="F870" s="416"/>
      <c r="G870" s="416"/>
      <c r="H870" s="416"/>
      <c r="I870" s="416"/>
      <c r="J870" s="417">
        <v>9180001028031</v>
      </c>
      <c r="K870" s="418"/>
      <c r="L870" s="418"/>
      <c r="M870" s="418"/>
      <c r="N870" s="418"/>
      <c r="O870" s="418"/>
      <c r="P870" s="425" t="s">
        <v>667</v>
      </c>
      <c r="Q870" s="315"/>
      <c r="R870" s="315"/>
      <c r="S870" s="315"/>
      <c r="T870" s="315"/>
      <c r="U870" s="315"/>
      <c r="V870" s="315"/>
      <c r="W870" s="315"/>
      <c r="X870" s="315"/>
      <c r="Y870" s="316">
        <v>30</v>
      </c>
      <c r="Z870" s="317"/>
      <c r="AA870" s="317"/>
      <c r="AB870" s="318"/>
      <c r="AC870" s="326" t="s">
        <v>583</v>
      </c>
      <c r="AD870" s="426"/>
      <c r="AE870" s="426"/>
      <c r="AF870" s="426"/>
      <c r="AG870" s="426"/>
      <c r="AH870" s="419" t="s">
        <v>677</v>
      </c>
      <c r="AI870" s="420"/>
      <c r="AJ870" s="420"/>
      <c r="AK870" s="420"/>
      <c r="AL870" s="323" t="s">
        <v>678</v>
      </c>
      <c r="AM870" s="324"/>
      <c r="AN870" s="324"/>
      <c r="AO870" s="325"/>
      <c r="AP870" s="319" t="s">
        <v>678</v>
      </c>
      <c r="AQ870" s="319"/>
      <c r="AR870" s="319"/>
      <c r="AS870" s="319"/>
      <c r="AT870" s="319"/>
      <c r="AU870" s="319"/>
      <c r="AV870" s="319"/>
      <c r="AW870" s="319"/>
      <c r="AX870" s="319"/>
    </row>
    <row r="871" spans="1:50" ht="30" customHeight="1" x14ac:dyDescent="0.15">
      <c r="A871" s="402">
        <v>2</v>
      </c>
      <c r="B871" s="402">
        <v>1</v>
      </c>
      <c r="C871" s="424" t="s">
        <v>668</v>
      </c>
      <c r="D871" s="416"/>
      <c r="E871" s="416"/>
      <c r="F871" s="416"/>
      <c r="G871" s="416"/>
      <c r="H871" s="416"/>
      <c r="I871" s="416"/>
      <c r="J871" s="417">
        <v>6090001008193</v>
      </c>
      <c r="K871" s="418"/>
      <c r="L871" s="418"/>
      <c r="M871" s="418"/>
      <c r="N871" s="418"/>
      <c r="O871" s="418"/>
      <c r="P871" s="315" t="s">
        <v>667</v>
      </c>
      <c r="Q871" s="315"/>
      <c r="R871" s="315"/>
      <c r="S871" s="315"/>
      <c r="T871" s="315"/>
      <c r="U871" s="315"/>
      <c r="V871" s="315"/>
      <c r="W871" s="315"/>
      <c r="X871" s="315"/>
      <c r="Y871" s="316">
        <v>30</v>
      </c>
      <c r="Z871" s="317"/>
      <c r="AA871" s="317"/>
      <c r="AB871" s="318"/>
      <c r="AC871" s="326" t="s">
        <v>583</v>
      </c>
      <c r="AD871" s="326"/>
      <c r="AE871" s="326"/>
      <c r="AF871" s="326"/>
      <c r="AG871" s="326"/>
      <c r="AH871" s="419" t="s">
        <v>549</v>
      </c>
      <c r="AI871" s="420"/>
      <c r="AJ871" s="420"/>
      <c r="AK871" s="420"/>
      <c r="AL871" s="421" t="s">
        <v>549</v>
      </c>
      <c r="AM871" s="422"/>
      <c r="AN871" s="422"/>
      <c r="AO871" s="423"/>
      <c r="AP871" s="319" t="s">
        <v>549</v>
      </c>
      <c r="AQ871" s="319"/>
      <c r="AR871" s="319"/>
      <c r="AS871" s="319"/>
      <c r="AT871" s="319"/>
      <c r="AU871" s="319"/>
      <c r="AV871" s="319"/>
      <c r="AW871" s="319"/>
      <c r="AX871" s="319"/>
    </row>
    <row r="872" spans="1:50" ht="30" customHeight="1" x14ac:dyDescent="0.15">
      <c r="A872" s="402">
        <v>3</v>
      </c>
      <c r="B872" s="402">
        <v>1</v>
      </c>
      <c r="C872" s="424" t="s">
        <v>669</v>
      </c>
      <c r="D872" s="416"/>
      <c r="E872" s="416"/>
      <c r="F872" s="416"/>
      <c r="G872" s="416"/>
      <c r="H872" s="416"/>
      <c r="I872" s="416"/>
      <c r="J872" s="417">
        <v>7210005002047</v>
      </c>
      <c r="K872" s="418"/>
      <c r="L872" s="418"/>
      <c r="M872" s="418"/>
      <c r="N872" s="418"/>
      <c r="O872" s="418"/>
      <c r="P872" s="425" t="s">
        <v>667</v>
      </c>
      <c r="Q872" s="315"/>
      <c r="R872" s="315"/>
      <c r="S872" s="315"/>
      <c r="T872" s="315"/>
      <c r="U872" s="315"/>
      <c r="V872" s="315"/>
      <c r="W872" s="315"/>
      <c r="X872" s="315"/>
      <c r="Y872" s="316">
        <v>26</v>
      </c>
      <c r="Z872" s="317"/>
      <c r="AA872" s="317"/>
      <c r="AB872" s="318"/>
      <c r="AC872" s="326" t="s">
        <v>583</v>
      </c>
      <c r="AD872" s="326"/>
      <c r="AE872" s="326"/>
      <c r="AF872" s="326"/>
      <c r="AG872" s="326"/>
      <c r="AH872" s="321" t="s">
        <v>549</v>
      </c>
      <c r="AI872" s="322"/>
      <c r="AJ872" s="322"/>
      <c r="AK872" s="322"/>
      <c r="AL872" s="323" t="s">
        <v>549</v>
      </c>
      <c r="AM872" s="324"/>
      <c r="AN872" s="324"/>
      <c r="AO872" s="325"/>
      <c r="AP872" s="319" t="s">
        <v>549</v>
      </c>
      <c r="AQ872" s="319"/>
      <c r="AR872" s="319"/>
      <c r="AS872" s="319"/>
      <c r="AT872" s="319"/>
      <c r="AU872" s="319"/>
      <c r="AV872" s="319"/>
      <c r="AW872" s="319"/>
      <c r="AX872" s="319"/>
    </row>
    <row r="873" spans="1:50" ht="30" customHeight="1" x14ac:dyDescent="0.15">
      <c r="A873" s="402">
        <v>4</v>
      </c>
      <c r="B873" s="402">
        <v>1</v>
      </c>
      <c r="C873" s="424" t="s">
        <v>670</v>
      </c>
      <c r="D873" s="416"/>
      <c r="E873" s="416"/>
      <c r="F873" s="416"/>
      <c r="G873" s="416"/>
      <c r="H873" s="416"/>
      <c r="I873" s="416"/>
      <c r="J873" s="417">
        <v>8480001001207</v>
      </c>
      <c r="K873" s="418"/>
      <c r="L873" s="418"/>
      <c r="M873" s="418"/>
      <c r="N873" s="418"/>
      <c r="O873" s="418"/>
      <c r="P873" s="425" t="s">
        <v>667</v>
      </c>
      <c r="Q873" s="315"/>
      <c r="R873" s="315"/>
      <c r="S873" s="315"/>
      <c r="T873" s="315"/>
      <c r="U873" s="315"/>
      <c r="V873" s="315"/>
      <c r="W873" s="315"/>
      <c r="X873" s="315"/>
      <c r="Y873" s="316">
        <v>25</v>
      </c>
      <c r="Z873" s="317"/>
      <c r="AA873" s="317"/>
      <c r="AB873" s="318"/>
      <c r="AC873" s="326" t="s">
        <v>583</v>
      </c>
      <c r="AD873" s="326"/>
      <c r="AE873" s="326"/>
      <c r="AF873" s="326"/>
      <c r="AG873" s="326"/>
      <c r="AH873" s="321" t="s">
        <v>549</v>
      </c>
      <c r="AI873" s="322"/>
      <c r="AJ873" s="322"/>
      <c r="AK873" s="322"/>
      <c r="AL873" s="323" t="s">
        <v>549</v>
      </c>
      <c r="AM873" s="324"/>
      <c r="AN873" s="324"/>
      <c r="AO873" s="325"/>
      <c r="AP873" s="319" t="s">
        <v>549</v>
      </c>
      <c r="AQ873" s="319"/>
      <c r="AR873" s="319"/>
      <c r="AS873" s="319"/>
      <c r="AT873" s="319"/>
      <c r="AU873" s="319"/>
      <c r="AV873" s="319"/>
      <c r="AW873" s="319"/>
      <c r="AX873" s="319"/>
    </row>
    <row r="874" spans="1:50" ht="30" customHeight="1" x14ac:dyDescent="0.15">
      <c r="A874" s="402">
        <v>5</v>
      </c>
      <c r="B874" s="402">
        <v>1</v>
      </c>
      <c r="C874" s="424" t="s">
        <v>671</v>
      </c>
      <c r="D874" s="416"/>
      <c r="E874" s="416"/>
      <c r="F874" s="416"/>
      <c r="G874" s="416"/>
      <c r="H874" s="416"/>
      <c r="I874" s="416"/>
      <c r="J874" s="417">
        <v>7110001027561</v>
      </c>
      <c r="K874" s="418"/>
      <c r="L874" s="418"/>
      <c r="M874" s="418"/>
      <c r="N874" s="418"/>
      <c r="O874" s="418"/>
      <c r="P874" s="315" t="s">
        <v>667</v>
      </c>
      <c r="Q874" s="315"/>
      <c r="R874" s="315"/>
      <c r="S874" s="315"/>
      <c r="T874" s="315"/>
      <c r="U874" s="315"/>
      <c r="V874" s="315"/>
      <c r="W874" s="315"/>
      <c r="X874" s="315"/>
      <c r="Y874" s="316">
        <v>25</v>
      </c>
      <c r="Z874" s="317"/>
      <c r="AA874" s="317"/>
      <c r="AB874" s="318"/>
      <c r="AC874" s="320" t="s">
        <v>583</v>
      </c>
      <c r="AD874" s="320"/>
      <c r="AE874" s="320"/>
      <c r="AF874" s="320"/>
      <c r="AG874" s="320"/>
      <c r="AH874" s="321" t="s">
        <v>549</v>
      </c>
      <c r="AI874" s="322"/>
      <c r="AJ874" s="322"/>
      <c r="AK874" s="322"/>
      <c r="AL874" s="323" t="s">
        <v>549</v>
      </c>
      <c r="AM874" s="324"/>
      <c r="AN874" s="324"/>
      <c r="AO874" s="325"/>
      <c r="AP874" s="319" t="s">
        <v>549</v>
      </c>
      <c r="AQ874" s="319"/>
      <c r="AR874" s="319"/>
      <c r="AS874" s="319"/>
      <c r="AT874" s="319"/>
      <c r="AU874" s="319"/>
      <c r="AV874" s="319"/>
      <c r="AW874" s="319"/>
      <c r="AX874" s="319"/>
    </row>
    <row r="875" spans="1:50" ht="30" customHeight="1" x14ac:dyDescent="0.15">
      <c r="A875" s="402">
        <v>6</v>
      </c>
      <c r="B875" s="402">
        <v>1</v>
      </c>
      <c r="C875" s="424" t="s">
        <v>672</v>
      </c>
      <c r="D875" s="416"/>
      <c r="E875" s="416"/>
      <c r="F875" s="416"/>
      <c r="G875" s="416"/>
      <c r="H875" s="416"/>
      <c r="I875" s="416"/>
      <c r="J875" s="417">
        <v>6040001073746</v>
      </c>
      <c r="K875" s="418"/>
      <c r="L875" s="418"/>
      <c r="M875" s="418"/>
      <c r="N875" s="418"/>
      <c r="O875" s="418"/>
      <c r="P875" s="315" t="s">
        <v>667</v>
      </c>
      <c r="Q875" s="315"/>
      <c r="R875" s="315"/>
      <c r="S875" s="315"/>
      <c r="T875" s="315"/>
      <c r="U875" s="315"/>
      <c r="V875" s="315"/>
      <c r="W875" s="315"/>
      <c r="X875" s="315"/>
      <c r="Y875" s="316">
        <v>24</v>
      </c>
      <c r="Z875" s="317"/>
      <c r="AA875" s="317"/>
      <c r="AB875" s="318"/>
      <c r="AC875" s="320" t="s">
        <v>583</v>
      </c>
      <c r="AD875" s="320"/>
      <c r="AE875" s="320"/>
      <c r="AF875" s="320"/>
      <c r="AG875" s="320"/>
      <c r="AH875" s="321" t="s">
        <v>549</v>
      </c>
      <c r="AI875" s="322"/>
      <c r="AJ875" s="322"/>
      <c r="AK875" s="322"/>
      <c r="AL875" s="323" t="s">
        <v>549</v>
      </c>
      <c r="AM875" s="324"/>
      <c r="AN875" s="324"/>
      <c r="AO875" s="325"/>
      <c r="AP875" s="319" t="s">
        <v>549</v>
      </c>
      <c r="AQ875" s="319"/>
      <c r="AR875" s="319"/>
      <c r="AS875" s="319"/>
      <c r="AT875" s="319"/>
      <c r="AU875" s="319"/>
      <c r="AV875" s="319"/>
      <c r="AW875" s="319"/>
      <c r="AX875" s="319"/>
    </row>
    <row r="876" spans="1:50" ht="30" customHeight="1" x14ac:dyDescent="0.15">
      <c r="A876" s="402">
        <v>7</v>
      </c>
      <c r="B876" s="402">
        <v>1</v>
      </c>
      <c r="C876" s="424" t="s">
        <v>673</v>
      </c>
      <c r="D876" s="416"/>
      <c r="E876" s="416"/>
      <c r="F876" s="416"/>
      <c r="G876" s="416"/>
      <c r="H876" s="416"/>
      <c r="I876" s="416"/>
      <c r="J876" s="417">
        <v>2210005000220</v>
      </c>
      <c r="K876" s="418"/>
      <c r="L876" s="418"/>
      <c r="M876" s="418"/>
      <c r="N876" s="418"/>
      <c r="O876" s="418"/>
      <c r="P876" s="315" t="s">
        <v>667</v>
      </c>
      <c r="Q876" s="315"/>
      <c r="R876" s="315"/>
      <c r="S876" s="315"/>
      <c r="T876" s="315"/>
      <c r="U876" s="315"/>
      <c r="V876" s="315"/>
      <c r="W876" s="315"/>
      <c r="X876" s="315"/>
      <c r="Y876" s="316">
        <v>23</v>
      </c>
      <c r="Z876" s="317"/>
      <c r="AA876" s="317"/>
      <c r="AB876" s="318"/>
      <c r="AC876" s="320" t="s">
        <v>583</v>
      </c>
      <c r="AD876" s="320"/>
      <c r="AE876" s="320"/>
      <c r="AF876" s="320"/>
      <c r="AG876" s="320"/>
      <c r="AH876" s="321" t="s">
        <v>549</v>
      </c>
      <c r="AI876" s="322"/>
      <c r="AJ876" s="322"/>
      <c r="AK876" s="322"/>
      <c r="AL876" s="323" t="s">
        <v>549</v>
      </c>
      <c r="AM876" s="324"/>
      <c r="AN876" s="324"/>
      <c r="AO876" s="325"/>
      <c r="AP876" s="319" t="s">
        <v>549</v>
      </c>
      <c r="AQ876" s="319"/>
      <c r="AR876" s="319"/>
      <c r="AS876" s="319"/>
      <c r="AT876" s="319"/>
      <c r="AU876" s="319"/>
      <c r="AV876" s="319"/>
      <c r="AW876" s="319"/>
      <c r="AX876" s="319"/>
    </row>
    <row r="877" spans="1:50" ht="30" customHeight="1" x14ac:dyDescent="0.15">
      <c r="A877" s="402">
        <v>8</v>
      </c>
      <c r="B877" s="402">
        <v>1</v>
      </c>
      <c r="C877" s="424" t="s">
        <v>674</v>
      </c>
      <c r="D877" s="416"/>
      <c r="E877" s="416"/>
      <c r="F877" s="416"/>
      <c r="G877" s="416"/>
      <c r="H877" s="416"/>
      <c r="I877" s="416"/>
      <c r="J877" s="417">
        <v>7270001003720</v>
      </c>
      <c r="K877" s="418"/>
      <c r="L877" s="418"/>
      <c r="M877" s="418"/>
      <c r="N877" s="418"/>
      <c r="O877" s="418"/>
      <c r="P877" s="315" t="s">
        <v>667</v>
      </c>
      <c r="Q877" s="315"/>
      <c r="R877" s="315"/>
      <c r="S877" s="315"/>
      <c r="T877" s="315"/>
      <c r="U877" s="315"/>
      <c r="V877" s="315"/>
      <c r="W877" s="315"/>
      <c r="X877" s="315"/>
      <c r="Y877" s="316">
        <v>22</v>
      </c>
      <c r="Z877" s="317"/>
      <c r="AA877" s="317"/>
      <c r="AB877" s="318"/>
      <c r="AC877" s="320" t="s">
        <v>583</v>
      </c>
      <c r="AD877" s="320"/>
      <c r="AE877" s="320"/>
      <c r="AF877" s="320"/>
      <c r="AG877" s="320"/>
      <c r="AH877" s="321" t="s">
        <v>549</v>
      </c>
      <c r="AI877" s="322"/>
      <c r="AJ877" s="322"/>
      <c r="AK877" s="322"/>
      <c r="AL877" s="323" t="s">
        <v>549</v>
      </c>
      <c r="AM877" s="324"/>
      <c r="AN877" s="324"/>
      <c r="AO877" s="325"/>
      <c r="AP877" s="319" t="s">
        <v>549</v>
      </c>
      <c r="AQ877" s="319"/>
      <c r="AR877" s="319"/>
      <c r="AS877" s="319"/>
      <c r="AT877" s="319"/>
      <c r="AU877" s="319"/>
      <c r="AV877" s="319"/>
      <c r="AW877" s="319"/>
      <c r="AX877" s="319"/>
    </row>
    <row r="878" spans="1:50" ht="30" customHeight="1" x14ac:dyDescent="0.15">
      <c r="A878" s="402">
        <v>9</v>
      </c>
      <c r="B878" s="402">
        <v>1</v>
      </c>
      <c r="C878" s="424" t="s">
        <v>675</v>
      </c>
      <c r="D878" s="416"/>
      <c r="E878" s="416"/>
      <c r="F878" s="416"/>
      <c r="G878" s="416"/>
      <c r="H878" s="416"/>
      <c r="I878" s="416"/>
      <c r="J878" s="417">
        <v>1120001056441</v>
      </c>
      <c r="K878" s="418"/>
      <c r="L878" s="418"/>
      <c r="M878" s="418"/>
      <c r="N878" s="418"/>
      <c r="O878" s="418"/>
      <c r="P878" s="315" t="s">
        <v>667</v>
      </c>
      <c r="Q878" s="315"/>
      <c r="R878" s="315"/>
      <c r="S878" s="315"/>
      <c r="T878" s="315"/>
      <c r="U878" s="315"/>
      <c r="V878" s="315"/>
      <c r="W878" s="315"/>
      <c r="X878" s="315"/>
      <c r="Y878" s="316">
        <v>21</v>
      </c>
      <c r="Z878" s="317"/>
      <c r="AA878" s="317"/>
      <c r="AB878" s="318"/>
      <c r="AC878" s="320" t="s">
        <v>583</v>
      </c>
      <c r="AD878" s="320"/>
      <c r="AE878" s="320"/>
      <c r="AF878" s="320"/>
      <c r="AG878" s="320"/>
      <c r="AH878" s="321" t="s">
        <v>549</v>
      </c>
      <c r="AI878" s="322"/>
      <c r="AJ878" s="322"/>
      <c r="AK878" s="322"/>
      <c r="AL878" s="323" t="s">
        <v>549</v>
      </c>
      <c r="AM878" s="324"/>
      <c r="AN878" s="324"/>
      <c r="AO878" s="325"/>
      <c r="AP878" s="319" t="s">
        <v>549</v>
      </c>
      <c r="AQ878" s="319"/>
      <c r="AR878" s="319"/>
      <c r="AS878" s="319"/>
      <c r="AT878" s="319"/>
      <c r="AU878" s="319"/>
      <c r="AV878" s="319"/>
      <c r="AW878" s="319"/>
      <c r="AX878" s="319"/>
    </row>
    <row r="879" spans="1:50" ht="30" customHeight="1" x14ac:dyDescent="0.15">
      <c r="A879" s="402">
        <v>10</v>
      </c>
      <c r="B879" s="402">
        <v>1</v>
      </c>
      <c r="C879" s="424" t="s">
        <v>676</v>
      </c>
      <c r="D879" s="416"/>
      <c r="E879" s="416"/>
      <c r="F879" s="416"/>
      <c r="G879" s="416"/>
      <c r="H879" s="416"/>
      <c r="I879" s="416"/>
      <c r="J879" s="417">
        <v>9280005000380</v>
      </c>
      <c r="K879" s="418"/>
      <c r="L879" s="418"/>
      <c r="M879" s="418"/>
      <c r="N879" s="418"/>
      <c r="O879" s="418"/>
      <c r="P879" s="315" t="s">
        <v>667</v>
      </c>
      <c r="Q879" s="315"/>
      <c r="R879" s="315"/>
      <c r="S879" s="315"/>
      <c r="T879" s="315"/>
      <c r="U879" s="315"/>
      <c r="V879" s="315"/>
      <c r="W879" s="315"/>
      <c r="X879" s="315"/>
      <c r="Y879" s="316">
        <v>20</v>
      </c>
      <c r="Z879" s="317"/>
      <c r="AA879" s="317"/>
      <c r="AB879" s="318"/>
      <c r="AC879" s="320" t="s">
        <v>583</v>
      </c>
      <c r="AD879" s="320"/>
      <c r="AE879" s="320"/>
      <c r="AF879" s="320"/>
      <c r="AG879" s="320"/>
      <c r="AH879" s="321" t="s">
        <v>549</v>
      </c>
      <c r="AI879" s="322"/>
      <c r="AJ879" s="322"/>
      <c r="AK879" s="322"/>
      <c r="AL879" s="323" t="s">
        <v>549</v>
      </c>
      <c r="AM879" s="324"/>
      <c r="AN879" s="324"/>
      <c r="AO879" s="325"/>
      <c r="AP879" s="319" t="s">
        <v>549</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427</v>
      </c>
      <c r="K902" s="112"/>
      <c r="L902" s="112"/>
      <c r="M902" s="112"/>
      <c r="N902" s="112"/>
      <c r="O902" s="112"/>
      <c r="P902" s="345" t="s">
        <v>375</v>
      </c>
      <c r="Q902" s="345"/>
      <c r="R902" s="345"/>
      <c r="S902" s="345"/>
      <c r="T902" s="345"/>
      <c r="U902" s="345"/>
      <c r="V902" s="345"/>
      <c r="W902" s="345"/>
      <c r="X902" s="345"/>
      <c r="Y902" s="342" t="s">
        <v>424</v>
      </c>
      <c r="Z902" s="343"/>
      <c r="AA902" s="343"/>
      <c r="AB902" s="343"/>
      <c r="AC902" s="275" t="s">
        <v>470</v>
      </c>
      <c r="AD902" s="275"/>
      <c r="AE902" s="275"/>
      <c r="AF902" s="275"/>
      <c r="AG902" s="275"/>
      <c r="AH902" s="342" t="s">
        <v>503</v>
      </c>
      <c r="AI902" s="344"/>
      <c r="AJ902" s="344"/>
      <c r="AK902" s="344"/>
      <c r="AL902" s="344" t="s">
        <v>21</v>
      </c>
      <c r="AM902" s="344"/>
      <c r="AN902" s="344"/>
      <c r="AO902" s="427"/>
      <c r="AP902" s="428" t="s">
        <v>428</v>
      </c>
      <c r="AQ902" s="428"/>
      <c r="AR902" s="428"/>
      <c r="AS902" s="428"/>
      <c r="AT902" s="428"/>
      <c r="AU902" s="428"/>
      <c r="AV902" s="428"/>
      <c r="AW902" s="428"/>
      <c r="AX902" s="428"/>
    </row>
    <row r="903" spans="1:50" ht="54" customHeight="1" x14ac:dyDescent="0.15">
      <c r="A903" s="402">
        <v>1</v>
      </c>
      <c r="B903" s="402">
        <v>1</v>
      </c>
      <c r="C903" s="424" t="s">
        <v>584</v>
      </c>
      <c r="D903" s="416"/>
      <c r="E903" s="416"/>
      <c r="F903" s="416"/>
      <c r="G903" s="416"/>
      <c r="H903" s="416"/>
      <c r="I903" s="416"/>
      <c r="J903" s="417">
        <v>5010005018908</v>
      </c>
      <c r="K903" s="418"/>
      <c r="L903" s="418"/>
      <c r="M903" s="418"/>
      <c r="N903" s="418"/>
      <c r="O903" s="418"/>
      <c r="P903" s="425" t="s">
        <v>679</v>
      </c>
      <c r="Q903" s="315"/>
      <c r="R903" s="315"/>
      <c r="S903" s="315"/>
      <c r="T903" s="315"/>
      <c r="U903" s="315"/>
      <c r="V903" s="315"/>
      <c r="W903" s="315"/>
      <c r="X903" s="315"/>
      <c r="Y903" s="316">
        <v>23</v>
      </c>
      <c r="Z903" s="317"/>
      <c r="AA903" s="317"/>
      <c r="AB903" s="318"/>
      <c r="AC903" s="326" t="s">
        <v>508</v>
      </c>
      <c r="AD903" s="426"/>
      <c r="AE903" s="426"/>
      <c r="AF903" s="426"/>
      <c r="AG903" s="426"/>
      <c r="AH903" s="419">
        <v>2</v>
      </c>
      <c r="AI903" s="420"/>
      <c r="AJ903" s="420"/>
      <c r="AK903" s="420"/>
      <c r="AL903" s="323">
        <v>43</v>
      </c>
      <c r="AM903" s="324"/>
      <c r="AN903" s="324"/>
      <c r="AO903" s="325"/>
      <c r="AP903" s="319" t="s">
        <v>682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427</v>
      </c>
      <c r="K935" s="112"/>
      <c r="L935" s="112"/>
      <c r="M935" s="112"/>
      <c r="N935" s="112"/>
      <c r="O935" s="112"/>
      <c r="P935" s="345" t="s">
        <v>375</v>
      </c>
      <c r="Q935" s="345"/>
      <c r="R935" s="345"/>
      <c r="S935" s="345"/>
      <c r="T935" s="345"/>
      <c r="U935" s="345"/>
      <c r="V935" s="345"/>
      <c r="W935" s="345"/>
      <c r="X935" s="345"/>
      <c r="Y935" s="342" t="s">
        <v>424</v>
      </c>
      <c r="Z935" s="343"/>
      <c r="AA935" s="343"/>
      <c r="AB935" s="343"/>
      <c r="AC935" s="275" t="s">
        <v>470</v>
      </c>
      <c r="AD935" s="275"/>
      <c r="AE935" s="275"/>
      <c r="AF935" s="275"/>
      <c r="AG935" s="275"/>
      <c r="AH935" s="342" t="s">
        <v>503</v>
      </c>
      <c r="AI935" s="344"/>
      <c r="AJ935" s="344"/>
      <c r="AK935" s="344"/>
      <c r="AL935" s="344" t="s">
        <v>21</v>
      </c>
      <c r="AM935" s="344"/>
      <c r="AN935" s="344"/>
      <c r="AO935" s="427"/>
      <c r="AP935" s="428" t="s">
        <v>428</v>
      </c>
      <c r="AQ935" s="428"/>
      <c r="AR935" s="428"/>
      <c r="AS935" s="428"/>
      <c r="AT935" s="428"/>
      <c r="AU935" s="428"/>
      <c r="AV935" s="428"/>
      <c r="AW935" s="428"/>
      <c r="AX935" s="428"/>
    </row>
    <row r="936" spans="1:50" ht="30" customHeight="1" x14ac:dyDescent="0.15">
      <c r="A936" s="402">
        <v>1</v>
      </c>
      <c r="B936" s="402">
        <v>1</v>
      </c>
      <c r="C936" s="424" t="s">
        <v>589</v>
      </c>
      <c r="D936" s="416"/>
      <c r="E936" s="416"/>
      <c r="F936" s="416"/>
      <c r="G936" s="416"/>
      <c r="H936" s="416"/>
      <c r="I936" s="416"/>
      <c r="J936" s="417">
        <v>3011101033595</v>
      </c>
      <c r="K936" s="418"/>
      <c r="L936" s="418"/>
      <c r="M936" s="418"/>
      <c r="N936" s="418"/>
      <c r="O936" s="418"/>
      <c r="P936" s="425" t="s">
        <v>590</v>
      </c>
      <c r="Q936" s="315"/>
      <c r="R936" s="315"/>
      <c r="S936" s="315"/>
      <c r="T936" s="315"/>
      <c r="U936" s="315"/>
      <c r="V936" s="315"/>
      <c r="W936" s="315"/>
      <c r="X936" s="315"/>
      <c r="Y936" s="316">
        <v>2</v>
      </c>
      <c r="Z936" s="317"/>
      <c r="AA936" s="317"/>
      <c r="AB936" s="318"/>
      <c r="AC936" s="326" t="s">
        <v>514</v>
      </c>
      <c r="AD936" s="426"/>
      <c r="AE936" s="426"/>
      <c r="AF936" s="426"/>
      <c r="AG936" s="426"/>
      <c r="AH936" s="419" t="s">
        <v>682</v>
      </c>
      <c r="AI936" s="420"/>
      <c r="AJ936" s="420"/>
      <c r="AK936" s="420"/>
      <c r="AL936" s="323" t="s">
        <v>684</v>
      </c>
      <c r="AM936" s="324"/>
      <c r="AN936" s="324"/>
      <c r="AO936" s="325"/>
      <c r="AP936" s="319" t="s">
        <v>682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427</v>
      </c>
      <c r="K968" s="112"/>
      <c r="L968" s="112"/>
      <c r="M968" s="112"/>
      <c r="N968" s="112"/>
      <c r="O968" s="112"/>
      <c r="P968" s="345" t="s">
        <v>375</v>
      </c>
      <c r="Q968" s="345"/>
      <c r="R968" s="345"/>
      <c r="S968" s="345"/>
      <c r="T968" s="345"/>
      <c r="U968" s="345"/>
      <c r="V968" s="345"/>
      <c r="W968" s="345"/>
      <c r="X968" s="345"/>
      <c r="Y968" s="342" t="s">
        <v>424</v>
      </c>
      <c r="Z968" s="343"/>
      <c r="AA968" s="343"/>
      <c r="AB968" s="343"/>
      <c r="AC968" s="275" t="s">
        <v>470</v>
      </c>
      <c r="AD968" s="275"/>
      <c r="AE968" s="275"/>
      <c r="AF968" s="275"/>
      <c r="AG968" s="275"/>
      <c r="AH968" s="342" t="s">
        <v>503</v>
      </c>
      <c r="AI968" s="344"/>
      <c r="AJ968" s="344"/>
      <c r="AK968" s="344"/>
      <c r="AL968" s="344" t="s">
        <v>21</v>
      </c>
      <c r="AM968" s="344"/>
      <c r="AN968" s="344"/>
      <c r="AO968" s="427"/>
      <c r="AP968" s="428" t="s">
        <v>428</v>
      </c>
      <c r="AQ968" s="428"/>
      <c r="AR968" s="428"/>
      <c r="AS968" s="428"/>
      <c r="AT968" s="428"/>
      <c r="AU968" s="428"/>
      <c r="AV968" s="428"/>
      <c r="AW968" s="428"/>
      <c r="AX968" s="428"/>
    </row>
    <row r="969" spans="1:50" ht="30" customHeight="1" x14ac:dyDescent="0.15">
      <c r="A969" s="402">
        <v>1</v>
      </c>
      <c r="B969" s="402">
        <v>1</v>
      </c>
      <c r="C969" s="896" t="s">
        <v>586</v>
      </c>
      <c r="D969" s="897"/>
      <c r="E969" s="897"/>
      <c r="F969" s="897"/>
      <c r="G969" s="897"/>
      <c r="H969" s="897"/>
      <c r="I969" s="898"/>
      <c r="J969" s="417">
        <v>4020001093748</v>
      </c>
      <c r="K969" s="418"/>
      <c r="L969" s="418"/>
      <c r="M969" s="418"/>
      <c r="N969" s="418"/>
      <c r="O969" s="418"/>
      <c r="P969" s="315" t="s">
        <v>587</v>
      </c>
      <c r="Q969" s="315"/>
      <c r="R969" s="315"/>
      <c r="S969" s="315"/>
      <c r="T969" s="315"/>
      <c r="U969" s="315"/>
      <c r="V969" s="315"/>
      <c r="W969" s="315"/>
      <c r="X969" s="315"/>
      <c r="Y969" s="316">
        <v>1</v>
      </c>
      <c r="Z969" s="317"/>
      <c r="AA969" s="317"/>
      <c r="AB969" s="318"/>
      <c r="AC969" s="326" t="s">
        <v>514</v>
      </c>
      <c r="AD969" s="426"/>
      <c r="AE969" s="426"/>
      <c r="AF969" s="426"/>
      <c r="AG969" s="426"/>
      <c r="AH969" s="419" t="s">
        <v>685</v>
      </c>
      <c r="AI969" s="420"/>
      <c r="AJ969" s="420"/>
      <c r="AK969" s="420"/>
      <c r="AL969" s="323" t="s">
        <v>682</v>
      </c>
      <c r="AM969" s="324"/>
      <c r="AN969" s="324"/>
      <c r="AO969" s="325"/>
      <c r="AP969" s="319" t="s">
        <v>682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427</v>
      </c>
      <c r="K1001" s="112"/>
      <c r="L1001" s="112"/>
      <c r="M1001" s="112"/>
      <c r="N1001" s="112"/>
      <c r="O1001" s="112"/>
      <c r="P1001" s="345" t="s">
        <v>375</v>
      </c>
      <c r="Q1001" s="345"/>
      <c r="R1001" s="345"/>
      <c r="S1001" s="345"/>
      <c r="T1001" s="345"/>
      <c r="U1001" s="345"/>
      <c r="V1001" s="345"/>
      <c r="W1001" s="345"/>
      <c r="X1001" s="345"/>
      <c r="Y1001" s="342" t="s">
        <v>424</v>
      </c>
      <c r="Z1001" s="343"/>
      <c r="AA1001" s="343"/>
      <c r="AB1001" s="343"/>
      <c r="AC1001" s="275" t="s">
        <v>470</v>
      </c>
      <c r="AD1001" s="275"/>
      <c r="AE1001" s="275"/>
      <c r="AF1001" s="275"/>
      <c r="AG1001" s="275"/>
      <c r="AH1001" s="342" t="s">
        <v>503</v>
      </c>
      <c r="AI1001" s="344"/>
      <c r="AJ1001" s="344"/>
      <c r="AK1001" s="344"/>
      <c r="AL1001" s="344" t="s">
        <v>21</v>
      </c>
      <c r="AM1001" s="344"/>
      <c r="AN1001" s="344"/>
      <c r="AO1001" s="427"/>
      <c r="AP1001" s="428" t="s">
        <v>428</v>
      </c>
      <c r="AQ1001" s="428"/>
      <c r="AR1001" s="428"/>
      <c r="AS1001" s="428"/>
      <c r="AT1001" s="428"/>
      <c r="AU1001" s="428"/>
      <c r="AV1001" s="428"/>
      <c r="AW1001" s="428"/>
      <c r="AX1001" s="428"/>
    </row>
    <row r="1002" spans="1:50" ht="44.25" customHeight="1" x14ac:dyDescent="0.15">
      <c r="A1002" s="402">
        <v>1</v>
      </c>
      <c r="B1002" s="402">
        <v>1</v>
      </c>
      <c r="C1002" s="424" t="s">
        <v>591</v>
      </c>
      <c r="D1002" s="416"/>
      <c r="E1002" s="416"/>
      <c r="F1002" s="416"/>
      <c r="G1002" s="416"/>
      <c r="H1002" s="416"/>
      <c r="I1002" s="416"/>
      <c r="J1002" s="417">
        <v>1011105006723</v>
      </c>
      <c r="K1002" s="418"/>
      <c r="L1002" s="418"/>
      <c r="M1002" s="418"/>
      <c r="N1002" s="418"/>
      <c r="O1002" s="418"/>
      <c r="P1002" s="425" t="s">
        <v>592</v>
      </c>
      <c r="Q1002" s="315"/>
      <c r="R1002" s="315"/>
      <c r="S1002" s="315"/>
      <c r="T1002" s="315"/>
      <c r="U1002" s="315"/>
      <c r="V1002" s="315"/>
      <c r="W1002" s="315"/>
      <c r="X1002" s="315"/>
      <c r="Y1002" s="316">
        <v>52</v>
      </c>
      <c r="Z1002" s="317"/>
      <c r="AA1002" s="317"/>
      <c r="AB1002" s="318"/>
      <c r="AC1002" s="326" t="s">
        <v>508</v>
      </c>
      <c r="AD1002" s="426"/>
      <c r="AE1002" s="426"/>
      <c r="AF1002" s="426"/>
      <c r="AG1002" s="426"/>
      <c r="AH1002" s="419">
        <v>1</v>
      </c>
      <c r="AI1002" s="420"/>
      <c r="AJ1002" s="420"/>
      <c r="AK1002" s="420"/>
      <c r="AL1002" s="323">
        <v>97</v>
      </c>
      <c r="AM1002" s="324"/>
      <c r="AN1002" s="324"/>
      <c r="AO1002" s="325"/>
      <c r="AP1002" s="319" t="s">
        <v>684</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427</v>
      </c>
      <c r="K1034" s="112"/>
      <c r="L1034" s="112"/>
      <c r="M1034" s="112"/>
      <c r="N1034" s="112"/>
      <c r="O1034" s="112"/>
      <c r="P1034" s="345" t="s">
        <v>375</v>
      </c>
      <c r="Q1034" s="345"/>
      <c r="R1034" s="345"/>
      <c r="S1034" s="345"/>
      <c r="T1034" s="345"/>
      <c r="U1034" s="345"/>
      <c r="V1034" s="345"/>
      <c r="W1034" s="345"/>
      <c r="X1034" s="345"/>
      <c r="Y1034" s="342" t="s">
        <v>424</v>
      </c>
      <c r="Z1034" s="343"/>
      <c r="AA1034" s="343"/>
      <c r="AB1034" s="343"/>
      <c r="AC1034" s="275" t="s">
        <v>470</v>
      </c>
      <c r="AD1034" s="275"/>
      <c r="AE1034" s="275"/>
      <c r="AF1034" s="275"/>
      <c r="AG1034" s="275"/>
      <c r="AH1034" s="342" t="s">
        <v>503</v>
      </c>
      <c r="AI1034" s="344"/>
      <c r="AJ1034" s="344"/>
      <c r="AK1034" s="344"/>
      <c r="AL1034" s="344" t="s">
        <v>21</v>
      </c>
      <c r="AM1034" s="344"/>
      <c r="AN1034" s="344"/>
      <c r="AO1034" s="427"/>
      <c r="AP1034" s="428" t="s">
        <v>428</v>
      </c>
      <c r="AQ1034" s="428"/>
      <c r="AR1034" s="428"/>
      <c r="AS1034" s="428"/>
      <c r="AT1034" s="428"/>
      <c r="AU1034" s="428"/>
      <c r="AV1034" s="428"/>
      <c r="AW1034" s="428"/>
      <c r="AX1034" s="428"/>
    </row>
    <row r="1035" spans="1:50" ht="57.95" customHeight="1" x14ac:dyDescent="0.15">
      <c r="A1035" s="402">
        <v>1</v>
      </c>
      <c r="B1035" s="402">
        <v>1</v>
      </c>
      <c r="C1035" s="424" t="s">
        <v>584</v>
      </c>
      <c r="D1035" s="416"/>
      <c r="E1035" s="416"/>
      <c r="F1035" s="416"/>
      <c r="G1035" s="416"/>
      <c r="H1035" s="416"/>
      <c r="I1035" s="416"/>
      <c r="J1035" s="417">
        <v>5010005018908</v>
      </c>
      <c r="K1035" s="418"/>
      <c r="L1035" s="418"/>
      <c r="M1035" s="418"/>
      <c r="N1035" s="418"/>
      <c r="O1035" s="418"/>
      <c r="P1035" s="425" t="s">
        <v>593</v>
      </c>
      <c r="Q1035" s="315"/>
      <c r="R1035" s="315"/>
      <c r="S1035" s="315"/>
      <c r="T1035" s="315"/>
      <c r="U1035" s="315"/>
      <c r="V1035" s="315"/>
      <c r="W1035" s="315"/>
      <c r="X1035" s="315"/>
      <c r="Y1035" s="316">
        <v>45</v>
      </c>
      <c r="Z1035" s="317"/>
      <c r="AA1035" s="317"/>
      <c r="AB1035" s="318"/>
      <c r="AC1035" s="326" t="s">
        <v>508</v>
      </c>
      <c r="AD1035" s="426"/>
      <c r="AE1035" s="426"/>
      <c r="AF1035" s="426"/>
      <c r="AG1035" s="426"/>
      <c r="AH1035" s="419">
        <v>3</v>
      </c>
      <c r="AI1035" s="420"/>
      <c r="AJ1035" s="420"/>
      <c r="AK1035" s="420"/>
      <c r="AL1035" s="323">
        <v>45</v>
      </c>
      <c r="AM1035" s="324"/>
      <c r="AN1035" s="324"/>
      <c r="AO1035" s="325"/>
      <c r="AP1035" s="319" t="s">
        <v>682</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427</v>
      </c>
      <c r="K1067" s="112"/>
      <c r="L1067" s="112"/>
      <c r="M1067" s="112"/>
      <c r="N1067" s="112"/>
      <c r="O1067" s="112"/>
      <c r="P1067" s="345" t="s">
        <v>375</v>
      </c>
      <c r="Q1067" s="345"/>
      <c r="R1067" s="345"/>
      <c r="S1067" s="345"/>
      <c r="T1067" s="345"/>
      <c r="U1067" s="345"/>
      <c r="V1067" s="345"/>
      <c r="W1067" s="345"/>
      <c r="X1067" s="345"/>
      <c r="Y1067" s="342" t="s">
        <v>424</v>
      </c>
      <c r="Z1067" s="343"/>
      <c r="AA1067" s="343"/>
      <c r="AB1067" s="343"/>
      <c r="AC1067" s="275" t="s">
        <v>470</v>
      </c>
      <c r="AD1067" s="275"/>
      <c r="AE1067" s="275"/>
      <c r="AF1067" s="275"/>
      <c r="AG1067" s="275"/>
      <c r="AH1067" s="342" t="s">
        <v>503</v>
      </c>
      <c r="AI1067" s="344"/>
      <c r="AJ1067" s="344"/>
      <c r="AK1067" s="344"/>
      <c r="AL1067" s="344" t="s">
        <v>21</v>
      </c>
      <c r="AM1067" s="344"/>
      <c r="AN1067" s="344"/>
      <c r="AO1067" s="427"/>
      <c r="AP1067" s="428" t="s">
        <v>428</v>
      </c>
      <c r="AQ1067" s="428"/>
      <c r="AR1067" s="428"/>
      <c r="AS1067" s="428"/>
      <c r="AT1067" s="428"/>
      <c r="AU1067" s="428"/>
      <c r="AV1067" s="428"/>
      <c r="AW1067" s="428"/>
      <c r="AX1067" s="428"/>
    </row>
    <row r="1068" spans="1:50" ht="30" customHeight="1" x14ac:dyDescent="0.15">
      <c r="A1068" s="402">
        <v>1</v>
      </c>
      <c r="B1068" s="402">
        <v>1</v>
      </c>
      <c r="C1068" s="424" t="s">
        <v>596</v>
      </c>
      <c r="D1068" s="416"/>
      <c r="E1068" s="416"/>
      <c r="F1068" s="416"/>
      <c r="G1068" s="416"/>
      <c r="H1068" s="416"/>
      <c r="I1068" s="416"/>
      <c r="J1068" s="417">
        <v>9010701017762</v>
      </c>
      <c r="K1068" s="418"/>
      <c r="L1068" s="418"/>
      <c r="M1068" s="418"/>
      <c r="N1068" s="418"/>
      <c r="O1068" s="418"/>
      <c r="P1068" s="425" t="s">
        <v>595</v>
      </c>
      <c r="Q1068" s="315"/>
      <c r="R1068" s="315"/>
      <c r="S1068" s="315"/>
      <c r="T1068" s="315"/>
      <c r="U1068" s="315"/>
      <c r="V1068" s="315"/>
      <c r="W1068" s="315"/>
      <c r="X1068" s="315"/>
      <c r="Y1068" s="316">
        <v>8</v>
      </c>
      <c r="Z1068" s="317"/>
      <c r="AA1068" s="317"/>
      <c r="AB1068" s="318"/>
      <c r="AC1068" s="326" t="s">
        <v>514</v>
      </c>
      <c r="AD1068" s="426"/>
      <c r="AE1068" s="426"/>
      <c r="AF1068" s="426"/>
      <c r="AG1068" s="426"/>
      <c r="AH1068" s="419" t="s">
        <v>682</v>
      </c>
      <c r="AI1068" s="420"/>
      <c r="AJ1068" s="420"/>
      <c r="AK1068" s="420"/>
      <c r="AL1068" s="323" t="s">
        <v>682</v>
      </c>
      <c r="AM1068" s="324"/>
      <c r="AN1068" s="324"/>
      <c r="AO1068" s="325"/>
      <c r="AP1068" s="319" t="s">
        <v>682</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9" t="s">
        <v>458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4" t="s">
        <v>477</v>
      </c>
      <c r="AM1098" s="965"/>
      <c r="AN1098" s="965"/>
      <c r="AO1098" s="80" t="s">
        <v>661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hidden="1" customHeight="1" x14ac:dyDescent="0.15">
      <c r="A1101" s="402"/>
      <c r="B1101" s="402"/>
      <c r="C1101" s="275" t="s">
        <v>396</v>
      </c>
      <c r="D1101" s="892"/>
      <c r="E1101" s="275" t="s">
        <v>395</v>
      </c>
      <c r="F1101" s="892"/>
      <c r="G1101" s="892"/>
      <c r="H1101" s="892"/>
      <c r="I1101" s="892"/>
      <c r="J1101" s="275" t="s">
        <v>427</v>
      </c>
      <c r="K1101" s="275"/>
      <c r="L1101" s="275"/>
      <c r="M1101" s="275"/>
      <c r="N1101" s="275"/>
      <c r="O1101" s="275"/>
      <c r="P1101" s="342" t="s">
        <v>27</v>
      </c>
      <c r="Q1101" s="342"/>
      <c r="R1101" s="342"/>
      <c r="S1101" s="342"/>
      <c r="T1101" s="342"/>
      <c r="U1101" s="342"/>
      <c r="V1101" s="342"/>
      <c r="W1101" s="342"/>
      <c r="X1101" s="342"/>
      <c r="Y1101" s="275" t="s">
        <v>429</v>
      </c>
      <c r="Z1101" s="892"/>
      <c r="AA1101" s="892"/>
      <c r="AB1101" s="892"/>
      <c r="AC1101" s="275" t="s">
        <v>376</v>
      </c>
      <c r="AD1101" s="275"/>
      <c r="AE1101" s="275"/>
      <c r="AF1101" s="275"/>
      <c r="AG1101" s="275"/>
      <c r="AH1101" s="342" t="s">
        <v>390</v>
      </c>
      <c r="AI1101" s="343"/>
      <c r="AJ1101" s="343"/>
      <c r="AK1101" s="343"/>
      <c r="AL1101" s="343" t="s">
        <v>21</v>
      </c>
      <c r="AM1101" s="343"/>
      <c r="AN1101" s="343"/>
      <c r="AO1101" s="895"/>
      <c r="AP1101" s="428" t="s">
        <v>459</v>
      </c>
      <c r="AQ1101" s="428"/>
      <c r="AR1101" s="428"/>
      <c r="AS1101" s="428"/>
      <c r="AT1101" s="428"/>
      <c r="AU1101" s="428"/>
      <c r="AV1101" s="428"/>
      <c r="AW1101" s="428"/>
      <c r="AX1101" s="428"/>
    </row>
    <row r="1102" spans="1:50" ht="30" hidden="1"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17">
      <formula>IF(RIGHT(TEXT(P14,"0.#"),1)=".",FALSE,TRUE)</formula>
    </cfRule>
    <cfRule type="expression" dxfId="2788" priority="14018">
      <formula>IF(RIGHT(TEXT(P14,"0.#"),1)=".",TRUE,FALSE)</formula>
    </cfRule>
  </conditionalFormatting>
  <conditionalFormatting sqref="AE32">
    <cfRule type="expression" dxfId="2787" priority="14007">
      <formula>IF(RIGHT(TEXT(AE32,"0.#"),1)=".",FALSE,TRUE)</formula>
    </cfRule>
    <cfRule type="expression" dxfId="2786" priority="14008">
      <formula>IF(RIGHT(TEXT(AE32,"0.#"),1)=".",TRUE,FALSE)</formula>
    </cfRule>
  </conditionalFormatting>
  <conditionalFormatting sqref="P18:AX18">
    <cfRule type="expression" dxfId="2785" priority="13893">
      <formula>IF(RIGHT(TEXT(P18,"0.#"),1)=".",FALSE,TRUE)</formula>
    </cfRule>
    <cfRule type="expression" dxfId="2784" priority="13894">
      <formula>IF(RIGHT(TEXT(P18,"0.#"),1)=".",TRUE,FALSE)</formula>
    </cfRule>
  </conditionalFormatting>
  <conditionalFormatting sqref="Y782">
    <cfRule type="expression" dxfId="2783" priority="13889">
      <formula>IF(RIGHT(TEXT(Y782,"0.#"),1)=".",FALSE,TRUE)</formula>
    </cfRule>
    <cfRule type="expression" dxfId="2782" priority="13890">
      <formula>IF(RIGHT(TEXT(Y782,"0.#"),1)=".",TRUE,FALSE)</formula>
    </cfRule>
  </conditionalFormatting>
  <conditionalFormatting sqref="Y791">
    <cfRule type="expression" dxfId="2781" priority="13885">
      <formula>IF(RIGHT(TEXT(Y791,"0.#"),1)=".",FALSE,TRUE)</formula>
    </cfRule>
    <cfRule type="expression" dxfId="2780" priority="13886">
      <formula>IF(RIGHT(TEXT(Y791,"0.#"),1)=".",TRUE,FALSE)</formula>
    </cfRule>
  </conditionalFormatting>
  <conditionalFormatting sqref="Y822:Y829 Y820 Y809:Y816 Y807 Y796:Y803 Y794">
    <cfRule type="expression" dxfId="2779" priority="13667">
      <formula>IF(RIGHT(TEXT(Y794,"0.#"),1)=".",FALSE,TRUE)</formula>
    </cfRule>
    <cfRule type="expression" dxfId="2778" priority="13668">
      <formula>IF(RIGHT(TEXT(Y794,"0.#"),1)=".",TRUE,FALSE)</formula>
    </cfRule>
  </conditionalFormatting>
  <conditionalFormatting sqref="P16:AQ17 P15:AX15 P13:AX13">
    <cfRule type="expression" dxfId="2777" priority="13715">
      <formula>IF(RIGHT(TEXT(P13,"0.#"),1)=".",FALSE,TRUE)</formula>
    </cfRule>
    <cfRule type="expression" dxfId="2776" priority="13716">
      <formula>IF(RIGHT(TEXT(P13,"0.#"),1)=".",TRUE,FALSE)</formula>
    </cfRule>
  </conditionalFormatting>
  <conditionalFormatting sqref="P19:AJ19">
    <cfRule type="expression" dxfId="2775" priority="13713">
      <formula>IF(RIGHT(TEXT(P19,"0.#"),1)=".",FALSE,TRUE)</formula>
    </cfRule>
    <cfRule type="expression" dxfId="2774" priority="13714">
      <formula>IF(RIGHT(TEXT(P19,"0.#"),1)=".",TRUE,FALSE)</formula>
    </cfRule>
  </conditionalFormatting>
  <conditionalFormatting sqref="AE101 AQ101">
    <cfRule type="expression" dxfId="2773" priority="13705">
      <formula>IF(RIGHT(TEXT(AE101,"0.#"),1)=".",FALSE,TRUE)</formula>
    </cfRule>
    <cfRule type="expression" dxfId="2772" priority="13706">
      <formula>IF(RIGHT(TEXT(AE101,"0.#"),1)=".",TRUE,FALSE)</formula>
    </cfRule>
  </conditionalFormatting>
  <conditionalFormatting sqref="Y783:Y790 Y781">
    <cfRule type="expression" dxfId="2771" priority="13691">
      <formula>IF(RIGHT(TEXT(Y781,"0.#"),1)=".",FALSE,TRUE)</formula>
    </cfRule>
    <cfRule type="expression" dxfId="2770" priority="13692">
      <formula>IF(RIGHT(TEXT(Y781,"0.#"),1)=".",TRUE,FALSE)</formula>
    </cfRule>
  </conditionalFormatting>
  <conditionalFormatting sqref="AU782">
    <cfRule type="expression" dxfId="2769" priority="13689">
      <formula>IF(RIGHT(TEXT(AU782,"0.#"),1)=".",FALSE,TRUE)</formula>
    </cfRule>
    <cfRule type="expression" dxfId="2768" priority="13690">
      <formula>IF(RIGHT(TEXT(AU782,"0.#"),1)=".",TRUE,FALSE)</formula>
    </cfRule>
  </conditionalFormatting>
  <conditionalFormatting sqref="AU791">
    <cfRule type="expression" dxfId="2767" priority="13687">
      <formula>IF(RIGHT(TEXT(AU791,"0.#"),1)=".",FALSE,TRUE)</formula>
    </cfRule>
    <cfRule type="expression" dxfId="2766" priority="13688">
      <formula>IF(RIGHT(TEXT(AU791,"0.#"),1)=".",TRUE,FALSE)</formula>
    </cfRule>
  </conditionalFormatting>
  <conditionalFormatting sqref="AU783:AU790 AU781">
    <cfRule type="expression" dxfId="2765" priority="13685">
      <formula>IF(RIGHT(TEXT(AU781,"0.#"),1)=".",FALSE,TRUE)</formula>
    </cfRule>
    <cfRule type="expression" dxfId="2764" priority="13686">
      <formula>IF(RIGHT(TEXT(AU781,"0.#"),1)=".",TRUE,FALSE)</formula>
    </cfRule>
  </conditionalFormatting>
  <conditionalFormatting sqref="Y821 Y808 Y795">
    <cfRule type="expression" dxfId="2763" priority="13671">
      <formula>IF(RIGHT(TEXT(Y795,"0.#"),1)=".",FALSE,TRUE)</formula>
    </cfRule>
    <cfRule type="expression" dxfId="2762" priority="13672">
      <formula>IF(RIGHT(TEXT(Y795,"0.#"),1)=".",TRUE,FALSE)</formula>
    </cfRule>
  </conditionalFormatting>
  <conditionalFormatting sqref="Y830 Y817 Y804">
    <cfRule type="expression" dxfId="2761" priority="13669">
      <formula>IF(RIGHT(TEXT(Y804,"0.#"),1)=".",FALSE,TRUE)</formula>
    </cfRule>
    <cfRule type="expression" dxfId="2760" priority="13670">
      <formula>IF(RIGHT(TEXT(Y804,"0.#"),1)=".",TRUE,FALSE)</formula>
    </cfRule>
  </conditionalFormatting>
  <conditionalFormatting sqref="AU821 AU808 AU795">
    <cfRule type="expression" dxfId="2759" priority="13665">
      <formula>IF(RIGHT(TEXT(AU795,"0.#"),1)=".",FALSE,TRUE)</formula>
    </cfRule>
    <cfRule type="expression" dxfId="2758" priority="13666">
      <formula>IF(RIGHT(TEXT(AU795,"0.#"),1)=".",TRUE,FALSE)</formula>
    </cfRule>
  </conditionalFormatting>
  <conditionalFormatting sqref="AU830 AU817 AU804">
    <cfRule type="expression" dxfId="2757" priority="13663">
      <formula>IF(RIGHT(TEXT(AU804,"0.#"),1)=".",FALSE,TRUE)</formula>
    </cfRule>
    <cfRule type="expression" dxfId="2756" priority="13664">
      <formula>IF(RIGHT(TEXT(AU804,"0.#"),1)=".",TRUE,FALSE)</formula>
    </cfRule>
  </conditionalFormatting>
  <conditionalFormatting sqref="AU822:AU829 AU820 AU809:AU816 AU807 AU796:AU803 AU794">
    <cfRule type="expression" dxfId="2755" priority="13661">
      <formula>IF(RIGHT(TEXT(AU794,"0.#"),1)=".",FALSE,TRUE)</formula>
    </cfRule>
    <cfRule type="expression" dxfId="2754" priority="13662">
      <formula>IF(RIGHT(TEXT(AU794,"0.#"),1)=".",TRUE,FALSE)</formula>
    </cfRule>
  </conditionalFormatting>
  <conditionalFormatting sqref="AM87">
    <cfRule type="expression" dxfId="2753" priority="13315">
      <formula>IF(RIGHT(TEXT(AM87,"0.#"),1)=".",FALSE,TRUE)</formula>
    </cfRule>
    <cfRule type="expression" dxfId="2752" priority="13316">
      <formula>IF(RIGHT(TEXT(AM87,"0.#"),1)=".",TRUE,FALSE)</formula>
    </cfRule>
  </conditionalFormatting>
  <conditionalFormatting sqref="AE55">
    <cfRule type="expression" dxfId="2751" priority="13383">
      <formula>IF(RIGHT(TEXT(AE55,"0.#"),1)=".",FALSE,TRUE)</formula>
    </cfRule>
    <cfRule type="expression" dxfId="2750" priority="13384">
      <formula>IF(RIGHT(TEXT(AE55,"0.#"),1)=".",TRUE,FALSE)</formula>
    </cfRule>
  </conditionalFormatting>
  <conditionalFormatting sqref="AI55">
    <cfRule type="expression" dxfId="2749" priority="13381">
      <formula>IF(RIGHT(TEXT(AI55,"0.#"),1)=".",FALSE,TRUE)</formula>
    </cfRule>
    <cfRule type="expression" dxfId="2748" priority="13382">
      <formula>IF(RIGHT(TEXT(AI55,"0.#"),1)=".",TRUE,FALSE)</formula>
    </cfRule>
  </conditionalFormatting>
  <conditionalFormatting sqref="AM34">
    <cfRule type="expression" dxfId="2747" priority="13461">
      <formula>IF(RIGHT(TEXT(AM34,"0.#"),1)=".",FALSE,TRUE)</formula>
    </cfRule>
    <cfRule type="expression" dxfId="2746" priority="13462">
      <formula>IF(RIGHT(TEXT(AM34,"0.#"),1)=".",TRUE,FALSE)</formula>
    </cfRule>
  </conditionalFormatting>
  <conditionalFormatting sqref="AE33">
    <cfRule type="expression" dxfId="2745" priority="13475">
      <formula>IF(RIGHT(TEXT(AE33,"0.#"),1)=".",FALSE,TRUE)</formula>
    </cfRule>
    <cfRule type="expression" dxfId="2744" priority="13476">
      <formula>IF(RIGHT(TEXT(AE33,"0.#"),1)=".",TRUE,FALSE)</formula>
    </cfRule>
  </conditionalFormatting>
  <conditionalFormatting sqref="AE34">
    <cfRule type="expression" dxfId="2743" priority="13473">
      <formula>IF(RIGHT(TEXT(AE34,"0.#"),1)=".",FALSE,TRUE)</formula>
    </cfRule>
    <cfRule type="expression" dxfId="2742" priority="13474">
      <formula>IF(RIGHT(TEXT(AE34,"0.#"),1)=".",TRUE,FALSE)</formula>
    </cfRule>
  </conditionalFormatting>
  <conditionalFormatting sqref="AI34">
    <cfRule type="expression" dxfId="2741" priority="13471">
      <formula>IF(RIGHT(TEXT(AI34,"0.#"),1)=".",FALSE,TRUE)</formula>
    </cfRule>
    <cfRule type="expression" dxfId="2740" priority="13472">
      <formula>IF(RIGHT(TEXT(AI34,"0.#"),1)=".",TRUE,FALSE)</formula>
    </cfRule>
  </conditionalFormatting>
  <conditionalFormatting sqref="AI33">
    <cfRule type="expression" dxfId="2739" priority="13469">
      <formula>IF(RIGHT(TEXT(AI33,"0.#"),1)=".",FALSE,TRUE)</formula>
    </cfRule>
    <cfRule type="expression" dxfId="2738" priority="13470">
      <formula>IF(RIGHT(TEXT(AI33,"0.#"),1)=".",TRUE,FALSE)</formula>
    </cfRule>
  </conditionalFormatting>
  <conditionalFormatting sqref="AI32">
    <cfRule type="expression" dxfId="2737" priority="13467">
      <formula>IF(RIGHT(TEXT(AI32,"0.#"),1)=".",FALSE,TRUE)</formula>
    </cfRule>
    <cfRule type="expression" dxfId="2736" priority="13468">
      <formula>IF(RIGHT(TEXT(AI32,"0.#"),1)=".",TRUE,FALSE)</formula>
    </cfRule>
  </conditionalFormatting>
  <conditionalFormatting sqref="AM32">
    <cfRule type="expression" dxfId="2735" priority="13465">
      <formula>IF(RIGHT(TEXT(AM32,"0.#"),1)=".",FALSE,TRUE)</formula>
    </cfRule>
    <cfRule type="expression" dxfId="2734" priority="13466">
      <formula>IF(RIGHT(TEXT(AM32,"0.#"),1)=".",TRUE,FALSE)</formula>
    </cfRule>
  </conditionalFormatting>
  <conditionalFormatting sqref="AM33">
    <cfRule type="expression" dxfId="2733" priority="13463">
      <formula>IF(RIGHT(TEXT(AM33,"0.#"),1)=".",FALSE,TRUE)</formula>
    </cfRule>
    <cfRule type="expression" dxfId="2732" priority="13464">
      <formula>IF(RIGHT(TEXT(AM33,"0.#"),1)=".",TRUE,FALSE)</formula>
    </cfRule>
  </conditionalFormatting>
  <conditionalFormatting sqref="AQ32:AQ34">
    <cfRule type="expression" dxfId="2731" priority="13455">
      <formula>IF(RIGHT(TEXT(AQ32,"0.#"),1)=".",FALSE,TRUE)</formula>
    </cfRule>
    <cfRule type="expression" dxfId="2730" priority="13456">
      <formula>IF(RIGHT(TEXT(AQ32,"0.#"),1)=".",TRUE,FALSE)</formula>
    </cfRule>
  </conditionalFormatting>
  <conditionalFormatting sqref="AU32:AU34">
    <cfRule type="expression" dxfId="2729" priority="13453">
      <formula>IF(RIGHT(TEXT(AU32,"0.#"),1)=".",FALSE,TRUE)</formula>
    </cfRule>
    <cfRule type="expression" dxfId="2728" priority="13454">
      <formula>IF(RIGHT(TEXT(AU32,"0.#"),1)=".",TRUE,FALSE)</formula>
    </cfRule>
  </conditionalFormatting>
  <conditionalFormatting sqref="AE53">
    <cfRule type="expression" dxfId="2727" priority="13387">
      <formula>IF(RIGHT(TEXT(AE53,"0.#"),1)=".",FALSE,TRUE)</formula>
    </cfRule>
    <cfRule type="expression" dxfId="2726" priority="13388">
      <formula>IF(RIGHT(TEXT(AE53,"0.#"),1)=".",TRUE,FALSE)</formula>
    </cfRule>
  </conditionalFormatting>
  <conditionalFormatting sqref="AE54">
    <cfRule type="expression" dxfId="2725" priority="13385">
      <formula>IF(RIGHT(TEXT(AE54,"0.#"),1)=".",FALSE,TRUE)</formula>
    </cfRule>
    <cfRule type="expression" dxfId="2724" priority="13386">
      <formula>IF(RIGHT(TEXT(AE54,"0.#"),1)=".",TRUE,FALSE)</formula>
    </cfRule>
  </conditionalFormatting>
  <conditionalFormatting sqref="AI54">
    <cfRule type="expression" dxfId="2723" priority="13379">
      <formula>IF(RIGHT(TEXT(AI54,"0.#"),1)=".",FALSE,TRUE)</formula>
    </cfRule>
    <cfRule type="expression" dxfId="2722" priority="13380">
      <formula>IF(RIGHT(TEXT(AI54,"0.#"),1)=".",TRUE,FALSE)</formula>
    </cfRule>
  </conditionalFormatting>
  <conditionalFormatting sqref="AI53">
    <cfRule type="expression" dxfId="2721" priority="13377">
      <formula>IF(RIGHT(TEXT(AI53,"0.#"),1)=".",FALSE,TRUE)</formula>
    </cfRule>
    <cfRule type="expression" dxfId="2720" priority="13378">
      <formula>IF(RIGHT(TEXT(AI53,"0.#"),1)=".",TRUE,FALSE)</formula>
    </cfRule>
  </conditionalFormatting>
  <conditionalFormatting sqref="AM53">
    <cfRule type="expression" dxfId="2719" priority="13375">
      <formula>IF(RIGHT(TEXT(AM53,"0.#"),1)=".",FALSE,TRUE)</formula>
    </cfRule>
    <cfRule type="expression" dxfId="2718" priority="13376">
      <formula>IF(RIGHT(TEXT(AM53,"0.#"),1)=".",TRUE,FALSE)</formula>
    </cfRule>
  </conditionalFormatting>
  <conditionalFormatting sqref="AM54">
    <cfRule type="expression" dxfId="2717" priority="13373">
      <formula>IF(RIGHT(TEXT(AM54,"0.#"),1)=".",FALSE,TRUE)</formula>
    </cfRule>
    <cfRule type="expression" dxfId="2716" priority="13374">
      <formula>IF(RIGHT(TEXT(AM54,"0.#"),1)=".",TRUE,FALSE)</formula>
    </cfRule>
  </conditionalFormatting>
  <conditionalFormatting sqref="AM55">
    <cfRule type="expression" dxfId="2715" priority="13371">
      <formula>IF(RIGHT(TEXT(AM55,"0.#"),1)=".",FALSE,TRUE)</formula>
    </cfRule>
    <cfRule type="expression" dxfId="2714" priority="13372">
      <formula>IF(RIGHT(TEXT(AM55,"0.#"),1)=".",TRUE,FALSE)</formula>
    </cfRule>
  </conditionalFormatting>
  <conditionalFormatting sqref="AE60">
    <cfRule type="expression" dxfId="2713" priority="13357">
      <formula>IF(RIGHT(TEXT(AE60,"0.#"),1)=".",FALSE,TRUE)</formula>
    </cfRule>
    <cfRule type="expression" dxfId="2712" priority="13358">
      <formula>IF(RIGHT(TEXT(AE60,"0.#"),1)=".",TRUE,FALSE)</formula>
    </cfRule>
  </conditionalFormatting>
  <conditionalFormatting sqref="AE61">
    <cfRule type="expression" dxfId="2711" priority="13355">
      <formula>IF(RIGHT(TEXT(AE61,"0.#"),1)=".",FALSE,TRUE)</formula>
    </cfRule>
    <cfRule type="expression" dxfId="2710" priority="13356">
      <formula>IF(RIGHT(TEXT(AE61,"0.#"),1)=".",TRUE,FALSE)</formula>
    </cfRule>
  </conditionalFormatting>
  <conditionalFormatting sqref="AE62">
    <cfRule type="expression" dxfId="2709" priority="13353">
      <formula>IF(RIGHT(TEXT(AE62,"0.#"),1)=".",FALSE,TRUE)</formula>
    </cfRule>
    <cfRule type="expression" dxfId="2708" priority="13354">
      <formula>IF(RIGHT(TEXT(AE62,"0.#"),1)=".",TRUE,FALSE)</formula>
    </cfRule>
  </conditionalFormatting>
  <conditionalFormatting sqref="AI62">
    <cfRule type="expression" dxfId="2707" priority="13351">
      <formula>IF(RIGHT(TEXT(AI62,"0.#"),1)=".",FALSE,TRUE)</formula>
    </cfRule>
    <cfRule type="expression" dxfId="2706" priority="13352">
      <formula>IF(RIGHT(TEXT(AI62,"0.#"),1)=".",TRUE,FALSE)</formula>
    </cfRule>
  </conditionalFormatting>
  <conditionalFormatting sqref="AI61">
    <cfRule type="expression" dxfId="2705" priority="13349">
      <formula>IF(RIGHT(TEXT(AI61,"0.#"),1)=".",FALSE,TRUE)</formula>
    </cfRule>
    <cfRule type="expression" dxfId="2704" priority="13350">
      <formula>IF(RIGHT(TEXT(AI61,"0.#"),1)=".",TRUE,FALSE)</formula>
    </cfRule>
  </conditionalFormatting>
  <conditionalFormatting sqref="AI60">
    <cfRule type="expression" dxfId="2703" priority="13347">
      <formula>IF(RIGHT(TEXT(AI60,"0.#"),1)=".",FALSE,TRUE)</formula>
    </cfRule>
    <cfRule type="expression" dxfId="2702" priority="13348">
      <formula>IF(RIGHT(TEXT(AI60,"0.#"),1)=".",TRUE,FALSE)</formula>
    </cfRule>
  </conditionalFormatting>
  <conditionalFormatting sqref="AM60">
    <cfRule type="expression" dxfId="2701" priority="13345">
      <formula>IF(RIGHT(TEXT(AM60,"0.#"),1)=".",FALSE,TRUE)</formula>
    </cfRule>
    <cfRule type="expression" dxfId="2700" priority="13346">
      <formula>IF(RIGHT(TEXT(AM60,"0.#"),1)=".",TRUE,FALSE)</formula>
    </cfRule>
  </conditionalFormatting>
  <conditionalFormatting sqref="AM61">
    <cfRule type="expression" dxfId="2699" priority="13343">
      <formula>IF(RIGHT(TEXT(AM61,"0.#"),1)=".",FALSE,TRUE)</formula>
    </cfRule>
    <cfRule type="expression" dxfId="2698" priority="13344">
      <formula>IF(RIGHT(TEXT(AM61,"0.#"),1)=".",TRUE,FALSE)</formula>
    </cfRule>
  </conditionalFormatting>
  <conditionalFormatting sqref="AM62">
    <cfRule type="expression" dxfId="2697" priority="13341">
      <formula>IF(RIGHT(TEXT(AM62,"0.#"),1)=".",FALSE,TRUE)</formula>
    </cfRule>
    <cfRule type="expression" dxfId="2696" priority="13342">
      <formula>IF(RIGHT(TEXT(AM62,"0.#"),1)=".",TRUE,FALSE)</formula>
    </cfRule>
  </conditionalFormatting>
  <conditionalFormatting sqref="AE87">
    <cfRule type="expression" dxfId="2695" priority="13327">
      <formula>IF(RIGHT(TEXT(AE87,"0.#"),1)=".",FALSE,TRUE)</formula>
    </cfRule>
    <cfRule type="expression" dxfId="2694" priority="13328">
      <formula>IF(RIGHT(TEXT(AE87,"0.#"),1)=".",TRUE,FALSE)</formula>
    </cfRule>
  </conditionalFormatting>
  <conditionalFormatting sqref="AE88">
    <cfRule type="expression" dxfId="2693" priority="13325">
      <formula>IF(RIGHT(TEXT(AE88,"0.#"),1)=".",FALSE,TRUE)</formula>
    </cfRule>
    <cfRule type="expression" dxfId="2692" priority="13326">
      <formula>IF(RIGHT(TEXT(AE88,"0.#"),1)=".",TRUE,FALSE)</formula>
    </cfRule>
  </conditionalFormatting>
  <conditionalFormatting sqref="AE89">
    <cfRule type="expression" dxfId="2691" priority="13323">
      <formula>IF(RIGHT(TEXT(AE89,"0.#"),1)=".",FALSE,TRUE)</formula>
    </cfRule>
    <cfRule type="expression" dxfId="2690" priority="13324">
      <formula>IF(RIGHT(TEXT(AE89,"0.#"),1)=".",TRUE,FALSE)</formula>
    </cfRule>
  </conditionalFormatting>
  <conditionalFormatting sqref="AI89">
    <cfRule type="expression" dxfId="2689" priority="13321">
      <formula>IF(RIGHT(TEXT(AI89,"0.#"),1)=".",FALSE,TRUE)</formula>
    </cfRule>
    <cfRule type="expression" dxfId="2688" priority="13322">
      <formula>IF(RIGHT(TEXT(AI89,"0.#"),1)=".",TRUE,FALSE)</formula>
    </cfRule>
  </conditionalFormatting>
  <conditionalFormatting sqref="AI88">
    <cfRule type="expression" dxfId="2687" priority="13319">
      <formula>IF(RIGHT(TEXT(AI88,"0.#"),1)=".",FALSE,TRUE)</formula>
    </cfRule>
    <cfRule type="expression" dxfId="2686" priority="13320">
      <formula>IF(RIGHT(TEXT(AI88,"0.#"),1)=".",TRUE,FALSE)</formula>
    </cfRule>
  </conditionalFormatting>
  <conditionalFormatting sqref="AI87">
    <cfRule type="expression" dxfId="2685" priority="13317">
      <formula>IF(RIGHT(TEXT(AI87,"0.#"),1)=".",FALSE,TRUE)</formula>
    </cfRule>
    <cfRule type="expression" dxfId="2684" priority="13318">
      <formula>IF(RIGHT(TEXT(AI87,"0.#"),1)=".",TRUE,FALSE)</formula>
    </cfRule>
  </conditionalFormatting>
  <conditionalFormatting sqref="AM88">
    <cfRule type="expression" dxfId="2683" priority="13313">
      <formula>IF(RIGHT(TEXT(AM88,"0.#"),1)=".",FALSE,TRUE)</formula>
    </cfRule>
    <cfRule type="expression" dxfId="2682" priority="13314">
      <formula>IF(RIGHT(TEXT(AM88,"0.#"),1)=".",TRUE,FALSE)</formula>
    </cfRule>
  </conditionalFormatting>
  <conditionalFormatting sqref="AM89">
    <cfRule type="expression" dxfId="2681" priority="13311">
      <formula>IF(RIGHT(TEXT(AM89,"0.#"),1)=".",FALSE,TRUE)</formula>
    </cfRule>
    <cfRule type="expression" dxfId="2680" priority="13312">
      <formula>IF(RIGHT(TEXT(AM89,"0.#"),1)=".",TRUE,FALSE)</formula>
    </cfRule>
  </conditionalFormatting>
  <conditionalFormatting sqref="AE92">
    <cfRule type="expression" dxfId="2679" priority="13297">
      <formula>IF(RIGHT(TEXT(AE92,"0.#"),1)=".",FALSE,TRUE)</formula>
    </cfRule>
    <cfRule type="expression" dxfId="2678" priority="13298">
      <formula>IF(RIGHT(TEXT(AE92,"0.#"),1)=".",TRUE,FALSE)</formula>
    </cfRule>
  </conditionalFormatting>
  <conditionalFormatting sqref="AE93">
    <cfRule type="expression" dxfId="2677" priority="13295">
      <formula>IF(RIGHT(TEXT(AE93,"0.#"),1)=".",FALSE,TRUE)</formula>
    </cfRule>
    <cfRule type="expression" dxfId="2676" priority="13296">
      <formula>IF(RIGHT(TEXT(AE93,"0.#"),1)=".",TRUE,FALSE)</formula>
    </cfRule>
  </conditionalFormatting>
  <conditionalFormatting sqref="AE94">
    <cfRule type="expression" dxfId="2675" priority="13293">
      <formula>IF(RIGHT(TEXT(AE94,"0.#"),1)=".",FALSE,TRUE)</formula>
    </cfRule>
    <cfRule type="expression" dxfId="2674" priority="13294">
      <formula>IF(RIGHT(TEXT(AE94,"0.#"),1)=".",TRUE,FALSE)</formula>
    </cfRule>
  </conditionalFormatting>
  <conditionalFormatting sqref="AI94">
    <cfRule type="expression" dxfId="2673" priority="13291">
      <formula>IF(RIGHT(TEXT(AI94,"0.#"),1)=".",FALSE,TRUE)</formula>
    </cfRule>
    <cfRule type="expression" dxfId="2672" priority="13292">
      <formula>IF(RIGHT(TEXT(AI94,"0.#"),1)=".",TRUE,FALSE)</formula>
    </cfRule>
  </conditionalFormatting>
  <conditionalFormatting sqref="AI93">
    <cfRule type="expression" dxfId="2671" priority="13289">
      <formula>IF(RIGHT(TEXT(AI93,"0.#"),1)=".",FALSE,TRUE)</formula>
    </cfRule>
    <cfRule type="expression" dxfId="2670" priority="13290">
      <formula>IF(RIGHT(TEXT(AI93,"0.#"),1)=".",TRUE,FALSE)</formula>
    </cfRule>
  </conditionalFormatting>
  <conditionalFormatting sqref="AI92">
    <cfRule type="expression" dxfId="2669" priority="13287">
      <formula>IF(RIGHT(TEXT(AI92,"0.#"),1)=".",FALSE,TRUE)</formula>
    </cfRule>
    <cfRule type="expression" dxfId="2668" priority="13288">
      <formula>IF(RIGHT(TEXT(AI92,"0.#"),1)=".",TRUE,FALSE)</formula>
    </cfRule>
  </conditionalFormatting>
  <conditionalFormatting sqref="AM92">
    <cfRule type="expression" dxfId="2667" priority="13285">
      <formula>IF(RIGHT(TEXT(AM92,"0.#"),1)=".",FALSE,TRUE)</formula>
    </cfRule>
    <cfRule type="expression" dxfId="2666" priority="13286">
      <formula>IF(RIGHT(TEXT(AM92,"0.#"),1)=".",TRUE,FALSE)</formula>
    </cfRule>
  </conditionalFormatting>
  <conditionalFormatting sqref="AM93">
    <cfRule type="expression" dxfId="2665" priority="13283">
      <formula>IF(RIGHT(TEXT(AM93,"0.#"),1)=".",FALSE,TRUE)</formula>
    </cfRule>
    <cfRule type="expression" dxfId="2664" priority="13284">
      <formula>IF(RIGHT(TEXT(AM93,"0.#"),1)=".",TRUE,FALSE)</formula>
    </cfRule>
  </conditionalFormatting>
  <conditionalFormatting sqref="AM94">
    <cfRule type="expression" dxfId="2663" priority="13281">
      <formula>IF(RIGHT(TEXT(AM94,"0.#"),1)=".",FALSE,TRUE)</formula>
    </cfRule>
    <cfRule type="expression" dxfId="2662" priority="13282">
      <formula>IF(RIGHT(TEXT(AM94,"0.#"),1)=".",TRUE,FALSE)</formula>
    </cfRule>
  </conditionalFormatting>
  <conditionalFormatting sqref="AE97">
    <cfRule type="expression" dxfId="2661" priority="13267">
      <formula>IF(RIGHT(TEXT(AE97,"0.#"),1)=".",FALSE,TRUE)</formula>
    </cfRule>
    <cfRule type="expression" dxfId="2660" priority="13268">
      <formula>IF(RIGHT(TEXT(AE97,"0.#"),1)=".",TRUE,FALSE)</formula>
    </cfRule>
  </conditionalFormatting>
  <conditionalFormatting sqref="AE98">
    <cfRule type="expression" dxfId="2659" priority="13265">
      <formula>IF(RIGHT(TEXT(AE98,"0.#"),1)=".",FALSE,TRUE)</formula>
    </cfRule>
    <cfRule type="expression" dxfId="2658" priority="13266">
      <formula>IF(RIGHT(TEXT(AE98,"0.#"),1)=".",TRUE,FALSE)</formula>
    </cfRule>
  </conditionalFormatting>
  <conditionalFormatting sqref="AE99">
    <cfRule type="expression" dxfId="2657" priority="13263">
      <formula>IF(RIGHT(TEXT(AE99,"0.#"),1)=".",FALSE,TRUE)</formula>
    </cfRule>
    <cfRule type="expression" dxfId="2656" priority="13264">
      <formula>IF(RIGHT(TEXT(AE99,"0.#"),1)=".",TRUE,FALSE)</formula>
    </cfRule>
  </conditionalFormatting>
  <conditionalFormatting sqref="AI99">
    <cfRule type="expression" dxfId="2655" priority="13261">
      <formula>IF(RIGHT(TEXT(AI99,"0.#"),1)=".",FALSE,TRUE)</formula>
    </cfRule>
    <cfRule type="expression" dxfId="2654" priority="13262">
      <formula>IF(RIGHT(TEXT(AI99,"0.#"),1)=".",TRUE,FALSE)</formula>
    </cfRule>
  </conditionalFormatting>
  <conditionalFormatting sqref="AI98">
    <cfRule type="expression" dxfId="2653" priority="13259">
      <formula>IF(RIGHT(TEXT(AI98,"0.#"),1)=".",FALSE,TRUE)</formula>
    </cfRule>
    <cfRule type="expression" dxfId="2652" priority="13260">
      <formula>IF(RIGHT(TEXT(AI98,"0.#"),1)=".",TRUE,FALSE)</formula>
    </cfRule>
  </conditionalFormatting>
  <conditionalFormatting sqref="AI97">
    <cfRule type="expression" dxfId="2651" priority="13257">
      <formula>IF(RIGHT(TEXT(AI97,"0.#"),1)=".",FALSE,TRUE)</formula>
    </cfRule>
    <cfRule type="expression" dxfId="2650" priority="13258">
      <formula>IF(RIGHT(TEXT(AI97,"0.#"),1)=".",TRUE,FALSE)</formula>
    </cfRule>
  </conditionalFormatting>
  <conditionalFormatting sqref="AM97">
    <cfRule type="expression" dxfId="2649" priority="13255">
      <formula>IF(RIGHT(TEXT(AM97,"0.#"),1)=".",FALSE,TRUE)</formula>
    </cfRule>
    <cfRule type="expression" dxfId="2648" priority="13256">
      <formula>IF(RIGHT(TEXT(AM97,"0.#"),1)=".",TRUE,FALSE)</formula>
    </cfRule>
  </conditionalFormatting>
  <conditionalFormatting sqref="AM98">
    <cfRule type="expression" dxfId="2647" priority="13253">
      <formula>IF(RIGHT(TEXT(AM98,"0.#"),1)=".",FALSE,TRUE)</formula>
    </cfRule>
    <cfRule type="expression" dxfId="2646" priority="13254">
      <formula>IF(RIGHT(TEXT(AM98,"0.#"),1)=".",TRUE,FALSE)</formula>
    </cfRule>
  </conditionalFormatting>
  <conditionalFormatting sqref="AM99">
    <cfRule type="expression" dxfId="2645" priority="13251">
      <formula>IF(RIGHT(TEXT(AM99,"0.#"),1)=".",FALSE,TRUE)</formula>
    </cfRule>
    <cfRule type="expression" dxfId="2644" priority="13252">
      <formula>IF(RIGHT(TEXT(AM99,"0.#"),1)=".",TRUE,FALSE)</formula>
    </cfRule>
  </conditionalFormatting>
  <conditionalFormatting sqref="AI101">
    <cfRule type="expression" dxfId="2643" priority="13237">
      <formula>IF(RIGHT(TEXT(AI101,"0.#"),1)=".",FALSE,TRUE)</formula>
    </cfRule>
    <cfRule type="expression" dxfId="2642" priority="13238">
      <formula>IF(RIGHT(TEXT(AI101,"0.#"),1)=".",TRUE,FALSE)</formula>
    </cfRule>
  </conditionalFormatting>
  <conditionalFormatting sqref="AM101">
    <cfRule type="expression" dxfId="2641" priority="13235">
      <formula>IF(RIGHT(TEXT(AM101,"0.#"),1)=".",FALSE,TRUE)</formula>
    </cfRule>
    <cfRule type="expression" dxfId="2640" priority="13236">
      <formula>IF(RIGHT(TEXT(AM101,"0.#"),1)=".",TRUE,FALSE)</formula>
    </cfRule>
  </conditionalFormatting>
  <conditionalFormatting sqref="AE102">
    <cfRule type="expression" dxfId="2639" priority="13233">
      <formula>IF(RIGHT(TEXT(AE102,"0.#"),1)=".",FALSE,TRUE)</formula>
    </cfRule>
    <cfRule type="expression" dxfId="2638" priority="13234">
      <formula>IF(RIGHT(TEXT(AE102,"0.#"),1)=".",TRUE,FALSE)</formula>
    </cfRule>
  </conditionalFormatting>
  <conditionalFormatting sqref="AI102">
    <cfRule type="expression" dxfId="2637" priority="13231">
      <formula>IF(RIGHT(TEXT(AI102,"0.#"),1)=".",FALSE,TRUE)</formula>
    </cfRule>
    <cfRule type="expression" dxfId="2636" priority="13232">
      <formula>IF(RIGHT(TEXT(AI102,"0.#"),1)=".",TRUE,FALSE)</formula>
    </cfRule>
  </conditionalFormatting>
  <conditionalFormatting sqref="AM102">
    <cfRule type="expression" dxfId="2635" priority="13229">
      <formula>IF(RIGHT(TEXT(AM102,"0.#"),1)=".",FALSE,TRUE)</formula>
    </cfRule>
    <cfRule type="expression" dxfId="2634" priority="13230">
      <formula>IF(RIGHT(TEXT(AM102,"0.#"),1)=".",TRUE,FALSE)</formula>
    </cfRule>
  </conditionalFormatting>
  <conditionalFormatting sqref="AQ102">
    <cfRule type="expression" dxfId="2633" priority="13227">
      <formula>IF(RIGHT(TEXT(AQ102,"0.#"),1)=".",FALSE,TRUE)</formula>
    </cfRule>
    <cfRule type="expression" dxfId="2632" priority="13228">
      <formula>IF(RIGHT(TEXT(AQ102,"0.#"),1)=".",TRUE,FALSE)</formula>
    </cfRule>
  </conditionalFormatting>
  <conditionalFormatting sqref="AE104">
    <cfRule type="expression" dxfId="2631" priority="13225">
      <formula>IF(RIGHT(TEXT(AE104,"0.#"),1)=".",FALSE,TRUE)</formula>
    </cfRule>
    <cfRule type="expression" dxfId="2630" priority="13226">
      <formula>IF(RIGHT(TEXT(AE104,"0.#"),1)=".",TRUE,FALSE)</formula>
    </cfRule>
  </conditionalFormatting>
  <conditionalFormatting sqref="AI104">
    <cfRule type="expression" dxfId="2629" priority="13223">
      <formula>IF(RIGHT(TEXT(AI104,"0.#"),1)=".",FALSE,TRUE)</formula>
    </cfRule>
    <cfRule type="expression" dxfId="2628" priority="13224">
      <formula>IF(RIGHT(TEXT(AI104,"0.#"),1)=".",TRUE,FALSE)</formula>
    </cfRule>
  </conditionalFormatting>
  <conditionalFormatting sqref="AM104">
    <cfRule type="expression" dxfId="2627" priority="13221">
      <formula>IF(RIGHT(TEXT(AM104,"0.#"),1)=".",FALSE,TRUE)</formula>
    </cfRule>
    <cfRule type="expression" dxfId="2626" priority="13222">
      <formula>IF(RIGHT(TEXT(AM104,"0.#"),1)=".",TRUE,FALSE)</formula>
    </cfRule>
  </conditionalFormatting>
  <conditionalFormatting sqref="AE105">
    <cfRule type="expression" dxfId="2625" priority="13219">
      <formula>IF(RIGHT(TEXT(AE105,"0.#"),1)=".",FALSE,TRUE)</formula>
    </cfRule>
    <cfRule type="expression" dxfId="2624" priority="13220">
      <formula>IF(RIGHT(TEXT(AE105,"0.#"),1)=".",TRUE,FALSE)</formula>
    </cfRule>
  </conditionalFormatting>
  <conditionalFormatting sqref="AI105">
    <cfRule type="expression" dxfId="2623" priority="13217">
      <formula>IF(RIGHT(TEXT(AI105,"0.#"),1)=".",FALSE,TRUE)</formula>
    </cfRule>
    <cfRule type="expression" dxfId="2622" priority="13218">
      <formula>IF(RIGHT(TEXT(AI105,"0.#"),1)=".",TRUE,FALSE)</formula>
    </cfRule>
  </conditionalFormatting>
  <conditionalFormatting sqref="AM105">
    <cfRule type="expression" dxfId="2621" priority="13215">
      <formula>IF(RIGHT(TEXT(AM105,"0.#"),1)=".",FALSE,TRUE)</formula>
    </cfRule>
    <cfRule type="expression" dxfId="2620" priority="13216">
      <formula>IF(RIGHT(TEXT(AM105,"0.#"),1)=".",TRUE,FALSE)</formula>
    </cfRule>
  </conditionalFormatting>
  <conditionalFormatting sqref="AE107">
    <cfRule type="expression" dxfId="2619" priority="13211">
      <formula>IF(RIGHT(TEXT(AE107,"0.#"),1)=".",FALSE,TRUE)</formula>
    </cfRule>
    <cfRule type="expression" dxfId="2618" priority="13212">
      <formula>IF(RIGHT(TEXT(AE107,"0.#"),1)=".",TRUE,FALSE)</formula>
    </cfRule>
  </conditionalFormatting>
  <conditionalFormatting sqref="AI107">
    <cfRule type="expression" dxfId="2617" priority="13209">
      <formula>IF(RIGHT(TEXT(AI107,"0.#"),1)=".",FALSE,TRUE)</formula>
    </cfRule>
    <cfRule type="expression" dxfId="2616" priority="13210">
      <formula>IF(RIGHT(TEXT(AI107,"0.#"),1)=".",TRUE,FALSE)</formula>
    </cfRule>
  </conditionalFormatting>
  <conditionalFormatting sqref="AM107">
    <cfRule type="expression" dxfId="2615" priority="13207">
      <formula>IF(RIGHT(TEXT(AM107,"0.#"),1)=".",FALSE,TRUE)</formula>
    </cfRule>
    <cfRule type="expression" dxfId="2614" priority="13208">
      <formula>IF(RIGHT(TEXT(AM107,"0.#"),1)=".",TRUE,FALSE)</formula>
    </cfRule>
  </conditionalFormatting>
  <conditionalFormatting sqref="AE108">
    <cfRule type="expression" dxfId="2613" priority="13205">
      <formula>IF(RIGHT(TEXT(AE108,"0.#"),1)=".",FALSE,TRUE)</formula>
    </cfRule>
    <cfRule type="expression" dxfId="2612" priority="13206">
      <formula>IF(RIGHT(TEXT(AE108,"0.#"),1)=".",TRUE,FALSE)</formula>
    </cfRule>
  </conditionalFormatting>
  <conditionalFormatting sqref="AI108">
    <cfRule type="expression" dxfId="2611" priority="13203">
      <formula>IF(RIGHT(TEXT(AI108,"0.#"),1)=".",FALSE,TRUE)</formula>
    </cfRule>
    <cfRule type="expression" dxfId="2610" priority="13204">
      <formula>IF(RIGHT(TEXT(AI108,"0.#"),1)=".",TRUE,FALSE)</formula>
    </cfRule>
  </conditionalFormatting>
  <conditionalFormatting sqref="AM108">
    <cfRule type="expression" dxfId="2609" priority="13201">
      <formula>IF(RIGHT(TEXT(AM108,"0.#"),1)=".",FALSE,TRUE)</formula>
    </cfRule>
    <cfRule type="expression" dxfId="2608" priority="13202">
      <formula>IF(RIGHT(TEXT(AM108,"0.#"),1)=".",TRUE,FALSE)</formula>
    </cfRule>
  </conditionalFormatting>
  <conditionalFormatting sqref="AE110">
    <cfRule type="expression" dxfId="2607" priority="13197">
      <formula>IF(RIGHT(TEXT(AE110,"0.#"),1)=".",FALSE,TRUE)</formula>
    </cfRule>
    <cfRule type="expression" dxfId="2606" priority="13198">
      <formula>IF(RIGHT(TEXT(AE110,"0.#"),1)=".",TRUE,FALSE)</formula>
    </cfRule>
  </conditionalFormatting>
  <conditionalFormatting sqref="AI110">
    <cfRule type="expression" dxfId="2605" priority="13195">
      <formula>IF(RIGHT(TEXT(AI110,"0.#"),1)=".",FALSE,TRUE)</formula>
    </cfRule>
    <cfRule type="expression" dxfId="2604" priority="13196">
      <formula>IF(RIGHT(TEXT(AI110,"0.#"),1)=".",TRUE,FALSE)</formula>
    </cfRule>
  </conditionalFormatting>
  <conditionalFormatting sqref="AM110">
    <cfRule type="expression" dxfId="2603" priority="13193">
      <formula>IF(RIGHT(TEXT(AM110,"0.#"),1)=".",FALSE,TRUE)</formula>
    </cfRule>
    <cfRule type="expression" dxfId="2602" priority="13194">
      <formula>IF(RIGHT(TEXT(AM110,"0.#"),1)=".",TRUE,FALSE)</formula>
    </cfRule>
  </conditionalFormatting>
  <conditionalFormatting sqref="AE111">
    <cfRule type="expression" dxfId="2601" priority="13191">
      <formula>IF(RIGHT(TEXT(AE111,"0.#"),1)=".",FALSE,TRUE)</formula>
    </cfRule>
    <cfRule type="expression" dxfId="2600" priority="13192">
      <formula>IF(RIGHT(TEXT(AE111,"0.#"),1)=".",TRUE,FALSE)</formula>
    </cfRule>
  </conditionalFormatting>
  <conditionalFormatting sqref="AI111">
    <cfRule type="expression" dxfId="2599" priority="13189">
      <formula>IF(RIGHT(TEXT(AI111,"0.#"),1)=".",FALSE,TRUE)</formula>
    </cfRule>
    <cfRule type="expression" dxfId="2598" priority="13190">
      <formula>IF(RIGHT(TEXT(AI111,"0.#"),1)=".",TRUE,FALSE)</formula>
    </cfRule>
  </conditionalFormatting>
  <conditionalFormatting sqref="AM111">
    <cfRule type="expression" dxfId="2597" priority="13187">
      <formula>IF(RIGHT(TEXT(AM111,"0.#"),1)=".",FALSE,TRUE)</formula>
    </cfRule>
    <cfRule type="expression" dxfId="2596" priority="13188">
      <formula>IF(RIGHT(TEXT(AM111,"0.#"),1)=".",TRUE,FALSE)</formula>
    </cfRule>
  </conditionalFormatting>
  <conditionalFormatting sqref="AE113">
    <cfRule type="expression" dxfId="2595" priority="13183">
      <formula>IF(RIGHT(TEXT(AE113,"0.#"),1)=".",FALSE,TRUE)</formula>
    </cfRule>
    <cfRule type="expression" dxfId="2594" priority="13184">
      <formula>IF(RIGHT(TEXT(AE113,"0.#"),1)=".",TRUE,FALSE)</formula>
    </cfRule>
  </conditionalFormatting>
  <conditionalFormatting sqref="AI113">
    <cfRule type="expression" dxfId="2593" priority="13181">
      <formula>IF(RIGHT(TEXT(AI113,"0.#"),1)=".",FALSE,TRUE)</formula>
    </cfRule>
    <cfRule type="expression" dxfId="2592" priority="13182">
      <formula>IF(RIGHT(TEXT(AI113,"0.#"),1)=".",TRUE,FALSE)</formula>
    </cfRule>
  </conditionalFormatting>
  <conditionalFormatting sqref="AM113">
    <cfRule type="expression" dxfId="2591" priority="13179">
      <formula>IF(RIGHT(TEXT(AM113,"0.#"),1)=".",FALSE,TRUE)</formula>
    </cfRule>
    <cfRule type="expression" dxfId="2590" priority="13180">
      <formula>IF(RIGHT(TEXT(AM113,"0.#"),1)=".",TRUE,FALSE)</formula>
    </cfRule>
  </conditionalFormatting>
  <conditionalFormatting sqref="AE114">
    <cfRule type="expression" dxfId="2589" priority="13177">
      <formula>IF(RIGHT(TEXT(AE114,"0.#"),1)=".",FALSE,TRUE)</formula>
    </cfRule>
    <cfRule type="expression" dxfId="2588" priority="13178">
      <formula>IF(RIGHT(TEXT(AE114,"0.#"),1)=".",TRUE,FALSE)</formula>
    </cfRule>
  </conditionalFormatting>
  <conditionalFormatting sqref="AI114">
    <cfRule type="expression" dxfId="2587" priority="13175">
      <formula>IF(RIGHT(TEXT(AI114,"0.#"),1)=".",FALSE,TRUE)</formula>
    </cfRule>
    <cfRule type="expression" dxfId="2586" priority="13176">
      <formula>IF(RIGHT(TEXT(AI114,"0.#"),1)=".",TRUE,FALSE)</formula>
    </cfRule>
  </conditionalFormatting>
  <conditionalFormatting sqref="AM114">
    <cfRule type="expression" dxfId="2585" priority="13173">
      <formula>IF(RIGHT(TEXT(AM114,"0.#"),1)=".",FALSE,TRUE)</formula>
    </cfRule>
    <cfRule type="expression" dxfId="2584" priority="13174">
      <formula>IF(RIGHT(TEXT(AM114,"0.#"),1)=".",TRUE,FALSE)</formula>
    </cfRule>
  </conditionalFormatting>
  <conditionalFormatting sqref="AQ116">
    <cfRule type="expression" dxfId="2583" priority="13169">
      <formula>IF(RIGHT(TEXT(AQ116,"0.#"),1)=".",FALSE,TRUE)</formula>
    </cfRule>
    <cfRule type="expression" dxfId="2582" priority="13170">
      <formula>IF(RIGHT(TEXT(AQ116,"0.#"),1)=".",TRUE,FALSE)</formula>
    </cfRule>
  </conditionalFormatting>
  <conditionalFormatting sqref="AI116">
    <cfRule type="expression" dxfId="2581" priority="13167">
      <formula>IF(RIGHT(TEXT(AI116,"0.#"),1)=".",FALSE,TRUE)</formula>
    </cfRule>
    <cfRule type="expression" dxfId="2580" priority="13168">
      <formula>IF(RIGHT(TEXT(AI116,"0.#"),1)=".",TRUE,FALSE)</formula>
    </cfRule>
  </conditionalFormatting>
  <conditionalFormatting sqref="AM116">
    <cfRule type="expression" dxfId="2579" priority="13165">
      <formula>IF(RIGHT(TEXT(AM116,"0.#"),1)=".",FALSE,TRUE)</formula>
    </cfRule>
    <cfRule type="expression" dxfId="2578" priority="13166">
      <formula>IF(RIGHT(TEXT(AM116,"0.#"),1)=".",TRUE,FALSE)</formula>
    </cfRule>
  </conditionalFormatting>
  <conditionalFormatting sqref="AE117 AM117">
    <cfRule type="expression" dxfId="2577" priority="13163">
      <formula>IF(RIGHT(TEXT(AE117,"0.#"),1)=".",FALSE,TRUE)</formula>
    </cfRule>
    <cfRule type="expression" dxfId="2576" priority="13164">
      <formula>IF(RIGHT(TEXT(AE117,"0.#"),1)=".",TRUE,FALSE)</formula>
    </cfRule>
  </conditionalFormatting>
  <conditionalFormatting sqref="AI117">
    <cfRule type="expression" dxfId="2575" priority="13161">
      <formula>IF(RIGHT(TEXT(AI117,"0.#"),1)=".",FALSE,TRUE)</formula>
    </cfRule>
    <cfRule type="expression" dxfId="2574" priority="13162">
      <formula>IF(RIGHT(TEXT(AI117,"0.#"),1)=".",TRUE,FALSE)</formula>
    </cfRule>
  </conditionalFormatting>
  <conditionalFormatting sqref="AQ117">
    <cfRule type="expression" dxfId="2573" priority="13157">
      <formula>IF(RIGHT(TEXT(AQ117,"0.#"),1)=".",FALSE,TRUE)</formula>
    </cfRule>
    <cfRule type="expression" dxfId="2572" priority="13158">
      <formula>IF(RIGHT(TEXT(AQ117,"0.#"),1)=".",TRUE,FALSE)</formula>
    </cfRule>
  </conditionalFormatting>
  <conditionalFormatting sqref="AE119 AQ119">
    <cfRule type="expression" dxfId="2571" priority="13155">
      <formula>IF(RIGHT(TEXT(AE119,"0.#"),1)=".",FALSE,TRUE)</formula>
    </cfRule>
    <cfRule type="expression" dxfId="2570" priority="13156">
      <formula>IF(RIGHT(TEXT(AE119,"0.#"),1)=".",TRUE,FALSE)</formula>
    </cfRule>
  </conditionalFormatting>
  <conditionalFormatting sqref="AI119">
    <cfRule type="expression" dxfId="2569" priority="13153">
      <formula>IF(RIGHT(TEXT(AI119,"0.#"),1)=".",FALSE,TRUE)</formula>
    </cfRule>
    <cfRule type="expression" dxfId="2568" priority="13154">
      <formula>IF(RIGHT(TEXT(AI119,"0.#"),1)=".",TRUE,FALSE)</formula>
    </cfRule>
  </conditionalFormatting>
  <conditionalFormatting sqref="AM119">
    <cfRule type="expression" dxfId="2567" priority="13151">
      <formula>IF(RIGHT(TEXT(AM119,"0.#"),1)=".",FALSE,TRUE)</formula>
    </cfRule>
    <cfRule type="expression" dxfId="2566" priority="13152">
      <formula>IF(RIGHT(TEXT(AM119,"0.#"),1)=".",TRUE,FALSE)</formula>
    </cfRule>
  </conditionalFormatting>
  <conditionalFormatting sqref="AQ120">
    <cfRule type="expression" dxfId="2565" priority="13143">
      <formula>IF(RIGHT(TEXT(AQ120,"0.#"),1)=".",FALSE,TRUE)</formula>
    </cfRule>
    <cfRule type="expression" dxfId="2564" priority="13144">
      <formula>IF(RIGHT(TEXT(AQ120,"0.#"),1)=".",TRUE,FALSE)</formula>
    </cfRule>
  </conditionalFormatting>
  <conditionalFormatting sqref="AE122 AQ122">
    <cfRule type="expression" dxfId="2563" priority="13141">
      <formula>IF(RIGHT(TEXT(AE122,"0.#"),1)=".",FALSE,TRUE)</formula>
    </cfRule>
    <cfRule type="expression" dxfId="2562" priority="13142">
      <formula>IF(RIGHT(TEXT(AE122,"0.#"),1)=".",TRUE,FALSE)</formula>
    </cfRule>
  </conditionalFormatting>
  <conditionalFormatting sqref="AI122">
    <cfRule type="expression" dxfId="2561" priority="13139">
      <formula>IF(RIGHT(TEXT(AI122,"0.#"),1)=".",FALSE,TRUE)</formula>
    </cfRule>
    <cfRule type="expression" dxfId="2560" priority="13140">
      <formula>IF(RIGHT(TEXT(AI122,"0.#"),1)=".",TRUE,FALSE)</formula>
    </cfRule>
  </conditionalFormatting>
  <conditionalFormatting sqref="AM122">
    <cfRule type="expression" dxfId="2559" priority="13137">
      <formula>IF(RIGHT(TEXT(AM122,"0.#"),1)=".",FALSE,TRUE)</formula>
    </cfRule>
    <cfRule type="expression" dxfId="2558" priority="13138">
      <formula>IF(RIGHT(TEXT(AM122,"0.#"),1)=".",TRUE,FALSE)</formula>
    </cfRule>
  </conditionalFormatting>
  <conditionalFormatting sqref="AQ123">
    <cfRule type="expression" dxfId="2557" priority="13129">
      <formula>IF(RIGHT(TEXT(AQ123,"0.#"),1)=".",FALSE,TRUE)</formula>
    </cfRule>
    <cfRule type="expression" dxfId="2556" priority="13130">
      <formula>IF(RIGHT(TEXT(AQ123,"0.#"),1)=".",TRUE,FALSE)</formula>
    </cfRule>
  </conditionalFormatting>
  <conditionalFormatting sqref="AE125 AQ125">
    <cfRule type="expression" dxfId="2555" priority="13127">
      <formula>IF(RIGHT(TEXT(AE125,"0.#"),1)=".",FALSE,TRUE)</formula>
    </cfRule>
    <cfRule type="expression" dxfId="2554" priority="13128">
      <formula>IF(RIGHT(TEXT(AE125,"0.#"),1)=".",TRUE,FALSE)</formula>
    </cfRule>
  </conditionalFormatting>
  <conditionalFormatting sqref="AI125">
    <cfRule type="expression" dxfId="2553" priority="13125">
      <formula>IF(RIGHT(TEXT(AI125,"0.#"),1)=".",FALSE,TRUE)</formula>
    </cfRule>
    <cfRule type="expression" dxfId="2552" priority="13126">
      <formula>IF(RIGHT(TEXT(AI125,"0.#"),1)=".",TRUE,FALSE)</formula>
    </cfRule>
  </conditionalFormatting>
  <conditionalFormatting sqref="AM125">
    <cfRule type="expression" dxfId="2551" priority="13123">
      <formula>IF(RIGHT(TEXT(AM125,"0.#"),1)=".",FALSE,TRUE)</formula>
    </cfRule>
    <cfRule type="expression" dxfId="2550" priority="13124">
      <formula>IF(RIGHT(TEXT(AM125,"0.#"),1)=".",TRUE,FALSE)</formula>
    </cfRule>
  </conditionalFormatting>
  <conditionalFormatting sqref="AQ126">
    <cfRule type="expression" dxfId="2549" priority="13115">
      <formula>IF(RIGHT(TEXT(AQ126,"0.#"),1)=".",FALSE,TRUE)</formula>
    </cfRule>
    <cfRule type="expression" dxfId="2548" priority="13116">
      <formula>IF(RIGHT(TEXT(AQ126,"0.#"),1)=".",TRUE,FALSE)</formula>
    </cfRule>
  </conditionalFormatting>
  <conditionalFormatting sqref="AE128 AQ128">
    <cfRule type="expression" dxfId="2547" priority="13113">
      <formula>IF(RIGHT(TEXT(AE128,"0.#"),1)=".",FALSE,TRUE)</formula>
    </cfRule>
    <cfRule type="expression" dxfId="2546" priority="13114">
      <formula>IF(RIGHT(TEXT(AE128,"0.#"),1)=".",TRUE,FALSE)</formula>
    </cfRule>
  </conditionalFormatting>
  <conditionalFormatting sqref="AI128">
    <cfRule type="expression" dxfId="2545" priority="13111">
      <formula>IF(RIGHT(TEXT(AI128,"0.#"),1)=".",FALSE,TRUE)</formula>
    </cfRule>
    <cfRule type="expression" dxfId="2544" priority="13112">
      <formula>IF(RIGHT(TEXT(AI128,"0.#"),1)=".",TRUE,FALSE)</formula>
    </cfRule>
  </conditionalFormatting>
  <conditionalFormatting sqref="AM128">
    <cfRule type="expression" dxfId="2543" priority="13109">
      <formula>IF(RIGHT(TEXT(AM128,"0.#"),1)=".",FALSE,TRUE)</formula>
    </cfRule>
    <cfRule type="expression" dxfId="2542" priority="13110">
      <formula>IF(RIGHT(TEXT(AM128,"0.#"),1)=".",TRUE,FALSE)</formula>
    </cfRule>
  </conditionalFormatting>
  <conditionalFormatting sqref="AQ129">
    <cfRule type="expression" dxfId="2541" priority="13101">
      <formula>IF(RIGHT(TEXT(AQ129,"0.#"),1)=".",FALSE,TRUE)</formula>
    </cfRule>
    <cfRule type="expression" dxfId="2540" priority="13102">
      <formula>IF(RIGHT(TEXT(AQ129,"0.#"),1)=".",TRUE,FALSE)</formula>
    </cfRule>
  </conditionalFormatting>
  <conditionalFormatting sqref="AE75">
    <cfRule type="expression" dxfId="2539" priority="13099">
      <formula>IF(RIGHT(TEXT(AE75,"0.#"),1)=".",FALSE,TRUE)</formula>
    </cfRule>
    <cfRule type="expression" dxfId="2538" priority="13100">
      <formula>IF(RIGHT(TEXT(AE75,"0.#"),1)=".",TRUE,FALSE)</formula>
    </cfRule>
  </conditionalFormatting>
  <conditionalFormatting sqref="AE76">
    <cfRule type="expression" dxfId="2537" priority="13097">
      <formula>IF(RIGHT(TEXT(AE76,"0.#"),1)=".",FALSE,TRUE)</formula>
    </cfRule>
    <cfRule type="expression" dxfId="2536" priority="13098">
      <formula>IF(RIGHT(TEXT(AE76,"0.#"),1)=".",TRUE,FALSE)</formula>
    </cfRule>
  </conditionalFormatting>
  <conditionalFormatting sqref="AE77">
    <cfRule type="expression" dxfId="2535" priority="13095">
      <formula>IF(RIGHT(TEXT(AE77,"0.#"),1)=".",FALSE,TRUE)</formula>
    </cfRule>
    <cfRule type="expression" dxfId="2534" priority="13096">
      <formula>IF(RIGHT(TEXT(AE77,"0.#"),1)=".",TRUE,FALSE)</formula>
    </cfRule>
  </conditionalFormatting>
  <conditionalFormatting sqref="AI77">
    <cfRule type="expression" dxfId="2533" priority="13093">
      <formula>IF(RIGHT(TEXT(AI77,"0.#"),1)=".",FALSE,TRUE)</formula>
    </cfRule>
    <cfRule type="expression" dxfId="2532" priority="13094">
      <formula>IF(RIGHT(TEXT(AI77,"0.#"),1)=".",TRUE,FALSE)</formula>
    </cfRule>
  </conditionalFormatting>
  <conditionalFormatting sqref="AI76">
    <cfRule type="expression" dxfId="2531" priority="13091">
      <formula>IF(RIGHT(TEXT(AI76,"0.#"),1)=".",FALSE,TRUE)</formula>
    </cfRule>
    <cfRule type="expression" dxfId="2530" priority="13092">
      <formula>IF(RIGHT(TEXT(AI76,"0.#"),1)=".",TRUE,FALSE)</formula>
    </cfRule>
  </conditionalFormatting>
  <conditionalFormatting sqref="AI75">
    <cfRule type="expression" dxfId="2529" priority="13089">
      <formula>IF(RIGHT(TEXT(AI75,"0.#"),1)=".",FALSE,TRUE)</formula>
    </cfRule>
    <cfRule type="expression" dxfId="2528" priority="13090">
      <formula>IF(RIGHT(TEXT(AI75,"0.#"),1)=".",TRUE,FALSE)</formula>
    </cfRule>
  </conditionalFormatting>
  <conditionalFormatting sqref="AM75">
    <cfRule type="expression" dxfId="2527" priority="13087">
      <formula>IF(RIGHT(TEXT(AM75,"0.#"),1)=".",FALSE,TRUE)</formula>
    </cfRule>
    <cfRule type="expression" dxfId="2526" priority="13088">
      <formula>IF(RIGHT(TEXT(AM75,"0.#"),1)=".",TRUE,FALSE)</formula>
    </cfRule>
  </conditionalFormatting>
  <conditionalFormatting sqref="AM76">
    <cfRule type="expression" dxfId="2525" priority="13085">
      <formula>IF(RIGHT(TEXT(AM76,"0.#"),1)=".",FALSE,TRUE)</formula>
    </cfRule>
    <cfRule type="expression" dxfId="2524" priority="13086">
      <formula>IF(RIGHT(TEXT(AM76,"0.#"),1)=".",TRUE,FALSE)</formula>
    </cfRule>
  </conditionalFormatting>
  <conditionalFormatting sqref="AM77">
    <cfRule type="expression" dxfId="2523" priority="13083">
      <formula>IF(RIGHT(TEXT(AM77,"0.#"),1)=".",FALSE,TRUE)</formula>
    </cfRule>
    <cfRule type="expression" dxfId="2522" priority="13084">
      <formula>IF(RIGHT(TEXT(AM77,"0.#"),1)=".",TRUE,FALSE)</formula>
    </cfRule>
  </conditionalFormatting>
  <conditionalFormatting sqref="AE134:AE135 AI134:AI135 AM134:AM135 AQ134:AQ135 AU134:AU135">
    <cfRule type="expression" dxfId="2521" priority="13069">
      <formula>IF(RIGHT(TEXT(AE134,"0.#"),1)=".",FALSE,TRUE)</formula>
    </cfRule>
    <cfRule type="expression" dxfId="2520" priority="13070">
      <formula>IF(RIGHT(TEXT(AE134,"0.#"),1)=".",TRUE,FALSE)</formula>
    </cfRule>
  </conditionalFormatting>
  <conditionalFormatting sqref="AE433">
    <cfRule type="expression" dxfId="2519" priority="13039">
      <formula>IF(RIGHT(TEXT(AE433,"0.#"),1)=".",FALSE,TRUE)</formula>
    </cfRule>
    <cfRule type="expression" dxfId="2518" priority="13040">
      <formula>IF(RIGHT(TEXT(AE433,"0.#"),1)=".",TRUE,FALSE)</formula>
    </cfRule>
  </conditionalFormatting>
  <conditionalFormatting sqref="AM435">
    <cfRule type="expression" dxfId="2517" priority="13023">
      <formula>IF(RIGHT(TEXT(AM435,"0.#"),1)=".",FALSE,TRUE)</formula>
    </cfRule>
    <cfRule type="expression" dxfId="2516" priority="13024">
      <formula>IF(RIGHT(TEXT(AM435,"0.#"),1)=".",TRUE,FALSE)</formula>
    </cfRule>
  </conditionalFormatting>
  <conditionalFormatting sqref="AE434">
    <cfRule type="expression" dxfId="2515" priority="13037">
      <formula>IF(RIGHT(TEXT(AE434,"0.#"),1)=".",FALSE,TRUE)</formula>
    </cfRule>
    <cfRule type="expression" dxfId="2514" priority="13038">
      <formula>IF(RIGHT(TEXT(AE434,"0.#"),1)=".",TRUE,FALSE)</formula>
    </cfRule>
  </conditionalFormatting>
  <conditionalFormatting sqref="AE435">
    <cfRule type="expression" dxfId="2513" priority="13035">
      <formula>IF(RIGHT(TEXT(AE435,"0.#"),1)=".",FALSE,TRUE)</formula>
    </cfRule>
    <cfRule type="expression" dxfId="2512" priority="13036">
      <formula>IF(RIGHT(TEXT(AE435,"0.#"),1)=".",TRUE,FALSE)</formula>
    </cfRule>
  </conditionalFormatting>
  <conditionalFormatting sqref="AM433">
    <cfRule type="expression" dxfId="2511" priority="13027">
      <formula>IF(RIGHT(TEXT(AM433,"0.#"),1)=".",FALSE,TRUE)</formula>
    </cfRule>
    <cfRule type="expression" dxfId="2510" priority="13028">
      <formula>IF(RIGHT(TEXT(AM433,"0.#"),1)=".",TRUE,FALSE)</formula>
    </cfRule>
  </conditionalFormatting>
  <conditionalFormatting sqref="AM434">
    <cfRule type="expression" dxfId="2509" priority="13025">
      <formula>IF(RIGHT(TEXT(AM434,"0.#"),1)=".",FALSE,TRUE)</formula>
    </cfRule>
    <cfRule type="expression" dxfId="2508" priority="13026">
      <formula>IF(RIGHT(TEXT(AM434,"0.#"),1)=".",TRUE,FALSE)</formula>
    </cfRule>
  </conditionalFormatting>
  <conditionalFormatting sqref="AU433">
    <cfRule type="expression" dxfId="2507" priority="13015">
      <formula>IF(RIGHT(TEXT(AU433,"0.#"),1)=".",FALSE,TRUE)</formula>
    </cfRule>
    <cfRule type="expression" dxfId="2506" priority="13016">
      <formula>IF(RIGHT(TEXT(AU433,"0.#"),1)=".",TRUE,FALSE)</formula>
    </cfRule>
  </conditionalFormatting>
  <conditionalFormatting sqref="AU434">
    <cfRule type="expression" dxfId="2505" priority="13013">
      <formula>IF(RIGHT(TEXT(AU434,"0.#"),1)=".",FALSE,TRUE)</formula>
    </cfRule>
    <cfRule type="expression" dxfId="2504" priority="13014">
      <formula>IF(RIGHT(TEXT(AU434,"0.#"),1)=".",TRUE,FALSE)</formula>
    </cfRule>
  </conditionalFormatting>
  <conditionalFormatting sqref="AU435">
    <cfRule type="expression" dxfId="2503" priority="13011">
      <formula>IF(RIGHT(TEXT(AU435,"0.#"),1)=".",FALSE,TRUE)</formula>
    </cfRule>
    <cfRule type="expression" dxfId="2502" priority="13012">
      <formula>IF(RIGHT(TEXT(AU435,"0.#"),1)=".",TRUE,FALSE)</formula>
    </cfRule>
  </conditionalFormatting>
  <conditionalFormatting sqref="AI435">
    <cfRule type="expression" dxfId="2501" priority="12945">
      <formula>IF(RIGHT(TEXT(AI435,"0.#"),1)=".",FALSE,TRUE)</formula>
    </cfRule>
    <cfRule type="expression" dxfId="2500" priority="12946">
      <formula>IF(RIGHT(TEXT(AI435,"0.#"),1)=".",TRUE,FALSE)</formula>
    </cfRule>
  </conditionalFormatting>
  <conditionalFormatting sqref="AI433">
    <cfRule type="expression" dxfId="2499" priority="12949">
      <formula>IF(RIGHT(TEXT(AI433,"0.#"),1)=".",FALSE,TRUE)</formula>
    </cfRule>
    <cfRule type="expression" dxfId="2498" priority="12950">
      <formula>IF(RIGHT(TEXT(AI433,"0.#"),1)=".",TRUE,FALSE)</formula>
    </cfRule>
  </conditionalFormatting>
  <conditionalFormatting sqref="AI434">
    <cfRule type="expression" dxfId="2497" priority="12947">
      <formula>IF(RIGHT(TEXT(AI434,"0.#"),1)=".",FALSE,TRUE)</formula>
    </cfRule>
    <cfRule type="expression" dxfId="2496" priority="12948">
      <formula>IF(RIGHT(TEXT(AI434,"0.#"),1)=".",TRUE,FALSE)</formula>
    </cfRule>
  </conditionalFormatting>
  <conditionalFormatting sqref="AQ434">
    <cfRule type="expression" dxfId="2495" priority="12931">
      <formula>IF(RIGHT(TEXT(AQ434,"0.#"),1)=".",FALSE,TRUE)</formula>
    </cfRule>
    <cfRule type="expression" dxfId="2494" priority="12932">
      <formula>IF(RIGHT(TEXT(AQ434,"0.#"),1)=".",TRUE,FALSE)</formula>
    </cfRule>
  </conditionalFormatting>
  <conditionalFormatting sqref="AQ435">
    <cfRule type="expression" dxfId="2493" priority="12917">
      <formula>IF(RIGHT(TEXT(AQ435,"0.#"),1)=".",FALSE,TRUE)</formula>
    </cfRule>
    <cfRule type="expression" dxfId="2492" priority="12918">
      <formula>IF(RIGHT(TEXT(AQ435,"0.#"),1)=".",TRUE,FALSE)</formula>
    </cfRule>
  </conditionalFormatting>
  <conditionalFormatting sqref="AQ433">
    <cfRule type="expression" dxfId="2491" priority="12915">
      <formula>IF(RIGHT(TEXT(AQ433,"0.#"),1)=".",FALSE,TRUE)</formula>
    </cfRule>
    <cfRule type="expression" dxfId="2490" priority="12916">
      <formula>IF(RIGHT(TEXT(AQ433,"0.#"),1)=".",TRUE,FALSE)</formula>
    </cfRule>
  </conditionalFormatting>
  <conditionalFormatting sqref="AL839:AO866">
    <cfRule type="expression" dxfId="2489" priority="6639">
      <formula>IF(AND(AL839&gt;=0, RIGHT(TEXT(AL839,"0.#"),1)&lt;&gt;"."),TRUE,FALSE)</formula>
    </cfRule>
    <cfRule type="expression" dxfId="2488" priority="6640">
      <formula>IF(AND(AL839&gt;=0, RIGHT(TEXT(AL839,"0.#"),1)="."),TRUE,FALSE)</formula>
    </cfRule>
    <cfRule type="expression" dxfId="2487" priority="6641">
      <formula>IF(AND(AL839&lt;0, RIGHT(TEXT(AL839,"0.#"),1)&lt;&gt;"."),TRUE,FALSE)</formula>
    </cfRule>
    <cfRule type="expression" dxfId="2486" priority="6642">
      <formula>IF(AND(AL839&lt;0, RIGHT(TEXT(AL839,"0.#"),1)="."),TRUE,FALSE)</formula>
    </cfRule>
  </conditionalFormatting>
  <conditionalFormatting sqref="AQ53:AQ55">
    <cfRule type="expression" dxfId="2485" priority="4661">
      <formula>IF(RIGHT(TEXT(AQ53,"0.#"),1)=".",FALSE,TRUE)</formula>
    </cfRule>
    <cfRule type="expression" dxfId="2484" priority="4662">
      <formula>IF(RIGHT(TEXT(AQ53,"0.#"),1)=".",TRUE,FALSE)</formula>
    </cfRule>
  </conditionalFormatting>
  <conditionalFormatting sqref="AU53:AU55">
    <cfRule type="expression" dxfId="2483" priority="4659">
      <formula>IF(RIGHT(TEXT(AU53,"0.#"),1)=".",FALSE,TRUE)</formula>
    </cfRule>
    <cfRule type="expression" dxfId="2482" priority="4660">
      <formula>IF(RIGHT(TEXT(AU53,"0.#"),1)=".",TRUE,FALSE)</formula>
    </cfRule>
  </conditionalFormatting>
  <conditionalFormatting sqref="AQ60:AQ62">
    <cfRule type="expression" dxfId="2481" priority="4657">
      <formula>IF(RIGHT(TEXT(AQ60,"0.#"),1)=".",FALSE,TRUE)</formula>
    </cfRule>
    <cfRule type="expression" dxfId="2480" priority="4658">
      <formula>IF(RIGHT(TEXT(AQ60,"0.#"),1)=".",TRUE,FALSE)</formula>
    </cfRule>
  </conditionalFormatting>
  <conditionalFormatting sqref="AU60:AU62">
    <cfRule type="expression" dxfId="2479" priority="4655">
      <formula>IF(RIGHT(TEXT(AU60,"0.#"),1)=".",FALSE,TRUE)</formula>
    </cfRule>
    <cfRule type="expression" dxfId="2478" priority="4656">
      <formula>IF(RIGHT(TEXT(AU60,"0.#"),1)=".",TRUE,FALSE)</formula>
    </cfRule>
  </conditionalFormatting>
  <conditionalFormatting sqref="AQ75:AQ77">
    <cfRule type="expression" dxfId="2477" priority="4653">
      <formula>IF(RIGHT(TEXT(AQ75,"0.#"),1)=".",FALSE,TRUE)</formula>
    </cfRule>
    <cfRule type="expression" dxfId="2476" priority="4654">
      <formula>IF(RIGHT(TEXT(AQ75,"0.#"),1)=".",TRUE,FALSE)</formula>
    </cfRule>
  </conditionalFormatting>
  <conditionalFormatting sqref="AU75:AU77">
    <cfRule type="expression" dxfId="2475" priority="4651">
      <formula>IF(RIGHT(TEXT(AU75,"0.#"),1)=".",FALSE,TRUE)</formula>
    </cfRule>
    <cfRule type="expression" dxfId="2474" priority="4652">
      <formula>IF(RIGHT(TEXT(AU75,"0.#"),1)=".",TRUE,FALSE)</formula>
    </cfRule>
  </conditionalFormatting>
  <conditionalFormatting sqref="AQ87:AQ89">
    <cfRule type="expression" dxfId="2473" priority="4649">
      <formula>IF(RIGHT(TEXT(AQ87,"0.#"),1)=".",FALSE,TRUE)</formula>
    </cfRule>
    <cfRule type="expression" dxfId="2472" priority="4650">
      <formula>IF(RIGHT(TEXT(AQ87,"0.#"),1)=".",TRUE,FALSE)</formula>
    </cfRule>
  </conditionalFormatting>
  <conditionalFormatting sqref="AU87:AU89">
    <cfRule type="expression" dxfId="2471" priority="4647">
      <formula>IF(RIGHT(TEXT(AU87,"0.#"),1)=".",FALSE,TRUE)</formula>
    </cfRule>
    <cfRule type="expression" dxfId="2470" priority="4648">
      <formula>IF(RIGHT(TEXT(AU87,"0.#"),1)=".",TRUE,FALSE)</formula>
    </cfRule>
  </conditionalFormatting>
  <conditionalFormatting sqref="AQ92:AQ94">
    <cfRule type="expression" dxfId="2469" priority="4645">
      <formula>IF(RIGHT(TEXT(AQ92,"0.#"),1)=".",FALSE,TRUE)</formula>
    </cfRule>
    <cfRule type="expression" dxfId="2468" priority="4646">
      <formula>IF(RIGHT(TEXT(AQ92,"0.#"),1)=".",TRUE,FALSE)</formula>
    </cfRule>
  </conditionalFormatting>
  <conditionalFormatting sqref="AU92:AU94">
    <cfRule type="expression" dxfId="2467" priority="4643">
      <formula>IF(RIGHT(TEXT(AU92,"0.#"),1)=".",FALSE,TRUE)</formula>
    </cfRule>
    <cfRule type="expression" dxfId="2466" priority="4644">
      <formula>IF(RIGHT(TEXT(AU92,"0.#"),1)=".",TRUE,FALSE)</formula>
    </cfRule>
  </conditionalFormatting>
  <conditionalFormatting sqref="AQ97:AQ99">
    <cfRule type="expression" dxfId="2465" priority="4641">
      <formula>IF(RIGHT(TEXT(AQ97,"0.#"),1)=".",FALSE,TRUE)</formula>
    </cfRule>
    <cfRule type="expression" dxfId="2464" priority="4642">
      <formula>IF(RIGHT(TEXT(AQ97,"0.#"),1)=".",TRUE,FALSE)</formula>
    </cfRule>
  </conditionalFormatting>
  <conditionalFormatting sqref="AU97:AU99">
    <cfRule type="expression" dxfId="2463" priority="4639">
      <formula>IF(RIGHT(TEXT(AU97,"0.#"),1)=".",FALSE,TRUE)</formula>
    </cfRule>
    <cfRule type="expression" dxfId="2462" priority="4640">
      <formula>IF(RIGHT(TEXT(AU97,"0.#"),1)=".",TRUE,FALSE)</formula>
    </cfRule>
  </conditionalFormatting>
  <conditionalFormatting sqref="AE458">
    <cfRule type="expression" dxfId="2461" priority="4333">
      <formula>IF(RIGHT(TEXT(AE458,"0.#"),1)=".",FALSE,TRUE)</formula>
    </cfRule>
    <cfRule type="expression" dxfId="2460" priority="4334">
      <formula>IF(RIGHT(TEXT(AE458,"0.#"),1)=".",TRUE,FALSE)</formula>
    </cfRule>
  </conditionalFormatting>
  <conditionalFormatting sqref="AM460">
    <cfRule type="expression" dxfId="2459" priority="4323">
      <formula>IF(RIGHT(TEXT(AM460,"0.#"),1)=".",FALSE,TRUE)</formula>
    </cfRule>
    <cfRule type="expression" dxfId="2458" priority="4324">
      <formula>IF(RIGHT(TEXT(AM460,"0.#"),1)=".",TRUE,FALSE)</formula>
    </cfRule>
  </conditionalFormatting>
  <conditionalFormatting sqref="AE459">
    <cfRule type="expression" dxfId="2457" priority="4331">
      <formula>IF(RIGHT(TEXT(AE459,"0.#"),1)=".",FALSE,TRUE)</formula>
    </cfRule>
    <cfRule type="expression" dxfId="2456" priority="4332">
      <formula>IF(RIGHT(TEXT(AE459,"0.#"),1)=".",TRUE,FALSE)</formula>
    </cfRule>
  </conditionalFormatting>
  <conditionalFormatting sqref="AE460">
    <cfRule type="expression" dxfId="2455" priority="4329">
      <formula>IF(RIGHT(TEXT(AE460,"0.#"),1)=".",FALSE,TRUE)</formula>
    </cfRule>
    <cfRule type="expression" dxfId="2454" priority="4330">
      <formula>IF(RIGHT(TEXT(AE460,"0.#"),1)=".",TRUE,FALSE)</formula>
    </cfRule>
  </conditionalFormatting>
  <conditionalFormatting sqref="AM458">
    <cfRule type="expression" dxfId="2453" priority="4327">
      <formula>IF(RIGHT(TEXT(AM458,"0.#"),1)=".",FALSE,TRUE)</formula>
    </cfRule>
    <cfRule type="expression" dxfId="2452" priority="4328">
      <formula>IF(RIGHT(TEXT(AM458,"0.#"),1)=".",TRUE,FALSE)</formula>
    </cfRule>
  </conditionalFormatting>
  <conditionalFormatting sqref="AM459">
    <cfRule type="expression" dxfId="2451" priority="4325">
      <formula>IF(RIGHT(TEXT(AM459,"0.#"),1)=".",FALSE,TRUE)</formula>
    </cfRule>
    <cfRule type="expression" dxfId="2450" priority="4326">
      <formula>IF(RIGHT(TEXT(AM459,"0.#"),1)=".",TRUE,FALSE)</formula>
    </cfRule>
  </conditionalFormatting>
  <conditionalFormatting sqref="AU458">
    <cfRule type="expression" dxfId="2449" priority="4321">
      <formula>IF(RIGHT(TEXT(AU458,"0.#"),1)=".",FALSE,TRUE)</formula>
    </cfRule>
    <cfRule type="expression" dxfId="2448" priority="4322">
      <formula>IF(RIGHT(TEXT(AU458,"0.#"),1)=".",TRUE,FALSE)</formula>
    </cfRule>
  </conditionalFormatting>
  <conditionalFormatting sqref="AU459">
    <cfRule type="expression" dxfId="2447" priority="4319">
      <formula>IF(RIGHT(TEXT(AU459,"0.#"),1)=".",FALSE,TRUE)</formula>
    </cfRule>
    <cfRule type="expression" dxfId="2446" priority="4320">
      <formula>IF(RIGHT(TEXT(AU459,"0.#"),1)=".",TRUE,FALSE)</formula>
    </cfRule>
  </conditionalFormatting>
  <conditionalFormatting sqref="AU460">
    <cfRule type="expression" dxfId="2445" priority="4317">
      <formula>IF(RIGHT(TEXT(AU460,"0.#"),1)=".",FALSE,TRUE)</formula>
    </cfRule>
    <cfRule type="expression" dxfId="2444" priority="4318">
      <formula>IF(RIGHT(TEXT(AU460,"0.#"),1)=".",TRUE,FALSE)</formula>
    </cfRule>
  </conditionalFormatting>
  <conditionalFormatting sqref="AI460">
    <cfRule type="expression" dxfId="2443" priority="4311">
      <formula>IF(RIGHT(TEXT(AI460,"0.#"),1)=".",FALSE,TRUE)</formula>
    </cfRule>
    <cfRule type="expression" dxfId="2442" priority="4312">
      <formula>IF(RIGHT(TEXT(AI460,"0.#"),1)=".",TRUE,FALSE)</formula>
    </cfRule>
  </conditionalFormatting>
  <conditionalFormatting sqref="AI458">
    <cfRule type="expression" dxfId="2441" priority="4315">
      <formula>IF(RIGHT(TEXT(AI458,"0.#"),1)=".",FALSE,TRUE)</formula>
    </cfRule>
    <cfRule type="expression" dxfId="2440" priority="4316">
      <formula>IF(RIGHT(TEXT(AI458,"0.#"),1)=".",TRUE,FALSE)</formula>
    </cfRule>
  </conditionalFormatting>
  <conditionalFormatting sqref="AI459">
    <cfRule type="expression" dxfId="2439" priority="4313">
      <formula>IF(RIGHT(TEXT(AI459,"0.#"),1)=".",FALSE,TRUE)</formula>
    </cfRule>
    <cfRule type="expression" dxfId="2438" priority="4314">
      <formula>IF(RIGHT(TEXT(AI459,"0.#"),1)=".",TRUE,FALSE)</formula>
    </cfRule>
  </conditionalFormatting>
  <conditionalFormatting sqref="AQ459">
    <cfRule type="expression" dxfId="2437" priority="4309">
      <formula>IF(RIGHT(TEXT(AQ459,"0.#"),1)=".",FALSE,TRUE)</formula>
    </cfRule>
    <cfRule type="expression" dxfId="2436" priority="4310">
      <formula>IF(RIGHT(TEXT(AQ459,"0.#"),1)=".",TRUE,FALSE)</formula>
    </cfRule>
  </conditionalFormatting>
  <conditionalFormatting sqref="AQ460">
    <cfRule type="expression" dxfId="2435" priority="4307">
      <formula>IF(RIGHT(TEXT(AQ460,"0.#"),1)=".",FALSE,TRUE)</formula>
    </cfRule>
    <cfRule type="expression" dxfId="2434" priority="4308">
      <formula>IF(RIGHT(TEXT(AQ460,"0.#"),1)=".",TRUE,FALSE)</formula>
    </cfRule>
  </conditionalFormatting>
  <conditionalFormatting sqref="AQ458">
    <cfRule type="expression" dxfId="2433" priority="4305">
      <formula>IF(RIGHT(TEXT(AQ458,"0.#"),1)=".",FALSE,TRUE)</formula>
    </cfRule>
    <cfRule type="expression" dxfId="2432" priority="4306">
      <formula>IF(RIGHT(TEXT(AQ458,"0.#"),1)=".",TRUE,FALSE)</formula>
    </cfRule>
  </conditionalFormatting>
  <conditionalFormatting sqref="AE120 AM120">
    <cfRule type="expression" dxfId="2431" priority="2983">
      <formula>IF(RIGHT(TEXT(AE120,"0.#"),1)=".",FALSE,TRUE)</formula>
    </cfRule>
    <cfRule type="expression" dxfId="2430" priority="2984">
      <formula>IF(RIGHT(TEXT(AE120,"0.#"),1)=".",TRUE,FALSE)</formula>
    </cfRule>
  </conditionalFormatting>
  <conditionalFormatting sqref="AI126">
    <cfRule type="expression" dxfId="2429" priority="2973">
      <formula>IF(RIGHT(TEXT(AI126,"0.#"),1)=".",FALSE,TRUE)</formula>
    </cfRule>
    <cfRule type="expression" dxfId="2428" priority="2974">
      <formula>IF(RIGHT(TEXT(AI126,"0.#"),1)=".",TRUE,FALSE)</formula>
    </cfRule>
  </conditionalFormatting>
  <conditionalFormatting sqref="AI120">
    <cfRule type="expression" dxfId="2427" priority="2981">
      <formula>IF(RIGHT(TEXT(AI120,"0.#"),1)=".",FALSE,TRUE)</formula>
    </cfRule>
    <cfRule type="expression" dxfId="2426" priority="2982">
      <formula>IF(RIGHT(TEXT(AI120,"0.#"),1)=".",TRUE,FALSE)</formula>
    </cfRule>
  </conditionalFormatting>
  <conditionalFormatting sqref="AE123 AM123">
    <cfRule type="expression" dxfId="2425" priority="2979">
      <formula>IF(RIGHT(TEXT(AE123,"0.#"),1)=".",FALSE,TRUE)</formula>
    </cfRule>
    <cfRule type="expression" dxfId="2424" priority="2980">
      <formula>IF(RIGHT(TEXT(AE123,"0.#"),1)=".",TRUE,FALSE)</formula>
    </cfRule>
  </conditionalFormatting>
  <conditionalFormatting sqref="AI123">
    <cfRule type="expression" dxfId="2423" priority="2977">
      <formula>IF(RIGHT(TEXT(AI123,"0.#"),1)=".",FALSE,TRUE)</formula>
    </cfRule>
    <cfRule type="expression" dxfId="2422" priority="2978">
      <formula>IF(RIGHT(TEXT(AI123,"0.#"),1)=".",TRUE,FALSE)</formula>
    </cfRule>
  </conditionalFormatting>
  <conditionalFormatting sqref="AE126 AM126">
    <cfRule type="expression" dxfId="2421" priority="2975">
      <formula>IF(RIGHT(TEXT(AE126,"0.#"),1)=".",FALSE,TRUE)</formula>
    </cfRule>
    <cfRule type="expression" dxfId="2420" priority="2976">
      <formula>IF(RIGHT(TEXT(AE126,"0.#"),1)=".",TRUE,FALSE)</formula>
    </cfRule>
  </conditionalFormatting>
  <conditionalFormatting sqref="AE129 AM129">
    <cfRule type="expression" dxfId="2419" priority="2971">
      <formula>IF(RIGHT(TEXT(AE129,"0.#"),1)=".",FALSE,TRUE)</formula>
    </cfRule>
    <cfRule type="expression" dxfId="2418" priority="2972">
      <formula>IF(RIGHT(TEXT(AE129,"0.#"),1)=".",TRUE,FALSE)</formula>
    </cfRule>
  </conditionalFormatting>
  <conditionalFormatting sqref="AI129">
    <cfRule type="expression" dxfId="2417" priority="2969">
      <formula>IF(RIGHT(TEXT(AI129,"0.#"),1)=".",FALSE,TRUE)</formula>
    </cfRule>
    <cfRule type="expression" dxfId="2416" priority="2970">
      <formula>IF(RIGHT(TEXT(AI129,"0.#"),1)=".",TRUE,FALSE)</formula>
    </cfRule>
  </conditionalFormatting>
  <conditionalFormatting sqref="Y839:Y866">
    <cfRule type="expression" dxfId="2415" priority="2967">
      <formula>IF(RIGHT(TEXT(Y839,"0.#"),1)=".",FALSE,TRUE)</formula>
    </cfRule>
    <cfRule type="expression" dxfId="2414" priority="2968">
      <formula>IF(RIGHT(TEXT(Y839,"0.#"),1)=".",TRUE,FALSE)</formula>
    </cfRule>
  </conditionalFormatting>
  <conditionalFormatting sqref="AU518">
    <cfRule type="expression" dxfId="2413" priority="1477">
      <formula>IF(RIGHT(TEXT(AU518,"0.#"),1)=".",FALSE,TRUE)</formula>
    </cfRule>
    <cfRule type="expression" dxfId="2412" priority="1478">
      <formula>IF(RIGHT(TEXT(AU518,"0.#"),1)=".",TRUE,FALSE)</formula>
    </cfRule>
  </conditionalFormatting>
  <conditionalFormatting sqref="AQ551">
    <cfRule type="expression" dxfId="2411" priority="1253">
      <formula>IF(RIGHT(TEXT(AQ551,"0.#"),1)=".",FALSE,TRUE)</formula>
    </cfRule>
    <cfRule type="expression" dxfId="2410" priority="1254">
      <formula>IF(RIGHT(TEXT(AQ551,"0.#"),1)=".",TRUE,FALSE)</formula>
    </cfRule>
  </conditionalFormatting>
  <conditionalFormatting sqref="AE556">
    <cfRule type="expression" dxfId="2409" priority="1251">
      <formula>IF(RIGHT(TEXT(AE556,"0.#"),1)=".",FALSE,TRUE)</formula>
    </cfRule>
    <cfRule type="expression" dxfId="2408" priority="1252">
      <formula>IF(RIGHT(TEXT(AE556,"0.#"),1)=".",TRUE,FALSE)</formula>
    </cfRule>
  </conditionalFormatting>
  <conditionalFormatting sqref="AE557">
    <cfRule type="expression" dxfId="2407" priority="1249">
      <formula>IF(RIGHT(TEXT(AE557,"0.#"),1)=".",FALSE,TRUE)</formula>
    </cfRule>
    <cfRule type="expression" dxfId="2406" priority="1250">
      <formula>IF(RIGHT(TEXT(AE557,"0.#"),1)=".",TRUE,FALSE)</formula>
    </cfRule>
  </conditionalFormatting>
  <conditionalFormatting sqref="AE558">
    <cfRule type="expression" dxfId="2405" priority="1247">
      <formula>IF(RIGHT(TEXT(AE558,"0.#"),1)=".",FALSE,TRUE)</formula>
    </cfRule>
    <cfRule type="expression" dxfId="2404" priority="1248">
      <formula>IF(RIGHT(TEXT(AE558,"0.#"),1)=".",TRUE,FALSE)</formula>
    </cfRule>
  </conditionalFormatting>
  <conditionalFormatting sqref="AU556">
    <cfRule type="expression" dxfId="2403" priority="1239">
      <formula>IF(RIGHT(TEXT(AU556,"0.#"),1)=".",FALSE,TRUE)</formula>
    </cfRule>
    <cfRule type="expression" dxfId="2402" priority="1240">
      <formula>IF(RIGHT(TEXT(AU556,"0.#"),1)=".",TRUE,FALSE)</formula>
    </cfRule>
  </conditionalFormatting>
  <conditionalFormatting sqref="AU557">
    <cfRule type="expression" dxfId="2401" priority="1237">
      <formula>IF(RIGHT(TEXT(AU557,"0.#"),1)=".",FALSE,TRUE)</formula>
    </cfRule>
    <cfRule type="expression" dxfId="2400" priority="1238">
      <formula>IF(RIGHT(TEXT(AU557,"0.#"),1)=".",TRUE,FALSE)</formula>
    </cfRule>
  </conditionalFormatting>
  <conditionalFormatting sqref="AU558">
    <cfRule type="expression" dxfId="2399" priority="1235">
      <formula>IF(RIGHT(TEXT(AU558,"0.#"),1)=".",FALSE,TRUE)</formula>
    </cfRule>
    <cfRule type="expression" dxfId="2398" priority="1236">
      <formula>IF(RIGHT(TEXT(AU558,"0.#"),1)=".",TRUE,FALSE)</formula>
    </cfRule>
  </conditionalFormatting>
  <conditionalFormatting sqref="AQ557">
    <cfRule type="expression" dxfId="2397" priority="1227">
      <formula>IF(RIGHT(TEXT(AQ557,"0.#"),1)=".",FALSE,TRUE)</formula>
    </cfRule>
    <cfRule type="expression" dxfId="2396" priority="1228">
      <formula>IF(RIGHT(TEXT(AQ557,"0.#"),1)=".",TRUE,FALSE)</formula>
    </cfRule>
  </conditionalFormatting>
  <conditionalFormatting sqref="AQ558">
    <cfRule type="expression" dxfId="2395" priority="1225">
      <formula>IF(RIGHT(TEXT(AQ558,"0.#"),1)=".",FALSE,TRUE)</formula>
    </cfRule>
    <cfRule type="expression" dxfId="2394" priority="1226">
      <formula>IF(RIGHT(TEXT(AQ558,"0.#"),1)=".",TRUE,FALSE)</formula>
    </cfRule>
  </conditionalFormatting>
  <conditionalFormatting sqref="AQ556">
    <cfRule type="expression" dxfId="2393" priority="1223">
      <formula>IF(RIGHT(TEXT(AQ556,"0.#"),1)=".",FALSE,TRUE)</formula>
    </cfRule>
    <cfRule type="expression" dxfId="2392" priority="1224">
      <formula>IF(RIGHT(TEXT(AQ556,"0.#"),1)=".",TRUE,FALSE)</formula>
    </cfRule>
  </conditionalFormatting>
  <conditionalFormatting sqref="AE561">
    <cfRule type="expression" dxfId="2391" priority="1221">
      <formula>IF(RIGHT(TEXT(AE561,"0.#"),1)=".",FALSE,TRUE)</formula>
    </cfRule>
    <cfRule type="expression" dxfId="2390" priority="1222">
      <formula>IF(RIGHT(TEXT(AE561,"0.#"),1)=".",TRUE,FALSE)</formula>
    </cfRule>
  </conditionalFormatting>
  <conditionalFormatting sqref="AE562">
    <cfRule type="expression" dxfId="2389" priority="1219">
      <formula>IF(RIGHT(TEXT(AE562,"0.#"),1)=".",FALSE,TRUE)</formula>
    </cfRule>
    <cfRule type="expression" dxfId="2388" priority="1220">
      <formula>IF(RIGHT(TEXT(AE562,"0.#"),1)=".",TRUE,FALSE)</formula>
    </cfRule>
  </conditionalFormatting>
  <conditionalFormatting sqref="AE563">
    <cfRule type="expression" dxfId="2387" priority="1217">
      <formula>IF(RIGHT(TEXT(AE563,"0.#"),1)=".",FALSE,TRUE)</formula>
    </cfRule>
    <cfRule type="expression" dxfId="2386" priority="1218">
      <formula>IF(RIGHT(TEXT(AE563,"0.#"),1)=".",TRUE,FALSE)</formula>
    </cfRule>
  </conditionalFormatting>
  <conditionalFormatting sqref="AL1102:AO1131">
    <cfRule type="expression" dxfId="2385" priority="2873">
      <formula>IF(AND(AL1102&gt;=0, RIGHT(TEXT(AL1102,"0.#"),1)&lt;&gt;"."),TRUE,FALSE)</formula>
    </cfRule>
    <cfRule type="expression" dxfId="2384" priority="2874">
      <formula>IF(AND(AL1102&gt;=0, RIGHT(TEXT(AL1102,"0.#"),1)="."),TRUE,FALSE)</formula>
    </cfRule>
    <cfRule type="expression" dxfId="2383" priority="2875">
      <formula>IF(AND(AL1102&lt;0, RIGHT(TEXT(AL1102,"0.#"),1)&lt;&gt;"."),TRUE,FALSE)</formula>
    </cfRule>
    <cfRule type="expression" dxfId="2382" priority="2876">
      <formula>IF(AND(AL1102&lt;0, RIGHT(TEXT(AL1102,"0.#"),1)="."),TRUE,FALSE)</formula>
    </cfRule>
  </conditionalFormatting>
  <conditionalFormatting sqref="Y1102:Y1131">
    <cfRule type="expression" dxfId="2381" priority="2871">
      <formula>IF(RIGHT(TEXT(Y1102,"0.#"),1)=".",FALSE,TRUE)</formula>
    </cfRule>
    <cfRule type="expression" dxfId="2380" priority="2872">
      <formula>IF(RIGHT(TEXT(Y1102,"0.#"),1)=".",TRUE,FALSE)</formula>
    </cfRule>
  </conditionalFormatting>
  <conditionalFormatting sqref="AQ553">
    <cfRule type="expression" dxfId="2379" priority="1255">
      <formula>IF(RIGHT(TEXT(AQ553,"0.#"),1)=".",FALSE,TRUE)</formula>
    </cfRule>
    <cfRule type="expression" dxfId="2378" priority="1256">
      <formula>IF(RIGHT(TEXT(AQ553,"0.#"),1)=".",TRUE,FALSE)</formula>
    </cfRule>
  </conditionalFormatting>
  <conditionalFormatting sqref="AU552">
    <cfRule type="expression" dxfId="2377" priority="1267">
      <formula>IF(RIGHT(TEXT(AU552,"0.#"),1)=".",FALSE,TRUE)</formula>
    </cfRule>
    <cfRule type="expression" dxfId="2376" priority="1268">
      <formula>IF(RIGHT(TEXT(AU552,"0.#"),1)=".",TRUE,FALSE)</formula>
    </cfRule>
  </conditionalFormatting>
  <conditionalFormatting sqref="AE552">
    <cfRule type="expression" dxfId="2375" priority="1279">
      <formula>IF(RIGHT(TEXT(AE552,"0.#"),1)=".",FALSE,TRUE)</formula>
    </cfRule>
    <cfRule type="expression" dxfId="2374" priority="1280">
      <formula>IF(RIGHT(TEXT(AE552,"0.#"),1)=".",TRUE,FALSE)</formula>
    </cfRule>
  </conditionalFormatting>
  <conditionalFormatting sqref="AQ548">
    <cfRule type="expression" dxfId="2373" priority="1285">
      <formula>IF(RIGHT(TEXT(AQ548,"0.#"),1)=".",FALSE,TRUE)</formula>
    </cfRule>
    <cfRule type="expression" dxfId="2372" priority="1286">
      <formula>IF(RIGHT(TEXT(AQ548,"0.#"),1)=".",TRUE,FALSE)</formula>
    </cfRule>
  </conditionalFormatting>
  <conditionalFormatting sqref="AL837:AO838">
    <cfRule type="expression" dxfId="2371" priority="2825">
      <formula>IF(AND(AL837&gt;=0, RIGHT(TEXT(AL837,"0.#"),1)&lt;&gt;"."),TRUE,FALSE)</formula>
    </cfRule>
    <cfRule type="expression" dxfId="2370" priority="2826">
      <formula>IF(AND(AL837&gt;=0, RIGHT(TEXT(AL837,"0.#"),1)="."),TRUE,FALSE)</formula>
    </cfRule>
    <cfRule type="expression" dxfId="2369" priority="2827">
      <formula>IF(AND(AL837&lt;0, RIGHT(TEXT(AL837,"0.#"),1)&lt;&gt;"."),TRUE,FALSE)</formula>
    </cfRule>
    <cfRule type="expression" dxfId="2368" priority="2828">
      <formula>IF(AND(AL837&lt;0, RIGHT(TEXT(AL837,"0.#"),1)="."),TRUE,FALSE)</formula>
    </cfRule>
  </conditionalFormatting>
  <conditionalFormatting sqref="Y837:Y838">
    <cfRule type="expression" dxfId="2367" priority="2823">
      <formula>IF(RIGHT(TEXT(Y837,"0.#"),1)=".",FALSE,TRUE)</formula>
    </cfRule>
    <cfRule type="expression" dxfId="2366" priority="2824">
      <formula>IF(RIGHT(TEXT(Y837,"0.#"),1)=".",TRUE,FALSE)</formula>
    </cfRule>
  </conditionalFormatting>
  <conditionalFormatting sqref="AE492">
    <cfRule type="expression" dxfId="2365" priority="1611">
      <formula>IF(RIGHT(TEXT(AE492,"0.#"),1)=".",FALSE,TRUE)</formula>
    </cfRule>
    <cfRule type="expression" dxfId="2364" priority="1612">
      <formula>IF(RIGHT(TEXT(AE492,"0.#"),1)=".",TRUE,FALSE)</formula>
    </cfRule>
  </conditionalFormatting>
  <conditionalFormatting sqref="AE493">
    <cfRule type="expression" dxfId="2363" priority="1609">
      <formula>IF(RIGHT(TEXT(AE493,"0.#"),1)=".",FALSE,TRUE)</formula>
    </cfRule>
    <cfRule type="expression" dxfId="2362" priority="1610">
      <formula>IF(RIGHT(TEXT(AE493,"0.#"),1)=".",TRUE,FALSE)</formula>
    </cfRule>
  </conditionalFormatting>
  <conditionalFormatting sqref="AE494">
    <cfRule type="expression" dxfId="2361" priority="1607">
      <formula>IF(RIGHT(TEXT(AE494,"0.#"),1)=".",FALSE,TRUE)</formula>
    </cfRule>
    <cfRule type="expression" dxfId="2360" priority="1608">
      <formula>IF(RIGHT(TEXT(AE494,"0.#"),1)=".",TRUE,FALSE)</formula>
    </cfRule>
  </conditionalFormatting>
  <conditionalFormatting sqref="AQ493">
    <cfRule type="expression" dxfId="2359" priority="1587">
      <formula>IF(RIGHT(TEXT(AQ493,"0.#"),1)=".",FALSE,TRUE)</formula>
    </cfRule>
    <cfRule type="expression" dxfId="2358" priority="1588">
      <formula>IF(RIGHT(TEXT(AQ493,"0.#"),1)=".",TRUE,FALSE)</formula>
    </cfRule>
  </conditionalFormatting>
  <conditionalFormatting sqref="AQ494">
    <cfRule type="expression" dxfId="2357" priority="1585">
      <formula>IF(RIGHT(TEXT(AQ494,"0.#"),1)=".",FALSE,TRUE)</formula>
    </cfRule>
    <cfRule type="expression" dxfId="2356" priority="1586">
      <formula>IF(RIGHT(TEXT(AQ494,"0.#"),1)=".",TRUE,FALSE)</formula>
    </cfRule>
  </conditionalFormatting>
  <conditionalFormatting sqref="AQ492">
    <cfRule type="expression" dxfId="2355" priority="1583">
      <formula>IF(RIGHT(TEXT(AQ492,"0.#"),1)=".",FALSE,TRUE)</formula>
    </cfRule>
    <cfRule type="expression" dxfId="2354" priority="1584">
      <formula>IF(RIGHT(TEXT(AQ492,"0.#"),1)=".",TRUE,FALSE)</formula>
    </cfRule>
  </conditionalFormatting>
  <conditionalFormatting sqref="AU494">
    <cfRule type="expression" dxfId="2353" priority="1595">
      <formula>IF(RIGHT(TEXT(AU494,"0.#"),1)=".",FALSE,TRUE)</formula>
    </cfRule>
    <cfRule type="expression" dxfId="2352" priority="1596">
      <formula>IF(RIGHT(TEXT(AU494,"0.#"),1)=".",TRUE,FALSE)</formula>
    </cfRule>
  </conditionalFormatting>
  <conditionalFormatting sqref="AU492">
    <cfRule type="expression" dxfId="2351" priority="1599">
      <formula>IF(RIGHT(TEXT(AU492,"0.#"),1)=".",FALSE,TRUE)</formula>
    </cfRule>
    <cfRule type="expression" dxfId="2350" priority="1600">
      <formula>IF(RIGHT(TEXT(AU492,"0.#"),1)=".",TRUE,FALSE)</formula>
    </cfRule>
  </conditionalFormatting>
  <conditionalFormatting sqref="AU493">
    <cfRule type="expression" dxfId="2349" priority="1597">
      <formula>IF(RIGHT(TEXT(AU493,"0.#"),1)=".",FALSE,TRUE)</formula>
    </cfRule>
    <cfRule type="expression" dxfId="2348" priority="1598">
      <formula>IF(RIGHT(TEXT(AU493,"0.#"),1)=".",TRUE,FALSE)</formula>
    </cfRule>
  </conditionalFormatting>
  <conditionalFormatting sqref="AU583">
    <cfRule type="expression" dxfId="2347" priority="1115">
      <formula>IF(RIGHT(TEXT(AU583,"0.#"),1)=".",FALSE,TRUE)</formula>
    </cfRule>
    <cfRule type="expression" dxfId="2346" priority="1116">
      <formula>IF(RIGHT(TEXT(AU583,"0.#"),1)=".",TRUE,FALSE)</formula>
    </cfRule>
  </conditionalFormatting>
  <conditionalFormatting sqref="AU582">
    <cfRule type="expression" dxfId="2345" priority="1117">
      <formula>IF(RIGHT(TEXT(AU582,"0.#"),1)=".",FALSE,TRUE)</formula>
    </cfRule>
    <cfRule type="expression" dxfId="2344" priority="1118">
      <formula>IF(RIGHT(TEXT(AU582,"0.#"),1)=".",TRUE,FALSE)</formula>
    </cfRule>
  </conditionalFormatting>
  <conditionalFormatting sqref="AE499">
    <cfRule type="expression" dxfId="2343" priority="1577">
      <formula>IF(RIGHT(TEXT(AE499,"0.#"),1)=".",FALSE,TRUE)</formula>
    </cfRule>
    <cfRule type="expression" dxfId="2342" priority="1578">
      <formula>IF(RIGHT(TEXT(AE499,"0.#"),1)=".",TRUE,FALSE)</formula>
    </cfRule>
  </conditionalFormatting>
  <conditionalFormatting sqref="AE497">
    <cfRule type="expression" dxfId="2341" priority="1581">
      <formula>IF(RIGHT(TEXT(AE497,"0.#"),1)=".",FALSE,TRUE)</formula>
    </cfRule>
    <cfRule type="expression" dxfId="2340" priority="1582">
      <formula>IF(RIGHT(TEXT(AE497,"0.#"),1)=".",TRUE,FALSE)</formula>
    </cfRule>
  </conditionalFormatting>
  <conditionalFormatting sqref="AE498">
    <cfRule type="expression" dxfId="2339" priority="1579">
      <formula>IF(RIGHT(TEXT(AE498,"0.#"),1)=".",FALSE,TRUE)</formula>
    </cfRule>
    <cfRule type="expression" dxfId="2338" priority="1580">
      <formula>IF(RIGHT(TEXT(AE498,"0.#"),1)=".",TRUE,FALSE)</formula>
    </cfRule>
  </conditionalFormatting>
  <conditionalFormatting sqref="AU499">
    <cfRule type="expression" dxfId="2337" priority="1565">
      <formula>IF(RIGHT(TEXT(AU499,"0.#"),1)=".",FALSE,TRUE)</formula>
    </cfRule>
    <cfRule type="expression" dxfId="2336" priority="1566">
      <formula>IF(RIGHT(TEXT(AU499,"0.#"),1)=".",TRUE,FALSE)</formula>
    </cfRule>
  </conditionalFormatting>
  <conditionalFormatting sqref="AU497">
    <cfRule type="expression" dxfId="2335" priority="1569">
      <formula>IF(RIGHT(TEXT(AU497,"0.#"),1)=".",FALSE,TRUE)</formula>
    </cfRule>
    <cfRule type="expression" dxfId="2334" priority="1570">
      <formula>IF(RIGHT(TEXT(AU497,"0.#"),1)=".",TRUE,FALSE)</formula>
    </cfRule>
  </conditionalFormatting>
  <conditionalFormatting sqref="AU498">
    <cfRule type="expression" dxfId="2333" priority="1567">
      <formula>IF(RIGHT(TEXT(AU498,"0.#"),1)=".",FALSE,TRUE)</formula>
    </cfRule>
    <cfRule type="expression" dxfId="2332" priority="1568">
      <formula>IF(RIGHT(TEXT(AU498,"0.#"),1)=".",TRUE,FALSE)</formula>
    </cfRule>
  </conditionalFormatting>
  <conditionalFormatting sqref="AQ497">
    <cfRule type="expression" dxfId="2331" priority="1553">
      <formula>IF(RIGHT(TEXT(AQ497,"0.#"),1)=".",FALSE,TRUE)</formula>
    </cfRule>
    <cfRule type="expression" dxfId="2330" priority="1554">
      <formula>IF(RIGHT(TEXT(AQ497,"0.#"),1)=".",TRUE,FALSE)</formula>
    </cfRule>
  </conditionalFormatting>
  <conditionalFormatting sqref="AQ498">
    <cfRule type="expression" dxfId="2329" priority="1557">
      <formula>IF(RIGHT(TEXT(AQ498,"0.#"),1)=".",FALSE,TRUE)</formula>
    </cfRule>
    <cfRule type="expression" dxfId="2328" priority="1558">
      <formula>IF(RIGHT(TEXT(AQ498,"0.#"),1)=".",TRUE,FALSE)</formula>
    </cfRule>
  </conditionalFormatting>
  <conditionalFormatting sqref="AQ499">
    <cfRule type="expression" dxfId="2327" priority="1555">
      <formula>IF(RIGHT(TEXT(AQ499,"0.#"),1)=".",FALSE,TRUE)</formula>
    </cfRule>
    <cfRule type="expression" dxfId="2326" priority="1556">
      <formula>IF(RIGHT(TEXT(AQ499,"0.#"),1)=".",TRUE,FALSE)</formula>
    </cfRule>
  </conditionalFormatting>
  <conditionalFormatting sqref="AE504">
    <cfRule type="expression" dxfId="2325" priority="1547">
      <formula>IF(RIGHT(TEXT(AE504,"0.#"),1)=".",FALSE,TRUE)</formula>
    </cfRule>
    <cfRule type="expression" dxfId="2324" priority="1548">
      <formula>IF(RIGHT(TEXT(AE504,"0.#"),1)=".",TRUE,FALSE)</formula>
    </cfRule>
  </conditionalFormatting>
  <conditionalFormatting sqref="AE502">
    <cfRule type="expression" dxfId="2323" priority="1551">
      <formula>IF(RIGHT(TEXT(AE502,"0.#"),1)=".",FALSE,TRUE)</formula>
    </cfRule>
    <cfRule type="expression" dxfId="2322" priority="1552">
      <formula>IF(RIGHT(TEXT(AE502,"0.#"),1)=".",TRUE,FALSE)</formula>
    </cfRule>
  </conditionalFormatting>
  <conditionalFormatting sqref="AE503">
    <cfRule type="expression" dxfId="2321" priority="1549">
      <formula>IF(RIGHT(TEXT(AE503,"0.#"),1)=".",FALSE,TRUE)</formula>
    </cfRule>
    <cfRule type="expression" dxfId="2320" priority="1550">
      <formula>IF(RIGHT(TEXT(AE503,"0.#"),1)=".",TRUE,FALSE)</formula>
    </cfRule>
  </conditionalFormatting>
  <conditionalFormatting sqref="AU504">
    <cfRule type="expression" dxfId="2319" priority="1535">
      <formula>IF(RIGHT(TEXT(AU504,"0.#"),1)=".",FALSE,TRUE)</formula>
    </cfRule>
    <cfRule type="expression" dxfId="2318" priority="1536">
      <formula>IF(RIGHT(TEXT(AU504,"0.#"),1)=".",TRUE,FALSE)</formula>
    </cfRule>
  </conditionalFormatting>
  <conditionalFormatting sqref="AU502">
    <cfRule type="expression" dxfId="2317" priority="1539">
      <formula>IF(RIGHT(TEXT(AU502,"0.#"),1)=".",FALSE,TRUE)</formula>
    </cfRule>
    <cfRule type="expression" dxfId="2316" priority="1540">
      <formula>IF(RIGHT(TEXT(AU502,"0.#"),1)=".",TRUE,FALSE)</formula>
    </cfRule>
  </conditionalFormatting>
  <conditionalFormatting sqref="AU503">
    <cfRule type="expression" dxfId="2315" priority="1537">
      <formula>IF(RIGHT(TEXT(AU503,"0.#"),1)=".",FALSE,TRUE)</formula>
    </cfRule>
    <cfRule type="expression" dxfId="2314" priority="1538">
      <formula>IF(RIGHT(TEXT(AU503,"0.#"),1)=".",TRUE,FALSE)</formula>
    </cfRule>
  </conditionalFormatting>
  <conditionalFormatting sqref="AQ502">
    <cfRule type="expression" dxfId="2313" priority="1523">
      <formula>IF(RIGHT(TEXT(AQ502,"0.#"),1)=".",FALSE,TRUE)</formula>
    </cfRule>
    <cfRule type="expression" dxfId="2312" priority="1524">
      <formula>IF(RIGHT(TEXT(AQ502,"0.#"),1)=".",TRUE,FALSE)</formula>
    </cfRule>
  </conditionalFormatting>
  <conditionalFormatting sqref="AQ503">
    <cfRule type="expression" dxfId="2311" priority="1527">
      <formula>IF(RIGHT(TEXT(AQ503,"0.#"),1)=".",FALSE,TRUE)</formula>
    </cfRule>
    <cfRule type="expression" dxfId="2310" priority="1528">
      <formula>IF(RIGHT(TEXT(AQ503,"0.#"),1)=".",TRUE,FALSE)</formula>
    </cfRule>
  </conditionalFormatting>
  <conditionalFormatting sqref="AQ504">
    <cfRule type="expression" dxfId="2309" priority="1525">
      <formula>IF(RIGHT(TEXT(AQ504,"0.#"),1)=".",FALSE,TRUE)</formula>
    </cfRule>
    <cfRule type="expression" dxfId="2308" priority="1526">
      <formula>IF(RIGHT(TEXT(AQ504,"0.#"),1)=".",TRUE,FALSE)</formula>
    </cfRule>
  </conditionalFormatting>
  <conditionalFormatting sqref="AE509">
    <cfRule type="expression" dxfId="2307" priority="1517">
      <formula>IF(RIGHT(TEXT(AE509,"0.#"),1)=".",FALSE,TRUE)</formula>
    </cfRule>
    <cfRule type="expression" dxfId="2306" priority="1518">
      <formula>IF(RIGHT(TEXT(AE509,"0.#"),1)=".",TRUE,FALSE)</formula>
    </cfRule>
  </conditionalFormatting>
  <conditionalFormatting sqref="AE507">
    <cfRule type="expression" dxfId="2305" priority="1521">
      <formula>IF(RIGHT(TEXT(AE507,"0.#"),1)=".",FALSE,TRUE)</formula>
    </cfRule>
    <cfRule type="expression" dxfId="2304" priority="1522">
      <formula>IF(RIGHT(TEXT(AE507,"0.#"),1)=".",TRUE,FALSE)</formula>
    </cfRule>
  </conditionalFormatting>
  <conditionalFormatting sqref="AE508">
    <cfRule type="expression" dxfId="2303" priority="1519">
      <formula>IF(RIGHT(TEXT(AE508,"0.#"),1)=".",FALSE,TRUE)</formula>
    </cfRule>
    <cfRule type="expression" dxfId="2302" priority="1520">
      <formula>IF(RIGHT(TEXT(AE508,"0.#"),1)=".",TRUE,FALSE)</formula>
    </cfRule>
  </conditionalFormatting>
  <conditionalFormatting sqref="AU509">
    <cfRule type="expression" dxfId="2301" priority="1505">
      <formula>IF(RIGHT(TEXT(AU509,"0.#"),1)=".",FALSE,TRUE)</formula>
    </cfRule>
    <cfRule type="expression" dxfId="2300" priority="1506">
      <formula>IF(RIGHT(TEXT(AU509,"0.#"),1)=".",TRUE,FALSE)</formula>
    </cfRule>
  </conditionalFormatting>
  <conditionalFormatting sqref="AU507">
    <cfRule type="expression" dxfId="2299" priority="1509">
      <formula>IF(RIGHT(TEXT(AU507,"0.#"),1)=".",FALSE,TRUE)</formula>
    </cfRule>
    <cfRule type="expression" dxfId="2298" priority="1510">
      <formula>IF(RIGHT(TEXT(AU507,"0.#"),1)=".",TRUE,FALSE)</formula>
    </cfRule>
  </conditionalFormatting>
  <conditionalFormatting sqref="AU508">
    <cfRule type="expression" dxfId="2297" priority="1507">
      <formula>IF(RIGHT(TEXT(AU508,"0.#"),1)=".",FALSE,TRUE)</formula>
    </cfRule>
    <cfRule type="expression" dxfId="2296" priority="1508">
      <formula>IF(RIGHT(TEXT(AU508,"0.#"),1)=".",TRUE,FALSE)</formula>
    </cfRule>
  </conditionalFormatting>
  <conditionalFormatting sqref="AQ507">
    <cfRule type="expression" dxfId="2295" priority="1493">
      <formula>IF(RIGHT(TEXT(AQ507,"0.#"),1)=".",FALSE,TRUE)</formula>
    </cfRule>
    <cfRule type="expression" dxfId="2294" priority="1494">
      <formula>IF(RIGHT(TEXT(AQ507,"0.#"),1)=".",TRUE,FALSE)</formula>
    </cfRule>
  </conditionalFormatting>
  <conditionalFormatting sqref="AQ508">
    <cfRule type="expression" dxfId="2293" priority="1497">
      <formula>IF(RIGHT(TEXT(AQ508,"0.#"),1)=".",FALSE,TRUE)</formula>
    </cfRule>
    <cfRule type="expression" dxfId="2292" priority="1498">
      <formula>IF(RIGHT(TEXT(AQ508,"0.#"),1)=".",TRUE,FALSE)</formula>
    </cfRule>
  </conditionalFormatting>
  <conditionalFormatting sqref="AQ509">
    <cfRule type="expression" dxfId="2291" priority="1495">
      <formula>IF(RIGHT(TEXT(AQ509,"0.#"),1)=".",FALSE,TRUE)</formula>
    </cfRule>
    <cfRule type="expression" dxfId="2290" priority="1496">
      <formula>IF(RIGHT(TEXT(AQ509,"0.#"),1)=".",TRUE,FALSE)</formula>
    </cfRule>
  </conditionalFormatting>
  <conditionalFormatting sqref="AE465">
    <cfRule type="expression" dxfId="2289" priority="1787">
      <formula>IF(RIGHT(TEXT(AE465,"0.#"),1)=".",FALSE,TRUE)</formula>
    </cfRule>
    <cfRule type="expression" dxfId="2288" priority="1788">
      <formula>IF(RIGHT(TEXT(AE465,"0.#"),1)=".",TRUE,FALSE)</formula>
    </cfRule>
  </conditionalFormatting>
  <conditionalFormatting sqref="AE463">
    <cfRule type="expression" dxfId="2287" priority="1791">
      <formula>IF(RIGHT(TEXT(AE463,"0.#"),1)=".",FALSE,TRUE)</formula>
    </cfRule>
    <cfRule type="expression" dxfId="2286" priority="1792">
      <formula>IF(RIGHT(TEXT(AE463,"0.#"),1)=".",TRUE,FALSE)</formula>
    </cfRule>
  </conditionalFormatting>
  <conditionalFormatting sqref="AE464">
    <cfRule type="expression" dxfId="2285" priority="1789">
      <formula>IF(RIGHT(TEXT(AE464,"0.#"),1)=".",FALSE,TRUE)</formula>
    </cfRule>
    <cfRule type="expression" dxfId="2284" priority="1790">
      <formula>IF(RIGHT(TEXT(AE464,"0.#"),1)=".",TRUE,FALSE)</formula>
    </cfRule>
  </conditionalFormatting>
  <conditionalFormatting sqref="AM465">
    <cfRule type="expression" dxfId="2283" priority="1781">
      <formula>IF(RIGHT(TEXT(AM465,"0.#"),1)=".",FALSE,TRUE)</formula>
    </cfRule>
    <cfRule type="expression" dxfId="2282" priority="1782">
      <formula>IF(RIGHT(TEXT(AM465,"0.#"),1)=".",TRUE,FALSE)</formula>
    </cfRule>
  </conditionalFormatting>
  <conditionalFormatting sqref="AM463">
    <cfRule type="expression" dxfId="2281" priority="1785">
      <formula>IF(RIGHT(TEXT(AM463,"0.#"),1)=".",FALSE,TRUE)</formula>
    </cfRule>
    <cfRule type="expression" dxfId="2280" priority="1786">
      <formula>IF(RIGHT(TEXT(AM463,"0.#"),1)=".",TRUE,FALSE)</formula>
    </cfRule>
  </conditionalFormatting>
  <conditionalFormatting sqref="AM464">
    <cfRule type="expression" dxfId="2279" priority="1783">
      <formula>IF(RIGHT(TEXT(AM464,"0.#"),1)=".",FALSE,TRUE)</formula>
    </cfRule>
    <cfRule type="expression" dxfId="2278" priority="1784">
      <formula>IF(RIGHT(TEXT(AM464,"0.#"),1)=".",TRUE,FALSE)</formula>
    </cfRule>
  </conditionalFormatting>
  <conditionalFormatting sqref="AU465">
    <cfRule type="expression" dxfId="2277" priority="1775">
      <formula>IF(RIGHT(TEXT(AU465,"0.#"),1)=".",FALSE,TRUE)</formula>
    </cfRule>
    <cfRule type="expression" dxfId="2276" priority="1776">
      <formula>IF(RIGHT(TEXT(AU465,"0.#"),1)=".",TRUE,FALSE)</formula>
    </cfRule>
  </conditionalFormatting>
  <conditionalFormatting sqref="AU463">
    <cfRule type="expression" dxfId="2275" priority="1779">
      <formula>IF(RIGHT(TEXT(AU463,"0.#"),1)=".",FALSE,TRUE)</formula>
    </cfRule>
    <cfRule type="expression" dxfId="2274" priority="1780">
      <formula>IF(RIGHT(TEXT(AU463,"0.#"),1)=".",TRUE,FALSE)</formula>
    </cfRule>
  </conditionalFormatting>
  <conditionalFormatting sqref="AU464">
    <cfRule type="expression" dxfId="2273" priority="1777">
      <formula>IF(RIGHT(TEXT(AU464,"0.#"),1)=".",FALSE,TRUE)</formula>
    </cfRule>
    <cfRule type="expression" dxfId="2272" priority="1778">
      <formula>IF(RIGHT(TEXT(AU464,"0.#"),1)=".",TRUE,FALSE)</formula>
    </cfRule>
  </conditionalFormatting>
  <conditionalFormatting sqref="AI465">
    <cfRule type="expression" dxfId="2271" priority="1769">
      <formula>IF(RIGHT(TEXT(AI465,"0.#"),1)=".",FALSE,TRUE)</formula>
    </cfRule>
    <cfRule type="expression" dxfId="2270" priority="1770">
      <formula>IF(RIGHT(TEXT(AI465,"0.#"),1)=".",TRUE,FALSE)</formula>
    </cfRule>
  </conditionalFormatting>
  <conditionalFormatting sqref="AI463">
    <cfRule type="expression" dxfId="2269" priority="1773">
      <formula>IF(RIGHT(TEXT(AI463,"0.#"),1)=".",FALSE,TRUE)</formula>
    </cfRule>
    <cfRule type="expression" dxfId="2268" priority="1774">
      <formula>IF(RIGHT(TEXT(AI463,"0.#"),1)=".",TRUE,FALSE)</formula>
    </cfRule>
  </conditionalFormatting>
  <conditionalFormatting sqref="AI464">
    <cfRule type="expression" dxfId="2267" priority="1771">
      <formula>IF(RIGHT(TEXT(AI464,"0.#"),1)=".",FALSE,TRUE)</formula>
    </cfRule>
    <cfRule type="expression" dxfId="2266" priority="1772">
      <formula>IF(RIGHT(TEXT(AI464,"0.#"),1)=".",TRUE,FALSE)</formula>
    </cfRule>
  </conditionalFormatting>
  <conditionalFormatting sqref="AQ463">
    <cfRule type="expression" dxfId="2265" priority="1763">
      <formula>IF(RIGHT(TEXT(AQ463,"0.#"),1)=".",FALSE,TRUE)</formula>
    </cfRule>
    <cfRule type="expression" dxfId="2264" priority="1764">
      <formula>IF(RIGHT(TEXT(AQ463,"0.#"),1)=".",TRUE,FALSE)</formula>
    </cfRule>
  </conditionalFormatting>
  <conditionalFormatting sqref="AQ464">
    <cfRule type="expression" dxfId="2263" priority="1767">
      <formula>IF(RIGHT(TEXT(AQ464,"0.#"),1)=".",FALSE,TRUE)</formula>
    </cfRule>
    <cfRule type="expression" dxfId="2262" priority="1768">
      <formula>IF(RIGHT(TEXT(AQ464,"0.#"),1)=".",TRUE,FALSE)</formula>
    </cfRule>
  </conditionalFormatting>
  <conditionalFormatting sqref="AQ465">
    <cfRule type="expression" dxfId="2261" priority="1765">
      <formula>IF(RIGHT(TEXT(AQ465,"0.#"),1)=".",FALSE,TRUE)</formula>
    </cfRule>
    <cfRule type="expression" dxfId="2260" priority="1766">
      <formula>IF(RIGHT(TEXT(AQ465,"0.#"),1)=".",TRUE,FALSE)</formula>
    </cfRule>
  </conditionalFormatting>
  <conditionalFormatting sqref="AE470">
    <cfRule type="expression" dxfId="2259" priority="1757">
      <formula>IF(RIGHT(TEXT(AE470,"0.#"),1)=".",FALSE,TRUE)</formula>
    </cfRule>
    <cfRule type="expression" dxfId="2258" priority="1758">
      <formula>IF(RIGHT(TEXT(AE470,"0.#"),1)=".",TRUE,FALSE)</formula>
    </cfRule>
  </conditionalFormatting>
  <conditionalFormatting sqref="AE468">
    <cfRule type="expression" dxfId="2257" priority="1761">
      <formula>IF(RIGHT(TEXT(AE468,"0.#"),1)=".",FALSE,TRUE)</formula>
    </cfRule>
    <cfRule type="expression" dxfId="2256" priority="1762">
      <formula>IF(RIGHT(TEXT(AE468,"0.#"),1)=".",TRUE,FALSE)</formula>
    </cfRule>
  </conditionalFormatting>
  <conditionalFormatting sqref="AE469">
    <cfRule type="expression" dxfId="2255" priority="1759">
      <formula>IF(RIGHT(TEXT(AE469,"0.#"),1)=".",FALSE,TRUE)</formula>
    </cfRule>
    <cfRule type="expression" dxfId="2254" priority="1760">
      <formula>IF(RIGHT(TEXT(AE469,"0.#"),1)=".",TRUE,FALSE)</formula>
    </cfRule>
  </conditionalFormatting>
  <conditionalFormatting sqref="AM470">
    <cfRule type="expression" dxfId="2253" priority="1751">
      <formula>IF(RIGHT(TEXT(AM470,"0.#"),1)=".",FALSE,TRUE)</formula>
    </cfRule>
    <cfRule type="expression" dxfId="2252" priority="1752">
      <formula>IF(RIGHT(TEXT(AM470,"0.#"),1)=".",TRUE,FALSE)</formula>
    </cfRule>
  </conditionalFormatting>
  <conditionalFormatting sqref="AM468">
    <cfRule type="expression" dxfId="2251" priority="1755">
      <formula>IF(RIGHT(TEXT(AM468,"0.#"),1)=".",FALSE,TRUE)</formula>
    </cfRule>
    <cfRule type="expression" dxfId="2250" priority="1756">
      <formula>IF(RIGHT(TEXT(AM468,"0.#"),1)=".",TRUE,FALSE)</formula>
    </cfRule>
  </conditionalFormatting>
  <conditionalFormatting sqref="AM469">
    <cfRule type="expression" dxfId="2249" priority="1753">
      <formula>IF(RIGHT(TEXT(AM469,"0.#"),1)=".",FALSE,TRUE)</formula>
    </cfRule>
    <cfRule type="expression" dxfId="2248" priority="1754">
      <formula>IF(RIGHT(TEXT(AM469,"0.#"),1)=".",TRUE,FALSE)</formula>
    </cfRule>
  </conditionalFormatting>
  <conditionalFormatting sqref="AU470">
    <cfRule type="expression" dxfId="2247" priority="1745">
      <formula>IF(RIGHT(TEXT(AU470,"0.#"),1)=".",FALSE,TRUE)</formula>
    </cfRule>
    <cfRule type="expression" dxfId="2246" priority="1746">
      <formula>IF(RIGHT(TEXT(AU470,"0.#"),1)=".",TRUE,FALSE)</formula>
    </cfRule>
  </conditionalFormatting>
  <conditionalFormatting sqref="AU468">
    <cfRule type="expression" dxfId="2245" priority="1749">
      <formula>IF(RIGHT(TEXT(AU468,"0.#"),1)=".",FALSE,TRUE)</formula>
    </cfRule>
    <cfRule type="expression" dxfId="2244" priority="1750">
      <formula>IF(RIGHT(TEXT(AU468,"0.#"),1)=".",TRUE,FALSE)</formula>
    </cfRule>
  </conditionalFormatting>
  <conditionalFormatting sqref="AU469">
    <cfRule type="expression" dxfId="2243" priority="1747">
      <formula>IF(RIGHT(TEXT(AU469,"0.#"),1)=".",FALSE,TRUE)</formula>
    </cfRule>
    <cfRule type="expression" dxfId="2242" priority="1748">
      <formula>IF(RIGHT(TEXT(AU469,"0.#"),1)=".",TRUE,FALSE)</formula>
    </cfRule>
  </conditionalFormatting>
  <conditionalFormatting sqref="AI470">
    <cfRule type="expression" dxfId="2241" priority="1739">
      <formula>IF(RIGHT(TEXT(AI470,"0.#"),1)=".",FALSE,TRUE)</formula>
    </cfRule>
    <cfRule type="expression" dxfId="2240" priority="1740">
      <formula>IF(RIGHT(TEXT(AI470,"0.#"),1)=".",TRUE,FALSE)</formula>
    </cfRule>
  </conditionalFormatting>
  <conditionalFormatting sqref="AI468">
    <cfRule type="expression" dxfId="2239" priority="1743">
      <formula>IF(RIGHT(TEXT(AI468,"0.#"),1)=".",FALSE,TRUE)</formula>
    </cfRule>
    <cfRule type="expression" dxfId="2238" priority="1744">
      <formula>IF(RIGHT(TEXT(AI468,"0.#"),1)=".",TRUE,FALSE)</formula>
    </cfRule>
  </conditionalFormatting>
  <conditionalFormatting sqref="AI469">
    <cfRule type="expression" dxfId="2237" priority="1741">
      <formula>IF(RIGHT(TEXT(AI469,"0.#"),1)=".",FALSE,TRUE)</formula>
    </cfRule>
    <cfRule type="expression" dxfId="2236" priority="1742">
      <formula>IF(RIGHT(TEXT(AI469,"0.#"),1)=".",TRUE,FALSE)</formula>
    </cfRule>
  </conditionalFormatting>
  <conditionalFormatting sqref="AQ468">
    <cfRule type="expression" dxfId="2235" priority="1733">
      <formula>IF(RIGHT(TEXT(AQ468,"0.#"),1)=".",FALSE,TRUE)</formula>
    </cfRule>
    <cfRule type="expression" dxfId="2234" priority="1734">
      <formula>IF(RIGHT(TEXT(AQ468,"0.#"),1)=".",TRUE,FALSE)</formula>
    </cfRule>
  </conditionalFormatting>
  <conditionalFormatting sqref="AQ469">
    <cfRule type="expression" dxfId="2233" priority="1737">
      <formula>IF(RIGHT(TEXT(AQ469,"0.#"),1)=".",FALSE,TRUE)</formula>
    </cfRule>
    <cfRule type="expression" dxfId="2232" priority="1738">
      <formula>IF(RIGHT(TEXT(AQ469,"0.#"),1)=".",TRUE,FALSE)</formula>
    </cfRule>
  </conditionalFormatting>
  <conditionalFormatting sqref="AQ470">
    <cfRule type="expression" dxfId="2231" priority="1735">
      <formula>IF(RIGHT(TEXT(AQ470,"0.#"),1)=".",FALSE,TRUE)</formula>
    </cfRule>
    <cfRule type="expression" dxfId="2230" priority="1736">
      <formula>IF(RIGHT(TEXT(AQ470,"0.#"),1)=".",TRUE,FALSE)</formula>
    </cfRule>
  </conditionalFormatting>
  <conditionalFormatting sqref="AE475">
    <cfRule type="expression" dxfId="2229" priority="1727">
      <formula>IF(RIGHT(TEXT(AE475,"0.#"),1)=".",FALSE,TRUE)</formula>
    </cfRule>
    <cfRule type="expression" dxfId="2228" priority="1728">
      <formula>IF(RIGHT(TEXT(AE475,"0.#"),1)=".",TRUE,FALSE)</formula>
    </cfRule>
  </conditionalFormatting>
  <conditionalFormatting sqref="AE473">
    <cfRule type="expression" dxfId="2227" priority="1731">
      <formula>IF(RIGHT(TEXT(AE473,"0.#"),1)=".",FALSE,TRUE)</formula>
    </cfRule>
    <cfRule type="expression" dxfId="2226" priority="1732">
      <formula>IF(RIGHT(TEXT(AE473,"0.#"),1)=".",TRUE,FALSE)</formula>
    </cfRule>
  </conditionalFormatting>
  <conditionalFormatting sqref="AE474">
    <cfRule type="expression" dxfId="2225" priority="1729">
      <formula>IF(RIGHT(TEXT(AE474,"0.#"),1)=".",FALSE,TRUE)</formula>
    </cfRule>
    <cfRule type="expression" dxfId="2224" priority="1730">
      <formula>IF(RIGHT(TEXT(AE474,"0.#"),1)=".",TRUE,FALSE)</formula>
    </cfRule>
  </conditionalFormatting>
  <conditionalFormatting sqref="AM475">
    <cfRule type="expression" dxfId="2223" priority="1721">
      <formula>IF(RIGHT(TEXT(AM475,"0.#"),1)=".",FALSE,TRUE)</formula>
    </cfRule>
    <cfRule type="expression" dxfId="2222" priority="1722">
      <formula>IF(RIGHT(TEXT(AM475,"0.#"),1)=".",TRUE,FALSE)</formula>
    </cfRule>
  </conditionalFormatting>
  <conditionalFormatting sqref="AM473">
    <cfRule type="expression" dxfId="2221" priority="1725">
      <formula>IF(RIGHT(TEXT(AM473,"0.#"),1)=".",FALSE,TRUE)</formula>
    </cfRule>
    <cfRule type="expression" dxfId="2220" priority="1726">
      <formula>IF(RIGHT(TEXT(AM473,"0.#"),1)=".",TRUE,FALSE)</formula>
    </cfRule>
  </conditionalFormatting>
  <conditionalFormatting sqref="AM474">
    <cfRule type="expression" dxfId="2219" priority="1723">
      <formula>IF(RIGHT(TEXT(AM474,"0.#"),1)=".",FALSE,TRUE)</formula>
    </cfRule>
    <cfRule type="expression" dxfId="2218" priority="1724">
      <formula>IF(RIGHT(TEXT(AM474,"0.#"),1)=".",TRUE,FALSE)</formula>
    </cfRule>
  </conditionalFormatting>
  <conditionalFormatting sqref="AU475">
    <cfRule type="expression" dxfId="2217" priority="1715">
      <formula>IF(RIGHT(TEXT(AU475,"0.#"),1)=".",FALSE,TRUE)</formula>
    </cfRule>
    <cfRule type="expression" dxfId="2216" priority="1716">
      <formula>IF(RIGHT(TEXT(AU475,"0.#"),1)=".",TRUE,FALSE)</formula>
    </cfRule>
  </conditionalFormatting>
  <conditionalFormatting sqref="AU473">
    <cfRule type="expression" dxfId="2215" priority="1719">
      <formula>IF(RIGHT(TEXT(AU473,"0.#"),1)=".",FALSE,TRUE)</formula>
    </cfRule>
    <cfRule type="expression" dxfId="2214" priority="1720">
      <formula>IF(RIGHT(TEXT(AU473,"0.#"),1)=".",TRUE,FALSE)</formula>
    </cfRule>
  </conditionalFormatting>
  <conditionalFormatting sqref="AU474">
    <cfRule type="expression" dxfId="2213" priority="1717">
      <formula>IF(RIGHT(TEXT(AU474,"0.#"),1)=".",FALSE,TRUE)</formula>
    </cfRule>
    <cfRule type="expression" dxfId="2212" priority="1718">
      <formula>IF(RIGHT(TEXT(AU474,"0.#"),1)=".",TRUE,FALSE)</formula>
    </cfRule>
  </conditionalFormatting>
  <conditionalFormatting sqref="AI475">
    <cfRule type="expression" dxfId="2211" priority="1709">
      <formula>IF(RIGHT(TEXT(AI475,"0.#"),1)=".",FALSE,TRUE)</formula>
    </cfRule>
    <cfRule type="expression" dxfId="2210" priority="1710">
      <formula>IF(RIGHT(TEXT(AI475,"0.#"),1)=".",TRUE,FALSE)</formula>
    </cfRule>
  </conditionalFormatting>
  <conditionalFormatting sqref="AI473">
    <cfRule type="expression" dxfId="2209" priority="1713">
      <formula>IF(RIGHT(TEXT(AI473,"0.#"),1)=".",FALSE,TRUE)</formula>
    </cfRule>
    <cfRule type="expression" dxfId="2208" priority="1714">
      <formula>IF(RIGHT(TEXT(AI473,"0.#"),1)=".",TRUE,FALSE)</formula>
    </cfRule>
  </conditionalFormatting>
  <conditionalFormatting sqref="AI474">
    <cfRule type="expression" dxfId="2207" priority="1711">
      <formula>IF(RIGHT(TEXT(AI474,"0.#"),1)=".",FALSE,TRUE)</formula>
    </cfRule>
    <cfRule type="expression" dxfId="2206" priority="1712">
      <formula>IF(RIGHT(TEXT(AI474,"0.#"),1)=".",TRUE,FALSE)</formula>
    </cfRule>
  </conditionalFormatting>
  <conditionalFormatting sqref="AQ473">
    <cfRule type="expression" dxfId="2205" priority="1703">
      <formula>IF(RIGHT(TEXT(AQ473,"0.#"),1)=".",FALSE,TRUE)</formula>
    </cfRule>
    <cfRule type="expression" dxfId="2204" priority="1704">
      <formula>IF(RIGHT(TEXT(AQ473,"0.#"),1)=".",TRUE,FALSE)</formula>
    </cfRule>
  </conditionalFormatting>
  <conditionalFormatting sqref="AQ474">
    <cfRule type="expression" dxfId="2203" priority="1707">
      <formula>IF(RIGHT(TEXT(AQ474,"0.#"),1)=".",FALSE,TRUE)</formula>
    </cfRule>
    <cfRule type="expression" dxfId="2202" priority="1708">
      <formula>IF(RIGHT(TEXT(AQ474,"0.#"),1)=".",TRUE,FALSE)</formula>
    </cfRule>
  </conditionalFormatting>
  <conditionalFormatting sqref="AQ475">
    <cfRule type="expression" dxfId="2201" priority="1705">
      <formula>IF(RIGHT(TEXT(AQ475,"0.#"),1)=".",FALSE,TRUE)</formula>
    </cfRule>
    <cfRule type="expression" dxfId="2200" priority="1706">
      <formula>IF(RIGHT(TEXT(AQ475,"0.#"),1)=".",TRUE,FALSE)</formula>
    </cfRule>
  </conditionalFormatting>
  <conditionalFormatting sqref="AE480">
    <cfRule type="expression" dxfId="2199" priority="1697">
      <formula>IF(RIGHT(TEXT(AE480,"0.#"),1)=".",FALSE,TRUE)</formula>
    </cfRule>
    <cfRule type="expression" dxfId="2198" priority="1698">
      <formula>IF(RIGHT(TEXT(AE480,"0.#"),1)=".",TRUE,FALSE)</formula>
    </cfRule>
  </conditionalFormatting>
  <conditionalFormatting sqref="AE478">
    <cfRule type="expression" dxfId="2197" priority="1701">
      <formula>IF(RIGHT(TEXT(AE478,"0.#"),1)=".",FALSE,TRUE)</formula>
    </cfRule>
    <cfRule type="expression" dxfId="2196" priority="1702">
      <formula>IF(RIGHT(TEXT(AE478,"0.#"),1)=".",TRUE,FALSE)</formula>
    </cfRule>
  </conditionalFormatting>
  <conditionalFormatting sqref="AE479">
    <cfRule type="expression" dxfId="2195" priority="1699">
      <formula>IF(RIGHT(TEXT(AE479,"0.#"),1)=".",FALSE,TRUE)</formula>
    </cfRule>
    <cfRule type="expression" dxfId="2194" priority="1700">
      <formula>IF(RIGHT(TEXT(AE479,"0.#"),1)=".",TRUE,FALSE)</formula>
    </cfRule>
  </conditionalFormatting>
  <conditionalFormatting sqref="AM480">
    <cfRule type="expression" dxfId="2193" priority="1691">
      <formula>IF(RIGHT(TEXT(AM480,"0.#"),1)=".",FALSE,TRUE)</formula>
    </cfRule>
    <cfRule type="expression" dxfId="2192" priority="1692">
      <formula>IF(RIGHT(TEXT(AM480,"0.#"),1)=".",TRUE,FALSE)</formula>
    </cfRule>
  </conditionalFormatting>
  <conditionalFormatting sqref="AM478">
    <cfRule type="expression" dxfId="2191" priority="1695">
      <formula>IF(RIGHT(TEXT(AM478,"0.#"),1)=".",FALSE,TRUE)</formula>
    </cfRule>
    <cfRule type="expression" dxfId="2190" priority="1696">
      <formula>IF(RIGHT(TEXT(AM478,"0.#"),1)=".",TRUE,FALSE)</formula>
    </cfRule>
  </conditionalFormatting>
  <conditionalFormatting sqref="AM479">
    <cfRule type="expression" dxfId="2189" priority="1693">
      <formula>IF(RIGHT(TEXT(AM479,"0.#"),1)=".",FALSE,TRUE)</formula>
    </cfRule>
    <cfRule type="expression" dxfId="2188" priority="1694">
      <formula>IF(RIGHT(TEXT(AM479,"0.#"),1)=".",TRUE,FALSE)</formula>
    </cfRule>
  </conditionalFormatting>
  <conditionalFormatting sqref="AU480">
    <cfRule type="expression" dxfId="2187" priority="1685">
      <formula>IF(RIGHT(TEXT(AU480,"0.#"),1)=".",FALSE,TRUE)</formula>
    </cfRule>
    <cfRule type="expression" dxfId="2186" priority="1686">
      <formula>IF(RIGHT(TEXT(AU480,"0.#"),1)=".",TRUE,FALSE)</formula>
    </cfRule>
  </conditionalFormatting>
  <conditionalFormatting sqref="AU478">
    <cfRule type="expression" dxfId="2185" priority="1689">
      <formula>IF(RIGHT(TEXT(AU478,"0.#"),1)=".",FALSE,TRUE)</formula>
    </cfRule>
    <cfRule type="expression" dxfId="2184" priority="1690">
      <formula>IF(RIGHT(TEXT(AU478,"0.#"),1)=".",TRUE,FALSE)</formula>
    </cfRule>
  </conditionalFormatting>
  <conditionalFormatting sqref="AU479">
    <cfRule type="expression" dxfId="2183" priority="1687">
      <formula>IF(RIGHT(TEXT(AU479,"0.#"),1)=".",FALSE,TRUE)</formula>
    </cfRule>
    <cfRule type="expression" dxfId="2182" priority="1688">
      <formula>IF(RIGHT(TEXT(AU479,"0.#"),1)=".",TRUE,FALSE)</formula>
    </cfRule>
  </conditionalFormatting>
  <conditionalFormatting sqref="AI480">
    <cfRule type="expression" dxfId="2181" priority="1679">
      <formula>IF(RIGHT(TEXT(AI480,"0.#"),1)=".",FALSE,TRUE)</formula>
    </cfRule>
    <cfRule type="expression" dxfId="2180" priority="1680">
      <formula>IF(RIGHT(TEXT(AI480,"0.#"),1)=".",TRUE,FALSE)</formula>
    </cfRule>
  </conditionalFormatting>
  <conditionalFormatting sqref="AI478">
    <cfRule type="expression" dxfId="2179" priority="1683">
      <formula>IF(RIGHT(TEXT(AI478,"0.#"),1)=".",FALSE,TRUE)</formula>
    </cfRule>
    <cfRule type="expression" dxfId="2178" priority="1684">
      <formula>IF(RIGHT(TEXT(AI478,"0.#"),1)=".",TRUE,FALSE)</formula>
    </cfRule>
  </conditionalFormatting>
  <conditionalFormatting sqref="AI479">
    <cfRule type="expression" dxfId="2177" priority="1681">
      <formula>IF(RIGHT(TEXT(AI479,"0.#"),1)=".",FALSE,TRUE)</formula>
    </cfRule>
    <cfRule type="expression" dxfId="2176" priority="1682">
      <formula>IF(RIGHT(TEXT(AI479,"0.#"),1)=".",TRUE,FALSE)</formula>
    </cfRule>
  </conditionalFormatting>
  <conditionalFormatting sqref="AQ478">
    <cfRule type="expression" dxfId="2175" priority="1673">
      <formula>IF(RIGHT(TEXT(AQ478,"0.#"),1)=".",FALSE,TRUE)</formula>
    </cfRule>
    <cfRule type="expression" dxfId="2174" priority="1674">
      <formula>IF(RIGHT(TEXT(AQ478,"0.#"),1)=".",TRUE,FALSE)</formula>
    </cfRule>
  </conditionalFormatting>
  <conditionalFormatting sqref="AQ479">
    <cfRule type="expression" dxfId="2173" priority="1677">
      <formula>IF(RIGHT(TEXT(AQ479,"0.#"),1)=".",FALSE,TRUE)</formula>
    </cfRule>
    <cfRule type="expression" dxfId="2172" priority="1678">
      <formula>IF(RIGHT(TEXT(AQ479,"0.#"),1)=".",TRUE,FALSE)</formula>
    </cfRule>
  </conditionalFormatting>
  <conditionalFormatting sqref="AQ480">
    <cfRule type="expression" dxfId="2171" priority="1675">
      <formula>IF(RIGHT(TEXT(AQ480,"0.#"),1)=".",FALSE,TRUE)</formula>
    </cfRule>
    <cfRule type="expression" dxfId="2170" priority="1676">
      <formula>IF(RIGHT(TEXT(AQ480,"0.#"),1)=".",TRUE,FALSE)</formula>
    </cfRule>
  </conditionalFormatting>
  <conditionalFormatting sqref="AM47">
    <cfRule type="expression" dxfId="2169" priority="1967">
      <formula>IF(RIGHT(TEXT(AM47,"0.#"),1)=".",FALSE,TRUE)</formula>
    </cfRule>
    <cfRule type="expression" dxfId="2168" priority="1968">
      <formula>IF(RIGHT(TEXT(AM47,"0.#"),1)=".",TRUE,FALSE)</formula>
    </cfRule>
  </conditionalFormatting>
  <conditionalFormatting sqref="AI46">
    <cfRule type="expression" dxfId="2167" priority="1971">
      <formula>IF(RIGHT(TEXT(AI46,"0.#"),1)=".",FALSE,TRUE)</formula>
    </cfRule>
    <cfRule type="expression" dxfId="2166" priority="1972">
      <formula>IF(RIGHT(TEXT(AI46,"0.#"),1)=".",TRUE,FALSE)</formula>
    </cfRule>
  </conditionalFormatting>
  <conditionalFormatting sqref="AM46">
    <cfRule type="expression" dxfId="2165" priority="1969">
      <formula>IF(RIGHT(TEXT(AM46,"0.#"),1)=".",FALSE,TRUE)</formula>
    </cfRule>
    <cfRule type="expression" dxfId="2164" priority="1970">
      <formula>IF(RIGHT(TEXT(AM46,"0.#"),1)=".",TRUE,FALSE)</formula>
    </cfRule>
  </conditionalFormatting>
  <conditionalFormatting sqref="AU46:AU48">
    <cfRule type="expression" dxfId="2163" priority="1961">
      <formula>IF(RIGHT(TEXT(AU46,"0.#"),1)=".",FALSE,TRUE)</formula>
    </cfRule>
    <cfRule type="expression" dxfId="2162" priority="1962">
      <formula>IF(RIGHT(TEXT(AU46,"0.#"),1)=".",TRUE,FALSE)</formula>
    </cfRule>
  </conditionalFormatting>
  <conditionalFormatting sqref="AM48">
    <cfRule type="expression" dxfId="2161" priority="1965">
      <formula>IF(RIGHT(TEXT(AM48,"0.#"),1)=".",FALSE,TRUE)</formula>
    </cfRule>
    <cfRule type="expression" dxfId="2160" priority="1966">
      <formula>IF(RIGHT(TEXT(AM48,"0.#"),1)=".",TRUE,FALSE)</formula>
    </cfRule>
  </conditionalFormatting>
  <conditionalFormatting sqref="AQ46:AQ48">
    <cfRule type="expression" dxfId="2159" priority="1963">
      <formula>IF(RIGHT(TEXT(AQ46,"0.#"),1)=".",FALSE,TRUE)</formula>
    </cfRule>
    <cfRule type="expression" dxfId="2158" priority="1964">
      <formula>IF(RIGHT(TEXT(AQ46,"0.#"),1)=".",TRUE,FALSE)</formula>
    </cfRule>
  </conditionalFormatting>
  <conditionalFormatting sqref="AE146:AE147 AI146:AI147 AM146:AM147 AQ146:AQ147 AU146:AU147">
    <cfRule type="expression" dxfId="2157" priority="1955">
      <formula>IF(RIGHT(TEXT(AE146,"0.#"),1)=".",FALSE,TRUE)</formula>
    </cfRule>
    <cfRule type="expression" dxfId="2156" priority="1956">
      <formula>IF(RIGHT(TEXT(AE146,"0.#"),1)=".",TRUE,FALSE)</formula>
    </cfRule>
  </conditionalFormatting>
  <conditionalFormatting sqref="AE138:AE139 AI138:AI139 AM138:AM139 AQ138:AQ139 AU138:AU139">
    <cfRule type="expression" dxfId="2155" priority="1959">
      <formula>IF(RIGHT(TEXT(AE138,"0.#"),1)=".",FALSE,TRUE)</formula>
    </cfRule>
    <cfRule type="expression" dxfId="2154" priority="1960">
      <formula>IF(RIGHT(TEXT(AE138,"0.#"),1)=".",TRUE,FALSE)</formula>
    </cfRule>
  </conditionalFormatting>
  <conditionalFormatting sqref="AE142:AE143 AI142:AI143 AM142:AM143 AQ142:AQ143 AU142:AU143">
    <cfRule type="expression" dxfId="2153" priority="1957">
      <formula>IF(RIGHT(TEXT(AE142,"0.#"),1)=".",FALSE,TRUE)</formula>
    </cfRule>
    <cfRule type="expression" dxfId="2152" priority="1958">
      <formula>IF(RIGHT(TEXT(AE142,"0.#"),1)=".",TRUE,FALSE)</formula>
    </cfRule>
  </conditionalFormatting>
  <conditionalFormatting sqref="AE198:AE199 AI198:AI199 AM198:AM199 AQ198:AQ199 AU198:AU199">
    <cfRule type="expression" dxfId="2151" priority="1949">
      <formula>IF(RIGHT(TEXT(AE198,"0.#"),1)=".",FALSE,TRUE)</formula>
    </cfRule>
    <cfRule type="expression" dxfId="2150" priority="1950">
      <formula>IF(RIGHT(TEXT(AE198,"0.#"),1)=".",TRUE,FALSE)</formula>
    </cfRule>
  </conditionalFormatting>
  <conditionalFormatting sqref="AE150:AE151 AI150:AI151 AM150:AM151 AQ150:AQ151 AU150:AU151">
    <cfRule type="expression" dxfId="2149" priority="1953">
      <formula>IF(RIGHT(TEXT(AE150,"0.#"),1)=".",FALSE,TRUE)</formula>
    </cfRule>
    <cfRule type="expression" dxfId="2148" priority="1954">
      <formula>IF(RIGHT(TEXT(AE150,"0.#"),1)=".",TRUE,FALSE)</formula>
    </cfRule>
  </conditionalFormatting>
  <conditionalFormatting sqref="AE194:AE195 AI194:AI195 AM194:AM195 AQ194:AQ195 AU194:AU195">
    <cfRule type="expression" dxfId="2147" priority="1951">
      <formula>IF(RIGHT(TEXT(AE194,"0.#"),1)=".",FALSE,TRUE)</formula>
    </cfRule>
    <cfRule type="expression" dxfId="2146" priority="1952">
      <formula>IF(RIGHT(TEXT(AE194,"0.#"),1)=".",TRUE,FALSE)</formula>
    </cfRule>
  </conditionalFormatting>
  <conditionalFormatting sqref="AE210:AE211 AI210:AI211 AM210:AM211 AQ210:AQ211 AU210:AU211">
    <cfRule type="expression" dxfId="2145" priority="1943">
      <formula>IF(RIGHT(TEXT(AE210,"0.#"),1)=".",FALSE,TRUE)</formula>
    </cfRule>
    <cfRule type="expression" dxfId="2144" priority="1944">
      <formula>IF(RIGHT(TEXT(AE210,"0.#"),1)=".",TRUE,FALSE)</formula>
    </cfRule>
  </conditionalFormatting>
  <conditionalFormatting sqref="AE202:AE203 AI202:AI203 AM202:AM203 AQ202:AQ203 AU202:AU203">
    <cfRule type="expression" dxfId="2143" priority="1947">
      <formula>IF(RIGHT(TEXT(AE202,"0.#"),1)=".",FALSE,TRUE)</formula>
    </cfRule>
    <cfRule type="expression" dxfId="2142" priority="1948">
      <formula>IF(RIGHT(TEXT(AE202,"0.#"),1)=".",TRUE,FALSE)</formula>
    </cfRule>
  </conditionalFormatting>
  <conditionalFormatting sqref="AE206:AE207 AI206:AI207 AM206:AM207 AQ206:AQ207 AU206:AU207">
    <cfRule type="expression" dxfId="2141" priority="1945">
      <formula>IF(RIGHT(TEXT(AE206,"0.#"),1)=".",FALSE,TRUE)</formula>
    </cfRule>
    <cfRule type="expression" dxfId="2140" priority="1946">
      <formula>IF(RIGHT(TEXT(AE206,"0.#"),1)=".",TRUE,FALSE)</formula>
    </cfRule>
  </conditionalFormatting>
  <conditionalFormatting sqref="AE262:AE263 AI262:AI263 AM262:AM263 AQ262:AQ263 AU262:AU263">
    <cfRule type="expression" dxfId="2139" priority="1937">
      <formula>IF(RIGHT(TEXT(AE262,"0.#"),1)=".",FALSE,TRUE)</formula>
    </cfRule>
    <cfRule type="expression" dxfId="2138" priority="1938">
      <formula>IF(RIGHT(TEXT(AE262,"0.#"),1)=".",TRUE,FALSE)</formula>
    </cfRule>
  </conditionalFormatting>
  <conditionalFormatting sqref="AE254:AE255 AI254:AI255 AM254:AM255 AQ254:AQ255 AU254:AU255">
    <cfRule type="expression" dxfId="2137" priority="1941">
      <formula>IF(RIGHT(TEXT(AE254,"0.#"),1)=".",FALSE,TRUE)</formula>
    </cfRule>
    <cfRule type="expression" dxfId="2136" priority="1942">
      <formula>IF(RIGHT(TEXT(AE254,"0.#"),1)=".",TRUE,FALSE)</formula>
    </cfRule>
  </conditionalFormatting>
  <conditionalFormatting sqref="AE258:AE259 AI258:AI259 AM258:AM259 AQ258:AQ259 AU258:AU259">
    <cfRule type="expression" dxfId="2135" priority="1939">
      <formula>IF(RIGHT(TEXT(AE258,"0.#"),1)=".",FALSE,TRUE)</formula>
    </cfRule>
    <cfRule type="expression" dxfId="2134" priority="1940">
      <formula>IF(RIGHT(TEXT(AE258,"0.#"),1)=".",TRUE,FALSE)</formula>
    </cfRule>
  </conditionalFormatting>
  <conditionalFormatting sqref="AE314:AE315 AI314:AI315 AM314:AM315 AQ314:AQ315 AU314:AU315">
    <cfRule type="expression" dxfId="2133" priority="1931">
      <formula>IF(RIGHT(TEXT(AE314,"0.#"),1)=".",FALSE,TRUE)</formula>
    </cfRule>
    <cfRule type="expression" dxfId="2132" priority="1932">
      <formula>IF(RIGHT(TEXT(AE314,"0.#"),1)=".",TRUE,FALSE)</formula>
    </cfRule>
  </conditionalFormatting>
  <conditionalFormatting sqref="AE266:AE267 AI266:AI267 AM266:AM267 AQ266:AQ267 AU266:AU267">
    <cfRule type="expression" dxfId="2131" priority="1935">
      <formula>IF(RIGHT(TEXT(AE266,"0.#"),1)=".",FALSE,TRUE)</formula>
    </cfRule>
    <cfRule type="expression" dxfId="2130" priority="1936">
      <formula>IF(RIGHT(TEXT(AE266,"0.#"),1)=".",TRUE,FALSE)</formula>
    </cfRule>
  </conditionalFormatting>
  <conditionalFormatting sqref="AE270:AE271 AI270:AI271 AM270:AM271 AQ270:AQ271 AU270:AU271">
    <cfRule type="expression" dxfId="2129" priority="1933">
      <formula>IF(RIGHT(TEXT(AE270,"0.#"),1)=".",FALSE,TRUE)</formula>
    </cfRule>
    <cfRule type="expression" dxfId="2128" priority="1934">
      <formula>IF(RIGHT(TEXT(AE270,"0.#"),1)=".",TRUE,FALSE)</formula>
    </cfRule>
  </conditionalFormatting>
  <conditionalFormatting sqref="AE326:AE327 AI326:AI327 AM326:AM327 AQ326:AQ327 AU326:AU327">
    <cfRule type="expression" dxfId="2127" priority="1925">
      <formula>IF(RIGHT(TEXT(AE326,"0.#"),1)=".",FALSE,TRUE)</formula>
    </cfRule>
    <cfRule type="expression" dxfId="2126" priority="1926">
      <formula>IF(RIGHT(TEXT(AE326,"0.#"),1)=".",TRUE,FALSE)</formula>
    </cfRule>
  </conditionalFormatting>
  <conditionalFormatting sqref="AE318:AE319 AI318:AI319 AM318:AM319 AQ318:AQ319 AU318:AU319">
    <cfRule type="expression" dxfId="2125" priority="1929">
      <formula>IF(RIGHT(TEXT(AE318,"0.#"),1)=".",FALSE,TRUE)</formula>
    </cfRule>
    <cfRule type="expression" dxfId="2124" priority="1930">
      <formula>IF(RIGHT(TEXT(AE318,"0.#"),1)=".",TRUE,FALSE)</formula>
    </cfRule>
  </conditionalFormatting>
  <conditionalFormatting sqref="AE322:AE323 AI322:AI323 AM322:AM323 AQ322:AQ323 AU322:AU323">
    <cfRule type="expression" dxfId="2123" priority="1927">
      <formula>IF(RIGHT(TEXT(AE322,"0.#"),1)=".",FALSE,TRUE)</formula>
    </cfRule>
    <cfRule type="expression" dxfId="2122" priority="1928">
      <formula>IF(RIGHT(TEXT(AE322,"0.#"),1)=".",TRUE,FALSE)</formula>
    </cfRule>
  </conditionalFormatting>
  <conditionalFormatting sqref="AE378:AE379 AI378:AI379 AM378:AM379 AQ378:AQ379 AU378:AU379">
    <cfRule type="expression" dxfId="2121" priority="1919">
      <formula>IF(RIGHT(TEXT(AE378,"0.#"),1)=".",FALSE,TRUE)</formula>
    </cfRule>
    <cfRule type="expression" dxfId="2120" priority="1920">
      <formula>IF(RIGHT(TEXT(AE378,"0.#"),1)=".",TRUE,FALSE)</formula>
    </cfRule>
  </conditionalFormatting>
  <conditionalFormatting sqref="AE330:AE331 AI330:AI331 AM330:AM331 AQ330:AQ331 AU330:AU331">
    <cfRule type="expression" dxfId="2119" priority="1923">
      <formula>IF(RIGHT(TEXT(AE330,"0.#"),1)=".",FALSE,TRUE)</formula>
    </cfRule>
    <cfRule type="expression" dxfId="2118" priority="1924">
      <formula>IF(RIGHT(TEXT(AE330,"0.#"),1)=".",TRUE,FALSE)</formula>
    </cfRule>
  </conditionalFormatting>
  <conditionalFormatting sqref="AE374:AE375 AI374:AI375 AM374:AM375 AQ374:AQ375 AU374:AU375">
    <cfRule type="expression" dxfId="2117" priority="1921">
      <formula>IF(RIGHT(TEXT(AE374,"0.#"),1)=".",FALSE,TRUE)</formula>
    </cfRule>
    <cfRule type="expression" dxfId="2116" priority="1922">
      <formula>IF(RIGHT(TEXT(AE374,"0.#"),1)=".",TRUE,FALSE)</formula>
    </cfRule>
  </conditionalFormatting>
  <conditionalFormatting sqref="AE390:AE391 AI390:AI391 AM390:AM391 AQ390:AQ391 AU390:AU391">
    <cfRule type="expression" dxfId="2115" priority="1913">
      <formula>IF(RIGHT(TEXT(AE390,"0.#"),1)=".",FALSE,TRUE)</formula>
    </cfRule>
    <cfRule type="expression" dxfId="2114" priority="1914">
      <formula>IF(RIGHT(TEXT(AE390,"0.#"),1)=".",TRUE,FALSE)</formula>
    </cfRule>
  </conditionalFormatting>
  <conditionalFormatting sqref="AE382:AE383 AI382:AI383 AM382:AM383 AQ382:AQ383 AU382:AU383">
    <cfRule type="expression" dxfId="2113" priority="1917">
      <formula>IF(RIGHT(TEXT(AE382,"0.#"),1)=".",FALSE,TRUE)</formula>
    </cfRule>
    <cfRule type="expression" dxfId="2112" priority="1918">
      <formula>IF(RIGHT(TEXT(AE382,"0.#"),1)=".",TRUE,FALSE)</formula>
    </cfRule>
  </conditionalFormatting>
  <conditionalFormatting sqref="AE386:AE387 AI386:AI387 AM386:AM387 AQ386:AQ387 AU386:AU387">
    <cfRule type="expression" dxfId="2111" priority="1915">
      <formula>IF(RIGHT(TEXT(AE386,"0.#"),1)=".",FALSE,TRUE)</formula>
    </cfRule>
    <cfRule type="expression" dxfId="2110" priority="1916">
      <formula>IF(RIGHT(TEXT(AE386,"0.#"),1)=".",TRUE,FALSE)</formula>
    </cfRule>
  </conditionalFormatting>
  <conditionalFormatting sqref="AE440">
    <cfRule type="expression" dxfId="2109" priority="1907">
      <formula>IF(RIGHT(TEXT(AE440,"0.#"),1)=".",FALSE,TRUE)</formula>
    </cfRule>
    <cfRule type="expression" dxfId="2108" priority="1908">
      <formula>IF(RIGHT(TEXT(AE440,"0.#"),1)=".",TRUE,FALSE)</formula>
    </cfRule>
  </conditionalFormatting>
  <conditionalFormatting sqref="AE438">
    <cfRule type="expression" dxfId="2107" priority="1911">
      <formula>IF(RIGHT(TEXT(AE438,"0.#"),1)=".",FALSE,TRUE)</formula>
    </cfRule>
    <cfRule type="expression" dxfId="2106" priority="1912">
      <formula>IF(RIGHT(TEXT(AE438,"0.#"),1)=".",TRUE,FALSE)</formula>
    </cfRule>
  </conditionalFormatting>
  <conditionalFormatting sqref="AE439">
    <cfRule type="expression" dxfId="2105" priority="1909">
      <formula>IF(RIGHT(TEXT(AE439,"0.#"),1)=".",FALSE,TRUE)</formula>
    </cfRule>
    <cfRule type="expression" dxfId="2104" priority="1910">
      <formula>IF(RIGHT(TEXT(AE439,"0.#"),1)=".",TRUE,FALSE)</formula>
    </cfRule>
  </conditionalFormatting>
  <conditionalFormatting sqref="AM440">
    <cfRule type="expression" dxfId="2103" priority="1901">
      <formula>IF(RIGHT(TEXT(AM440,"0.#"),1)=".",FALSE,TRUE)</formula>
    </cfRule>
    <cfRule type="expression" dxfId="2102" priority="1902">
      <formula>IF(RIGHT(TEXT(AM440,"0.#"),1)=".",TRUE,FALSE)</formula>
    </cfRule>
  </conditionalFormatting>
  <conditionalFormatting sqref="AM438">
    <cfRule type="expression" dxfId="2101" priority="1905">
      <formula>IF(RIGHT(TEXT(AM438,"0.#"),1)=".",FALSE,TRUE)</formula>
    </cfRule>
    <cfRule type="expression" dxfId="2100" priority="1906">
      <formula>IF(RIGHT(TEXT(AM438,"0.#"),1)=".",TRUE,FALSE)</formula>
    </cfRule>
  </conditionalFormatting>
  <conditionalFormatting sqref="AM439">
    <cfRule type="expression" dxfId="2099" priority="1903">
      <formula>IF(RIGHT(TEXT(AM439,"0.#"),1)=".",FALSE,TRUE)</formula>
    </cfRule>
    <cfRule type="expression" dxfId="2098" priority="1904">
      <formula>IF(RIGHT(TEXT(AM439,"0.#"),1)=".",TRUE,FALSE)</formula>
    </cfRule>
  </conditionalFormatting>
  <conditionalFormatting sqref="AU440">
    <cfRule type="expression" dxfId="2097" priority="1895">
      <formula>IF(RIGHT(TEXT(AU440,"0.#"),1)=".",FALSE,TRUE)</formula>
    </cfRule>
    <cfRule type="expression" dxfId="2096" priority="1896">
      <formula>IF(RIGHT(TEXT(AU440,"0.#"),1)=".",TRUE,FALSE)</formula>
    </cfRule>
  </conditionalFormatting>
  <conditionalFormatting sqref="AU438">
    <cfRule type="expression" dxfId="2095" priority="1899">
      <formula>IF(RIGHT(TEXT(AU438,"0.#"),1)=".",FALSE,TRUE)</formula>
    </cfRule>
    <cfRule type="expression" dxfId="2094" priority="1900">
      <formula>IF(RIGHT(TEXT(AU438,"0.#"),1)=".",TRUE,FALSE)</formula>
    </cfRule>
  </conditionalFormatting>
  <conditionalFormatting sqref="AU439">
    <cfRule type="expression" dxfId="2093" priority="1897">
      <formula>IF(RIGHT(TEXT(AU439,"0.#"),1)=".",FALSE,TRUE)</formula>
    </cfRule>
    <cfRule type="expression" dxfId="2092" priority="1898">
      <formula>IF(RIGHT(TEXT(AU439,"0.#"),1)=".",TRUE,FALSE)</formula>
    </cfRule>
  </conditionalFormatting>
  <conditionalFormatting sqref="AI440">
    <cfRule type="expression" dxfId="2091" priority="1889">
      <formula>IF(RIGHT(TEXT(AI440,"0.#"),1)=".",FALSE,TRUE)</formula>
    </cfRule>
    <cfRule type="expression" dxfId="2090" priority="1890">
      <formula>IF(RIGHT(TEXT(AI440,"0.#"),1)=".",TRUE,FALSE)</formula>
    </cfRule>
  </conditionalFormatting>
  <conditionalFormatting sqref="AI438">
    <cfRule type="expression" dxfId="2089" priority="1893">
      <formula>IF(RIGHT(TEXT(AI438,"0.#"),1)=".",FALSE,TRUE)</formula>
    </cfRule>
    <cfRule type="expression" dxfId="2088" priority="1894">
      <formula>IF(RIGHT(TEXT(AI438,"0.#"),1)=".",TRUE,FALSE)</formula>
    </cfRule>
  </conditionalFormatting>
  <conditionalFormatting sqref="AI439">
    <cfRule type="expression" dxfId="2087" priority="1891">
      <formula>IF(RIGHT(TEXT(AI439,"0.#"),1)=".",FALSE,TRUE)</formula>
    </cfRule>
    <cfRule type="expression" dxfId="2086" priority="1892">
      <formula>IF(RIGHT(TEXT(AI439,"0.#"),1)=".",TRUE,FALSE)</formula>
    </cfRule>
  </conditionalFormatting>
  <conditionalFormatting sqref="AQ438">
    <cfRule type="expression" dxfId="2085" priority="1883">
      <formula>IF(RIGHT(TEXT(AQ438,"0.#"),1)=".",FALSE,TRUE)</formula>
    </cfRule>
    <cfRule type="expression" dxfId="2084" priority="1884">
      <formula>IF(RIGHT(TEXT(AQ438,"0.#"),1)=".",TRUE,FALSE)</formula>
    </cfRule>
  </conditionalFormatting>
  <conditionalFormatting sqref="AQ439">
    <cfRule type="expression" dxfId="2083" priority="1887">
      <formula>IF(RIGHT(TEXT(AQ439,"0.#"),1)=".",FALSE,TRUE)</formula>
    </cfRule>
    <cfRule type="expression" dxfId="2082" priority="1888">
      <formula>IF(RIGHT(TEXT(AQ439,"0.#"),1)=".",TRUE,FALSE)</formula>
    </cfRule>
  </conditionalFormatting>
  <conditionalFormatting sqref="AQ440">
    <cfRule type="expression" dxfId="2081" priority="1885">
      <formula>IF(RIGHT(TEXT(AQ440,"0.#"),1)=".",FALSE,TRUE)</formula>
    </cfRule>
    <cfRule type="expression" dxfId="2080" priority="1886">
      <formula>IF(RIGHT(TEXT(AQ440,"0.#"),1)=".",TRUE,FALSE)</formula>
    </cfRule>
  </conditionalFormatting>
  <conditionalFormatting sqref="AE445">
    <cfRule type="expression" dxfId="2079" priority="1877">
      <formula>IF(RIGHT(TEXT(AE445,"0.#"),1)=".",FALSE,TRUE)</formula>
    </cfRule>
    <cfRule type="expression" dxfId="2078" priority="1878">
      <formula>IF(RIGHT(TEXT(AE445,"0.#"),1)=".",TRUE,FALSE)</formula>
    </cfRule>
  </conditionalFormatting>
  <conditionalFormatting sqref="AE443">
    <cfRule type="expression" dxfId="2077" priority="1881">
      <formula>IF(RIGHT(TEXT(AE443,"0.#"),1)=".",FALSE,TRUE)</formula>
    </cfRule>
    <cfRule type="expression" dxfId="2076" priority="1882">
      <formula>IF(RIGHT(TEXT(AE443,"0.#"),1)=".",TRUE,FALSE)</formula>
    </cfRule>
  </conditionalFormatting>
  <conditionalFormatting sqref="AE444">
    <cfRule type="expression" dxfId="2075" priority="1879">
      <formula>IF(RIGHT(TEXT(AE444,"0.#"),1)=".",FALSE,TRUE)</formula>
    </cfRule>
    <cfRule type="expression" dxfId="2074" priority="1880">
      <formula>IF(RIGHT(TEXT(AE444,"0.#"),1)=".",TRUE,FALSE)</formula>
    </cfRule>
  </conditionalFormatting>
  <conditionalFormatting sqref="AM445">
    <cfRule type="expression" dxfId="2073" priority="1871">
      <formula>IF(RIGHT(TEXT(AM445,"0.#"),1)=".",FALSE,TRUE)</formula>
    </cfRule>
    <cfRule type="expression" dxfId="2072" priority="1872">
      <formula>IF(RIGHT(TEXT(AM445,"0.#"),1)=".",TRUE,FALSE)</formula>
    </cfRule>
  </conditionalFormatting>
  <conditionalFormatting sqref="AM443">
    <cfRule type="expression" dxfId="2071" priority="1875">
      <formula>IF(RIGHT(TEXT(AM443,"0.#"),1)=".",FALSE,TRUE)</formula>
    </cfRule>
    <cfRule type="expression" dxfId="2070" priority="1876">
      <formula>IF(RIGHT(TEXT(AM443,"0.#"),1)=".",TRUE,FALSE)</formula>
    </cfRule>
  </conditionalFormatting>
  <conditionalFormatting sqref="AM444">
    <cfRule type="expression" dxfId="2069" priority="1873">
      <formula>IF(RIGHT(TEXT(AM444,"0.#"),1)=".",FALSE,TRUE)</formula>
    </cfRule>
    <cfRule type="expression" dxfId="2068" priority="1874">
      <formula>IF(RIGHT(TEXT(AM444,"0.#"),1)=".",TRUE,FALSE)</formula>
    </cfRule>
  </conditionalFormatting>
  <conditionalFormatting sqref="AU445">
    <cfRule type="expression" dxfId="2067" priority="1865">
      <formula>IF(RIGHT(TEXT(AU445,"0.#"),1)=".",FALSE,TRUE)</formula>
    </cfRule>
    <cfRule type="expression" dxfId="2066" priority="1866">
      <formula>IF(RIGHT(TEXT(AU445,"0.#"),1)=".",TRUE,FALSE)</formula>
    </cfRule>
  </conditionalFormatting>
  <conditionalFormatting sqref="AU443">
    <cfRule type="expression" dxfId="2065" priority="1869">
      <formula>IF(RIGHT(TEXT(AU443,"0.#"),1)=".",FALSE,TRUE)</formula>
    </cfRule>
    <cfRule type="expression" dxfId="2064" priority="1870">
      <formula>IF(RIGHT(TEXT(AU443,"0.#"),1)=".",TRUE,FALSE)</formula>
    </cfRule>
  </conditionalFormatting>
  <conditionalFormatting sqref="AU444">
    <cfRule type="expression" dxfId="2063" priority="1867">
      <formula>IF(RIGHT(TEXT(AU444,"0.#"),1)=".",FALSE,TRUE)</formula>
    </cfRule>
    <cfRule type="expression" dxfId="2062" priority="1868">
      <formula>IF(RIGHT(TEXT(AU444,"0.#"),1)=".",TRUE,FALSE)</formula>
    </cfRule>
  </conditionalFormatting>
  <conditionalFormatting sqref="AI445">
    <cfRule type="expression" dxfId="2061" priority="1859">
      <formula>IF(RIGHT(TEXT(AI445,"0.#"),1)=".",FALSE,TRUE)</formula>
    </cfRule>
    <cfRule type="expression" dxfId="2060" priority="1860">
      <formula>IF(RIGHT(TEXT(AI445,"0.#"),1)=".",TRUE,FALSE)</formula>
    </cfRule>
  </conditionalFormatting>
  <conditionalFormatting sqref="AI443">
    <cfRule type="expression" dxfId="2059" priority="1863">
      <formula>IF(RIGHT(TEXT(AI443,"0.#"),1)=".",FALSE,TRUE)</formula>
    </cfRule>
    <cfRule type="expression" dxfId="2058" priority="1864">
      <formula>IF(RIGHT(TEXT(AI443,"0.#"),1)=".",TRUE,FALSE)</formula>
    </cfRule>
  </conditionalFormatting>
  <conditionalFormatting sqref="AI444">
    <cfRule type="expression" dxfId="2057" priority="1861">
      <formula>IF(RIGHT(TEXT(AI444,"0.#"),1)=".",FALSE,TRUE)</formula>
    </cfRule>
    <cfRule type="expression" dxfId="2056" priority="1862">
      <formula>IF(RIGHT(TEXT(AI444,"0.#"),1)=".",TRUE,FALSE)</formula>
    </cfRule>
  </conditionalFormatting>
  <conditionalFormatting sqref="AQ443">
    <cfRule type="expression" dxfId="2055" priority="1853">
      <formula>IF(RIGHT(TEXT(AQ443,"0.#"),1)=".",FALSE,TRUE)</formula>
    </cfRule>
    <cfRule type="expression" dxfId="2054" priority="1854">
      <formula>IF(RIGHT(TEXT(AQ443,"0.#"),1)=".",TRUE,FALSE)</formula>
    </cfRule>
  </conditionalFormatting>
  <conditionalFormatting sqref="AQ444">
    <cfRule type="expression" dxfId="2053" priority="1857">
      <formula>IF(RIGHT(TEXT(AQ444,"0.#"),1)=".",FALSE,TRUE)</formula>
    </cfRule>
    <cfRule type="expression" dxfId="2052" priority="1858">
      <formula>IF(RIGHT(TEXT(AQ444,"0.#"),1)=".",TRUE,FALSE)</formula>
    </cfRule>
  </conditionalFormatting>
  <conditionalFormatting sqref="AQ445">
    <cfRule type="expression" dxfId="2051" priority="1855">
      <formula>IF(RIGHT(TEXT(AQ445,"0.#"),1)=".",FALSE,TRUE)</formula>
    </cfRule>
    <cfRule type="expression" dxfId="2050" priority="1856">
      <formula>IF(RIGHT(TEXT(AQ445,"0.#"),1)=".",TRUE,FALSE)</formula>
    </cfRule>
  </conditionalFormatting>
  <conditionalFormatting sqref="Y872:Y899">
    <cfRule type="expression" dxfId="2049" priority="2083">
      <formula>IF(RIGHT(TEXT(Y872,"0.#"),1)=".",FALSE,TRUE)</formula>
    </cfRule>
    <cfRule type="expression" dxfId="2048" priority="2084">
      <formula>IF(RIGHT(TEXT(Y872,"0.#"),1)=".",TRUE,FALSE)</formula>
    </cfRule>
  </conditionalFormatting>
  <conditionalFormatting sqref="Y870:Y871">
    <cfRule type="expression" dxfId="2047" priority="2077">
      <formula>IF(RIGHT(TEXT(Y870,"0.#"),1)=".",FALSE,TRUE)</formula>
    </cfRule>
    <cfRule type="expression" dxfId="2046" priority="2078">
      <formula>IF(RIGHT(TEXT(Y870,"0.#"),1)=".",TRUE,FALSE)</formula>
    </cfRule>
  </conditionalFormatting>
  <conditionalFormatting sqref="Y905:Y932">
    <cfRule type="expression" dxfId="2045" priority="2071">
      <formula>IF(RIGHT(TEXT(Y905,"0.#"),1)=".",FALSE,TRUE)</formula>
    </cfRule>
    <cfRule type="expression" dxfId="2044" priority="2072">
      <formula>IF(RIGHT(TEXT(Y905,"0.#"),1)=".",TRUE,FALSE)</formula>
    </cfRule>
  </conditionalFormatting>
  <conditionalFormatting sqref="Y903:Y904">
    <cfRule type="expression" dxfId="2043" priority="2065">
      <formula>IF(RIGHT(TEXT(Y903,"0.#"),1)=".",FALSE,TRUE)</formula>
    </cfRule>
    <cfRule type="expression" dxfId="2042" priority="2066">
      <formula>IF(RIGHT(TEXT(Y903,"0.#"),1)=".",TRUE,FALSE)</formula>
    </cfRule>
  </conditionalFormatting>
  <conditionalFormatting sqref="Y938:Y965">
    <cfRule type="expression" dxfId="2041" priority="2059">
      <formula>IF(RIGHT(TEXT(Y938,"0.#"),1)=".",FALSE,TRUE)</formula>
    </cfRule>
    <cfRule type="expression" dxfId="2040" priority="2060">
      <formula>IF(RIGHT(TEXT(Y938,"0.#"),1)=".",TRUE,FALSE)</formula>
    </cfRule>
  </conditionalFormatting>
  <conditionalFormatting sqref="Y936:Y937">
    <cfRule type="expression" dxfId="2039" priority="2053">
      <formula>IF(RIGHT(TEXT(Y936,"0.#"),1)=".",FALSE,TRUE)</formula>
    </cfRule>
    <cfRule type="expression" dxfId="2038" priority="2054">
      <formula>IF(RIGHT(TEXT(Y936,"0.#"),1)=".",TRUE,FALSE)</formula>
    </cfRule>
  </conditionalFormatting>
  <conditionalFormatting sqref="Y971:Y998">
    <cfRule type="expression" dxfId="2037" priority="2047">
      <formula>IF(RIGHT(TEXT(Y971,"0.#"),1)=".",FALSE,TRUE)</formula>
    </cfRule>
    <cfRule type="expression" dxfId="2036" priority="2048">
      <formula>IF(RIGHT(TEXT(Y971,"0.#"),1)=".",TRUE,FALSE)</formula>
    </cfRule>
  </conditionalFormatting>
  <conditionalFormatting sqref="Y969:Y970">
    <cfRule type="expression" dxfId="2035" priority="2041">
      <formula>IF(RIGHT(TEXT(Y969,"0.#"),1)=".",FALSE,TRUE)</formula>
    </cfRule>
    <cfRule type="expression" dxfId="2034" priority="2042">
      <formula>IF(RIGHT(TEXT(Y969,"0.#"),1)=".",TRUE,FALSE)</formula>
    </cfRule>
  </conditionalFormatting>
  <conditionalFormatting sqref="Y1004:Y1031">
    <cfRule type="expression" dxfId="2033" priority="2035">
      <formula>IF(RIGHT(TEXT(Y1004,"0.#"),1)=".",FALSE,TRUE)</formula>
    </cfRule>
    <cfRule type="expression" dxfId="2032" priority="2036">
      <formula>IF(RIGHT(TEXT(Y1004,"0.#"),1)=".",TRUE,FALSE)</formula>
    </cfRule>
  </conditionalFormatting>
  <conditionalFormatting sqref="W23">
    <cfRule type="expression" dxfId="2031" priority="2319">
      <formula>IF(RIGHT(TEXT(W23,"0.#"),1)=".",FALSE,TRUE)</formula>
    </cfRule>
    <cfRule type="expression" dxfId="2030" priority="2320">
      <formula>IF(RIGHT(TEXT(W23,"0.#"),1)=".",TRUE,FALSE)</formula>
    </cfRule>
  </conditionalFormatting>
  <conditionalFormatting sqref="W24:W27">
    <cfRule type="expression" dxfId="2029" priority="2317">
      <formula>IF(RIGHT(TEXT(W24,"0.#"),1)=".",FALSE,TRUE)</formula>
    </cfRule>
    <cfRule type="expression" dxfId="2028" priority="2318">
      <formula>IF(RIGHT(TEXT(W24,"0.#"),1)=".",TRUE,FALSE)</formula>
    </cfRule>
  </conditionalFormatting>
  <conditionalFormatting sqref="W28">
    <cfRule type="expression" dxfId="2027" priority="2309">
      <formula>IF(RIGHT(TEXT(W28,"0.#"),1)=".",FALSE,TRUE)</formula>
    </cfRule>
    <cfRule type="expression" dxfId="2026" priority="2310">
      <formula>IF(RIGHT(TEXT(W28,"0.#"),1)=".",TRUE,FALSE)</formula>
    </cfRule>
  </conditionalFormatting>
  <conditionalFormatting sqref="P23">
    <cfRule type="expression" dxfId="2025" priority="2307">
      <formula>IF(RIGHT(TEXT(P23,"0.#"),1)=".",FALSE,TRUE)</formula>
    </cfRule>
    <cfRule type="expression" dxfId="2024" priority="2308">
      <formula>IF(RIGHT(TEXT(P23,"0.#"),1)=".",TRUE,FALSE)</formula>
    </cfRule>
  </conditionalFormatting>
  <conditionalFormatting sqref="P24:P27">
    <cfRule type="expression" dxfId="2023" priority="2305">
      <formula>IF(RIGHT(TEXT(P24,"0.#"),1)=".",FALSE,TRUE)</formula>
    </cfRule>
    <cfRule type="expression" dxfId="2022" priority="2306">
      <formula>IF(RIGHT(TEXT(P24,"0.#"),1)=".",TRUE,FALSE)</formula>
    </cfRule>
  </conditionalFormatting>
  <conditionalFormatting sqref="P28">
    <cfRule type="expression" dxfId="2021" priority="2303">
      <formula>IF(RIGHT(TEXT(P28,"0.#"),1)=".",FALSE,TRUE)</formula>
    </cfRule>
    <cfRule type="expression" dxfId="2020" priority="2304">
      <formula>IF(RIGHT(TEXT(P28,"0.#"),1)=".",TRUE,FALSE)</formula>
    </cfRule>
  </conditionalFormatting>
  <conditionalFormatting sqref="AQ114">
    <cfRule type="expression" dxfId="2019" priority="2287">
      <formula>IF(RIGHT(TEXT(AQ114,"0.#"),1)=".",FALSE,TRUE)</formula>
    </cfRule>
    <cfRule type="expression" dxfId="2018" priority="2288">
      <formula>IF(RIGHT(TEXT(AQ114,"0.#"),1)=".",TRUE,FALSE)</formula>
    </cfRule>
  </conditionalFormatting>
  <conditionalFormatting sqref="AQ104">
    <cfRule type="expression" dxfId="2017" priority="2301">
      <formula>IF(RIGHT(TEXT(AQ104,"0.#"),1)=".",FALSE,TRUE)</formula>
    </cfRule>
    <cfRule type="expression" dxfId="2016" priority="2302">
      <formula>IF(RIGHT(TEXT(AQ104,"0.#"),1)=".",TRUE,FALSE)</formula>
    </cfRule>
  </conditionalFormatting>
  <conditionalFormatting sqref="AQ105">
    <cfRule type="expression" dxfId="2015" priority="2299">
      <formula>IF(RIGHT(TEXT(AQ105,"0.#"),1)=".",FALSE,TRUE)</formula>
    </cfRule>
    <cfRule type="expression" dxfId="2014" priority="2300">
      <formula>IF(RIGHT(TEXT(AQ105,"0.#"),1)=".",TRUE,FALSE)</formula>
    </cfRule>
  </conditionalFormatting>
  <conditionalFormatting sqref="AQ107">
    <cfRule type="expression" dxfId="2013" priority="2297">
      <formula>IF(RIGHT(TEXT(AQ107,"0.#"),1)=".",FALSE,TRUE)</formula>
    </cfRule>
    <cfRule type="expression" dxfId="2012" priority="2298">
      <formula>IF(RIGHT(TEXT(AQ107,"0.#"),1)=".",TRUE,FALSE)</formula>
    </cfRule>
  </conditionalFormatting>
  <conditionalFormatting sqref="AQ108">
    <cfRule type="expression" dxfId="2011" priority="2295">
      <formula>IF(RIGHT(TEXT(AQ108,"0.#"),1)=".",FALSE,TRUE)</formula>
    </cfRule>
    <cfRule type="expression" dxfId="2010" priority="2296">
      <formula>IF(RIGHT(TEXT(AQ108,"0.#"),1)=".",TRUE,FALSE)</formula>
    </cfRule>
  </conditionalFormatting>
  <conditionalFormatting sqref="AQ110">
    <cfRule type="expression" dxfId="2009" priority="2293">
      <formula>IF(RIGHT(TEXT(AQ110,"0.#"),1)=".",FALSE,TRUE)</formula>
    </cfRule>
    <cfRule type="expression" dxfId="2008" priority="2294">
      <formula>IF(RIGHT(TEXT(AQ110,"0.#"),1)=".",TRUE,FALSE)</formula>
    </cfRule>
  </conditionalFormatting>
  <conditionalFormatting sqref="AQ111">
    <cfRule type="expression" dxfId="2007" priority="2291">
      <formula>IF(RIGHT(TEXT(AQ111,"0.#"),1)=".",FALSE,TRUE)</formula>
    </cfRule>
    <cfRule type="expression" dxfId="2006" priority="2292">
      <formula>IF(RIGHT(TEXT(AQ111,"0.#"),1)=".",TRUE,FALSE)</formula>
    </cfRule>
  </conditionalFormatting>
  <conditionalFormatting sqref="AQ113">
    <cfRule type="expression" dxfId="2005" priority="2289">
      <formula>IF(RIGHT(TEXT(AQ113,"0.#"),1)=".",FALSE,TRUE)</formula>
    </cfRule>
    <cfRule type="expression" dxfId="2004" priority="2290">
      <formula>IF(RIGHT(TEXT(AQ113,"0.#"),1)=".",TRUE,FALSE)</formula>
    </cfRule>
  </conditionalFormatting>
  <conditionalFormatting sqref="AE67">
    <cfRule type="expression" dxfId="2003" priority="2219">
      <formula>IF(RIGHT(TEXT(AE67,"0.#"),1)=".",FALSE,TRUE)</formula>
    </cfRule>
    <cfRule type="expression" dxfId="2002" priority="2220">
      <formula>IF(RIGHT(TEXT(AE67,"0.#"),1)=".",TRUE,FALSE)</formula>
    </cfRule>
  </conditionalFormatting>
  <conditionalFormatting sqref="AE68">
    <cfRule type="expression" dxfId="2001" priority="2217">
      <formula>IF(RIGHT(TEXT(AE68,"0.#"),1)=".",FALSE,TRUE)</formula>
    </cfRule>
    <cfRule type="expression" dxfId="2000" priority="2218">
      <formula>IF(RIGHT(TEXT(AE68,"0.#"),1)=".",TRUE,FALSE)</formula>
    </cfRule>
  </conditionalFormatting>
  <conditionalFormatting sqref="AE69">
    <cfRule type="expression" dxfId="1999" priority="2215">
      <formula>IF(RIGHT(TEXT(AE69,"0.#"),1)=".",FALSE,TRUE)</formula>
    </cfRule>
    <cfRule type="expression" dxfId="1998" priority="2216">
      <formula>IF(RIGHT(TEXT(AE69,"0.#"),1)=".",TRUE,FALSE)</formula>
    </cfRule>
  </conditionalFormatting>
  <conditionalFormatting sqref="AI69">
    <cfRule type="expression" dxfId="1997" priority="2213">
      <formula>IF(RIGHT(TEXT(AI69,"0.#"),1)=".",FALSE,TRUE)</formula>
    </cfRule>
    <cfRule type="expression" dxfId="1996" priority="2214">
      <formula>IF(RIGHT(TEXT(AI69,"0.#"),1)=".",TRUE,FALSE)</formula>
    </cfRule>
  </conditionalFormatting>
  <conditionalFormatting sqref="AI68">
    <cfRule type="expression" dxfId="1995" priority="2211">
      <formula>IF(RIGHT(TEXT(AI68,"0.#"),1)=".",FALSE,TRUE)</formula>
    </cfRule>
    <cfRule type="expression" dxfId="1994" priority="2212">
      <formula>IF(RIGHT(TEXT(AI68,"0.#"),1)=".",TRUE,FALSE)</formula>
    </cfRule>
  </conditionalFormatting>
  <conditionalFormatting sqref="AI67">
    <cfRule type="expression" dxfId="1993" priority="2209">
      <formula>IF(RIGHT(TEXT(AI67,"0.#"),1)=".",FALSE,TRUE)</formula>
    </cfRule>
    <cfRule type="expression" dxfId="1992" priority="2210">
      <formula>IF(RIGHT(TEXT(AI67,"0.#"),1)=".",TRUE,FALSE)</formula>
    </cfRule>
  </conditionalFormatting>
  <conditionalFormatting sqref="AM67">
    <cfRule type="expression" dxfId="1991" priority="2207">
      <formula>IF(RIGHT(TEXT(AM67,"0.#"),1)=".",FALSE,TRUE)</formula>
    </cfRule>
    <cfRule type="expression" dxfId="1990" priority="2208">
      <formula>IF(RIGHT(TEXT(AM67,"0.#"),1)=".",TRUE,FALSE)</formula>
    </cfRule>
  </conditionalFormatting>
  <conditionalFormatting sqref="AM68">
    <cfRule type="expression" dxfId="1989" priority="2205">
      <formula>IF(RIGHT(TEXT(AM68,"0.#"),1)=".",FALSE,TRUE)</formula>
    </cfRule>
    <cfRule type="expression" dxfId="1988" priority="2206">
      <formula>IF(RIGHT(TEXT(AM68,"0.#"),1)=".",TRUE,FALSE)</formula>
    </cfRule>
  </conditionalFormatting>
  <conditionalFormatting sqref="AM69">
    <cfRule type="expression" dxfId="1987" priority="2203">
      <formula>IF(RIGHT(TEXT(AM69,"0.#"),1)=".",FALSE,TRUE)</formula>
    </cfRule>
    <cfRule type="expression" dxfId="1986" priority="2204">
      <formula>IF(RIGHT(TEXT(AM69,"0.#"),1)=".",TRUE,FALSE)</formula>
    </cfRule>
  </conditionalFormatting>
  <conditionalFormatting sqref="AQ67:AQ69">
    <cfRule type="expression" dxfId="1985" priority="2201">
      <formula>IF(RIGHT(TEXT(AQ67,"0.#"),1)=".",FALSE,TRUE)</formula>
    </cfRule>
    <cfRule type="expression" dxfId="1984" priority="2202">
      <formula>IF(RIGHT(TEXT(AQ67,"0.#"),1)=".",TRUE,FALSE)</formula>
    </cfRule>
  </conditionalFormatting>
  <conditionalFormatting sqref="AU67:AU69">
    <cfRule type="expression" dxfId="1983" priority="2199">
      <formula>IF(RIGHT(TEXT(AU67,"0.#"),1)=".",FALSE,TRUE)</formula>
    </cfRule>
    <cfRule type="expression" dxfId="1982" priority="2200">
      <formula>IF(RIGHT(TEXT(AU67,"0.#"),1)=".",TRUE,FALSE)</formula>
    </cfRule>
  </conditionalFormatting>
  <conditionalFormatting sqref="AE70">
    <cfRule type="expression" dxfId="1981" priority="2197">
      <formula>IF(RIGHT(TEXT(AE70,"0.#"),1)=".",FALSE,TRUE)</formula>
    </cfRule>
    <cfRule type="expression" dxfId="1980" priority="2198">
      <formula>IF(RIGHT(TEXT(AE70,"0.#"),1)=".",TRUE,FALSE)</formula>
    </cfRule>
  </conditionalFormatting>
  <conditionalFormatting sqref="AE71">
    <cfRule type="expression" dxfId="1979" priority="2195">
      <formula>IF(RIGHT(TEXT(AE71,"0.#"),1)=".",FALSE,TRUE)</formula>
    </cfRule>
    <cfRule type="expression" dxfId="1978" priority="2196">
      <formula>IF(RIGHT(TEXT(AE71,"0.#"),1)=".",TRUE,FALSE)</formula>
    </cfRule>
  </conditionalFormatting>
  <conditionalFormatting sqref="AE72">
    <cfRule type="expression" dxfId="1977" priority="2193">
      <formula>IF(RIGHT(TEXT(AE72,"0.#"),1)=".",FALSE,TRUE)</formula>
    </cfRule>
    <cfRule type="expression" dxfId="1976" priority="2194">
      <formula>IF(RIGHT(TEXT(AE72,"0.#"),1)=".",TRUE,FALSE)</formula>
    </cfRule>
  </conditionalFormatting>
  <conditionalFormatting sqref="AI72">
    <cfRule type="expression" dxfId="1975" priority="2191">
      <formula>IF(RIGHT(TEXT(AI72,"0.#"),1)=".",FALSE,TRUE)</formula>
    </cfRule>
    <cfRule type="expression" dxfId="1974" priority="2192">
      <formula>IF(RIGHT(TEXT(AI72,"0.#"),1)=".",TRUE,FALSE)</formula>
    </cfRule>
  </conditionalFormatting>
  <conditionalFormatting sqref="AI71">
    <cfRule type="expression" dxfId="1973" priority="2189">
      <formula>IF(RIGHT(TEXT(AI71,"0.#"),1)=".",FALSE,TRUE)</formula>
    </cfRule>
    <cfRule type="expression" dxfId="1972" priority="2190">
      <formula>IF(RIGHT(TEXT(AI71,"0.#"),1)=".",TRUE,FALSE)</formula>
    </cfRule>
  </conditionalFormatting>
  <conditionalFormatting sqref="AI70">
    <cfRule type="expression" dxfId="1971" priority="2187">
      <formula>IF(RIGHT(TEXT(AI70,"0.#"),1)=".",FALSE,TRUE)</formula>
    </cfRule>
    <cfRule type="expression" dxfId="1970" priority="2188">
      <formula>IF(RIGHT(TEXT(AI70,"0.#"),1)=".",TRUE,FALSE)</formula>
    </cfRule>
  </conditionalFormatting>
  <conditionalFormatting sqref="AM70">
    <cfRule type="expression" dxfId="1969" priority="2185">
      <formula>IF(RIGHT(TEXT(AM70,"0.#"),1)=".",FALSE,TRUE)</formula>
    </cfRule>
    <cfRule type="expression" dxfId="1968" priority="2186">
      <formula>IF(RIGHT(TEXT(AM70,"0.#"),1)=".",TRUE,FALSE)</formula>
    </cfRule>
  </conditionalFormatting>
  <conditionalFormatting sqref="AM71">
    <cfRule type="expression" dxfId="1967" priority="2183">
      <formula>IF(RIGHT(TEXT(AM71,"0.#"),1)=".",FALSE,TRUE)</formula>
    </cfRule>
    <cfRule type="expression" dxfId="1966" priority="2184">
      <formula>IF(RIGHT(TEXT(AM71,"0.#"),1)=".",TRUE,FALSE)</formula>
    </cfRule>
  </conditionalFormatting>
  <conditionalFormatting sqref="AM72">
    <cfRule type="expression" dxfId="1965" priority="2181">
      <formula>IF(RIGHT(TEXT(AM72,"0.#"),1)=".",FALSE,TRUE)</formula>
    </cfRule>
    <cfRule type="expression" dxfId="1964" priority="2182">
      <formula>IF(RIGHT(TEXT(AM72,"0.#"),1)=".",TRUE,FALSE)</formula>
    </cfRule>
  </conditionalFormatting>
  <conditionalFormatting sqref="AQ70:AQ72">
    <cfRule type="expression" dxfId="1963" priority="2179">
      <formula>IF(RIGHT(TEXT(AQ70,"0.#"),1)=".",FALSE,TRUE)</formula>
    </cfRule>
    <cfRule type="expression" dxfId="1962" priority="2180">
      <formula>IF(RIGHT(TEXT(AQ70,"0.#"),1)=".",TRUE,FALSE)</formula>
    </cfRule>
  </conditionalFormatting>
  <conditionalFormatting sqref="AU70:AU72">
    <cfRule type="expression" dxfId="1961" priority="2177">
      <formula>IF(RIGHT(TEXT(AU70,"0.#"),1)=".",FALSE,TRUE)</formula>
    </cfRule>
    <cfRule type="expression" dxfId="1960" priority="2178">
      <formula>IF(RIGHT(TEXT(AU70,"0.#"),1)=".",TRUE,FALSE)</formula>
    </cfRule>
  </conditionalFormatting>
  <conditionalFormatting sqref="AU656">
    <cfRule type="expression" dxfId="1959" priority="695">
      <formula>IF(RIGHT(TEXT(AU656,"0.#"),1)=".",FALSE,TRUE)</formula>
    </cfRule>
    <cfRule type="expression" dxfId="1958" priority="696">
      <formula>IF(RIGHT(TEXT(AU656,"0.#"),1)=".",TRUE,FALSE)</formula>
    </cfRule>
  </conditionalFormatting>
  <conditionalFormatting sqref="AQ655">
    <cfRule type="expression" dxfId="1957" priority="687">
      <formula>IF(RIGHT(TEXT(AQ655,"0.#"),1)=".",FALSE,TRUE)</formula>
    </cfRule>
    <cfRule type="expression" dxfId="1956" priority="688">
      <formula>IF(RIGHT(TEXT(AQ655,"0.#"),1)=".",TRUE,FALSE)</formula>
    </cfRule>
  </conditionalFormatting>
  <conditionalFormatting sqref="AI696">
    <cfRule type="expression" dxfId="1955" priority="479">
      <formula>IF(RIGHT(TEXT(AI696,"0.#"),1)=".",FALSE,TRUE)</formula>
    </cfRule>
    <cfRule type="expression" dxfId="1954" priority="480">
      <formula>IF(RIGHT(TEXT(AI696,"0.#"),1)=".",TRUE,FALSE)</formula>
    </cfRule>
  </conditionalFormatting>
  <conditionalFormatting sqref="AQ694">
    <cfRule type="expression" dxfId="1953" priority="473">
      <formula>IF(RIGHT(TEXT(AQ694,"0.#"),1)=".",FALSE,TRUE)</formula>
    </cfRule>
    <cfRule type="expression" dxfId="1952" priority="474">
      <formula>IF(RIGHT(TEXT(AQ694,"0.#"),1)=".",TRUE,FALSE)</formula>
    </cfRule>
  </conditionalFormatting>
  <conditionalFormatting sqref="AL872:AO899">
    <cfRule type="expression" dxfId="1951" priority="2085">
      <formula>IF(AND(AL872&gt;=0, RIGHT(TEXT(AL872,"0.#"),1)&lt;&gt;"."),TRUE,FALSE)</formula>
    </cfRule>
    <cfRule type="expression" dxfId="1950" priority="2086">
      <formula>IF(AND(AL872&gt;=0, RIGHT(TEXT(AL872,"0.#"),1)="."),TRUE,FALSE)</formula>
    </cfRule>
    <cfRule type="expression" dxfId="1949" priority="2087">
      <formula>IF(AND(AL872&lt;0, RIGHT(TEXT(AL872,"0.#"),1)&lt;&gt;"."),TRUE,FALSE)</formula>
    </cfRule>
    <cfRule type="expression" dxfId="1948" priority="2088">
      <formula>IF(AND(AL872&lt;0, RIGHT(TEXT(AL872,"0.#"),1)="."),TRUE,FALSE)</formula>
    </cfRule>
  </conditionalFormatting>
  <conditionalFormatting sqref="AL870:AO871">
    <cfRule type="expression" dxfId="1947" priority="2079">
      <formula>IF(AND(AL870&gt;=0, RIGHT(TEXT(AL870,"0.#"),1)&lt;&gt;"."),TRUE,FALSE)</formula>
    </cfRule>
    <cfRule type="expression" dxfId="1946" priority="2080">
      <formula>IF(AND(AL870&gt;=0, RIGHT(TEXT(AL870,"0.#"),1)="."),TRUE,FALSE)</formula>
    </cfRule>
    <cfRule type="expression" dxfId="1945" priority="2081">
      <formula>IF(AND(AL870&lt;0, RIGHT(TEXT(AL870,"0.#"),1)&lt;&gt;"."),TRUE,FALSE)</formula>
    </cfRule>
    <cfRule type="expression" dxfId="1944" priority="2082">
      <formula>IF(AND(AL870&lt;0, RIGHT(TEXT(AL870,"0.#"),1)="."),TRUE,FALSE)</formula>
    </cfRule>
  </conditionalFormatting>
  <conditionalFormatting sqref="AL905:AO932">
    <cfRule type="expression" dxfId="1943" priority="2073">
      <formula>IF(AND(AL905&gt;=0, RIGHT(TEXT(AL905,"0.#"),1)&lt;&gt;"."),TRUE,FALSE)</formula>
    </cfRule>
    <cfRule type="expression" dxfId="1942" priority="2074">
      <formula>IF(AND(AL905&gt;=0, RIGHT(TEXT(AL905,"0.#"),1)="."),TRUE,FALSE)</formula>
    </cfRule>
    <cfRule type="expression" dxfId="1941" priority="2075">
      <formula>IF(AND(AL905&lt;0, RIGHT(TEXT(AL905,"0.#"),1)&lt;&gt;"."),TRUE,FALSE)</formula>
    </cfRule>
    <cfRule type="expression" dxfId="1940" priority="2076">
      <formula>IF(AND(AL905&lt;0, RIGHT(TEXT(AL905,"0.#"),1)="."),TRUE,FALSE)</formula>
    </cfRule>
  </conditionalFormatting>
  <conditionalFormatting sqref="AL903:AO904">
    <cfRule type="expression" dxfId="1939" priority="2067">
      <formula>IF(AND(AL903&gt;=0, RIGHT(TEXT(AL903,"0.#"),1)&lt;&gt;"."),TRUE,FALSE)</formula>
    </cfRule>
    <cfRule type="expression" dxfId="1938" priority="2068">
      <formula>IF(AND(AL903&gt;=0, RIGHT(TEXT(AL903,"0.#"),1)="."),TRUE,FALSE)</formula>
    </cfRule>
    <cfRule type="expression" dxfId="1937" priority="2069">
      <formula>IF(AND(AL903&lt;0, RIGHT(TEXT(AL903,"0.#"),1)&lt;&gt;"."),TRUE,FALSE)</formula>
    </cfRule>
    <cfRule type="expression" dxfId="1936" priority="2070">
      <formula>IF(AND(AL903&lt;0, RIGHT(TEXT(AL903,"0.#"),1)="."),TRUE,FALSE)</formula>
    </cfRule>
  </conditionalFormatting>
  <conditionalFormatting sqref="AL938:AO965">
    <cfRule type="expression" dxfId="1935" priority="2061">
      <formula>IF(AND(AL938&gt;=0, RIGHT(TEXT(AL938,"0.#"),1)&lt;&gt;"."),TRUE,FALSE)</formula>
    </cfRule>
    <cfRule type="expression" dxfId="1934" priority="2062">
      <formula>IF(AND(AL938&gt;=0, RIGHT(TEXT(AL938,"0.#"),1)="."),TRUE,FALSE)</formula>
    </cfRule>
    <cfRule type="expression" dxfId="1933" priority="2063">
      <formula>IF(AND(AL938&lt;0, RIGHT(TEXT(AL938,"0.#"),1)&lt;&gt;"."),TRUE,FALSE)</formula>
    </cfRule>
    <cfRule type="expression" dxfId="1932" priority="2064">
      <formula>IF(AND(AL938&lt;0, RIGHT(TEXT(AL938,"0.#"),1)="."),TRUE,FALSE)</formula>
    </cfRule>
  </conditionalFormatting>
  <conditionalFormatting sqref="AL936:AO937">
    <cfRule type="expression" dxfId="1931" priority="2055">
      <formula>IF(AND(AL936&gt;=0, RIGHT(TEXT(AL936,"0.#"),1)&lt;&gt;"."),TRUE,FALSE)</formula>
    </cfRule>
    <cfRule type="expression" dxfId="1930" priority="2056">
      <formula>IF(AND(AL936&gt;=0, RIGHT(TEXT(AL936,"0.#"),1)="."),TRUE,FALSE)</formula>
    </cfRule>
    <cfRule type="expression" dxfId="1929" priority="2057">
      <formula>IF(AND(AL936&lt;0, RIGHT(TEXT(AL936,"0.#"),1)&lt;&gt;"."),TRUE,FALSE)</formula>
    </cfRule>
    <cfRule type="expression" dxfId="1928" priority="2058">
      <formula>IF(AND(AL936&lt;0, RIGHT(TEXT(AL936,"0.#"),1)="."),TRUE,FALSE)</formula>
    </cfRule>
  </conditionalFormatting>
  <conditionalFormatting sqref="AL971:AO998">
    <cfRule type="expression" dxfId="1927" priority="2049">
      <formula>IF(AND(AL971&gt;=0, RIGHT(TEXT(AL971,"0.#"),1)&lt;&gt;"."),TRUE,FALSE)</formula>
    </cfRule>
    <cfRule type="expression" dxfId="1926" priority="2050">
      <formula>IF(AND(AL971&gt;=0, RIGHT(TEXT(AL971,"0.#"),1)="."),TRUE,FALSE)</formula>
    </cfRule>
    <cfRule type="expression" dxfId="1925" priority="2051">
      <formula>IF(AND(AL971&lt;0, RIGHT(TEXT(AL971,"0.#"),1)&lt;&gt;"."),TRUE,FALSE)</formula>
    </cfRule>
    <cfRule type="expression" dxfId="1924" priority="2052">
      <formula>IF(AND(AL971&lt;0, RIGHT(TEXT(AL971,"0.#"),1)="."),TRUE,FALSE)</formula>
    </cfRule>
  </conditionalFormatting>
  <conditionalFormatting sqref="AL969:AO970">
    <cfRule type="expression" dxfId="1923" priority="2043">
      <formula>IF(AND(AL969&gt;=0, RIGHT(TEXT(AL969,"0.#"),1)&lt;&gt;"."),TRUE,FALSE)</formula>
    </cfRule>
    <cfRule type="expression" dxfId="1922" priority="2044">
      <formula>IF(AND(AL969&gt;=0, RIGHT(TEXT(AL969,"0.#"),1)="."),TRUE,FALSE)</formula>
    </cfRule>
    <cfRule type="expression" dxfId="1921" priority="2045">
      <formula>IF(AND(AL969&lt;0, RIGHT(TEXT(AL969,"0.#"),1)&lt;&gt;"."),TRUE,FALSE)</formula>
    </cfRule>
    <cfRule type="expression" dxfId="1920" priority="2046">
      <formula>IF(AND(AL969&lt;0, RIGHT(TEXT(AL969,"0.#"),1)="."),TRUE,FALSE)</formula>
    </cfRule>
  </conditionalFormatting>
  <conditionalFormatting sqref="AL1004:AO1031">
    <cfRule type="expression" dxfId="1919" priority="2037">
      <formula>IF(AND(AL1004&gt;=0, RIGHT(TEXT(AL1004,"0.#"),1)&lt;&gt;"."),TRUE,FALSE)</formula>
    </cfRule>
    <cfRule type="expression" dxfId="1918" priority="2038">
      <formula>IF(AND(AL1004&gt;=0, RIGHT(TEXT(AL1004,"0.#"),1)="."),TRUE,FALSE)</formula>
    </cfRule>
    <cfRule type="expression" dxfId="1917" priority="2039">
      <formula>IF(AND(AL1004&lt;0, RIGHT(TEXT(AL1004,"0.#"),1)&lt;&gt;"."),TRUE,FALSE)</formula>
    </cfRule>
    <cfRule type="expression" dxfId="1916" priority="2040">
      <formula>IF(AND(AL1004&lt;0, RIGHT(TEXT(AL1004,"0.#"),1)="."),TRUE,FALSE)</formula>
    </cfRule>
  </conditionalFormatting>
  <conditionalFormatting sqref="AL1002:AO1003">
    <cfRule type="expression" dxfId="1915" priority="2031">
      <formula>IF(AND(AL1002&gt;=0, RIGHT(TEXT(AL1002,"0.#"),1)&lt;&gt;"."),TRUE,FALSE)</formula>
    </cfRule>
    <cfRule type="expression" dxfId="1914" priority="2032">
      <formula>IF(AND(AL1002&gt;=0, RIGHT(TEXT(AL1002,"0.#"),1)="."),TRUE,FALSE)</formula>
    </cfRule>
    <cfRule type="expression" dxfId="1913" priority="2033">
      <formula>IF(AND(AL1002&lt;0, RIGHT(TEXT(AL1002,"0.#"),1)&lt;&gt;"."),TRUE,FALSE)</formula>
    </cfRule>
    <cfRule type="expression" dxfId="1912" priority="2034">
      <formula>IF(AND(AL1002&lt;0, RIGHT(TEXT(AL1002,"0.#"),1)="."),TRUE,FALSE)</formula>
    </cfRule>
  </conditionalFormatting>
  <conditionalFormatting sqref="Y1002:Y1003">
    <cfRule type="expression" dxfId="1911" priority="2029">
      <formula>IF(RIGHT(TEXT(Y1002,"0.#"),1)=".",FALSE,TRUE)</formula>
    </cfRule>
    <cfRule type="expression" dxfId="1910" priority="2030">
      <formula>IF(RIGHT(TEXT(Y1002,"0.#"),1)=".",TRUE,FALSE)</formula>
    </cfRule>
  </conditionalFormatting>
  <conditionalFormatting sqref="AL1037:AO1064">
    <cfRule type="expression" dxfId="1909" priority="2025">
      <formula>IF(AND(AL1037&gt;=0, RIGHT(TEXT(AL1037,"0.#"),1)&lt;&gt;"."),TRUE,FALSE)</formula>
    </cfRule>
    <cfRule type="expression" dxfId="1908" priority="2026">
      <formula>IF(AND(AL1037&gt;=0, RIGHT(TEXT(AL1037,"0.#"),1)="."),TRUE,FALSE)</formula>
    </cfRule>
    <cfRule type="expression" dxfId="1907" priority="2027">
      <formula>IF(AND(AL1037&lt;0, RIGHT(TEXT(AL1037,"0.#"),1)&lt;&gt;"."),TRUE,FALSE)</formula>
    </cfRule>
    <cfRule type="expression" dxfId="1906" priority="2028">
      <formula>IF(AND(AL1037&lt;0, RIGHT(TEXT(AL1037,"0.#"),1)="."),TRUE,FALSE)</formula>
    </cfRule>
  </conditionalFormatting>
  <conditionalFormatting sqref="Y1037:Y1064">
    <cfRule type="expression" dxfId="1905" priority="2023">
      <formula>IF(RIGHT(TEXT(Y1037,"0.#"),1)=".",FALSE,TRUE)</formula>
    </cfRule>
    <cfRule type="expression" dxfId="1904" priority="2024">
      <formula>IF(RIGHT(TEXT(Y1037,"0.#"),1)=".",TRUE,FALSE)</formula>
    </cfRule>
  </conditionalFormatting>
  <conditionalFormatting sqref="AL1035:AO1036">
    <cfRule type="expression" dxfId="1903" priority="2019">
      <formula>IF(AND(AL1035&gt;=0, RIGHT(TEXT(AL1035,"0.#"),1)&lt;&gt;"."),TRUE,FALSE)</formula>
    </cfRule>
    <cfRule type="expression" dxfId="1902" priority="2020">
      <formula>IF(AND(AL1035&gt;=0, RIGHT(TEXT(AL1035,"0.#"),1)="."),TRUE,FALSE)</formula>
    </cfRule>
    <cfRule type="expression" dxfId="1901" priority="2021">
      <formula>IF(AND(AL1035&lt;0, RIGHT(TEXT(AL1035,"0.#"),1)&lt;&gt;"."),TRUE,FALSE)</formula>
    </cfRule>
    <cfRule type="expression" dxfId="1900" priority="2022">
      <formula>IF(AND(AL1035&lt;0, RIGHT(TEXT(AL1035,"0.#"),1)="."),TRUE,FALSE)</formula>
    </cfRule>
  </conditionalFormatting>
  <conditionalFormatting sqref="Y1035:Y1036">
    <cfRule type="expression" dxfId="1899" priority="2017">
      <formula>IF(RIGHT(TEXT(Y1035,"0.#"),1)=".",FALSE,TRUE)</formula>
    </cfRule>
    <cfRule type="expression" dxfId="1898" priority="2018">
      <formula>IF(RIGHT(TEXT(Y1035,"0.#"),1)=".",TRUE,FALSE)</formula>
    </cfRule>
  </conditionalFormatting>
  <conditionalFormatting sqref="AL1070:AO1097">
    <cfRule type="expression" dxfId="1897" priority="2013">
      <formula>IF(AND(AL1070&gt;=0, RIGHT(TEXT(AL1070,"0.#"),1)&lt;&gt;"."),TRUE,FALSE)</formula>
    </cfRule>
    <cfRule type="expression" dxfId="1896" priority="2014">
      <formula>IF(AND(AL1070&gt;=0, RIGHT(TEXT(AL1070,"0.#"),1)="."),TRUE,FALSE)</formula>
    </cfRule>
    <cfRule type="expression" dxfId="1895" priority="2015">
      <formula>IF(AND(AL1070&lt;0, RIGHT(TEXT(AL1070,"0.#"),1)&lt;&gt;"."),TRUE,FALSE)</formula>
    </cfRule>
    <cfRule type="expression" dxfId="1894" priority="2016">
      <formula>IF(AND(AL1070&lt;0, RIGHT(TEXT(AL1070,"0.#"),1)="."),TRUE,FALSE)</formula>
    </cfRule>
  </conditionalFormatting>
  <conditionalFormatting sqref="Y1070:Y1097">
    <cfRule type="expression" dxfId="1893" priority="2011">
      <formula>IF(RIGHT(TEXT(Y1070,"0.#"),1)=".",FALSE,TRUE)</formula>
    </cfRule>
    <cfRule type="expression" dxfId="1892" priority="2012">
      <formula>IF(RIGHT(TEXT(Y1070,"0.#"),1)=".",TRUE,FALSE)</formula>
    </cfRule>
  </conditionalFormatting>
  <conditionalFormatting sqref="AL1068:AO1069">
    <cfRule type="expression" dxfId="1891" priority="2007">
      <formula>IF(AND(AL1068&gt;=0, RIGHT(TEXT(AL1068,"0.#"),1)&lt;&gt;"."),TRUE,FALSE)</formula>
    </cfRule>
    <cfRule type="expression" dxfId="1890" priority="2008">
      <formula>IF(AND(AL1068&gt;=0, RIGHT(TEXT(AL1068,"0.#"),1)="."),TRUE,FALSE)</formula>
    </cfRule>
    <cfRule type="expression" dxfId="1889" priority="2009">
      <formula>IF(AND(AL1068&lt;0, RIGHT(TEXT(AL1068,"0.#"),1)&lt;&gt;"."),TRUE,FALSE)</formula>
    </cfRule>
    <cfRule type="expression" dxfId="1888" priority="2010">
      <formula>IF(AND(AL1068&lt;0, RIGHT(TEXT(AL1068,"0.#"),1)="."),TRUE,FALSE)</formula>
    </cfRule>
  </conditionalFormatting>
  <conditionalFormatting sqref="Y1068:Y1069">
    <cfRule type="expression" dxfId="1887" priority="2005">
      <formula>IF(RIGHT(TEXT(Y1068,"0.#"),1)=".",FALSE,TRUE)</formula>
    </cfRule>
    <cfRule type="expression" dxfId="1886" priority="2006">
      <formula>IF(RIGHT(TEXT(Y1068,"0.#"),1)=".",TRUE,FALSE)</formula>
    </cfRule>
  </conditionalFormatting>
  <conditionalFormatting sqref="AE39">
    <cfRule type="expression" dxfId="1885" priority="2003">
      <formula>IF(RIGHT(TEXT(AE39,"0.#"),1)=".",FALSE,TRUE)</formula>
    </cfRule>
    <cfRule type="expression" dxfId="1884" priority="2004">
      <formula>IF(RIGHT(TEXT(AE39,"0.#"),1)=".",TRUE,FALSE)</formula>
    </cfRule>
  </conditionalFormatting>
  <conditionalFormatting sqref="AM41">
    <cfRule type="expression" dxfId="1883" priority="1987">
      <formula>IF(RIGHT(TEXT(AM41,"0.#"),1)=".",FALSE,TRUE)</formula>
    </cfRule>
    <cfRule type="expression" dxfId="1882" priority="1988">
      <formula>IF(RIGHT(TEXT(AM41,"0.#"),1)=".",TRUE,FALSE)</formula>
    </cfRule>
  </conditionalFormatting>
  <conditionalFormatting sqref="AE40">
    <cfRule type="expression" dxfId="1881" priority="2001">
      <formula>IF(RIGHT(TEXT(AE40,"0.#"),1)=".",FALSE,TRUE)</formula>
    </cfRule>
    <cfRule type="expression" dxfId="1880" priority="2002">
      <formula>IF(RIGHT(TEXT(AE40,"0.#"),1)=".",TRUE,FALSE)</formula>
    </cfRule>
  </conditionalFormatting>
  <conditionalFormatting sqref="AE41">
    <cfRule type="expression" dxfId="1879" priority="1999">
      <formula>IF(RIGHT(TEXT(AE41,"0.#"),1)=".",FALSE,TRUE)</formula>
    </cfRule>
    <cfRule type="expression" dxfId="1878" priority="2000">
      <formula>IF(RIGHT(TEXT(AE41,"0.#"),1)=".",TRUE,FALSE)</formula>
    </cfRule>
  </conditionalFormatting>
  <conditionalFormatting sqref="AI41">
    <cfRule type="expression" dxfId="1877" priority="1997">
      <formula>IF(RIGHT(TEXT(AI41,"0.#"),1)=".",FALSE,TRUE)</formula>
    </cfRule>
    <cfRule type="expression" dxfId="1876" priority="1998">
      <formula>IF(RIGHT(TEXT(AI41,"0.#"),1)=".",TRUE,FALSE)</formula>
    </cfRule>
  </conditionalFormatting>
  <conditionalFormatting sqref="AI40">
    <cfRule type="expression" dxfId="1875" priority="1995">
      <formula>IF(RIGHT(TEXT(AI40,"0.#"),1)=".",FALSE,TRUE)</formula>
    </cfRule>
    <cfRule type="expression" dxfId="1874" priority="1996">
      <formula>IF(RIGHT(TEXT(AI40,"0.#"),1)=".",TRUE,FALSE)</formula>
    </cfRule>
  </conditionalFormatting>
  <conditionalFormatting sqref="AI39">
    <cfRule type="expression" dxfId="1873" priority="1993">
      <formula>IF(RIGHT(TEXT(AI39,"0.#"),1)=".",FALSE,TRUE)</formula>
    </cfRule>
    <cfRule type="expression" dxfId="1872" priority="1994">
      <formula>IF(RIGHT(TEXT(AI39,"0.#"),1)=".",TRUE,FALSE)</formula>
    </cfRule>
  </conditionalFormatting>
  <conditionalFormatting sqref="AM39">
    <cfRule type="expression" dxfId="1871" priority="1991">
      <formula>IF(RIGHT(TEXT(AM39,"0.#"),1)=".",FALSE,TRUE)</formula>
    </cfRule>
    <cfRule type="expression" dxfId="1870" priority="1992">
      <formula>IF(RIGHT(TEXT(AM39,"0.#"),1)=".",TRUE,FALSE)</formula>
    </cfRule>
  </conditionalFormatting>
  <conditionalFormatting sqref="AM40">
    <cfRule type="expression" dxfId="1869" priority="1989">
      <formula>IF(RIGHT(TEXT(AM40,"0.#"),1)=".",FALSE,TRUE)</formula>
    </cfRule>
    <cfRule type="expression" dxfId="1868" priority="1990">
      <formula>IF(RIGHT(TEXT(AM40,"0.#"),1)=".",TRUE,FALSE)</formula>
    </cfRule>
  </conditionalFormatting>
  <conditionalFormatting sqref="AQ39:AQ41">
    <cfRule type="expression" dxfId="1867" priority="1985">
      <formula>IF(RIGHT(TEXT(AQ39,"0.#"),1)=".",FALSE,TRUE)</formula>
    </cfRule>
    <cfRule type="expression" dxfId="1866" priority="1986">
      <formula>IF(RIGHT(TEXT(AQ39,"0.#"),1)=".",TRUE,FALSE)</formula>
    </cfRule>
  </conditionalFormatting>
  <conditionalFormatting sqref="AU39:AU41">
    <cfRule type="expression" dxfId="1865" priority="1983">
      <formula>IF(RIGHT(TEXT(AU39,"0.#"),1)=".",FALSE,TRUE)</formula>
    </cfRule>
    <cfRule type="expression" dxfId="1864" priority="1984">
      <formula>IF(RIGHT(TEXT(AU39,"0.#"),1)=".",TRUE,FALSE)</formula>
    </cfRule>
  </conditionalFormatting>
  <conditionalFormatting sqref="AE46">
    <cfRule type="expression" dxfId="1863" priority="1981">
      <formula>IF(RIGHT(TEXT(AE46,"0.#"),1)=".",FALSE,TRUE)</formula>
    </cfRule>
    <cfRule type="expression" dxfId="1862" priority="1982">
      <formula>IF(RIGHT(TEXT(AE46,"0.#"),1)=".",TRUE,FALSE)</formula>
    </cfRule>
  </conditionalFormatting>
  <conditionalFormatting sqref="AE47">
    <cfRule type="expression" dxfId="1861" priority="1979">
      <formula>IF(RIGHT(TEXT(AE47,"0.#"),1)=".",FALSE,TRUE)</formula>
    </cfRule>
    <cfRule type="expression" dxfId="1860" priority="1980">
      <formula>IF(RIGHT(TEXT(AE47,"0.#"),1)=".",TRUE,FALSE)</formula>
    </cfRule>
  </conditionalFormatting>
  <conditionalFormatting sqref="AE48">
    <cfRule type="expression" dxfId="1859" priority="1977">
      <formula>IF(RIGHT(TEXT(AE48,"0.#"),1)=".",FALSE,TRUE)</formula>
    </cfRule>
    <cfRule type="expression" dxfId="1858" priority="1978">
      <formula>IF(RIGHT(TEXT(AE48,"0.#"),1)=".",TRUE,FALSE)</formula>
    </cfRule>
  </conditionalFormatting>
  <conditionalFormatting sqref="AI48">
    <cfRule type="expression" dxfId="1857" priority="1975">
      <formula>IF(RIGHT(TEXT(AI48,"0.#"),1)=".",FALSE,TRUE)</formula>
    </cfRule>
    <cfRule type="expression" dxfId="1856" priority="1976">
      <formula>IF(RIGHT(TEXT(AI48,"0.#"),1)=".",TRUE,FALSE)</formula>
    </cfRule>
  </conditionalFormatting>
  <conditionalFormatting sqref="AI47">
    <cfRule type="expression" dxfId="1855" priority="1973">
      <formula>IF(RIGHT(TEXT(AI47,"0.#"),1)=".",FALSE,TRUE)</formula>
    </cfRule>
    <cfRule type="expression" dxfId="1854" priority="1974">
      <formula>IF(RIGHT(TEXT(AI47,"0.#"),1)=".",TRUE,FALSE)</formula>
    </cfRule>
  </conditionalFormatting>
  <conditionalFormatting sqref="AE448">
    <cfRule type="expression" dxfId="1853" priority="1851">
      <formula>IF(RIGHT(TEXT(AE448,"0.#"),1)=".",FALSE,TRUE)</formula>
    </cfRule>
    <cfRule type="expression" dxfId="1852" priority="1852">
      <formula>IF(RIGHT(TEXT(AE448,"0.#"),1)=".",TRUE,FALSE)</formula>
    </cfRule>
  </conditionalFormatting>
  <conditionalFormatting sqref="AM450">
    <cfRule type="expression" dxfId="1851" priority="1841">
      <formula>IF(RIGHT(TEXT(AM450,"0.#"),1)=".",FALSE,TRUE)</formula>
    </cfRule>
    <cfRule type="expression" dxfId="1850" priority="1842">
      <formula>IF(RIGHT(TEXT(AM450,"0.#"),1)=".",TRUE,FALSE)</formula>
    </cfRule>
  </conditionalFormatting>
  <conditionalFormatting sqref="AE449">
    <cfRule type="expression" dxfId="1849" priority="1849">
      <formula>IF(RIGHT(TEXT(AE449,"0.#"),1)=".",FALSE,TRUE)</formula>
    </cfRule>
    <cfRule type="expression" dxfId="1848" priority="1850">
      <formula>IF(RIGHT(TEXT(AE449,"0.#"),1)=".",TRUE,FALSE)</formula>
    </cfRule>
  </conditionalFormatting>
  <conditionalFormatting sqref="AE450">
    <cfRule type="expression" dxfId="1847" priority="1847">
      <formula>IF(RIGHT(TEXT(AE450,"0.#"),1)=".",FALSE,TRUE)</formula>
    </cfRule>
    <cfRule type="expression" dxfId="1846" priority="1848">
      <formula>IF(RIGHT(TEXT(AE450,"0.#"),1)=".",TRUE,FALSE)</formula>
    </cfRule>
  </conditionalFormatting>
  <conditionalFormatting sqref="AM448">
    <cfRule type="expression" dxfId="1845" priority="1845">
      <formula>IF(RIGHT(TEXT(AM448,"0.#"),1)=".",FALSE,TRUE)</formula>
    </cfRule>
    <cfRule type="expression" dxfId="1844" priority="1846">
      <formula>IF(RIGHT(TEXT(AM448,"0.#"),1)=".",TRUE,FALSE)</formula>
    </cfRule>
  </conditionalFormatting>
  <conditionalFormatting sqref="AM449">
    <cfRule type="expression" dxfId="1843" priority="1843">
      <formula>IF(RIGHT(TEXT(AM449,"0.#"),1)=".",FALSE,TRUE)</formula>
    </cfRule>
    <cfRule type="expression" dxfId="1842" priority="1844">
      <formula>IF(RIGHT(TEXT(AM449,"0.#"),1)=".",TRUE,FALSE)</formula>
    </cfRule>
  </conditionalFormatting>
  <conditionalFormatting sqref="AU448">
    <cfRule type="expression" dxfId="1841" priority="1839">
      <formula>IF(RIGHT(TEXT(AU448,"0.#"),1)=".",FALSE,TRUE)</formula>
    </cfRule>
    <cfRule type="expression" dxfId="1840" priority="1840">
      <formula>IF(RIGHT(TEXT(AU448,"0.#"),1)=".",TRUE,FALSE)</formula>
    </cfRule>
  </conditionalFormatting>
  <conditionalFormatting sqref="AU449">
    <cfRule type="expression" dxfId="1839" priority="1837">
      <formula>IF(RIGHT(TEXT(AU449,"0.#"),1)=".",FALSE,TRUE)</formula>
    </cfRule>
    <cfRule type="expression" dxfId="1838" priority="1838">
      <formula>IF(RIGHT(TEXT(AU449,"0.#"),1)=".",TRUE,FALSE)</formula>
    </cfRule>
  </conditionalFormatting>
  <conditionalFormatting sqref="AU450">
    <cfRule type="expression" dxfId="1837" priority="1835">
      <formula>IF(RIGHT(TEXT(AU450,"0.#"),1)=".",FALSE,TRUE)</formula>
    </cfRule>
    <cfRule type="expression" dxfId="1836" priority="1836">
      <formula>IF(RIGHT(TEXT(AU450,"0.#"),1)=".",TRUE,FALSE)</formula>
    </cfRule>
  </conditionalFormatting>
  <conditionalFormatting sqref="AI450">
    <cfRule type="expression" dxfId="1835" priority="1829">
      <formula>IF(RIGHT(TEXT(AI450,"0.#"),1)=".",FALSE,TRUE)</formula>
    </cfRule>
    <cfRule type="expression" dxfId="1834" priority="1830">
      <formula>IF(RIGHT(TEXT(AI450,"0.#"),1)=".",TRUE,FALSE)</formula>
    </cfRule>
  </conditionalFormatting>
  <conditionalFormatting sqref="AI448">
    <cfRule type="expression" dxfId="1833" priority="1833">
      <formula>IF(RIGHT(TEXT(AI448,"0.#"),1)=".",FALSE,TRUE)</formula>
    </cfRule>
    <cfRule type="expression" dxfId="1832" priority="1834">
      <formula>IF(RIGHT(TEXT(AI448,"0.#"),1)=".",TRUE,FALSE)</formula>
    </cfRule>
  </conditionalFormatting>
  <conditionalFormatting sqref="AI449">
    <cfRule type="expression" dxfId="1831" priority="1831">
      <formula>IF(RIGHT(TEXT(AI449,"0.#"),1)=".",FALSE,TRUE)</formula>
    </cfRule>
    <cfRule type="expression" dxfId="1830" priority="1832">
      <formula>IF(RIGHT(TEXT(AI449,"0.#"),1)=".",TRUE,FALSE)</formula>
    </cfRule>
  </conditionalFormatting>
  <conditionalFormatting sqref="AQ449">
    <cfRule type="expression" dxfId="1829" priority="1827">
      <formula>IF(RIGHT(TEXT(AQ449,"0.#"),1)=".",FALSE,TRUE)</formula>
    </cfRule>
    <cfRule type="expression" dxfId="1828" priority="1828">
      <formula>IF(RIGHT(TEXT(AQ449,"0.#"),1)=".",TRUE,FALSE)</formula>
    </cfRule>
  </conditionalFormatting>
  <conditionalFormatting sqref="AQ450">
    <cfRule type="expression" dxfId="1827" priority="1825">
      <formula>IF(RIGHT(TEXT(AQ450,"0.#"),1)=".",FALSE,TRUE)</formula>
    </cfRule>
    <cfRule type="expression" dxfId="1826" priority="1826">
      <formula>IF(RIGHT(TEXT(AQ450,"0.#"),1)=".",TRUE,FALSE)</formula>
    </cfRule>
  </conditionalFormatting>
  <conditionalFormatting sqref="AQ448">
    <cfRule type="expression" dxfId="1825" priority="1823">
      <formula>IF(RIGHT(TEXT(AQ448,"0.#"),1)=".",FALSE,TRUE)</formula>
    </cfRule>
    <cfRule type="expression" dxfId="1824" priority="1824">
      <formula>IF(RIGHT(TEXT(AQ448,"0.#"),1)=".",TRUE,FALSE)</formula>
    </cfRule>
  </conditionalFormatting>
  <conditionalFormatting sqref="AE453">
    <cfRule type="expression" dxfId="1823" priority="1821">
      <formula>IF(RIGHT(TEXT(AE453,"0.#"),1)=".",FALSE,TRUE)</formula>
    </cfRule>
    <cfRule type="expression" dxfId="1822" priority="1822">
      <formula>IF(RIGHT(TEXT(AE453,"0.#"),1)=".",TRUE,FALSE)</formula>
    </cfRule>
  </conditionalFormatting>
  <conditionalFormatting sqref="AM455">
    <cfRule type="expression" dxfId="1821" priority="1811">
      <formula>IF(RIGHT(TEXT(AM455,"0.#"),1)=".",FALSE,TRUE)</formula>
    </cfRule>
    <cfRule type="expression" dxfId="1820" priority="1812">
      <formula>IF(RIGHT(TEXT(AM455,"0.#"),1)=".",TRUE,FALSE)</formula>
    </cfRule>
  </conditionalFormatting>
  <conditionalFormatting sqref="AE454">
    <cfRule type="expression" dxfId="1819" priority="1819">
      <formula>IF(RIGHT(TEXT(AE454,"0.#"),1)=".",FALSE,TRUE)</formula>
    </cfRule>
    <cfRule type="expression" dxfId="1818" priority="1820">
      <formula>IF(RIGHT(TEXT(AE454,"0.#"),1)=".",TRUE,FALSE)</formula>
    </cfRule>
  </conditionalFormatting>
  <conditionalFormatting sqref="AE455">
    <cfRule type="expression" dxfId="1817" priority="1817">
      <formula>IF(RIGHT(TEXT(AE455,"0.#"),1)=".",FALSE,TRUE)</formula>
    </cfRule>
    <cfRule type="expression" dxfId="1816" priority="1818">
      <formula>IF(RIGHT(TEXT(AE455,"0.#"),1)=".",TRUE,FALSE)</formula>
    </cfRule>
  </conditionalFormatting>
  <conditionalFormatting sqref="AM453">
    <cfRule type="expression" dxfId="1815" priority="1815">
      <formula>IF(RIGHT(TEXT(AM453,"0.#"),1)=".",FALSE,TRUE)</formula>
    </cfRule>
    <cfRule type="expression" dxfId="1814" priority="1816">
      <formula>IF(RIGHT(TEXT(AM453,"0.#"),1)=".",TRUE,FALSE)</formula>
    </cfRule>
  </conditionalFormatting>
  <conditionalFormatting sqref="AM454">
    <cfRule type="expression" dxfId="1813" priority="1813">
      <formula>IF(RIGHT(TEXT(AM454,"0.#"),1)=".",FALSE,TRUE)</formula>
    </cfRule>
    <cfRule type="expression" dxfId="1812" priority="1814">
      <formula>IF(RIGHT(TEXT(AM454,"0.#"),1)=".",TRUE,FALSE)</formula>
    </cfRule>
  </conditionalFormatting>
  <conditionalFormatting sqref="AU453">
    <cfRule type="expression" dxfId="1811" priority="1809">
      <formula>IF(RIGHT(TEXT(AU453,"0.#"),1)=".",FALSE,TRUE)</formula>
    </cfRule>
    <cfRule type="expression" dxfId="1810" priority="1810">
      <formula>IF(RIGHT(TEXT(AU453,"0.#"),1)=".",TRUE,FALSE)</formula>
    </cfRule>
  </conditionalFormatting>
  <conditionalFormatting sqref="AU454">
    <cfRule type="expression" dxfId="1809" priority="1807">
      <formula>IF(RIGHT(TEXT(AU454,"0.#"),1)=".",FALSE,TRUE)</formula>
    </cfRule>
    <cfRule type="expression" dxfId="1808" priority="1808">
      <formula>IF(RIGHT(TEXT(AU454,"0.#"),1)=".",TRUE,FALSE)</formula>
    </cfRule>
  </conditionalFormatting>
  <conditionalFormatting sqref="AU455">
    <cfRule type="expression" dxfId="1807" priority="1805">
      <formula>IF(RIGHT(TEXT(AU455,"0.#"),1)=".",FALSE,TRUE)</formula>
    </cfRule>
    <cfRule type="expression" dxfId="1806" priority="1806">
      <formula>IF(RIGHT(TEXT(AU455,"0.#"),1)=".",TRUE,FALSE)</formula>
    </cfRule>
  </conditionalFormatting>
  <conditionalFormatting sqref="AI455">
    <cfRule type="expression" dxfId="1805" priority="1799">
      <formula>IF(RIGHT(TEXT(AI455,"0.#"),1)=".",FALSE,TRUE)</formula>
    </cfRule>
    <cfRule type="expression" dxfId="1804" priority="1800">
      <formula>IF(RIGHT(TEXT(AI455,"0.#"),1)=".",TRUE,FALSE)</formula>
    </cfRule>
  </conditionalFormatting>
  <conditionalFormatting sqref="AI453">
    <cfRule type="expression" dxfId="1803" priority="1803">
      <formula>IF(RIGHT(TEXT(AI453,"0.#"),1)=".",FALSE,TRUE)</formula>
    </cfRule>
    <cfRule type="expression" dxfId="1802" priority="1804">
      <formula>IF(RIGHT(TEXT(AI453,"0.#"),1)=".",TRUE,FALSE)</formula>
    </cfRule>
  </conditionalFormatting>
  <conditionalFormatting sqref="AI454">
    <cfRule type="expression" dxfId="1801" priority="1801">
      <formula>IF(RIGHT(TEXT(AI454,"0.#"),1)=".",FALSE,TRUE)</formula>
    </cfRule>
    <cfRule type="expression" dxfId="1800" priority="1802">
      <formula>IF(RIGHT(TEXT(AI454,"0.#"),1)=".",TRUE,FALSE)</formula>
    </cfRule>
  </conditionalFormatting>
  <conditionalFormatting sqref="AQ454">
    <cfRule type="expression" dxfId="1799" priority="1797">
      <formula>IF(RIGHT(TEXT(AQ454,"0.#"),1)=".",FALSE,TRUE)</formula>
    </cfRule>
    <cfRule type="expression" dxfId="1798" priority="1798">
      <formula>IF(RIGHT(TEXT(AQ454,"0.#"),1)=".",TRUE,FALSE)</formula>
    </cfRule>
  </conditionalFormatting>
  <conditionalFormatting sqref="AQ455">
    <cfRule type="expression" dxfId="1797" priority="1795">
      <formula>IF(RIGHT(TEXT(AQ455,"0.#"),1)=".",FALSE,TRUE)</formula>
    </cfRule>
    <cfRule type="expression" dxfId="1796" priority="1796">
      <formula>IF(RIGHT(TEXT(AQ455,"0.#"),1)=".",TRUE,FALSE)</formula>
    </cfRule>
  </conditionalFormatting>
  <conditionalFormatting sqref="AQ453">
    <cfRule type="expression" dxfId="1795" priority="1793">
      <formula>IF(RIGHT(TEXT(AQ453,"0.#"),1)=".",FALSE,TRUE)</formula>
    </cfRule>
    <cfRule type="expression" dxfId="1794" priority="1794">
      <formula>IF(RIGHT(TEXT(AQ453,"0.#"),1)=".",TRUE,FALSE)</formula>
    </cfRule>
  </conditionalFormatting>
  <conditionalFormatting sqref="AE487">
    <cfRule type="expression" dxfId="1793" priority="1671">
      <formula>IF(RIGHT(TEXT(AE487,"0.#"),1)=".",FALSE,TRUE)</formula>
    </cfRule>
    <cfRule type="expression" dxfId="1792" priority="1672">
      <formula>IF(RIGHT(TEXT(AE487,"0.#"),1)=".",TRUE,FALSE)</formula>
    </cfRule>
  </conditionalFormatting>
  <conditionalFormatting sqref="AE488">
    <cfRule type="expression" dxfId="1791" priority="1669">
      <formula>IF(RIGHT(TEXT(AE488,"0.#"),1)=".",FALSE,TRUE)</formula>
    </cfRule>
    <cfRule type="expression" dxfId="1790" priority="1670">
      <formula>IF(RIGHT(TEXT(AE488,"0.#"),1)=".",TRUE,FALSE)</formula>
    </cfRule>
  </conditionalFormatting>
  <conditionalFormatting sqref="AE489">
    <cfRule type="expression" dxfId="1789" priority="1667">
      <formula>IF(RIGHT(TEXT(AE489,"0.#"),1)=".",FALSE,TRUE)</formula>
    </cfRule>
    <cfRule type="expression" dxfId="1788" priority="1668">
      <formula>IF(RIGHT(TEXT(AE489,"0.#"),1)=".",TRUE,FALSE)</formula>
    </cfRule>
  </conditionalFormatting>
  <conditionalFormatting sqref="AU487">
    <cfRule type="expression" dxfId="1787" priority="1659">
      <formula>IF(RIGHT(TEXT(AU487,"0.#"),1)=".",FALSE,TRUE)</formula>
    </cfRule>
    <cfRule type="expression" dxfId="1786" priority="1660">
      <formula>IF(RIGHT(TEXT(AU487,"0.#"),1)=".",TRUE,FALSE)</formula>
    </cfRule>
  </conditionalFormatting>
  <conditionalFormatting sqref="AU488">
    <cfRule type="expression" dxfId="1785" priority="1657">
      <formula>IF(RIGHT(TEXT(AU488,"0.#"),1)=".",FALSE,TRUE)</formula>
    </cfRule>
    <cfRule type="expression" dxfId="1784" priority="1658">
      <formula>IF(RIGHT(TEXT(AU488,"0.#"),1)=".",TRUE,FALSE)</formula>
    </cfRule>
  </conditionalFormatting>
  <conditionalFormatting sqref="AU489">
    <cfRule type="expression" dxfId="1783" priority="1655">
      <formula>IF(RIGHT(TEXT(AU489,"0.#"),1)=".",FALSE,TRUE)</formula>
    </cfRule>
    <cfRule type="expression" dxfId="1782" priority="1656">
      <formula>IF(RIGHT(TEXT(AU489,"0.#"),1)=".",TRUE,FALSE)</formula>
    </cfRule>
  </conditionalFormatting>
  <conditionalFormatting sqref="AQ488">
    <cfRule type="expression" dxfId="1781" priority="1647">
      <formula>IF(RIGHT(TEXT(AQ488,"0.#"),1)=".",FALSE,TRUE)</formula>
    </cfRule>
    <cfRule type="expression" dxfId="1780" priority="1648">
      <formula>IF(RIGHT(TEXT(AQ488,"0.#"),1)=".",TRUE,FALSE)</formula>
    </cfRule>
  </conditionalFormatting>
  <conditionalFormatting sqref="AQ489">
    <cfRule type="expression" dxfId="1779" priority="1645">
      <formula>IF(RIGHT(TEXT(AQ489,"0.#"),1)=".",FALSE,TRUE)</formula>
    </cfRule>
    <cfRule type="expression" dxfId="1778" priority="1646">
      <formula>IF(RIGHT(TEXT(AQ489,"0.#"),1)=".",TRUE,FALSE)</formula>
    </cfRule>
  </conditionalFormatting>
  <conditionalFormatting sqref="AQ487">
    <cfRule type="expression" dxfId="1777" priority="1643">
      <formula>IF(RIGHT(TEXT(AQ487,"0.#"),1)=".",FALSE,TRUE)</formula>
    </cfRule>
    <cfRule type="expression" dxfId="1776" priority="1644">
      <formula>IF(RIGHT(TEXT(AQ487,"0.#"),1)=".",TRUE,FALSE)</formula>
    </cfRule>
  </conditionalFormatting>
  <conditionalFormatting sqref="AE512">
    <cfRule type="expression" dxfId="1775" priority="1641">
      <formula>IF(RIGHT(TEXT(AE512,"0.#"),1)=".",FALSE,TRUE)</formula>
    </cfRule>
    <cfRule type="expression" dxfId="1774" priority="1642">
      <formula>IF(RIGHT(TEXT(AE512,"0.#"),1)=".",TRUE,FALSE)</formula>
    </cfRule>
  </conditionalFormatting>
  <conditionalFormatting sqref="AE513">
    <cfRule type="expression" dxfId="1773" priority="1639">
      <formula>IF(RIGHT(TEXT(AE513,"0.#"),1)=".",FALSE,TRUE)</formula>
    </cfRule>
    <cfRule type="expression" dxfId="1772" priority="1640">
      <formula>IF(RIGHT(TEXT(AE513,"0.#"),1)=".",TRUE,FALSE)</formula>
    </cfRule>
  </conditionalFormatting>
  <conditionalFormatting sqref="AE514">
    <cfRule type="expression" dxfId="1771" priority="1637">
      <formula>IF(RIGHT(TEXT(AE514,"0.#"),1)=".",FALSE,TRUE)</formula>
    </cfRule>
    <cfRule type="expression" dxfId="1770" priority="1638">
      <formula>IF(RIGHT(TEXT(AE514,"0.#"),1)=".",TRUE,FALSE)</formula>
    </cfRule>
  </conditionalFormatting>
  <conditionalFormatting sqref="AU512">
    <cfRule type="expression" dxfId="1769" priority="1629">
      <formula>IF(RIGHT(TEXT(AU512,"0.#"),1)=".",FALSE,TRUE)</formula>
    </cfRule>
    <cfRule type="expression" dxfId="1768" priority="1630">
      <formula>IF(RIGHT(TEXT(AU512,"0.#"),1)=".",TRUE,FALSE)</formula>
    </cfRule>
  </conditionalFormatting>
  <conditionalFormatting sqref="AU513">
    <cfRule type="expression" dxfId="1767" priority="1627">
      <formula>IF(RIGHT(TEXT(AU513,"0.#"),1)=".",FALSE,TRUE)</formula>
    </cfRule>
    <cfRule type="expression" dxfId="1766" priority="1628">
      <formula>IF(RIGHT(TEXT(AU513,"0.#"),1)=".",TRUE,FALSE)</formula>
    </cfRule>
  </conditionalFormatting>
  <conditionalFormatting sqref="AU514">
    <cfRule type="expression" dxfId="1765" priority="1625">
      <formula>IF(RIGHT(TEXT(AU514,"0.#"),1)=".",FALSE,TRUE)</formula>
    </cfRule>
    <cfRule type="expression" dxfId="1764" priority="1626">
      <formula>IF(RIGHT(TEXT(AU514,"0.#"),1)=".",TRUE,FALSE)</formula>
    </cfRule>
  </conditionalFormatting>
  <conditionalFormatting sqref="AQ513">
    <cfRule type="expression" dxfId="1763" priority="1617">
      <formula>IF(RIGHT(TEXT(AQ513,"0.#"),1)=".",FALSE,TRUE)</formula>
    </cfRule>
    <cfRule type="expression" dxfId="1762" priority="1618">
      <formula>IF(RIGHT(TEXT(AQ513,"0.#"),1)=".",TRUE,FALSE)</formula>
    </cfRule>
  </conditionalFormatting>
  <conditionalFormatting sqref="AQ514">
    <cfRule type="expression" dxfId="1761" priority="1615">
      <formula>IF(RIGHT(TEXT(AQ514,"0.#"),1)=".",FALSE,TRUE)</formula>
    </cfRule>
    <cfRule type="expression" dxfId="1760" priority="1616">
      <formula>IF(RIGHT(TEXT(AQ514,"0.#"),1)=".",TRUE,FALSE)</formula>
    </cfRule>
  </conditionalFormatting>
  <conditionalFormatting sqref="AQ512">
    <cfRule type="expression" dxfId="1759" priority="1613">
      <formula>IF(RIGHT(TEXT(AQ512,"0.#"),1)=".",FALSE,TRUE)</formula>
    </cfRule>
    <cfRule type="expression" dxfId="1758" priority="1614">
      <formula>IF(RIGHT(TEXT(AQ512,"0.#"),1)=".",TRUE,FALSE)</formula>
    </cfRule>
  </conditionalFormatting>
  <conditionalFormatting sqref="AE517">
    <cfRule type="expression" dxfId="1757" priority="1491">
      <formula>IF(RIGHT(TEXT(AE517,"0.#"),1)=".",FALSE,TRUE)</formula>
    </cfRule>
    <cfRule type="expression" dxfId="1756" priority="1492">
      <formula>IF(RIGHT(TEXT(AE517,"0.#"),1)=".",TRUE,FALSE)</formula>
    </cfRule>
  </conditionalFormatting>
  <conditionalFormatting sqref="AE518">
    <cfRule type="expression" dxfId="1755" priority="1489">
      <formula>IF(RIGHT(TEXT(AE518,"0.#"),1)=".",FALSE,TRUE)</formula>
    </cfRule>
    <cfRule type="expression" dxfId="1754" priority="1490">
      <formula>IF(RIGHT(TEXT(AE518,"0.#"),1)=".",TRUE,FALSE)</formula>
    </cfRule>
  </conditionalFormatting>
  <conditionalFormatting sqref="AE519">
    <cfRule type="expression" dxfId="1753" priority="1487">
      <formula>IF(RIGHT(TEXT(AE519,"0.#"),1)=".",FALSE,TRUE)</formula>
    </cfRule>
    <cfRule type="expression" dxfId="1752" priority="1488">
      <formula>IF(RIGHT(TEXT(AE519,"0.#"),1)=".",TRUE,FALSE)</formula>
    </cfRule>
  </conditionalFormatting>
  <conditionalFormatting sqref="AU517">
    <cfRule type="expression" dxfId="1751" priority="1479">
      <formula>IF(RIGHT(TEXT(AU517,"0.#"),1)=".",FALSE,TRUE)</formula>
    </cfRule>
    <cfRule type="expression" dxfId="1750" priority="1480">
      <formula>IF(RIGHT(TEXT(AU517,"0.#"),1)=".",TRUE,FALSE)</formula>
    </cfRule>
  </conditionalFormatting>
  <conditionalFormatting sqref="AU519">
    <cfRule type="expression" dxfId="1749" priority="1475">
      <formula>IF(RIGHT(TEXT(AU519,"0.#"),1)=".",FALSE,TRUE)</formula>
    </cfRule>
    <cfRule type="expression" dxfId="1748" priority="1476">
      <formula>IF(RIGHT(TEXT(AU519,"0.#"),1)=".",TRUE,FALSE)</formula>
    </cfRule>
  </conditionalFormatting>
  <conditionalFormatting sqref="AQ518">
    <cfRule type="expression" dxfId="1747" priority="1467">
      <formula>IF(RIGHT(TEXT(AQ518,"0.#"),1)=".",FALSE,TRUE)</formula>
    </cfRule>
    <cfRule type="expression" dxfId="1746" priority="1468">
      <formula>IF(RIGHT(TEXT(AQ518,"0.#"),1)=".",TRUE,FALSE)</formula>
    </cfRule>
  </conditionalFormatting>
  <conditionalFormatting sqref="AQ519">
    <cfRule type="expression" dxfId="1745" priority="1465">
      <formula>IF(RIGHT(TEXT(AQ519,"0.#"),1)=".",FALSE,TRUE)</formula>
    </cfRule>
    <cfRule type="expression" dxfId="1744" priority="1466">
      <formula>IF(RIGHT(TEXT(AQ519,"0.#"),1)=".",TRUE,FALSE)</formula>
    </cfRule>
  </conditionalFormatting>
  <conditionalFormatting sqref="AQ517">
    <cfRule type="expression" dxfId="1743" priority="1463">
      <formula>IF(RIGHT(TEXT(AQ517,"0.#"),1)=".",FALSE,TRUE)</formula>
    </cfRule>
    <cfRule type="expression" dxfId="1742" priority="1464">
      <formula>IF(RIGHT(TEXT(AQ517,"0.#"),1)=".",TRUE,FALSE)</formula>
    </cfRule>
  </conditionalFormatting>
  <conditionalFormatting sqref="AE522">
    <cfRule type="expression" dxfId="1741" priority="1461">
      <formula>IF(RIGHT(TEXT(AE522,"0.#"),1)=".",FALSE,TRUE)</formula>
    </cfRule>
    <cfRule type="expression" dxfId="1740" priority="1462">
      <formula>IF(RIGHT(TEXT(AE522,"0.#"),1)=".",TRUE,FALSE)</formula>
    </cfRule>
  </conditionalFormatting>
  <conditionalFormatting sqref="AE523">
    <cfRule type="expression" dxfId="1739" priority="1459">
      <formula>IF(RIGHT(TEXT(AE523,"0.#"),1)=".",FALSE,TRUE)</formula>
    </cfRule>
    <cfRule type="expression" dxfId="1738" priority="1460">
      <formula>IF(RIGHT(TEXT(AE523,"0.#"),1)=".",TRUE,FALSE)</formula>
    </cfRule>
  </conditionalFormatting>
  <conditionalFormatting sqref="AE524">
    <cfRule type="expression" dxfId="1737" priority="1457">
      <formula>IF(RIGHT(TEXT(AE524,"0.#"),1)=".",FALSE,TRUE)</formula>
    </cfRule>
    <cfRule type="expression" dxfId="1736" priority="1458">
      <formula>IF(RIGHT(TEXT(AE524,"0.#"),1)=".",TRUE,FALSE)</formula>
    </cfRule>
  </conditionalFormatting>
  <conditionalFormatting sqref="AU522">
    <cfRule type="expression" dxfId="1735" priority="1449">
      <formula>IF(RIGHT(TEXT(AU522,"0.#"),1)=".",FALSE,TRUE)</formula>
    </cfRule>
    <cfRule type="expression" dxfId="1734" priority="1450">
      <formula>IF(RIGHT(TEXT(AU522,"0.#"),1)=".",TRUE,FALSE)</formula>
    </cfRule>
  </conditionalFormatting>
  <conditionalFormatting sqref="AU523">
    <cfRule type="expression" dxfId="1733" priority="1447">
      <formula>IF(RIGHT(TEXT(AU523,"0.#"),1)=".",FALSE,TRUE)</formula>
    </cfRule>
    <cfRule type="expression" dxfId="1732" priority="1448">
      <formula>IF(RIGHT(TEXT(AU523,"0.#"),1)=".",TRUE,FALSE)</formula>
    </cfRule>
  </conditionalFormatting>
  <conditionalFormatting sqref="AU524">
    <cfRule type="expression" dxfId="1731" priority="1445">
      <formula>IF(RIGHT(TEXT(AU524,"0.#"),1)=".",FALSE,TRUE)</formula>
    </cfRule>
    <cfRule type="expression" dxfId="1730" priority="1446">
      <formula>IF(RIGHT(TEXT(AU524,"0.#"),1)=".",TRUE,FALSE)</formula>
    </cfRule>
  </conditionalFormatting>
  <conditionalFormatting sqref="AQ523">
    <cfRule type="expression" dxfId="1729" priority="1437">
      <formula>IF(RIGHT(TEXT(AQ523,"0.#"),1)=".",FALSE,TRUE)</formula>
    </cfRule>
    <cfRule type="expression" dxfId="1728" priority="1438">
      <formula>IF(RIGHT(TEXT(AQ523,"0.#"),1)=".",TRUE,FALSE)</formula>
    </cfRule>
  </conditionalFormatting>
  <conditionalFormatting sqref="AQ524">
    <cfRule type="expression" dxfId="1727" priority="1435">
      <formula>IF(RIGHT(TEXT(AQ524,"0.#"),1)=".",FALSE,TRUE)</formula>
    </cfRule>
    <cfRule type="expression" dxfId="1726" priority="1436">
      <formula>IF(RIGHT(TEXT(AQ524,"0.#"),1)=".",TRUE,FALSE)</formula>
    </cfRule>
  </conditionalFormatting>
  <conditionalFormatting sqref="AQ522">
    <cfRule type="expression" dxfId="1725" priority="1433">
      <formula>IF(RIGHT(TEXT(AQ522,"0.#"),1)=".",FALSE,TRUE)</formula>
    </cfRule>
    <cfRule type="expression" dxfId="1724" priority="1434">
      <formula>IF(RIGHT(TEXT(AQ522,"0.#"),1)=".",TRUE,FALSE)</formula>
    </cfRule>
  </conditionalFormatting>
  <conditionalFormatting sqref="AE527">
    <cfRule type="expression" dxfId="1723" priority="1431">
      <formula>IF(RIGHT(TEXT(AE527,"0.#"),1)=".",FALSE,TRUE)</formula>
    </cfRule>
    <cfRule type="expression" dxfId="1722" priority="1432">
      <formula>IF(RIGHT(TEXT(AE527,"0.#"),1)=".",TRUE,FALSE)</formula>
    </cfRule>
  </conditionalFormatting>
  <conditionalFormatting sqref="AE528">
    <cfRule type="expression" dxfId="1721" priority="1429">
      <formula>IF(RIGHT(TEXT(AE528,"0.#"),1)=".",FALSE,TRUE)</formula>
    </cfRule>
    <cfRule type="expression" dxfId="1720" priority="1430">
      <formula>IF(RIGHT(TEXT(AE528,"0.#"),1)=".",TRUE,FALSE)</formula>
    </cfRule>
  </conditionalFormatting>
  <conditionalFormatting sqref="AE529">
    <cfRule type="expression" dxfId="1719" priority="1427">
      <formula>IF(RIGHT(TEXT(AE529,"0.#"),1)=".",FALSE,TRUE)</formula>
    </cfRule>
    <cfRule type="expression" dxfId="1718" priority="1428">
      <formula>IF(RIGHT(TEXT(AE529,"0.#"),1)=".",TRUE,FALSE)</formula>
    </cfRule>
  </conditionalFormatting>
  <conditionalFormatting sqref="AU527">
    <cfRule type="expression" dxfId="1717" priority="1419">
      <formula>IF(RIGHT(TEXT(AU527,"0.#"),1)=".",FALSE,TRUE)</formula>
    </cfRule>
    <cfRule type="expression" dxfId="1716" priority="1420">
      <formula>IF(RIGHT(TEXT(AU527,"0.#"),1)=".",TRUE,FALSE)</formula>
    </cfRule>
  </conditionalFormatting>
  <conditionalFormatting sqref="AU528">
    <cfRule type="expression" dxfId="1715" priority="1417">
      <formula>IF(RIGHT(TEXT(AU528,"0.#"),1)=".",FALSE,TRUE)</formula>
    </cfRule>
    <cfRule type="expression" dxfId="1714" priority="1418">
      <formula>IF(RIGHT(TEXT(AU528,"0.#"),1)=".",TRUE,FALSE)</formula>
    </cfRule>
  </conditionalFormatting>
  <conditionalFormatting sqref="AU529">
    <cfRule type="expression" dxfId="1713" priority="1415">
      <formula>IF(RIGHT(TEXT(AU529,"0.#"),1)=".",FALSE,TRUE)</formula>
    </cfRule>
    <cfRule type="expression" dxfId="1712" priority="1416">
      <formula>IF(RIGHT(TEXT(AU529,"0.#"),1)=".",TRUE,FALSE)</formula>
    </cfRule>
  </conditionalFormatting>
  <conditionalFormatting sqref="AQ528">
    <cfRule type="expression" dxfId="1711" priority="1407">
      <formula>IF(RIGHT(TEXT(AQ528,"0.#"),1)=".",FALSE,TRUE)</formula>
    </cfRule>
    <cfRule type="expression" dxfId="1710" priority="1408">
      <formula>IF(RIGHT(TEXT(AQ528,"0.#"),1)=".",TRUE,FALSE)</formula>
    </cfRule>
  </conditionalFormatting>
  <conditionalFormatting sqref="AQ529">
    <cfRule type="expression" dxfId="1709" priority="1405">
      <formula>IF(RIGHT(TEXT(AQ529,"0.#"),1)=".",FALSE,TRUE)</formula>
    </cfRule>
    <cfRule type="expression" dxfId="1708" priority="1406">
      <formula>IF(RIGHT(TEXT(AQ529,"0.#"),1)=".",TRUE,FALSE)</formula>
    </cfRule>
  </conditionalFormatting>
  <conditionalFormatting sqref="AQ527">
    <cfRule type="expression" dxfId="1707" priority="1403">
      <formula>IF(RIGHT(TEXT(AQ527,"0.#"),1)=".",FALSE,TRUE)</formula>
    </cfRule>
    <cfRule type="expression" dxfId="1706" priority="1404">
      <formula>IF(RIGHT(TEXT(AQ527,"0.#"),1)=".",TRUE,FALSE)</formula>
    </cfRule>
  </conditionalFormatting>
  <conditionalFormatting sqref="AE532">
    <cfRule type="expression" dxfId="1705" priority="1401">
      <formula>IF(RIGHT(TEXT(AE532,"0.#"),1)=".",FALSE,TRUE)</formula>
    </cfRule>
    <cfRule type="expression" dxfId="1704" priority="1402">
      <formula>IF(RIGHT(TEXT(AE532,"0.#"),1)=".",TRUE,FALSE)</formula>
    </cfRule>
  </conditionalFormatting>
  <conditionalFormatting sqref="AM534">
    <cfRule type="expression" dxfId="1703" priority="1391">
      <formula>IF(RIGHT(TEXT(AM534,"0.#"),1)=".",FALSE,TRUE)</formula>
    </cfRule>
    <cfRule type="expression" dxfId="1702" priority="1392">
      <formula>IF(RIGHT(TEXT(AM534,"0.#"),1)=".",TRUE,FALSE)</formula>
    </cfRule>
  </conditionalFormatting>
  <conditionalFormatting sqref="AE533">
    <cfRule type="expression" dxfId="1701" priority="1399">
      <formula>IF(RIGHT(TEXT(AE533,"0.#"),1)=".",FALSE,TRUE)</formula>
    </cfRule>
    <cfRule type="expression" dxfId="1700" priority="1400">
      <formula>IF(RIGHT(TEXT(AE533,"0.#"),1)=".",TRUE,FALSE)</formula>
    </cfRule>
  </conditionalFormatting>
  <conditionalFormatting sqref="AE534">
    <cfRule type="expression" dxfId="1699" priority="1397">
      <formula>IF(RIGHT(TEXT(AE534,"0.#"),1)=".",FALSE,TRUE)</formula>
    </cfRule>
    <cfRule type="expression" dxfId="1698" priority="1398">
      <formula>IF(RIGHT(TEXT(AE534,"0.#"),1)=".",TRUE,FALSE)</formula>
    </cfRule>
  </conditionalFormatting>
  <conditionalFormatting sqref="AM532">
    <cfRule type="expression" dxfId="1697" priority="1395">
      <formula>IF(RIGHT(TEXT(AM532,"0.#"),1)=".",FALSE,TRUE)</formula>
    </cfRule>
    <cfRule type="expression" dxfId="1696" priority="1396">
      <formula>IF(RIGHT(TEXT(AM532,"0.#"),1)=".",TRUE,FALSE)</formula>
    </cfRule>
  </conditionalFormatting>
  <conditionalFormatting sqref="AM533">
    <cfRule type="expression" dxfId="1695" priority="1393">
      <formula>IF(RIGHT(TEXT(AM533,"0.#"),1)=".",FALSE,TRUE)</formula>
    </cfRule>
    <cfRule type="expression" dxfId="1694" priority="1394">
      <formula>IF(RIGHT(TEXT(AM533,"0.#"),1)=".",TRUE,FALSE)</formula>
    </cfRule>
  </conditionalFormatting>
  <conditionalFormatting sqref="AU532">
    <cfRule type="expression" dxfId="1693" priority="1389">
      <formula>IF(RIGHT(TEXT(AU532,"0.#"),1)=".",FALSE,TRUE)</formula>
    </cfRule>
    <cfRule type="expression" dxfId="1692" priority="1390">
      <formula>IF(RIGHT(TEXT(AU532,"0.#"),1)=".",TRUE,FALSE)</formula>
    </cfRule>
  </conditionalFormatting>
  <conditionalFormatting sqref="AU533">
    <cfRule type="expression" dxfId="1691" priority="1387">
      <formula>IF(RIGHT(TEXT(AU533,"0.#"),1)=".",FALSE,TRUE)</formula>
    </cfRule>
    <cfRule type="expression" dxfId="1690" priority="1388">
      <formula>IF(RIGHT(TEXT(AU533,"0.#"),1)=".",TRUE,FALSE)</formula>
    </cfRule>
  </conditionalFormatting>
  <conditionalFormatting sqref="AU534">
    <cfRule type="expression" dxfId="1689" priority="1385">
      <formula>IF(RIGHT(TEXT(AU534,"0.#"),1)=".",FALSE,TRUE)</formula>
    </cfRule>
    <cfRule type="expression" dxfId="1688" priority="1386">
      <formula>IF(RIGHT(TEXT(AU534,"0.#"),1)=".",TRUE,FALSE)</formula>
    </cfRule>
  </conditionalFormatting>
  <conditionalFormatting sqref="AI534">
    <cfRule type="expression" dxfId="1687" priority="1379">
      <formula>IF(RIGHT(TEXT(AI534,"0.#"),1)=".",FALSE,TRUE)</formula>
    </cfRule>
    <cfRule type="expression" dxfId="1686" priority="1380">
      <formula>IF(RIGHT(TEXT(AI534,"0.#"),1)=".",TRUE,FALSE)</formula>
    </cfRule>
  </conditionalFormatting>
  <conditionalFormatting sqref="AI532">
    <cfRule type="expression" dxfId="1685" priority="1383">
      <formula>IF(RIGHT(TEXT(AI532,"0.#"),1)=".",FALSE,TRUE)</formula>
    </cfRule>
    <cfRule type="expression" dxfId="1684" priority="1384">
      <formula>IF(RIGHT(TEXT(AI532,"0.#"),1)=".",TRUE,FALSE)</formula>
    </cfRule>
  </conditionalFormatting>
  <conditionalFormatting sqref="AI533">
    <cfRule type="expression" dxfId="1683" priority="1381">
      <formula>IF(RIGHT(TEXT(AI533,"0.#"),1)=".",FALSE,TRUE)</formula>
    </cfRule>
    <cfRule type="expression" dxfId="1682" priority="1382">
      <formula>IF(RIGHT(TEXT(AI533,"0.#"),1)=".",TRUE,FALSE)</formula>
    </cfRule>
  </conditionalFormatting>
  <conditionalFormatting sqref="AQ533">
    <cfRule type="expression" dxfId="1681" priority="1377">
      <formula>IF(RIGHT(TEXT(AQ533,"0.#"),1)=".",FALSE,TRUE)</formula>
    </cfRule>
    <cfRule type="expression" dxfId="1680" priority="1378">
      <formula>IF(RIGHT(TEXT(AQ533,"0.#"),1)=".",TRUE,FALSE)</formula>
    </cfRule>
  </conditionalFormatting>
  <conditionalFormatting sqref="AQ534">
    <cfRule type="expression" dxfId="1679" priority="1375">
      <formula>IF(RIGHT(TEXT(AQ534,"0.#"),1)=".",FALSE,TRUE)</formula>
    </cfRule>
    <cfRule type="expression" dxfId="1678" priority="1376">
      <formula>IF(RIGHT(TEXT(AQ534,"0.#"),1)=".",TRUE,FALSE)</formula>
    </cfRule>
  </conditionalFormatting>
  <conditionalFormatting sqref="AQ532">
    <cfRule type="expression" dxfId="1677" priority="1373">
      <formula>IF(RIGHT(TEXT(AQ532,"0.#"),1)=".",FALSE,TRUE)</formula>
    </cfRule>
    <cfRule type="expression" dxfId="1676" priority="1374">
      <formula>IF(RIGHT(TEXT(AQ532,"0.#"),1)=".",TRUE,FALSE)</formula>
    </cfRule>
  </conditionalFormatting>
  <conditionalFormatting sqref="AE541">
    <cfRule type="expression" dxfId="1675" priority="1371">
      <formula>IF(RIGHT(TEXT(AE541,"0.#"),1)=".",FALSE,TRUE)</formula>
    </cfRule>
    <cfRule type="expression" dxfId="1674" priority="1372">
      <formula>IF(RIGHT(TEXT(AE541,"0.#"),1)=".",TRUE,FALSE)</formula>
    </cfRule>
  </conditionalFormatting>
  <conditionalFormatting sqref="AE542">
    <cfRule type="expression" dxfId="1673" priority="1369">
      <formula>IF(RIGHT(TEXT(AE542,"0.#"),1)=".",FALSE,TRUE)</formula>
    </cfRule>
    <cfRule type="expression" dxfId="1672" priority="1370">
      <formula>IF(RIGHT(TEXT(AE542,"0.#"),1)=".",TRUE,FALSE)</formula>
    </cfRule>
  </conditionalFormatting>
  <conditionalFormatting sqref="AE543">
    <cfRule type="expression" dxfId="1671" priority="1367">
      <formula>IF(RIGHT(TEXT(AE543,"0.#"),1)=".",FALSE,TRUE)</formula>
    </cfRule>
    <cfRule type="expression" dxfId="1670" priority="1368">
      <formula>IF(RIGHT(TEXT(AE543,"0.#"),1)=".",TRUE,FALSE)</formula>
    </cfRule>
  </conditionalFormatting>
  <conditionalFormatting sqref="AU541">
    <cfRule type="expression" dxfId="1669" priority="1359">
      <formula>IF(RIGHT(TEXT(AU541,"0.#"),1)=".",FALSE,TRUE)</formula>
    </cfRule>
    <cfRule type="expression" dxfId="1668" priority="1360">
      <formula>IF(RIGHT(TEXT(AU541,"0.#"),1)=".",TRUE,FALSE)</formula>
    </cfRule>
  </conditionalFormatting>
  <conditionalFormatting sqref="AU542">
    <cfRule type="expression" dxfId="1667" priority="1357">
      <formula>IF(RIGHT(TEXT(AU542,"0.#"),1)=".",FALSE,TRUE)</formula>
    </cfRule>
    <cfRule type="expression" dxfId="1666" priority="1358">
      <formula>IF(RIGHT(TEXT(AU542,"0.#"),1)=".",TRUE,FALSE)</formula>
    </cfRule>
  </conditionalFormatting>
  <conditionalFormatting sqref="AU543">
    <cfRule type="expression" dxfId="1665" priority="1355">
      <formula>IF(RIGHT(TEXT(AU543,"0.#"),1)=".",FALSE,TRUE)</formula>
    </cfRule>
    <cfRule type="expression" dxfId="1664" priority="1356">
      <formula>IF(RIGHT(TEXT(AU543,"0.#"),1)=".",TRUE,FALSE)</formula>
    </cfRule>
  </conditionalFormatting>
  <conditionalFormatting sqref="AQ542">
    <cfRule type="expression" dxfId="1663" priority="1347">
      <formula>IF(RIGHT(TEXT(AQ542,"0.#"),1)=".",FALSE,TRUE)</formula>
    </cfRule>
    <cfRule type="expression" dxfId="1662" priority="1348">
      <formula>IF(RIGHT(TEXT(AQ542,"0.#"),1)=".",TRUE,FALSE)</formula>
    </cfRule>
  </conditionalFormatting>
  <conditionalFormatting sqref="AQ543">
    <cfRule type="expression" dxfId="1661" priority="1345">
      <formula>IF(RIGHT(TEXT(AQ543,"0.#"),1)=".",FALSE,TRUE)</formula>
    </cfRule>
    <cfRule type="expression" dxfId="1660" priority="1346">
      <formula>IF(RIGHT(TEXT(AQ543,"0.#"),1)=".",TRUE,FALSE)</formula>
    </cfRule>
  </conditionalFormatting>
  <conditionalFormatting sqref="AQ541">
    <cfRule type="expression" dxfId="1659" priority="1343">
      <formula>IF(RIGHT(TEXT(AQ541,"0.#"),1)=".",FALSE,TRUE)</formula>
    </cfRule>
    <cfRule type="expression" dxfId="1658" priority="1344">
      <formula>IF(RIGHT(TEXT(AQ541,"0.#"),1)=".",TRUE,FALSE)</formula>
    </cfRule>
  </conditionalFormatting>
  <conditionalFormatting sqref="AE566">
    <cfRule type="expression" dxfId="1657" priority="1341">
      <formula>IF(RIGHT(TEXT(AE566,"0.#"),1)=".",FALSE,TRUE)</formula>
    </cfRule>
    <cfRule type="expression" dxfId="1656" priority="1342">
      <formula>IF(RIGHT(TEXT(AE566,"0.#"),1)=".",TRUE,FALSE)</formula>
    </cfRule>
  </conditionalFormatting>
  <conditionalFormatting sqref="AE567">
    <cfRule type="expression" dxfId="1655" priority="1339">
      <formula>IF(RIGHT(TEXT(AE567,"0.#"),1)=".",FALSE,TRUE)</formula>
    </cfRule>
    <cfRule type="expression" dxfId="1654" priority="1340">
      <formula>IF(RIGHT(TEXT(AE567,"0.#"),1)=".",TRUE,FALSE)</formula>
    </cfRule>
  </conditionalFormatting>
  <conditionalFormatting sqref="AE568">
    <cfRule type="expression" dxfId="1653" priority="1337">
      <formula>IF(RIGHT(TEXT(AE568,"0.#"),1)=".",FALSE,TRUE)</formula>
    </cfRule>
    <cfRule type="expression" dxfId="1652" priority="1338">
      <formula>IF(RIGHT(TEXT(AE568,"0.#"),1)=".",TRUE,FALSE)</formula>
    </cfRule>
  </conditionalFormatting>
  <conditionalFormatting sqref="AU566">
    <cfRule type="expression" dxfId="1651" priority="1329">
      <formula>IF(RIGHT(TEXT(AU566,"0.#"),1)=".",FALSE,TRUE)</formula>
    </cfRule>
    <cfRule type="expression" dxfId="1650" priority="1330">
      <formula>IF(RIGHT(TEXT(AU566,"0.#"),1)=".",TRUE,FALSE)</formula>
    </cfRule>
  </conditionalFormatting>
  <conditionalFormatting sqref="AU567">
    <cfRule type="expression" dxfId="1649" priority="1327">
      <formula>IF(RIGHT(TEXT(AU567,"0.#"),1)=".",FALSE,TRUE)</formula>
    </cfRule>
    <cfRule type="expression" dxfId="1648" priority="1328">
      <formula>IF(RIGHT(TEXT(AU567,"0.#"),1)=".",TRUE,FALSE)</formula>
    </cfRule>
  </conditionalFormatting>
  <conditionalFormatting sqref="AU568">
    <cfRule type="expression" dxfId="1647" priority="1325">
      <formula>IF(RIGHT(TEXT(AU568,"0.#"),1)=".",FALSE,TRUE)</formula>
    </cfRule>
    <cfRule type="expression" dxfId="1646" priority="1326">
      <formula>IF(RIGHT(TEXT(AU568,"0.#"),1)=".",TRUE,FALSE)</formula>
    </cfRule>
  </conditionalFormatting>
  <conditionalFormatting sqref="AQ567">
    <cfRule type="expression" dxfId="1645" priority="1317">
      <formula>IF(RIGHT(TEXT(AQ567,"0.#"),1)=".",FALSE,TRUE)</formula>
    </cfRule>
    <cfRule type="expression" dxfId="1644" priority="1318">
      <formula>IF(RIGHT(TEXT(AQ567,"0.#"),1)=".",TRUE,FALSE)</formula>
    </cfRule>
  </conditionalFormatting>
  <conditionalFormatting sqref="AQ568">
    <cfRule type="expression" dxfId="1643" priority="1315">
      <formula>IF(RIGHT(TEXT(AQ568,"0.#"),1)=".",FALSE,TRUE)</formula>
    </cfRule>
    <cfRule type="expression" dxfId="1642" priority="1316">
      <formula>IF(RIGHT(TEXT(AQ568,"0.#"),1)=".",TRUE,FALSE)</formula>
    </cfRule>
  </conditionalFormatting>
  <conditionalFormatting sqref="AQ566">
    <cfRule type="expression" dxfId="1641" priority="1313">
      <formula>IF(RIGHT(TEXT(AQ566,"0.#"),1)=".",FALSE,TRUE)</formula>
    </cfRule>
    <cfRule type="expression" dxfId="1640" priority="1314">
      <formula>IF(RIGHT(TEXT(AQ566,"0.#"),1)=".",TRUE,FALSE)</formula>
    </cfRule>
  </conditionalFormatting>
  <conditionalFormatting sqref="AE546">
    <cfRule type="expression" dxfId="1639" priority="1311">
      <formula>IF(RIGHT(TEXT(AE546,"0.#"),1)=".",FALSE,TRUE)</formula>
    </cfRule>
    <cfRule type="expression" dxfId="1638" priority="1312">
      <formula>IF(RIGHT(TEXT(AE546,"0.#"),1)=".",TRUE,FALSE)</formula>
    </cfRule>
  </conditionalFormatting>
  <conditionalFormatting sqref="AE547">
    <cfRule type="expression" dxfId="1637" priority="1309">
      <formula>IF(RIGHT(TEXT(AE547,"0.#"),1)=".",FALSE,TRUE)</formula>
    </cfRule>
    <cfRule type="expression" dxfId="1636" priority="1310">
      <formula>IF(RIGHT(TEXT(AE547,"0.#"),1)=".",TRUE,FALSE)</formula>
    </cfRule>
  </conditionalFormatting>
  <conditionalFormatting sqref="AE548">
    <cfRule type="expression" dxfId="1635" priority="1307">
      <formula>IF(RIGHT(TEXT(AE548,"0.#"),1)=".",FALSE,TRUE)</formula>
    </cfRule>
    <cfRule type="expression" dxfId="1634" priority="1308">
      <formula>IF(RIGHT(TEXT(AE548,"0.#"),1)=".",TRUE,FALSE)</formula>
    </cfRule>
  </conditionalFormatting>
  <conditionalFormatting sqref="AU546">
    <cfRule type="expression" dxfId="1633" priority="1299">
      <formula>IF(RIGHT(TEXT(AU546,"0.#"),1)=".",FALSE,TRUE)</formula>
    </cfRule>
    <cfRule type="expression" dxfId="1632" priority="1300">
      <formula>IF(RIGHT(TEXT(AU546,"0.#"),1)=".",TRUE,FALSE)</formula>
    </cfRule>
  </conditionalFormatting>
  <conditionalFormatting sqref="AU547">
    <cfRule type="expression" dxfId="1631" priority="1297">
      <formula>IF(RIGHT(TEXT(AU547,"0.#"),1)=".",FALSE,TRUE)</formula>
    </cfRule>
    <cfRule type="expression" dxfId="1630" priority="1298">
      <formula>IF(RIGHT(TEXT(AU547,"0.#"),1)=".",TRUE,FALSE)</formula>
    </cfRule>
  </conditionalFormatting>
  <conditionalFormatting sqref="AU548">
    <cfRule type="expression" dxfId="1629" priority="1295">
      <formula>IF(RIGHT(TEXT(AU548,"0.#"),1)=".",FALSE,TRUE)</formula>
    </cfRule>
    <cfRule type="expression" dxfId="1628" priority="1296">
      <formula>IF(RIGHT(TEXT(AU548,"0.#"),1)=".",TRUE,FALSE)</formula>
    </cfRule>
  </conditionalFormatting>
  <conditionalFormatting sqref="AQ547">
    <cfRule type="expression" dxfId="1627" priority="1287">
      <formula>IF(RIGHT(TEXT(AQ547,"0.#"),1)=".",FALSE,TRUE)</formula>
    </cfRule>
    <cfRule type="expression" dxfId="1626" priority="1288">
      <formula>IF(RIGHT(TEXT(AQ547,"0.#"),1)=".",TRUE,FALSE)</formula>
    </cfRule>
  </conditionalFormatting>
  <conditionalFormatting sqref="AQ546">
    <cfRule type="expression" dxfId="1625" priority="1283">
      <formula>IF(RIGHT(TEXT(AQ546,"0.#"),1)=".",FALSE,TRUE)</formula>
    </cfRule>
    <cfRule type="expression" dxfId="1624" priority="1284">
      <formula>IF(RIGHT(TEXT(AQ546,"0.#"),1)=".",TRUE,FALSE)</formula>
    </cfRule>
  </conditionalFormatting>
  <conditionalFormatting sqref="AE551">
    <cfRule type="expression" dxfId="1623" priority="1281">
      <formula>IF(RIGHT(TEXT(AE551,"0.#"),1)=".",FALSE,TRUE)</formula>
    </cfRule>
    <cfRule type="expression" dxfId="1622" priority="1282">
      <formula>IF(RIGHT(TEXT(AE551,"0.#"),1)=".",TRUE,FALSE)</formula>
    </cfRule>
  </conditionalFormatting>
  <conditionalFormatting sqref="AE553">
    <cfRule type="expression" dxfId="1621" priority="1277">
      <formula>IF(RIGHT(TEXT(AE553,"0.#"),1)=".",FALSE,TRUE)</formula>
    </cfRule>
    <cfRule type="expression" dxfId="1620" priority="1278">
      <formula>IF(RIGHT(TEXT(AE553,"0.#"),1)=".",TRUE,FALSE)</formula>
    </cfRule>
  </conditionalFormatting>
  <conditionalFormatting sqref="AU551">
    <cfRule type="expression" dxfId="1619" priority="1269">
      <formula>IF(RIGHT(TEXT(AU551,"0.#"),1)=".",FALSE,TRUE)</formula>
    </cfRule>
    <cfRule type="expression" dxfId="1618" priority="1270">
      <formula>IF(RIGHT(TEXT(AU551,"0.#"),1)=".",TRUE,FALSE)</formula>
    </cfRule>
  </conditionalFormatting>
  <conditionalFormatting sqref="AU553">
    <cfRule type="expression" dxfId="1617" priority="1265">
      <formula>IF(RIGHT(TEXT(AU553,"0.#"),1)=".",FALSE,TRUE)</formula>
    </cfRule>
    <cfRule type="expression" dxfId="1616" priority="1266">
      <formula>IF(RIGHT(TEXT(AU553,"0.#"),1)=".",TRUE,FALSE)</formula>
    </cfRule>
  </conditionalFormatting>
  <conditionalFormatting sqref="AQ552">
    <cfRule type="expression" dxfId="1615" priority="1257">
      <formula>IF(RIGHT(TEXT(AQ552,"0.#"),1)=".",FALSE,TRUE)</formula>
    </cfRule>
    <cfRule type="expression" dxfId="1614" priority="1258">
      <formula>IF(RIGHT(TEXT(AQ552,"0.#"),1)=".",TRUE,FALSE)</formula>
    </cfRule>
  </conditionalFormatting>
  <conditionalFormatting sqref="AU561">
    <cfRule type="expression" dxfId="1613" priority="1209">
      <formula>IF(RIGHT(TEXT(AU561,"0.#"),1)=".",FALSE,TRUE)</formula>
    </cfRule>
    <cfRule type="expression" dxfId="1612" priority="1210">
      <formula>IF(RIGHT(TEXT(AU561,"0.#"),1)=".",TRUE,FALSE)</formula>
    </cfRule>
  </conditionalFormatting>
  <conditionalFormatting sqref="AU562">
    <cfRule type="expression" dxfId="1611" priority="1207">
      <formula>IF(RIGHT(TEXT(AU562,"0.#"),1)=".",FALSE,TRUE)</formula>
    </cfRule>
    <cfRule type="expression" dxfId="1610" priority="1208">
      <formula>IF(RIGHT(TEXT(AU562,"0.#"),1)=".",TRUE,FALSE)</formula>
    </cfRule>
  </conditionalFormatting>
  <conditionalFormatting sqref="AU563">
    <cfRule type="expression" dxfId="1609" priority="1205">
      <formula>IF(RIGHT(TEXT(AU563,"0.#"),1)=".",FALSE,TRUE)</formula>
    </cfRule>
    <cfRule type="expression" dxfId="1608" priority="1206">
      <formula>IF(RIGHT(TEXT(AU563,"0.#"),1)=".",TRUE,FALSE)</formula>
    </cfRule>
  </conditionalFormatting>
  <conditionalFormatting sqref="AQ562">
    <cfRule type="expression" dxfId="1607" priority="1197">
      <formula>IF(RIGHT(TEXT(AQ562,"0.#"),1)=".",FALSE,TRUE)</formula>
    </cfRule>
    <cfRule type="expression" dxfId="1606" priority="1198">
      <formula>IF(RIGHT(TEXT(AQ562,"0.#"),1)=".",TRUE,FALSE)</formula>
    </cfRule>
  </conditionalFormatting>
  <conditionalFormatting sqref="AQ563">
    <cfRule type="expression" dxfId="1605" priority="1195">
      <formula>IF(RIGHT(TEXT(AQ563,"0.#"),1)=".",FALSE,TRUE)</formula>
    </cfRule>
    <cfRule type="expression" dxfId="1604" priority="1196">
      <formula>IF(RIGHT(TEXT(AQ563,"0.#"),1)=".",TRUE,FALSE)</formula>
    </cfRule>
  </conditionalFormatting>
  <conditionalFormatting sqref="AQ561">
    <cfRule type="expression" dxfId="1603" priority="1193">
      <formula>IF(RIGHT(TEXT(AQ561,"0.#"),1)=".",FALSE,TRUE)</formula>
    </cfRule>
    <cfRule type="expression" dxfId="1602" priority="1194">
      <formula>IF(RIGHT(TEXT(AQ561,"0.#"),1)=".",TRUE,FALSE)</formula>
    </cfRule>
  </conditionalFormatting>
  <conditionalFormatting sqref="AE571">
    <cfRule type="expression" dxfId="1601" priority="1191">
      <formula>IF(RIGHT(TEXT(AE571,"0.#"),1)=".",FALSE,TRUE)</formula>
    </cfRule>
    <cfRule type="expression" dxfId="1600" priority="1192">
      <formula>IF(RIGHT(TEXT(AE571,"0.#"),1)=".",TRUE,FALSE)</formula>
    </cfRule>
  </conditionalFormatting>
  <conditionalFormatting sqref="AE572">
    <cfRule type="expression" dxfId="1599" priority="1189">
      <formula>IF(RIGHT(TEXT(AE572,"0.#"),1)=".",FALSE,TRUE)</formula>
    </cfRule>
    <cfRule type="expression" dxfId="1598" priority="1190">
      <formula>IF(RIGHT(TEXT(AE572,"0.#"),1)=".",TRUE,FALSE)</formula>
    </cfRule>
  </conditionalFormatting>
  <conditionalFormatting sqref="AE573">
    <cfRule type="expression" dxfId="1597" priority="1187">
      <formula>IF(RIGHT(TEXT(AE573,"0.#"),1)=".",FALSE,TRUE)</formula>
    </cfRule>
    <cfRule type="expression" dxfId="1596" priority="1188">
      <formula>IF(RIGHT(TEXT(AE573,"0.#"),1)=".",TRUE,FALSE)</formula>
    </cfRule>
  </conditionalFormatting>
  <conditionalFormatting sqref="AU571">
    <cfRule type="expression" dxfId="1595" priority="1179">
      <formula>IF(RIGHT(TEXT(AU571,"0.#"),1)=".",FALSE,TRUE)</formula>
    </cfRule>
    <cfRule type="expression" dxfId="1594" priority="1180">
      <formula>IF(RIGHT(TEXT(AU571,"0.#"),1)=".",TRUE,FALSE)</formula>
    </cfRule>
  </conditionalFormatting>
  <conditionalFormatting sqref="AU572">
    <cfRule type="expression" dxfId="1593" priority="1177">
      <formula>IF(RIGHT(TEXT(AU572,"0.#"),1)=".",FALSE,TRUE)</formula>
    </cfRule>
    <cfRule type="expression" dxfId="1592" priority="1178">
      <formula>IF(RIGHT(TEXT(AU572,"0.#"),1)=".",TRUE,FALSE)</formula>
    </cfRule>
  </conditionalFormatting>
  <conditionalFormatting sqref="AU573">
    <cfRule type="expression" dxfId="1591" priority="1175">
      <formula>IF(RIGHT(TEXT(AU573,"0.#"),1)=".",FALSE,TRUE)</formula>
    </cfRule>
    <cfRule type="expression" dxfId="1590" priority="1176">
      <formula>IF(RIGHT(TEXT(AU573,"0.#"),1)=".",TRUE,FALSE)</formula>
    </cfRule>
  </conditionalFormatting>
  <conditionalFormatting sqref="AQ572">
    <cfRule type="expression" dxfId="1589" priority="1167">
      <formula>IF(RIGHT(TEXT(AQ572,"0.#"),1)=".",FALSE,TRUE)</formula>
    </cfRule>
    <cfRule type="expression" dxfId="1588" priority="1168">
      <formula>IF(RIGHT(TEXT(AQ572,"0.#"),1)=".",TRUE,FALSE)</formula>
    </cfRule>
  </conditionalFormatting>
  <conditionalFormatting sqref="AQ573">
    <cfRule type="expression" dxfId="1587" priority="1165">
      <formula>IF(RIGHT(TEXT(AQ573,"0.#"),1)=".",FALSE,TRUE)</formula>
    </cfRule>
    <cfRule type="expression" dxfId="1586" priority="1166">
      <formula>IF(RIGHT(TEXT(AQ573,"0.#"),1)=".",TRUE,FALSE)</formula>
    </cfRule>
  </conditionalFormatting>
  <conditionalFormatting sqref="AQ571">
    <cfRule type="expression" dxfId="1585" priority="1163">
      <formula>IF(RIGHT(TEXT(AQ571,"0.#"),1)=".",FALSE,TRUE)</formula>
    </cfRule>
    <cfRule type="expression" dxfId="1584" priority="1164">
      <formula>IF(RIGHT(TEXT(AQ571,"0.#"),1)=".",TRUE,FALSE)</formula>
    </cfRule>
  </conditionalFormatting>
  <conditionalFormatting sqref="AE576">
    <cfRule type="expression" dxfId="1583" priority="1161">
      <formula>IF(RIGHT(TEXT(AE576,"0.#"),1)=".",FALSE,TRUE)</formula>
    </cfRule>
    <cfRule type="expression" dxfId="1582" priority="1162">
      <formula>IF(RIGHT(TEXT(AE576,"0.#"),1)=".",TRUE,FALSE)</formula>
    </cfRule>
  </conditionalFormatting>
  <conditionalFormatting sqref="AE577">
    <cfRule type="expression" dxfId="1581" priority="1159">
      <formula>IF(RIGHT(TEXT(AE577,"0.#"),1)=".",FALSE,TRUE)</formula>
    </cfRule>
    <cfRule type="expression" dxfId="1580" priority="1160">
      <formula>IF(RIGHT(TEXT(AE577,"0.#"),1)=".",TRUE,FALSE)</formula>
    </cfRule>
  </conditionalFormatting>
  <conditionalFormatting sqref="AE578">
    <cfRule type="expression" dxfId="1579" priority="1157">
      <formula>IF(RIGHT(TEXT(AE578,"0.#"),1)=".",FALSE,TRUE)</formula>
    </cfRule>
    <cfRule type="expression" dxfId="1578" priority="1158">
      <formula>IF(RIGHT(TEXT(AE578,"0.#"),1)=".",TRUE,FALSE)</formula>
    </cfRule>
  </conditionalFormatting>
  <conditionalFormatting sqref="AU576">
    <cfRule type="expression" dxfId="1577" priority="1149">
      <formula>IF(RIGHT(TEXT(AU576,"0.#"),1)=".",FALSE,TRUE)</formula>
    </cfRule>
    <cfRule type="expression" dxfId="1576" priority="1150">
      <formula>IF(RIGHT(TEXT(AU576,"0.#"),1)=".",TRUE,FALSE)</formula>
    </cfRule>
  </conditionalFormatting>
  <conditionalFormatting sqref="AU577">
    <cfRule type="expression" dxfId="1575" priority="1147">
      <formula>IF(RIGHT(TEXT(AU577,"0.#"),1)=".",FALSE,TRUE)</formula>
    </cfRule>
    <cfRule type="expression" dxfId="1574" priority="1148">
      <formula>IF(RIGHT(TEXT(AU577,"0.#"),1)=".",TRUE,FALSE)</formula>
    </cfRule>
  </conditionalFormatting>
  <conditionalFormatting sqref="AU578">
    <cfRule type="expression" dxfId="1573" priority="1145">
      <formula>IF(RIGHT(TEXT(AU578,"0.#"),1)=".",FALSE,TRUE)</formula>
    </cfRule>
    <cfRule type="expression" dxfId="1572" priority="1146">
      <formula>IF(RIGHT(TEXT(AU578,"0.#"),1)=".",TRUE,FALSE)</formula>
    </cfRule>
  </conditionalFormatting>
  <conditionalFormatting sqref="AQ577">
    <cfRule type="expression" dxfId="1571" priority="1137">
      <formula>IF(RIGHT(TEXT(AQ577,"0.#"),1)=".",FALSE,TRUE)</formula>
    </cfRule>
    <cfRule type="expression" dxfId="1570" priority="1138">
      <formula>IF(RIGHT(TEXT(AQ577,"0.#"),1)=".",TRUE,FALSE)</formula>
    </cfRule>
  </conditionalFormatting>
  <conditionalFormatting sqref="AQ578">
    <cfRule type="expression" dxfId="1569" priority="1135">
      <formula>IF(RIGHT(TEXT(AQ578,"0.#"),1)=".",FALSE,TRUE)</formula>
    </cfRule>
    <cfRule type="expression" dxfId="1568" priority="1136">
      <formula>IF(RIGHT(TEXT(AQ578,"0.#"),1)=".",TRUE,FALSE)</formula>
    </cfRule>
  </conditionalFormatting>
  <conditionalFormatting sqref="AQ576">
    <cfRule type="expression" dxfId="1567" priority="1133">
      <formula>IF(RIGHT(TEXT(AQ576,"0.#"),1)=".",FALSE,TRUE)</formula>
    </cfRule>
    <cfRule type="expression" dxfId="1566" priority="1134">
      <formula>IF(RIGHT(TEXT(AQ576,"0.#"),1)=".",TRUE,FALSE)</formula>
    </cfRule>
  </conditionalFormatting>
  <conditionalFormatting sqref="AE581">
    <cfRule type="expression" dxfId="1565" priority="1131">
      <formula>IF(RIGHT(TEXT(AE581,"0.#"),1)=".",FALSE,TRUE)</formula>
    </cfRule>
    <cfRule type="expression" dxfId="1564" priority="1132">
      <formula>IF(RIGHT(TEXT(AE581,"0.#"),1)=".",TRUE,FALSE)</formula>
    </cfRule>
  </conditionalFormatting>
  <conditionalFormatting sqref="AE582">
    <cfRule type="expression" dxfId="1563" priority="1129">
      <formula>IF(RIGHT(TEXT(AE582,"0.#"),1)=".",FALSE,TRUE)</formula>
    </cfRule>
    <cfRule type="expression" dxfId="1562" priority="1130">
      <formula>IF(RIGHT(TEXT(AE582,"0.#"),1)=".",TRUE,FALSE)</formula>
    </cfRule>
  </conditionalFormatting>
  <conditionalFormatting sqref="AE583">
    <cfRule type="expression" dxfId="1561" priority="1127">
      <formula>IF(RIGHT(TEXT(AE583,"0.#"),1)=".",FALSE,TRUE)</formula>
    </cfRule>
    <cfRule type="expression" dxfId="1560" priority="1128">
      <formula>IF(RIGHT(TEXT(AE583,"0.#"),1)=".",TRUE,FALSE)</formula>
    </cfRule>
  </conditionalFormatting>
  <conditionalFormatting sqref="AU581">
    <cfRule type="expression" dxfId="1559" priority="1119">
      <formula>IF(RIGHT(TEXT(AU581,"0.#"),1)=".",FALSE,TRUE)</formula>
    </cfRule>
    <cfRule type="expression" dxfId="1558" priority="1120">
      <formula>IF(RIGHT(TEXT(AU581,"0.#"),1)=".",TRUE,FALSE)</formula>
    </cfRule>
  </conditionalFormatting>
  <conditionalFormatting sqref="AQ582">
    <cfRule type="expression" dxfId="1557" priority="1107">
      <formula>IF(RIGHT(TEXT(AQ582,"0.#"),1)=".",FALSE,TRUE)</formula>
    </cfRule>
    <cfRule type="expression" dxfId="1556" priority="1108">
      <formula>IF(RIGHT(TEXT(AQ582,"0.#"),1)=".",TRUE,FALSE)</formula>
    </cfRule>
  </conditionalFormatting>
  <conditionalFormatting sqref="AQ583">
    <cfRule type="expression" dxfId="1555" priority="1105">
      <formula>IF(RIGHT(TEXT(AQ583,"0.#"),1)=".",FALSE,TRUE)</formula>
    </cfRule>
    <cfRule type="expression" dxfId="1554" priority="1106">
      <formula>IF(RIGHT(TEXT(AQ583,"0.#"),1)=".",TRUE,FALSE)</formula>
    </cfRule>
  </conditionalFormatting>
  <conditionalFormatting sqref="AQ581">
    <cfRule type="expression" dxfId="1553" priority="1103">
      <formula>IF(RIGHT(TEXT(AQ581,"0.#"),1)=".",FALSE,TRUE)</formula>
    </cfRule>
    <cfRule type="expression" dxfId="1552" priority="1104">
      <formula>IF(RIGHT(TEXT(AQ581,"0.#"),1)=".",TRUE,FALSE)</formula>
    </cfRule>
  </conditionalFormatting>
  <conditionalFormatting sqref="AE586">
    <cfRule type="expression" dxfId="1551" priority="1101">
      <formula>IF(RIGHT(TEXT(AE586,"0.#"),1)=".",FALSE,TRUE)</formula>
    </cfRule>
    <cfRule type="expression" dxfId="1550" priority="1102">
      <formula>IF(RIGHT(TEXT(AE586,"0.#"),1)=".",TRUE,FALSE)</formula>
    </cfRule>
  </conditionalFormatting>
  <conditionalFormatting sqref="AM588">
    <cfRule type="expression" dxfId="1549" priority="1091">
      <formula>IF(RIGHT(TEXT(AM588,"0.#"),1)=".",FALSE,TRUE)</formula>
    </cfRule>
    <cfRule type="expression" dxfId="1548" priority="1092">
      <formula>IF(RIGHT(TEXT(AM588,"0.#"),1)=".",TRUE,FALSE)</formula>
    </cfRule>
  </conditionalFormatting>
  <conditionalFormatting sqref="AE587">
    <cfRule type="expression" dxfId="1547" priority="1099">
      <formula>IF(RIGHT(TEXT(AE587,"0.#"),1)=".",FALSE,TRUE)</formula>
    </cfRule>
    <cfRule type="expression" dxfId="1546" priority="1100">
      <formula>IF(RIGHT(TEXT(AE587,"0.#"),1)=".",TRUE,FALSE)</formula>
    </cfRule>
  </conditionalFormatting>
  <conditionalFormatting sqref="AE588">
    <cfRule type="expression" dxfId="1545" priority="1097">
      <formula>IF(RIGHT(TEXT(AE588,"0.#"),1)=".",FALSE,TRUE)</formula>
    </cfRule>
    <cfRule type="expression" dxfId="1544" priority="1098">
      <formula>IF(RIGHT(TEXT(AE588,"0.#"),1)=".",TRUE,FALSE)</formula>
    </cfRule>
  </conditionalFormatting>
  <conditionalFormatting sqref="AM586">
    <cfRule type="expression" dxfId="1543" priority="1095">
      <formula>IF(RIGHT(TEXT(AM586,"0.#"),1)=".",FALSE,TRUE)</formula>
    </cfRule>
    <cfRule type="expression" dxfId="1542" priority="1096">
      <formula>IF(RIGHT(TEXT(AM586,"0.#"),1)=".",TRUE,FALSE)</formula>
    </cfRule>
  </conditionalFormatting>
  <conditionalFormatting sqref="AM587">
    <cfRule type="expression" dxfId="1541" priority="1093">
      <formula>IF(RIGHT(TEXT(AM587,"0.#"),1)=".",FALSE,TRUE)</formula>
    </cfRule>
    <cfRule type="expression" dxfId="1540" priority="1094">
      <formula>IF(RIGHT(TEXT(AM587,"0.#"),1)=".",TRUE,FALSE)</formula>
    </cfRule>
  </conditionalFormatting>
  <conditionalFormatting sqref="AU586">
    <cfRule type="expression" dxfId="1539" priority="1089">
      <formula>IF(RIGHT(TEXT(AU586,"0.#"),1)=".",FALSE,TRUE)</formula>
    </cfRule>
    <cfRule type="expression" dxfId="1538" priority="1090">
      <formula>IF(RIGHT(TEXT(AU586,"0.#"),1)=".",TRUE,FALSE)</formula>
    </cfRule>
  </conditionalFormatting>
  <conditionalFormatting sqref="AU587">
    <cfRule type="expression" dxfId="1537" priority="1087">
      <formula>IF(RIGHT(TEXT(AU587,"0.#"),1)=".",FALSE,TRUE)</formula>
    </cfRule>
    <cfRule type="expression" dxfId="1536" priority="1088">
      <formula>IF(RIGHT(TEXT(AU587,"0.#"),1)=".",TRUE,FALSE)</formula>
    </cfRule>
  </conditionalFormatting>
  <conditionalFormatting sqref="AU588">
    <cfRule type="expression" dxfId="1535" priority="1085">
      <formula>IF(RIGHT(TEXT(AU588,"0.#"),1)=".",FALSE,TRUE)</formula>
    </cfRule>
    <cfRule type="expression" dxfId="1534" priority="1086">
      <formula>IF(RIGHT(TEXT(AU588,"0.#"),1)=".",TRUE,FALSE)</formula>
    </cfRule>
  </conditionalFormatting>
  <conditionalFormatting sqref="AI588">
    <cfRule type="expression" dxfId="1533" priority="1079">
      <formula>IF(RIGHT(TEXT(AI588,"0.#"),1)=".",FALSE,TRUE)</formula>
    </cfRule>
    <cfRule type="expression" dxfId="1532" priority="1080">
      <formula>IF(RIGHT(TEXT(AI588,"0.#"),1)=".",TRUE,FALSE)</formula>
    </cfRule>
  </conditionalFormatting>
  <conditionalFormatting sqref="AI586">
    <cfRule type="expression" dxfId="1531" priority="1083">
      <formula>IF(RIGHT(TEXT(AI586,"0.#"),1)=".",FALSE,TRUE)</formula>
    </cfRule>
    <cfRule type="expression" dxfId="1530" priority="1084">
      <formula>IF(RIGHT(TEXT(AI586,"0.#"),1)=".",TRUE,FALSE)</formula>
    </cfRule>
  </conditionalFormatting>
  <conditionalFormatting sqref="AI587">
    <cfRule type="expression" dxfId="1529" priority="1081">
      <formula>IF(RIGHT(TEXT(AI587,"0.#"),1)=".",FALSE,TRUE)</formula>
    </cfRule>
    <cfRule type="expression" dxfId="1528" priority="1082">
      <formula>IF(RIGHT(TEXT(AI587,"0.#"),1)=".",TRUE,FALSE)</formula>
    </cfRule>
  </conditionalFormatting>
  <conditionalFormatting sqref="AQ587">
    <cfRule type="expression" dxfId="1527" priority="1077">
      <formula>IF(RIGHT(TEXT(AQ587,"0.#"),1)=".",FALSE,TRUE)</formula>
    </cfRule>
    <cfRule type="expression" dxfId="1526" priority="1078">
      <formula>IF(RIGHT(TEXT(AQ587,"0.#"),1)=".",TRUE,FALSE)</formula>
    </cfRule>
  </conditionalFormatting>
  <conditionalFormatting sqref="AQ588">
    <cfRule type="expression" dxfId="1525" priority="1075">
      <formula>IF(RIGHT(TEXT(AQ588,"0.#"),1)=".",FALSE,TRUE)</formula>
    </cfRule>
    <cfRule type="expression" dxfId="1524" priority="1076">
      <formula>IF(RIGHT(TEXT(AQ588,"0.#"),1)=".",TRUE,FALSE)</formula>
    </cfRule>
  </conditionalFormatting>
  <conditionalFormatting sqref="AQ586">
    <cfRule type="expression" dxfId="1523" priority="1073">
      <formula>IF(RIGHT(TEXT(AQ586,"0.#"),1)=".",FALSE,TRUE)</formula>
    </cfRule>
    <cfRule type="expression" dxfId="1522" priority="1074">
      <formula>IF(RIGHT(TEXT(AQ586,"0.#"),1)=".",TRUE,FALSE)</formula>
    </cfRule>
  </conditionalFormatting>
  <conditionalFormatting sqref="AE595">
    <cfRule type="expression" dxfId="1521" priority="1071">
      <formula>IF(RIGHT(TEXT(AE595,"0.#"),1)=".",FALSE,TRUE)</formula>
    </cfRule>
    <cfRule type="expression" dxfId="1520" priority="1072">
      <formula>IF(RIGHT(TEXT(AE595,"0.#"),1)=".",TRUE,FALSE)</formula>
    </cfRule>
  </conditionalFormatting>
  <conditionalFormatting sqref="AE596">
    <cfRule type="expression" dxfId="1519" priority="1069">
      <formula>IF(RIGHT(TEXT(AE596,"0.#"),1)=".",FALSE,TRUE)</formula>
    </cfRule>
    <cfRule type="expression" dxfId="1518" priority="1070">
      <formula>IF(RIGHT(TEXT(AE596,"0.#"),1)=".",TRUE,FALSE)</formula>
    </cfRule>
  </conditionalFormatting>
  <conditionalFormatting sqref="AE597">
    <cfRule type="expression" dxfId="1517" priority="1067">
      <formula>IF(RIGHT(TEXT(AE597,"0.#"),1)=".",FALSE,TRUE)</formula>
    </cfRule>
    <cfRule type="expression" dxfId="1516" priority="1068">
      <formula>IF(RIGHT(TEXT(AE597,"0.#"),1)=".",TRUE,FALSE)</formula>
    </cfRule>
  </conditionalFormatting>
  <conditionalFormatting sqref="AU595">
    <cfRule type="expression" dxfId="1515" priority="1059">
      <formula>IF(RIGHT(TEXT(AU595,"0.#"),1)=".",FALSE,TRUE)</formula>
    </cfRule>
    <cfRule type="expression" dxfId="1514" priority="1060">
      <formula>IF(RIGHT(TEXT(AU595,"0.#"),1)=".",TRUE,FALSE)</formula>
    </cfRule>
  </conditionalFormatting>
  <conditionalFormatting sqref="AU596">
    <cfRule type="expression" dxfId="1513" priority="1057">
      <formula>IF(RIGHT(TEXT(AU596,"0.#"),1)=".",FALSE,TRUE)</formula>
    </cfRule>
    <cfRule type="expression" dxfId="1512" priority="1058">
      <formula>IF(RIGHT(TEXT(AU596,"0.#"),1)=".",TRUE,FALSE)</formula>
    </cfRule>
  </conditionalFormatting>
  <conditionalFormatting sqref="AU597">
    <cfRule type="expression" dxfId="1511" priority="1055">
      <formula>IF(RIGHT(TEXT(AU597,"0.#"),1)=".",FALSE,TRUE)</formula>
    </cfRule>
    <cfRule type="expression" dxfId="1510" priority="1056">
      <formula>IF(RIGHT(TEXT(AU597,"0.#"),1)=".",TRUE,FALSE)</formula>
    </cfRule>
  </conditionalFormatting>
  <conditionalFormatting sqref="AQ596">
    <cfRule type="expression" dxfId="1509" priority="1047">
      <formula>IF(RIGHT(TEXT(AQ596,"0.#"),1)=".",FALSE,TRUE)</formula>
    </cfRule>
    <cfRule type="expression" dxfId="1508" priority="1048">
      <formula>IF(RIGHT(TEXT(AQ596,"0.#"),1)=".",TRUE,FALSE)</formula>
    </cfRule>
  </conditionalFormatting>
  <conditionalFormatting sqref="AQ597">
    <cfRule type="expression" dxfId="1507" priority="1045">
      <formula>IF(RIGHT(TEXT(AQ597,"0.#"),1)=".",FALSE,TRUE)</formula>
    </cfRule>
    <cfRule type="expression" dxfId="1506" priority="1046">
      <formula>IF(RIGHT(TEXT(AQ597,"0.#"),1)=".",TRUE,FALSE)</formula>
    </cfRule>
  </conditionalFormatting>
  <conditionalFormatting sqref="AQ595">
    <cfRule type="expression" dxfId="1505" priority="1043">
      <formula>IF(RIGHT(TEXT(AQ595,"0.#"),1)=".",FALSE,TRUE)</formula>
    </cfRule>
    <cfRule type="expression" dxfId="1504" priority="1044">
      <formula>IF(RIGHT(TEXT(AQ595,"0.#"),1)=".",TRUE,FALSE)</formula>
    </cfRule>
  </conditionalFormatting>
  <conditionalFormatting sqref="AE620">
    <cfRule type="expression" dxfId="1503" priority="1041">
      <formula>IF(RIGHT(TEXT(AE620,"0.#"),1)=".",FALSE,TRUE)</formula>
    </cfRule>
    <cfRule type="expression" dxfId="1502" priority="1042">
      <formula>IF(RIGHT(TEXT(AE620,"0.#"),1)=".",TRUE,FALSE)</formula>
    </cfRule>
  </conditionalFormatting>
  <conditionalFormatting sqref="AE621">
    <cfRule type="expression" dxfId="1501" priority="1039">
      <formula>IF(RIGHT(TEXT(AE621,"0.#"),1)=".",FALSE,TRUE)</formula>
    </cfRule>
    <cfRule type="expression" dxfId="1500" priority="1040">
      <formula>IF(RIGHT(TEXT(AE621,"0.#"),1)=".",TRUE,FALSE)</formula>
    </cfRule>
  </conditionalFormatting>
  <conditionalFormatting sqref="AE622">
    <cfRule type="expression" dxfId="1499" priority="1037">
      <formula>IF(RIGHT(TEXT(AE622,"0.#"),1)=".",FALSE,TRUE)</formula>
    </cfRule>
    <cfRule type="expression" dxfId="1498" priority="1038">
      <formula>IF(RIGHT(TEXT(AE622,"0.#"),1)=".",TRUE,FALSE)</formula>
    </cfRule>
  </conditionalFormatting>
  <conditionalFormatting sqref="AU620">
    <cfRule type="expression" dxfId="1497" priority="1029">
      <formula>IF(RIGHT(TEXT(AU620,"0.#"),1)=".",FALSE,TRUE)</formula>
    </cfRule>
    <cfRule type="expression" dxfId="1496" priority="1030">
      <formula>IF(RIGHT(TEXT(AU620,"0.#"),1)=".",TRUE,FALSE)</formula>
    </cfRule>
  </conditionalFormatting>
  <conditionalFormatting sqref="AU621">
    <cfRule type="expression" dxfId="1495" priority="1027">
      <formula>IF(RIGHT(TEXT(AU621,"0.#"),1)=".",FALSE,TRUE)</formula>
    </cfRule>
    <cfRule type="expression" dxfId="1494" priority="1028">
      <formula>IF(RIGHT(TEXT(AU621,"0.#"),1)=".",TRUE,FALSE)</formula>
    </cfRule>
  </conditionalFormatting>
  <conditionalFormatting sqref="AU622">
    <cfRule type="expression" dxfId="1493" priority="1025">
      <formula>IF(RIGHT(TEXT(AU622,"0.#"),1)=".",FALSE,TRUE)</formula>
    </cfRule>
    <cfRule type="expression" dxfId="1492" priority="1026">
      <formula>IF(RIGHT(TEXT(AU622,"0.#"),1)=".",TRUE,FALSE)</formula>
    </cfRule>
  </conditionalFormatting>
  <conditionalFormatting sqref="AQ621">
    <cfRule type="expression" dxfId="1491" priority="1017">
      <formula>IF(RIGHT(TEXT(AQ621,"0.#"),1)=".",FALSE,TRUE)</formula>
    </cfRule>
    <cfRule type="expression" dxfId="1490" priority="1018">
      <formula>IF(RIGHT(TEXT(AQ621,"0.#"),1)=".",TRUE,FALSE)</formula>
    </cfRule>
  </conditionalFormatting>
  <conditionalFormatting sqref="AQ622">
    <cfRule type="expression" dxfId="1489" priority="1015">
      <formula>IF(RIGHT(TEXT(AQ622,"0.#"),1)=".",FALSE,TRUE)</formula>
    </cfRule>
    <cfRule type="expression" dxfId="1488" priority="1016">
      <formula>IF(RIGHT(TEXT(AQ622,"0.#"),1)=".",TRUE,FALSE)</formula>
    </cfRule>
  </conditionalFormatting>
  <conditionalFormatting sqref="AQ620">
    <cfRule type="expression" dxfId="1487" priority="1013">
      <formula>IF(RIGHT(TEXT(AQ620,"0.#"),1)=".",FALSE,TRUE)</formula>
    </cfRule>
    <cfRule type="expression" dxfId="1486" priority="1014">
      <formula>IF(RIGHT(TEXT(AQ620,"0.#"),1)=".",TRUE,FALSE)</formula>
    </cfRule>
  </conditionalFormatting>
  <conditionalFormatting sqref="AE600">
    <cfRule type="expression" dxfId="1485" priority="1011">
      <formula>IF(RIGHT(TEXT(AE600,"0.#"),1)=".",FALSE,TRUE)</formula>
    </cfRule>
    <cfRule type="expression" dxfId="1484" priority="1012">
      <formula>IF(RIGHT(TEXT(AE600,"0.#"),1)=".",TRUE,FALSE)</formula>
    </cfRule>
  </conditionalFormatting>
  <conditionalFormatting sqref="AE601">
    <cfRule type="expression" dxfId="1483" priority="1009">
      <formula>IF(RIGHT(TEXT(AE601,"0.#"),1)=".",FALSE,TRUE)</formula>
    </cfRule>
    <cfRule type="expression" dxfId="1482" priority="1010">
      <formula>IF(RIGHT(TEXT(AE601,"0.#"),1)=".",TRUE,FALSE)</formula>
    </cfRule>
  </conditionalFormatting>
  <conditionalFormatting sqref="AE602">
    <cfRule type="expression" dxfId="1481" priority="1007">
      <formula>IF(RIGHT(TEXT(AE602,"0.#"),1)=".",FALSE,TRUE)</formula>
    </cfRule>
    <cfRule type="expression" dxfId="1480" priority="1008">
      <formula>IF(RIGHT(TEXT(AE602,"0.#"),1)=".",TRUE,FALSE)</formula>
    </cfRule>
  </conditionalFormatting>
  <conditionalFormatting sqref="AU600">
    <cfRule type="expression" dxfId="1479" priority="999">
      <formula>IF(RIGHT(TEXT(AU600,"0.#"),1)=".",FALSE,TRUE)</formula>
    </cfRule>
    <cfRule type="expression" dxfId="1478" priority="1000">
      <formula>IF(RIGHT(TEXT(AU600,"0.#"),1)=".",TRUE,FALSE)</formula>
    </cfRule>
  </conditionalFormatting>
  <conditionalFormatting sqref="AU601">
    <cfRule type="expression" dxfId="1477" priority="997">
      <formula>IF(RIGHT(TEXT(AU601,"0.#"),1)=".",FALSE,TRUE)</formula>
    </cfRule>
    <cfRule type="expression" dxfId="1476" priority="998">
      <formula>IF(RIGHT(TEXT(AU601,"0.#"),1)=".",TRUE,FALSE)</formula>
    </cfRule>
  </conditionalFormatting>
  <conditionalFormatting sqref="AU602">
    <cfRule type="expression" dxfId="1475" priority="995">
      <formula>IF(RIGHT(TEXT(AU602,"0.#"),1)=".",FALSE,TRUE)</formula>
    </cfRule>
    <cfRule type="expression" dxfId="1474" priority="996">
      <formula>IF(RIGHT(TEXT(AU602,"0.#"),1)=".",TRUE,FALSE)</formula>
    </cfRule>
  </conditionalFormatting>
  <conditionalFormatting sqref="AQ601">
    <cfRule type="expression" dxfId="1473" priority="987">
      <formula>IF(RIGHT(TEXT(AQ601,"0.#"),1)=".",FALSE,TRUE)</formula>
    </cfRule>
    <cfRule type="expression" dxfId="1472" priority="988">
      <formula>IF(RIGHT(TEXT(AQ601,"0.#"),1)=".",TRUE,FALSE)</formula>
    </cfRule>
  </conditionalFormatting>
  <conditionalFormatting sqref="AQ602">
    <cfRule type="expression" dxfId="1471" priority="985">
      <formula>IF(RIGHT(TEXT(AQ602,"0.#"),1)=".",FALSE,TRUE)</formula>
    </cfRule>
    <cfRule type="expression" dxfId="1470" priority="986">
      <formula>IF(RIGHT(TEXT(AQ602,"0.#"),1)=".",TRUE,FALSE)</formula>
    </cfRule>
  </conditionalFormatting>
  <conditionalFormatting sqref="AQ600">
    <cfRule type="expression" dxfId="1469" priority="983">
      <formula>IF(RIGHT(TEXT(AQ600,"0.#"),1)=".",FALSE,TRUE)</formula>
    </cfRule>
    <cfRule type="expression" dxfId="1468" priority="984">
      <formula>IF(RIGHT(TEXT(AQ600,"0.#"),1)=".",TRUE,FALSE)</formula>
    </cfRule>
  </conditionalFormatting>
  <conditionalFormatting sqref="AE605">
    <cfRule type="expression" dxfId="1467" priority="981">
      <formula>IF(RIGHT(TEXT(AE605,"0.#"),1)=".",FALSE,TRUE)</formula>
    </cfRule>
    <cfRule type="expression" dxfId="1466" priority="982">
      <formula>IF(RIGHT(TEXT(AE605,"0.#"),1)=".",TRUE,FALSE)</formula>
    </cfRule>
  </conditionalFormatting>
  <conditionalFormatting sqref="AE606">
    <cfRule type="expression" dxfId="1465" priority="979">
      <formula>IF(RIGHT(TEXT(AE606,"0.#"),1)=".",FALSE,TRUE)</formula>
    </cfRule>
    <cfRule type="expression" dxfId="1464" priority="980">
      <formula>IF(RIGHT(TEXT(AE606,"0.#"),1)=".",TRUE,FALSE)</formula>
    </cfRule>
  </conditionalFormatting>
  <conditionalFormatting sqref="AE607">
    <cfRule type="expression" dxfId="1463" priority="977">
      <formula>IF(RIGHT(TEXT(AE607,"0.#"),1)=".",FALSE,TRUE)</formula>
    </cfRule>
    <cfRule type="expression" dxfId="1462" priority="978">
      <formula>IF(RIGHT(TEXT(AE607,"0.#"),1)=".",TRUE,FALSE)</formula>
    </cfRule>
  </conditionalFormatting>
  <conditionalFormatting sqref="AU605">
    <cfRule type="expression" dxfId="1461" priority="969">
      <formula>IF(RIGHT(TEXT(AU605,"0.#"),1)=".",FALSE,TRUE)</formula>
    </cfRule>
    <cfRule type="expression" dxfId="1460" priority="970">
      <formula>IF(RIGHT(TEXT(AU605,"0.#"),1)=".",TRUE,FALSE)</formula>
    </cfRule>
  </conditionalFormatting>
  <conditionalFormatting sqref="AU606">
    <cfRule type="expression" dxfId="1459" priority="967">
      <formula>IF(RIGHT(TEXT(AU606,"0.#"),1)=".",FALSE,TRUE)</formula>
    </cfRule>
    <cfRule type="expression" dxfId="1458" priority="968">
      <formula>IF(RIGHT(TEXT(AU606,"0.#"),1)=".",TRUE,FALSE)</formula>
    </cfRule>
  </conditionalFormatting>
  <conditionalFormatting sqref="AU607">
    <cfRule type="expression" dxfId="1457" priority="965">
      <formula>IF(RIGHT(TEXT(AU607,"0.#"),1)=".",FALSE,TRUE)</formula>
    </cfRule>
    <cfRule type="expression" dxfId="1456" priority="966">
      <formula>IF(RIGHT(TEXT(AU607,"0.#"),1)=".",TRUE,FALSE)</formula>
    </cfRule>
  </conditionalFormatting>
  <conditionalFormatting sqref="AQ606">
    <cfRule type="expression" dxfId="1455" priority="957">
      <formula>IF(RIGHT(TEXT(AQ606,"0.#"),1)=".",FALSE,TRUE)</formula>
    </cfRule>
    <cfRule type="expression" dxfId="1454" priority="958">
      <formula>IF(RIGHT(TEXT(AQ606,"0.#"),1)=".",TRUE,FALSE)</formula>
    </cfRule>
  </conditionalFormatting>
  <conditionalFormatting sqref="AQ607">
    <cfRule type="expression" dxfId="1453" priority="955">
      <formula>IF(RIGHT(TEXT(AQ607,"0.#"),1)=".",FALSE,TRUE)</formula>
    </cfRule>
    <cfRule type="expression" dxfId="1452" priority="956">
      <formula>IF(RIGHT(TEXT(AQ607,"0.#"),1)=".",TRUE,FALSE)</formula>
    </cfRule>
  </conditionalFormatting>
  <conditionalFormatting sqref="AQ605">
    <cfRule type="expression" dxfId="1451" priority="953">
      <formula>IF(RIGHT(TEXT(AQ605,"0.#"),1)=".",FALSE,TRUE)</formula>
    </cfRule>
    <cfRule type="expression" dxfId="1450" priority="954">
      <formula>IF(RIGHT(TEXT(AQ605,"0.#"),1)=".",TRUE,FALSE)</formula>
    </cfRule>
  </conditionalFormatting>
  <conditionalFormatting sqref="AE610">
    <cfRule type="expression" dxfId="1449" priority="951">
      <formula>IF(RIGHT(TEXT(AE610,"0.#"),1)=".",FALSE,TRUE)</formula>
    </cfRule>
    <cfRule type="expression" dxfId="1448" priority="952">
      <formula>IF(RIGHT(TEXT(AE610,"0.#"),1)=".",TRUE,FALSE)</formula>
    </cfRule>
  </conditionalFormatting>
  <conditionalFormatting sqref="AE611">
    <cfRule type="expression" dxfId="1447" priority="949">
      <formula>IF(RIGHT(TEXT(AE611,"0.#"),1)=".",FALSE,TRUE)</formula>
    </cfRule>
    <cfRule type="expression" dxfId="1446" priority="950">
      <formula>IF(RIGHT(TEXT(AE611,"0.#"),1)=".",TRUE,FALSE)</formula>
    </cfRule>
  </conditionalFormatting>
  <conditionalFormatting sqref="AE612">
    <cfRule type="expression" dxfId="1445" priority="947">
      <formula>IF(RIGHT(TEXT(AE612,"0.#"),1)=".",FALSE,TRUE)</formula>
    </cfRule>
    <cfRule type="expression" dxfId="1444" priority="948">
      <formula>IF(RIGHT(TEXT(AE612,"0.#"),1)=".",TRUE,FALSE)</formula>
    </cfRule>
  </conditionalFormatting>
  <conditionalFormatting sqref="AU610">
    <cfRule type="expression" dxfId="1443" priority="939">
      <formula>IF(RIGHT(TEXT(AU610,"0.#"),1)=".",FALSE,TRUE)</formula>
    </cfRule>
    <cfRule type="expression" dxfId="1442" priority="940">
      <formula>IF(RIGHT(TEXT(AU610,"0.#"),1)=".",TRUE,FALSE)</formula>
    </cfRule>
  </conditionalFormatting>
  <conditionalFormatting sqref="AU611">
    <cfRule type="expression" dxfId="1441" priority="937">
      <formula>IF(RIGHT(TEXT(AU611,"0.#"),1)=".",FALSE,TRUE)</formula>
    </cfRule>
    <cfRule type="expression" dxfId="1440" priority="938">
      <formula>IF(RIGHT(TEXT(AU611,"0.#"),1)=".",TRUE,FALSE)</formula>
    </cfRule>
  </conditionalFormatting>
  <conditionalFormatting sqref="AU612">
    <cfRule type="expression" dxfId="1439" priority="935">
      <formula>IF(RIGHT(TEXT(AU612,"0.#"),1)=".",FALSE,TRUE)</formula>
    </cfRule>
    <cfRule type="expression" dxfId="1438" priority="936">
      <formula>IF(RIGHT(TEXT(AU612,"0.#"),1)=".",TRUE,FALSE)</formula>
    </cfRule>
  </conditionalFormatting>
  <conditionalFormatting sqref="AQ611">
    <cfRule type="expression" dxfId="1437" priority="927">
      <formula>IF(RIGHT(TEXT(AQ611,"0.#"),1)=".",FALSE,TRUE)</formula>
    </cfRule>
    <cfRule type="expression" dxfId="1436" priority="928">
      <formula>IF(RIGHT(TEXT(AQ611,"0.#"),1)=".",TRUE,FALSE)</formula>
    </cfRule>
  </conditionalFormatting>
  <conditionalFormatting sqref="AQ612">
    <cfRule type="expression" dxfId="1435" priority="925">
      <formula>IF(RIGHT(TEXT(AQ612,"0.#"),1)=".",FALSE,TRUE)</formula>
    </cfRule>
    <cfRule type="expression" dxfId="1434" priority="926">
      <formula>IF(RIGHT(TEXT(AQ612,"0.#"),1)=".",TRUE,FALSE)</formula>
    </cfRule>
  </conditionalFormatting>
  <conditionalFormatting sqref="AQ610">
    <cfRule type="expression" dxfId="1433" priority="923">
      <formula>IF(RIGHT(TEXT(AQ610,"0.#"),1)=".",FALSE,TRUE)</formula>
    </cfRule>
    <cfRule type="expression" dxfId="1432" priority="924">
      <formula>IF(RIGHT(TEXT(AQ610,"0.#"),1)=".",TRUE,FALSE)</formula>
    </cfRule>
  </conditionalFormatting>
  <conditionalFormatting sqref="AE615">
    <cfRule type="expression" dxfId="1431" priority="921">
      <formula>IF(RIGHT(TEXT(AE615,"0.#"),1)=".",FALSE,TRUE)</formula>
    </cfRule>
    <cfRule type="expression" dxfId="1430" priority="922">
      <formula>IF(RIGHT(TEXT(AE615,"0.#"),1)=".",TRUE,FALSE)</formula>
    </cfRule>
  </conditionalFormatting>
  <conditionalFormatting sqref="AE616">
    <cfRule type="expression" dxfId="1429" priority="919">
      <formula>IF(RIGHT(TEXT(AE616,"0.#"),1)=".",FALSE,TRUE)</formula>
    </cfRule>
    <cfRule type="expression" dxfId="1428" priority="920">
      <formula>IF(RIGHT(TEXT(AE616,"0.#"),1)=".",TRUE,FALSE)</formula>
    </cfRule>
  </conditionalFormatting>
  <conditionalFormatting sqref="AE617">
    <cfRule type="expression" dxfId="1427" priority="917">
      <formula>IF(RIGHT(TEXT(AE617,"0.#"),1)=".",FALSE,TRUE)</formula>
    </cfRule>
    <cfRule type="expression" dxfId="1426" priority="918">
      <formula>IF(RIGHT(TEXT(AE617,"0.#"),1)=".",TRUE,FALSE)</formula>
    </cfRule>
  </conditionalFormatting>
  <conditionalFormatting sqref="AU615">
    <cfRule type="expression" dxfId="1425" priority="909">
      <formula>IF(RIGHT(TEXT(AU615,"0.#"),1)=".",FALSE,TRUE)</formula>
    </cfRule>
    <cfRule type="expression" dxfId="1424" priority="910">
      <formula>IF(RIGHT(TEXT(AU615,"0.#"),1)=".",TRUE,FALSE)</formula>
    </cfRule>
  </conditionalFormatting>
  <conditionalFormatting sqref="AU616">
    <cfRule type="expression" dxfId="1423" priority="907">
      <formula>IF(RIGHT(TEXT(AU616,"0.#"),1)=".",FALSE,TRUE)</formula>
    </cfRule>
    <cfRule type="expression" dxfId="1422" priority="908">
      <formula>IF(RIGHT(TEXT(AU616,"0.#"),1)=".",TRUE,FALSE)</formula>
    </cfRule>
  </conditionalFormatting>
  <conditionalFormatting sqref="AU617">
    <cfRule type="expression" dxfId="1421" priority="905">
      <formula>IF(RIGHT(TEXT(AU617,"0.#"),1)=".",FALSE,TRUE)</formula>
    </cfRule>
    <cfRule type="expression" dxfId="1420" priority="906">
      <formula>IF(RIGHT(TEXT(AU617,"0.#"),1)=".",TRUE,FALSE)</formula>
    </cfRule>
  </conditionalFormatting>
  <conditionalFormatting sqref="AQ616">
    <cfRule type="expression" dxfId="1419" priority="897">
      <formula>IF(RIGHT(TEXT(AQ616,"0.#"),1)=".",FALSE,TRUE)</formula>
    </cfRule>
    <cfRule type="expression" dxfId="1418" priority="898">
      <formula>IF(RIGHT(TEXT(AQ616,"0.#"),1)=".",TRUE,FALSE)</formula>
    </cfRule>
  </conditionalFormatting>
  <conditionalFormatting sqref="AQ617">
    <cfRule type="expression" dxfId="1417" priority="895">
      <formula>IF(RIGHT(TEXT(AQ617,"0.#"),1)=".",FALSE,TRUE)</formula>
    </cfRule>
    <cfRule type="expression" dxfId="1416" priority="896">
      <formula>IF(RIGHT(TEXT(AQ617,"0.#"),1)=".",TRUE,FALSE)</formula>
    </cfRule>
  </conditionalFormatting>
  <conditionalFormatting sqref="AQ615">
    <cfRule type="expression" dxfId="1415" priority="893">
      <formula>IF(RIGHT(TEXT(AQ615,"0.#"),1)=".",FALSE,TRUE)</formula>
    </cfRule>
    <cfRule type="expression" dxfId="1414" priority="894">
      <formula>IF(RIGHT(TEXT(AQ615,"0.#"),1)=".",TRUE,FALSE)</formula>
    </cfRule>
  </conditionalFormatting>
  <conditionalFormatting sqref="AE625">
    <cfRule type="expression" dxfId="1413" priority="891">
      <formula>IF(RIGHT(TEXT(AE625,"0.#"),1)=".",FALSE,TRUE)</formula>
    </cfRule>
    <cfRule type="expression" dxfId="1412" priority="892">
      <formula>IF(RIGHT(TEXT(AE625,"0.#"),1)=".",TRUE,FALSE)</formula>
    </cfRule>
  </conditionalFormatting>
  <conditionalFormatting sqref="AE626">
    <cfRule type="expression" dxfId="1411" priority="889">
      <formula>IF(RIGHT(TEXT(AE626,"0.#"),1)=".",FALSE,TRUE)</formula>
    </cfRule>
    <cfRule type="expression" dxfId="1410" priority="890">
      <formula>IF(RIGHT(TEXT(AE626,"0.#"),1)=".",TRUE,FALSE)</formula>
    </cfRule>
  </conditionalFormatting>
  <conditionalFormatting sqref="AE627">
    <cfRule type="expression" dxfId="1409" priority="887">
      <formula>IF(RIGHT(TEXT(AE627,"0.#"),1)=".",FALSE,TRUE)</formula>
    </cfRule>
    <cfRule type="expression" dxfId="1408" priority="888">
      <formula>IF(RIGHT(TEXT(AE627,"0.#"),1)=".",TRUE,FALSE)</formula>
    </cfRule>
  </conditionalFormatting>
  <conditionalFormatting sqref="AU625">
    <cfRule type="expression" dxfId="1407" priority="879">
      <formula>IF(RIGHT(TEXT(AU625,"0.#"),1)=".",FALSE,TRUE)</formula>
    </cfRule>
    <cfRule type="expression" dxfId="1406" priority="880">
      <formula>IF(RIGHT(TEXT(AU625,"0.#"),1)=".",TRUE,FALSE)</formula>
    </cfRule>
  </conditionalFormatting>
  <conditionalFormatting sqref="AU626">
    <cfRule type="expression" dxfId="1405" priority="877">
      <formula>IF(RIGHT(TEXT(AU626,"0.#"),1)=".",FALSE,TRUE)</formula>
    </cfRule>
    <cfRule type="expression" dxfId="1404" priority="878">
      <formula>IF(RIGHT(TEXT(AU626,"0.#"),1)=".",TRUE,FALSE)</formula>
    </cfRule>
  </conditionalFormatting>
  <conditionalFormatting sqref="AU627">
    <cfRule type="expression" dxfId="1403" priority="875">
      <formula>IF(RIGHT(TEXT(AU627,"0.#"),1)=".",FALSE,TRUE)</formula>
    </cfRule>
    <cfRule type="expression" dxfId="1402" priority="876">
      <formula>IF(RIGHT(TEXT(AU627,"0.#"),1)=".",TRUE,FALSE)</formula>
    </cfRule>
  </conditionalFormatting>
  <conditionalFormatting sqref="AQ626">
    <cfRule type="expression" dxfId="1401" priority="867">
      <formula>IF(RIGHT(TEXT(AQ626,"0.#"),1)=".",FALSE,TRUE)</formula>
    </cfRule>
    <cfRule type="expression" dxfId="1400" priority="868">
      <formula>IF(RIGHT(TEXT(AQ626,"0.#"),1)=".",TRUE,FALSE)</formula>
    </cfRule>
  </conditionalFormatting>
  <conditionalFormatting sqref="AQ627">
    <cfRule type="expression" dxfId="1399" priority="865">
      <formula>IF(RIGHT(TEXT(AQ627,"0.#"),1)=".",FALSE,TRUE)</formula>
    </cfRule>
    <cfRule type="expression" dxfId="1398" priority="866">
      <formula>IF(RIGHT(TEXT(AQ627,"0.#"),1)=".",TRUE,FALSE)</formula>
    </cfRule>
  </conditionalFormatting>
  <conditionalFormatting sqref="AQ625">
    <cfRule type="expression" dxfId="1397" priority="863">
      <formula>IF(RIGHT(TEXT(AQ625,"0.#"),1)=".",FALSE,TRUE)</formula>
    </cfRule>
    <cfRule type="expression" dxfId="1396" priority="864">
      <formula>IF(RIGHT(TEXT(AQ625,"0.#"),1)=".",TRUE,FALSE)</formula>
    </cfRule>
  </conditionalFormatting>
  <conditionalFormatting sqref="AE630">
    <cfRule type="expression" dxfId="1395" priority="861">
      <formula>IF(RIGHT(TEXT(AE630,"0.#"),1)=".",FALSE,TRUE)</formula>
    </cfRule>
    <cfRule type="expression" dxfId="1394" priority="862">
      <formula>IF(RIGHT(TEXT(AE630,"0.#"),1)=".",TRUE,FALSE)</formula>
    </cfRule>
  </conditionalFormatting>
  <conditionalFormatting sqref="AE631">
    <cfRule type="expression" dxfId="1393" priority="859">
      <formula>IF(RIGHT(TEXT(AE631,"0.#"),1)=".",FALSE,TRUE)</formula>
    </cfRule>
    <cfRule type="expression" dxfId="1392" priority="860">
      <formula>IF(RIGHT(TEXT(AE631,"0.#"),1)=".",TRUE,FALSE)</formula>
    </cfRule>
  </conditionalFormatting>
  <conditionalFormatting sqref="AE632">
    <cfRule type="expression" dxfId="1391" priority="857">
      <formula>IF(RIGHT(TEXT(AE632,"0.#"),1)=".",FALSE,TRUE)</formula>
    </cfRule>
    <cfRule type="expression" dxfId="1390" priority="858">
      <formula>IF(RIGHT(TEXT(AE632,"0.#"),1)=".",TRUE,FALSE)</formula>
    </cfRule>
  </conditionalFormatting>
  <conditionalFormatting sqref="AU630">
    <cfRule type="expression" dxfId="1389" priority="849">
      <formula>IF(RIGHT(TEXT(AU630,"0.#"),1)=".",FALSE,TRUE)</formula>
    </cfRule>
    <cfRule type="expression" dxfId="1388" priority="850">
      <formula>IF(RIGHT(TEXT(AU630,"0.#"),1)=".",TRUE,FALSE)</formula>
    </cfRule>
  </conditionalFormatting>
  <conditionalFormatting sqref="AU631">
    <cfRule type="expression" dxfId="1387" priority="847">
      <formula>IF(RIGHT(TEXT(AU631,"0.#"),1)=".",FALSE,TRUE)</formula>
    </cfRule>
    <cfRule type="expression" dxfId="1386" priority="848">
      <formula>IF(RIGHT(TEXT(AU631,"0.#"),1)=".",TRUE,FALSE)</formula>
    </cfRule>
  </conditionalFormatting>
  <conditionalFormatting sqref="AU632">
    <cfRule type="expression" dxfId="1385" priority="845">
      <formula>IF(RIGHT(TEXT(AU632,"0.#"),1)=".",FALSE,TRUE)</formula>
    </cfRule>
    <cfRule type="expression" dxfId="1384" priority="846">
      <formula>IF(RIGHT(TEXT(AU632,"0.#"),1)=".",TRUE,FALSE)</formula>
    </cfRule>
  </conditionalFormatting>
  <conditionalFormatting sqref="AQ631">
    <cfRule type="expression" dxfId="1383" priority="837">
      <formula>IF(RIGHT(TEXT(AQ631,"0.#"),1)=".",FALSE,TRUE)</formula>
    </cfRule>
    <cfRule type="expression" dxfId="1382" priority="838">
      <formula>IF(RIGHT(TEXT(AQ631,"0.#"),1)=".",TRUE,FALSE)</formula>
    </cfRule>
  </conditionalFormatting>
  <conditionalFormatting sqref="AQ632">
    <cfRule type="expression" dxfId="1381" priority="835">
      <formula>IF(RIGHT(TEXT(AQ632,"0.#"),1)=".",FALSE,TRUE)</formula>
    </cfRule>
    <cfRule type="expression" dxfId="1380" priority="836">
      <formula>IF(RIGHT(TEXT(AQ632,"0.#"),1)=".",TRUE,FALSE)</formula>
    </cfRule>
  </conditionalFormatting>
  <conditionalFormatting sqref="AQ630">
    <cfRule type="expression" dxfId="1379" priority="833">
      <formula>IF(RIGHT(TEXT(AQ630,"0.#"),1)=".",FALSE,TRUE)</formula>
    </cfRule>
    <cfRule type="expression" dxfId="1378" priority="834">
      <formula>IF(RIGHT(TEXT(AQ630,"0.#"),1)=".",TRUE,FALSE)</formula>
    </cfRule>
  </conditionalFormatting>
  <conditionalFormatting sqref="AE635">
    <cfRule type="expression" dxfId="1377" priority="831">
      <formula>IF(RIGHT(TEXT(AE635,"0.#"),1)=".",FALSE,TRUE)</formula>
    </cfRule>
    <cfRule type="expression" dxfId="1376" priority="832">
      <formula>IF(RIGHT(TEXT(AE635,"0.#"),1)=".",TRUE,FALSE)</formula>
    </cfRule>
  </conditionalFormatting>
  <conditionalFormatting sqref="AE636">
    <cfRule type="expression" dxfId="1375" priority="829">
      <formula>IF(RIGHT(TEXT(AE636,"0.#"),1)=".",FALSE,TRUE)</formula>
    </cfRule>
    <cfRule type="expression" dxfId="1374" priority="830">
      <formula>IF(RIGHT(TEXT(AE636,"0.#"),1)=".",TRUE,FALSE)</formula>
    </cfRule>
  </conditionalFormatting>
  <conditionalFormatting sqref="AE637">
    <cfRule type="expression" dxfId="1373" priority="827">
      <formula>IF(RIGHT(TEXT(AE637,"0.#"),1)=".",FALSE,TRUE)</formula>
    </cfRule>
    <cfRule type="expression" dxfId="1372" priority="828">
      <formula>IF(RIGHT(TEXT(AE637,"0.#"),1)=".",TRUE,FALSE)</formula>
    </cfRule>
  </conditionalFormatting>
  <conditionalFormatting sqref="AU635">
    <cfRule type="expression" dxfId="1371" priority="819">
      <formula>IF(RIGHT(TEXT(AU635,"0.#"),1)=".",FALSE,TRUE)</formula>
    </cfRule>
    <cfRule type="expression" dxfId="1370" priority="820">
      <formula>IF(RIGHT(TEXT(AU635,"0.#"),1)=".",TRUE,FALSE)</formula>
    </cfRule>
  </conditionalFormatting>
  <conditionalFormatting sqref="AU636">
    <cfRule type="expression" dxfId="1369" priority="817">
      <formula>IF(RIGHT(TEXT(AU636,"0.#"),1)=".",FALSE,TRUE)</formula>
    </cfRule>
    <cfRule type="expression" dxfId="1368" priority="818">
      <formula>IF(RIGHT(TEXT(AU636,"0.#"),1)=".",TRUE,FALSE)</formula>
    </cfRule>
  </conditionalFormatting>
  <conditionalFormatting sqref="AU637">
    <cfRule type="expression" dxfId="1367" priority="815">
      <formula>IF(RIGHT(TEXT(AU637,"0.#"),1)=".",FALSE,TRUE)</formula>
    </cfRule>
    <cfRule type="expression" dxfId="1366" priority="816">
      <formula>IF(RIGHT(TEXT(AU637,"0.#"),1)=".",TRUE,FALSE)</formula>
    </cfRule>
  </conditionalFormatting>
  <conditionalFormatting sqref="AQ636">
    <cfRule type="expression" dxfId="1365" priority="807">
      <formula>IF(RIGHT(TEXT(AQ636,"0.#"),1)=".",FALSE,TRUE)</formula>
    </cfRule>
    <cfRule type="expression" dxfId="1364" priority="808">
      <formula>IF(RIGHT(TEXT(AQ636,"0.#"),1)=".",TRUE,FALSE)</formula>
    </cfRule>
  </conditionalFormatting>
  <conditionalFormatting sqref="AQ637">
    <cfRule type="expression" dxfId="1363" priority="805">
      <formula>IF(RIGHT(TEXT(AQ637,"0.#"),1)=".",FALSE,TRUE)</formula>
    </cfRule>
    <cfRule type="expression" dxfId="1362" priority="806">
      <formula>IF(RIGHT(TEXT(AQ637,"0.#"),1)=".",TRUE,FALSE)</formula>
    </cfRule>
  </conditionalFormatting>
  <conditionalFormatting sqref="AQ635">
    <cfRule type="expression" dxfId="1361" priority="803">
      <formula>IF(RIGHT(TEXT(AQ635,"0.#"),1)=".",FALSE,TRUE)</formula>
    </cfRule>
    <cfRule type="expression" dxfId="1360" priority="804">
      <formula>IF(RIGHT(TEXT(AQ635,"0.#"),1)=".",TRUE,FALSE)</formula>
    </cfRule>
  </conditionalFormatting>
  <conditionalFormatting sqref="AE640">
    <cfRule type="expression" dxfId="1359" priority="801">
      <formula>IF(RIGHT(TEXT(AE640,"0.#"),1)=".",FALSE,TRUE)</formula>
    </cfRule>
    <cfRule type="expression" dxfId="1358" priority="802">
      <formula>IF(RIGHT(TEXT(AE640,"0.#"),1)=".",TRUE,FALSE)</formula>
    </cfRule>
  </conditionalFormatting>
  <conditionalFormatting sqref="AM642">
    <cfRule type="expression" dxfId="1357" priority="791">
      <formula>IF(RIGHT(TEXT(AM642,"0.#"),1)=".",FALSE,TRUE)</formula>
    </cfRule>
    <cfRule type="expression" dxfId="1356" priority="792">
      <formula>IF(RIGHT(TEXT(AM642,"0.#"),1)=".",TRUE,FALSE)</formula>
    </cfRule>
  </conditionalFormatting>
  <conditionalFormatting sqref="AE641">
    <cfRule type="expression" dxfId="1355" priority="799">
      <formula>IF(RIGHT(TEXT(AE641,"0.#"),1)=".",FALSE,TRUE)</formula>
    </cfRule>
    <cfRule type="expression" dxfId="1354" priority="800">
      <formula>IF(RIGHT(TEXT(AE641,"0.#"),1)=".",TRUE,FALSE)</formula>
    </cfRule>
  </conditionalFormatting>
  <conditionalFormatting sqref="AE642">
    <cfRule type="expression" dxfId="1353" priority="797">
      <formula>IF(RIGHT(TEXT(AE642,"0.#"),1)=".",FALSE,TRUE)</formula>
    </cfRule>
    <cfRule type="expression" dxfId="1352" priority="798">
      <formula>IF(RIGHT(TEXT(AE642,"0.#"),1)=".",TRUE,FALSE)</formula>
    </cfRule>
  </conditionalFormatting>
  <conditionalFormatting sqref="AM640">
    <cfRule type="expression" dxfId="1351" priority="795">
      <formula>IF(RIGHT(TEXT(AM640,"0.#"),1)=".",FALSE,TRUE)</formula>
    </cfRule>
    <cfRule type="expression" dxfId="1350" priority="796">
      <formula>IF(RIGHT(TEXT(AM640,"0.#"),1)=".",TRUE,FALSE)</formula>
    </cfRule>
  </conditionalFormatting>
  <conditionalFormatting sqref="AM641">
    <cfRule type="expression" dxfId="1349" priority="793">
      <formula>IF(RIGHT(TEXT(AM641,"0.#"),1)=".",FALSE,TRUE)</formula>
    </cfRule>
    <cfRule type="expression" dxfId="1348" priority="794">
      <formula>IF(RIGHT(TEXT(AM641,"0.#"),1)=".",TRUE,FALSE)</formula>
    </cfRule>
  </conditionalFormatting>
  <conditionalFormatting sqref="AU640">
    <cfRule type="expression" dxfId="1347" priority="789">
      <formula>IF(RIGHT(TEXT(AU640,"0.#"),1)=".",FALSE,TRUE)</formula>
    </cfRule>
    <cfRule type="expression" dxfId="1346" priority="790">
      <formula>IF(RIGHT(TEXT(AU640,"0.#"),1)=".",TRUE,FALSE)</formula>
    </cfRule>
  </conditionalFormatting>
  <conditionalFormatting sqref="AU641">
    <cfRule type="expression" dxfId="1345" priority="787">
      <formula>IF(RIGHT(TEXT(AU641,"0.#"),1)=".",FALSE,TRUE)</formula>
    </cfRule>
    <cfRule type="expression" dxfId="1344" priority="788">
      <formula>IF(RIGHT(TEXT(AU641,"0.#"),1)=".",TRUE,FALSE)</formula>
    </cfRule>
  </conditionalFormatting>
  <conditionalFormatting sqref="AU642">
    <cfRule type="expression" dxfId="1343" priority="785">
      <formula>IF(RIGHT(TEXT(AU642,"0.#"),1)=".",FALSE,TRUE)</formula>
    </cfRule>
    <cfRule type="expression" dxfId="1342" priority="786">
      <formula>IF(RIGHT(TEXT(AU642,"0.#"),1)=".",TRUE,FALSE)</formula>
    </cfRule>
  </conditionalFormatting>
  <conditionalFormatting sqref="AI642">
    <cfRule type="expression" dxfId="1341" priority="779">
      <formula>IF(RIGHT(TEXT(AI642,"0.#"),1)=".",FALSE,TRUE)</formula>
    </cfRule>
    <cfRule type="expression" dxfId="1340" priority="780">
      <formula>IF(RIGHT(TEXT(AI642,"0.#"),1)=".",TRUE,FALSE)</formula>
    </cfRule>
  </conditionalFormatting>
  <conditionalFormatting sqref="AI640">
    <cfRule type="expression" dxfId="1339" priority="783">
      <formula>IF(RIGHT(TEXT(AI640,"0.#"),1)=".",FALSE,TRUE)</formula>
    </cfRule>
    <cfRule type="expression" dxfId="1338" priority="784">
      <formula>IF(RIGHT(TEXT(AI640,"0.#"),1)=".",TRUE,FALSE)</formula>
    </cfRule>
  </conditionalFormatting>
  <conditionalFormatting sqref="AI641">
    <cfRule type="expression" dxfId="1337" priority="781">
      <formula>IF(RIGHT(TEXT(AI641,"0.#"),1)=".",FALSE,TRUE)</formula>
    </cfRule>
    <cfRule type="expression" dxfId="1336" priority="782">
      <formula>IF(RIGHT(TEXT(AI641,"0.#"),1)=".",TRUE,FALSE)</formula>
    </cfRule>
  </conditionalFormatting>
  <conditionalFormatting sqref="AQ641">
    <cfRule type="expression" dxfId="1335" priority="777">
      <formula>IF(RIGHT(TEXT(AQ641,"0.#"),1)=".",FALSE,TRUE)</formula>
    </cfRule>
    <cfRule type="expression" dxfId="1334" priority="778">
      <formula>IF(RIGHT(TEXT(AQ641,"0.#"),1)=".",TRUE,FALSE)</formula>
    </cfRule>
  </conditionalFormatting>
  <conditionalFormatting sqref="AQ642">
    <cfRule type="expression" dxfId="1333" priority="775">
      <formula>IF(RIGHT(TEXT(AQ642,"0.#"),1)=".",FALSE,TRUE)</formula>
    </cfRule>
    <cfRule type="expression" dxfId="1332" priority="776">
      <formula>IF(RIGHT(TEXT(AQ642,"0.#"),1)=".",TRUE,FALSE)</formula>
    </cfRule>
  </conditionalFormatting>
  <conditionalFormatting sqref="AQ640">
    <cfRule type="expression" dxfId="1331" priority="773">
      <formula>IF(RIGHT(TEXT(AQ640,"0.#"),1)=".",FALSE,TRUE)</formula>
    </cfRule>
    <cfRule type="expression" dxfId="1330" priority="774">
      <formula>IF(RIGHT(TEXT(AQ640,"0.#"),1)=".",TRUE,FALSE)</formula>
    </cfRule>
  </conditionalFormatting>
  <conditionalFormatting sqref="AE649">
    <cfRule type="expression" dxfId="1329" priority="771">
      <formula>IF(RIGHT(TEXT(AE649,"0.#"),1)=".",FALSE,TRUE)</formula>
    </cfRule>
    <cfRule type="expression" dxfId="1328" priority="772">
      <formula>IF(RIGHT(TEXT(AE649,"0.#"),1)=".",TRUE,FALSE)</formula>
    </cfRule>
  </conditionalFormatting>
  <conditionalFormatting sqref="AE650">
    <cfRule type="expression" dxfId="1327" priority="769">
      <formula>IF(RIGHT(TEXT(AE650,"0.#"),1)=".",FALSE,TRUE)</formula>
    </cfRule>
    <cfRule type="expression" dxfId="1326" priority="770">
      <formula>IF(RIGHT(TEXT(AE650,"0.#"),1)=".",TRUE,FALSE)</formula>
    </cfRule>
  </conditionalFormatting>
  <conditionalFormatting sqref="AE651">
    <cfRule type="expression" dxfId="1325" priority="767">
      <formula>IF(RIGHT(TEXT(AE651,"0.#"),1)=".",FALSE,TRUE)</formula>
    </cfRule>
    <cfRule type="expression" dxfId="1324" priority="768">
      <formula>IF(RIGHT(TEXT(AE651,"0.#"),1)=".",TRUE,FALSE)</formula>
    </cfRule>
  </conditionalFormatting>
  <conditionalFormatting sqref="AU649">
    <cfRule type="expression" dxfId="1323" priority="759">
      <formula>IF(RIGHT(TEXT(AU649,"0.#"),1)=".",FALSE,TRUE)</formula>
    </cfRule>
    <cfRule type="expression" dxfId="1322" priority="760">
      <formula>IF(RIGHT(TEXT(AU649,"0.#"),1)=".",TRUE,FALSE)</formula>
    </cfRule>
  </conditionalFormatting>
  <conditionalFormatting sqref="AU650">
    <cfRule type="expression" dxfId="1321" priority="757">
      <formula>IF(RIGHT(TEXT(AU650,"0.#"),1)=".",FALSE,TRUE)</formula>
    </cfRule>
    <cfRule type="expression" dxfId="1320" priority="758">
      <formula>IF(RIGHT(TEXT(AU650,"0.#"),1)=".",TRUE,FALSE)</formula>
    </cfRule>
  </conditionalFormatting>
  <conditionalFormatting sqref="AU651">
    <cfRule type="expression" dxfId="1319" priority="755">
      <formula>IF(RIGHT(TEXT(AU651,"0.#"),1)=".",FALSE,TRUE)</formula>
    </cfRule>
    <cfRule type="expression" dxfId="1318" priority="756">
      <formula>IF(RIGHT(TEXT(AU651,"0.#"),1)=".",TRUE,FALSE)</formula>
    </cfRule>
  </conditionalFormatting>
  <conditionalFormatting sqref="AQ650">
    <cfRule type="expression" dxfId="1317" priority="747">
      <formula>IF(RIGHT(TEXT(AQ650,"0.#"),1)=".",FALSE,TRUE)</formula>
    </cfRule>
    <cfRule type="expression" dxfId="1316" priority="748">
      <formula>IF(RIGHT(TEXT(AQ650,"0.#"),1)=".",TRUE,FALSE)</formula>
    </cfRule>
  </conditionalFormatting>
  <conditionalFormatting sqref="AQ651">
    <cfRule type="expression" dxfId="1315" priority="745">
      <formula>IF(RIGHT(TEXT(AQ651,"0.#"),1)=".",FALSE,TRUE)</formula>
    </cfRule>
    <cfRule type="expression" dxfId="1314" priority="746">
      <formula>IF(RIGHT(TEXT(AQ651,"0.#"),1)=".",TRUE,FALSE)</formula>
    </cfRule>
  </conditionalFormatting>
  <conditionalFormatting sqref="AQ649">
    <cfRule type="expression" dxfId="1313" priority="743">
      <formula>IF(RIGHT(TEXT(AQ649,"0.#"),1)=".",FALSE,TRUE)</formula>
    </cfRule>
    <cfRule type="expression" dxfId="1312" priority="744">
      <formula>IF(RIGHT(TEXT(AQ649,"0.#"),1)=".",TRUE,FALSE)</formula>
    </cfRule>
  </conditionalFormatting>
  <conditionalFormatting sqref="AE674">
    <cfRule type="expression" dxfId="1311" priority="741">
      <formula>IF(RIGHT(TEXT(AE674,"0.#"),1)=".",FALSE,TRUE)</formula>
    </cfRule>
    <cfRule type="expression" dxfId="1310" priority="742">
      <formula>IF(RIGHT(TEXT(AE674,"0.#"),1)=".",TRUE,FALSE)</formula>
    </cfRule>
  </conditionalFormatting>
  <conditionalFormatting sqref="AE675">
    <cfRule type="expression" dxfId="1309" priority="739">
      <formula>IF(RIGHT(TEXT(AE675,"0.#"),1)=".",FALSE,TRUE)</formula>
    </cfRule>
    <cfRule type="expression" dxfId="1308" priority="740">
      <formula>IF(RIGHT(TEXT(AE675,"0.#"),1)=".",TRUE,FALSE)</formula>
    </cfRule>
  </conditionalFormatting>
  <conditionalFormatting sqref="AE676">
    <cfRule type="expression" dxfId="1307" priority="737">
      <formula>IF(RIGHT(TEXT(AE676,"0.#"),1)=".",FALSE,TRUE)</formula>
    </cfRule>
    <cfRule type="expression" dxfId="1306" priority="738">
      <formula>IF(RIGHT(TEXT(AE676,"0.#"),1)=".",TRUE,FALSE)</formula>
    </cfRule>
  </conditionalFormatting>
  <conditionalFormatting sqref="AU674">
    <cfRule type="expression" dxfId="1305" priority="729">
      <formula>IF(RIGHT(TEXT(AU674,"0.#"),1)=".",FALSE,TRUE)</formula>
    </cfRule>
    <cfRule type="expression" dxfId="1304" priority="730">
      <formula>IF(RIGHT(TEXT(AU674,"0.#"),1)=".",TRUE,FALSE)</formula>
    </cfRule>
  </conditionalFormatting>
  <conditionalFormatting sqref="AU675">
    <cfRule type="expression" dxfId="1303" priority="727">
      <formula>IF(RIGHT(TEXT(AU675,"0.#"),1)=".",FALSE,TRUE)</formula>
    </cfRule>
    <cfRule type="expression" dxfId="1302" priority="728">
      <formula>IF(RIGHT(TEXT(AU675,"0.#"),1)=".",TRUE,FALSE)</formula>
    </cfRule>
  </conditionalFormatting>
  <conditionalFormatting sqref="AU676">
    <cfRule type="expression" dxfId="1301" priority="725">
      <formula>IF(RIGHT(TEXT(AU676,"0.#"),1)=".",FALSE,TRUE)</formula>
    </cfRule>
    <cfRule type="expression" dxfId="1300" priority="726">
      <formula>IF(RIGHT(TEXT(AU676,"0.#"),1)=".",TRUE,FALSE)</formula>
    </cfRule>
  </conditionalFormatting>
  <conditionalFormatting sqref="AQ675">
    <cfRule type="expression" dxfId="1299" priority="717">
      <formula>IF(RIGHT(TEXT(AQ675,"0.#"),1)=".",FALSE,TRUE)</formula>
    </cfRule>
    <cfRule type="expression" dxfId="1298" priority="718">
      <formula>IF(RIGHT(TEXT(AQ675,"0.#"),1)=".",TRUE,FALSE)</formula>
    </cfRule>
  </conditionalFormatting>
  <conditionalFormatting sqref="AQ676">
    <cfRule type="expression" dxfId="1297" priority="715">
      <formula>IF(RIGHT(TEXT(AQ676,"0.#"),1)=".",FALSE,TRUE)</formula>
    </cfRule>
    <cfRule type="expression" dxfId="1296" priority="716">
      <formula>IF(RIGHT(TEXT(AQ676,"0.#"),1)=".",TRUE,FALSE)</formula>
    </cfRule>
  </conditionalFormatting>
  <conditionalFormatting sqref="AQ674">
    <cfRule type="expression" dxfId="1295" priority="713">
      <formula>IF(RIGHT(TEXT(AQ674,"0.#"),1)=".",FALSE,TRUE)</formula>
    </cfRule>
    <cfRule type="expression" dxfId="1294" priority="714">
      <formula>IF(RIGHT(TEXT(AQ674,"0.#"),1)=".",TRUE,FALSE)</formula>
    </cfRule>
  </conditionalFormatting>
  <conditionalFormatting sqref="AE654">
    <cfRule type="expression" dxfId="1293" priority="711">
      <formula>IF(RIGHT(TEXT(AE654,"0.#"),1)=".",FALSE,TRUE)</formula>
    </cfRule>
    <cfRule type="expression" dxfId="1292" priority="712">
      <formula>IF(RIGHT(TEXT(AE654,"0.#"),1)=".",TRUE,FALSE)</formula>
    </cfRule>
  </conditionalFormatting>
  <conditionalFormatting sqref="AE655">
    <cfRule type="expression" dxfId="1291" priority="709">
      <formula>IF(RIGHT(TEXT(AE655,"0.#"),1)=".",FALSE,TRUE)</formula>
    </cfRule>
    <cfRule type="expression" dxfId="1290" priority="710">
      <formula>IF(RIGHT(TEXT(AE655,"0.#"),1)=".",TRUE,FALSE)</formula>
    </cfRule>
  </conditionalFormatting>
  <conditionalFormatting sqref="AE656">
    <cfRule type="expression" dxfId="1289" priority="707">
      <formula>IF(RIGHT(TEXT(AE656,"0.#"),1)=".",FALSE,TRUE)</formula>
    </cfRule>
    <cfRule type="expression" dxfId="1288" priority="708">
      <formula>IF(RIGHT(TEXT(AE656,"0.#"),1)=".",TRUE,FALSE)</formula>
    </cfRule>
  </conditionalFormatting>
  <conditionalFormatting sqref="AU654">
    <cfRule type="expression" dxfId="1287" priority="699">
      <formula>IF(RIGHT(TEXT(AU654,"0.#"),1)=".",FALSE,TRUE)</formula>
    </cfRule>
    <cfRule type="expression" dxfId="1286" priority="700">
      <formula>IF(RIGHT(TEXT(AU654,"0.#"),1)=".",TRUE,FALSE)</formula>
    </cfRule>
  </conditionalFormatting>
  <conditionalFormatting sqref="AU655">
    <cfRule type="expression" dxfId="1285" priority="697">
      <formula>IF(RIGHT(TEXT(AU655,"0.#"),1)=".",FALSE,TRUE)</formula>
    </cfRule>
    <cfRule type="expression" dxfId="1284" priority="698">
      <formula>IF(RIGHT(TEXT(AU655,"0.#"),1)=".",TRUE,FALSE)</formula>
    </cfRule>
  </conditionalFormatting>
  <conditionalFormatting sqref="AQ656">
    <cfRule type="expression" dxfId="1283" priority="685">
      <formula>IF(RIGHT(TEXT(AQ656,"0.#"),1)=".",FALSE,TRUE)</formula>
    </cfRule>
    <cfRule type="expression" dxfId="1282" priority="686">
      <formula>IF(RIGHT(TEXT(AQ656,"0.#"),1)=".",TRUE,FALSE)</formula>
    </cfRule>
  </conditionalFormatting>
  <conditionalFormatting sqref="AQ654">
    <cfRule type="expression" dxfId="1281" priority="683">
      <formula>IF(RIGHT(TEXT(AQ654,"0.#"),1)=".",FALSE,TRUE)</formula>
    </cfRule>
    <cfRule type="expression" dxfId="1280" priority="684">
      <formula>IF(RIGHT(TEXT(AQ654,"0.#"),1)=".",TRUE,FALSE)</formula>
    </cfRule>
  </conditionalFormatting>
  <conditionalFormatting sqref="AE659">
    <cfRule type="expression" dxfId="1279" priority="681">
      <formula>IF(RIGHT(TEXT(AE659,"0.#"),1)=".",FALSE,TRUE)</formula>
    </cfRule>
    <cfRule type="expression" dxfId="1278" priority="682">
      <formula>IF(RIGHT(TEXT(AE659,"0.#"),1)=".",TRUE,FALSE)</formula>
    </cfRule>
  </conditionalFormatting>
  <conditionalFormatting sqref="AE660">
    <cfRule type="expression" dxfId="1277" priority="679">
      <formula>IF(RIGHT(TEXT(AE660,"0.#"),1)=".",FALSE,TRUE)</formula>
    </cfRule>
    <cfRule type="expression" dxfId="1276" priority="680">
      <formula>IF(RIGHT(TEXT(AE660,"0.#"),1)=".",TRUE,FALSE)</formula>
    </cfRule>
  </conditionalFormatting>
  <conditionalFormatting sqref="AE661">
    <cfRule type="expression" dxfId="1275" priority="677">
      <formula>IF(RIGHT(TEXT(AE661,"0.#"),1)=".",FALSE,TRUE)</formula>
    </cfRule>
    <cfRule type="expression" dxfId="1274" priority="678">
      <formula>IF(RIGHT(TEXT(AE661,"0.#"),1)=".",TRUE,FALSE)</formula>
    </cfRule>
  </conditionalFormatting>
  <conditionalFormatting sqref="AU659">
    <cfRule type="expression" dxfId="1273" priority="669">
      <formula>IF(RIGHT(TEXT(AU659,"0.#"),1)=".",FALSE,TRUE)</formula>
    </cfRule>
    <cfRule type="expression" dxfId="1272" priority="670">
      <formula>IF(RIGHT(TEXT(AU659,"0.#"),1)=".",TRUE,FALSE)</formula>
    </cfRule>
  </conditionalFormatting>
  <conditionalFormatting sqref="AU660">
    <cfRule type="expression" dxfId="1271" priority="667">
      <formula>IF(RIGHT(TEXT(AU660,"0.#"),1)=".",FALSE,TRUE)</formula>
    </cfRule>
    <cfRule type="expression" dxfId="1270" priority="668">
      <formula>IF(RIGHT(TEXT(AU660,"0.#"),1)=".",TRUE,FALSE)</formula>
    </cfRule>
  </conditionalFormatting>
  <conditionalFormatting sqref="AU661">
    <cfRule type="expression" dxfId="1269" priority="665">
      <formula>IF(RIGHT(TEXT(AU661,"0.#"),1)=".",FALSE,TRUE)</formula>
    </cfRule>
    <cfRule type="expression" dxfId="1268" priority="666">
      <formula>IF(RIGHT(TEXT(AU661,"0.#"),1)=".",TRUE,FALSE)</formula>
    </cfRule>
  </conditionalFormatting>
  <conditionalFormatting sqref="AQ660">
    <cfRule type="expression" dxfId="1267" priority="657">
      <formula>IF(RIGHT(TEXT(AQ660,"0.#"),1)=".",FALSE,TRUE)</formula>
    </cfRule>
    <cfRule type="expression" dxfId="1266" priority="658">
      <formula>IF(RIGHT(TEXT(AQ660,"0.#"),1)=".",TRUE,FALSE)</formula>
    </cfRule>
  </conditionalFormatting>
  <conditionalFormatting sqref="AQ661">
    <cfRule type="expression" dxfId="1265" priority="655">
      <formula>IF(RIGHT(TEXT(AQ661,"0.#"),1)=".",FALSE,TRUE)</formula>
    </cfRule>
    <cfRule type="expression" dxfId="1264" priority="656">
      <formula>IF(RIGHT(TEXT(AQ661,"0.#"),1)=".",TRUE,FALSE)</formula>
    </cfRule>
  </conditionalFormatting>
  <conditionalFormatting sqref="AQ659">
    <cfRule type="expression" dxfId="1263" priority="653">
      <formula>IF(RIGHT(TEXT(AQ659,"0.#"),1)=".",FALSE,TRUE)</formula>
    </cfRule>
    <cfRule type="expression" dxfId="1262" priority="654">
      <formula>IF(RIGHT(TEXT(AQ659,"0.#"),1)=".",TRUE,FALSE)</formula>
    </cfRule>
  </conditionalFormatting>
  <conditionalFormatting sqref="AE664">
    <cfRule type="expression" dxfId="1261" priority="651">
      <formula>IF(RIGHT(TEXT(AE664,"0.#"),1)=".",FALSE,TRUE)</formula>
    </cfRule>
    <cfRule type="expression" dxfId="1260" priority="652">
      <formula>IF(RIGHT(TEXT(AE664,"0.#"),1)=".",TRUE,FALSE)</formula>
    </cfRule>
  </conditionalFormatting>
  <conditionalFormatting sqref="AE665">
    <cfRule type="expression" dxfId="1259" priority="649">
      <formula>IF(RIGHT(TEXT(AE665,"0.#"),1)=".",FALSE,TRUE)</formula>
    </cfRule>
    <cfRule type="expression" dxfId="1258" priority="650">
      <formula>IF(RIGHT(TEXT(AE665,"0.#"),1)=".",TRUE,FALSE)</formula>
    </cfRule>
  </conditionalFormatting>
  <conditionalFormatting sqref="AE666">
    <cfRule type="expression" dxfId="1257" priority="647">
      <formula>IF(RIGHT(TEXT(AE666,"0.#"),1)=".",FALSE,TRUE)</formula>
    </cfRule>
    <cfRule type="expression" dxfId="1256" priority="648">
      <formula>IF(RIGHT(TEXT(AE666,"0.#"),1)=".",TRUE,FALSE)</formula>
    </cfRule>
  </conditionalFormatting>
  <conditionalFormatting sqref="AU664">
    <cfRule type="expression" dxfId="1255" priority="639">
      <formula>IF(RIGHT(TEXT(AU664,"0.#"),1)=".",FALSE,TRUE)</formula>
    </cfRule>
    <cfRule type="expression" dxfId="1254" priority="640">
      <formula>IF(RIGHT(TEXT(AU664,"0.#"),1)=".",TRUE,FALSE)</formula>
    </cfRule>
  </conditionalFormatting>
  <conditionalFormatting sqref="AU665">
    <cfRule type="expression" dxfId="1253" priority="637">
      <formula>IF(RIGHT(TEXT(AU665,"0.#"),1)=".",FALSE,TRUE)</formula>
    </cfRule>
    <cfRule type="expression" dxfId="1252" priority="638">
      <formula>IF(RIGHT(TEXT(AU665,"0.#"),1)=".",TRUE,FALSE)</formula>
    </cfRule>
  </conditionalFormatting>
  <conditionalFormatting sqref="AU666">
    <cfRule type="expression" dxfId="1251" priority="635">
      <formula>IF(RIGHT(TEXT(AU666,"0.#"),1)=".",FALSE,TRUE)</formula>
    </cfRule>
    <cfRule type="expression" dxfId="1250" priority="636">
      <formula>IF(RIGHT(TEXT(AU666,"0.#"),1)=".",TRUE,FALSE)</formula>
    </cfRule>
  </conditionalFormatting>
  <conditionalFormatting sqref="AQ665">
    <cfRule type="expression" dxfId="1249" priority="627">
      <formula>IF(RIGHT(TEXT(AQ665,"0.#"),1)=".",FALSE,TRUE)</formula>
    </cfRule>
    <cfRule type="expression" dxfId="1248" priority="628">
      <formula>IF(RIGHT(TEXT(AQ665,"0.#"),1)=".",TRUE,FALSE)</formula>
    </cfRule>
  </conditionalFormatting>
  <conditionalFormatting sqref="AQ666">
    <cfRule type="expression" dxfId="1247" priority="625">
      <formula>IF(RIGHT(TEXT(AQ666,"0.#"),1)=".",FALSE,TRUE)</formula>
    </cfRule>
    <cfRule type="expression" dxfId="1246" priority="626">
      <formula>IF(RIGHT(TEXT(AQ666,"0.#"),1)=".",TRUE,FALSE)</formula>
    </cfRule>
  </conditionalFormatting>
  <conditionalFormatting sqref="AQ664">
    <cfRule type="expression" dxfId="1245" priority="623">
      <formula>IF(RIGHT(TEXT(AQ664,"0.#"),1)=".",FALSE,TRUE)</formula>
    </cfRule>
    <cfRule type="expression" dxfId="1244" priority="624">
      <formula>IF(RIGHT(TEXT(AQ664,"0.#"),1)=".",TRUE,FALSE)</formula>
    </cfRule>
  </conditionalFormatting>
  <conditionalFormatting sqref="AE669">
    <cfRule type="expression" dxfId="1243" priority="621">
      <formula>IF(RIGHT(TEXT(AE669,"0.#"),1)=".",FALSE,TRUE)</formula>
    </cfRule>
    <cfRule type="expression" dxfId="1242" priority="622">
      <formula>IF(RIGHT(TEXT(AE669,"0.#"),1)=".",TRUE,FALSE)</formula>
    </cfRule>
  </conditionalFormatting>
  <conditionalFormatting sqref="AE670">
    <cfRule type="expression" dxfId="1241" priority="619">
      <formula>IF(RIGHT(TEXT(AE670,"0.#"),1)=".",FALSE,TRUE)</formula>
    </cfRule>
    <cfRule type="expression" dxfId="1240" priority="620">
      <formula>IF(RIGHT(TEXT(AE670,"0.#"),1)=".",TRUE,FALSE)</formula>
    </cfRule>
  </conditionalFormatting>
  <conditionalFormatting sqref="AE671">
    <cfRule type="expression" dxfId="1239" priority="617">
      <formula>IF(RIGHT(TEXT(AE671,"0.#"),1)=".",FALSE,TRUE)</formula>
    </cfRule>
    <cfRule type="expression" dxfId="1238" priority="618">
      <formula>IF(RIGHT(TEXT(AE671,"0.#"),1)=".",TRUE,FALSE)</formula>
    </cfRule>
  </conditionalFormatting>
  <conditionalFormatting sqref="AU669">
    <cfRule type="expression" dxfId="1237" priority="609">
      <formula>IF(RIGHT(TEXT(AU669,"0.#"),1)=".",FALSE,TRUE)</formula>
    </cfRule>
    <cfRule type="expression" dxfId="1236" priority="610">
      <formula>IF(RIGHT(TEXT(AU669,"0.#"),1)=".",TRUE,FALSE)</formula>
    </cfRule>
  </conditionalFormatting>
  <conditionalFormatting sqref="AU670">
    <cfRule type="expression" dxfId="1235" priority="607">
      <formula>IF(RIGHT(TEXT(AU670,"0.#"),1)=".",FALSE,TRUE)</formula>
    </cfRule>
    <cfRule type="expression" dxfId="1234" priority="608">
      <formula>IF(RIGHT(TEXT(AU670,"0.#"),1)=".",TRUE,FALSE)</formula>
    </cfRule>
  </conditionalFormatting>
  <conditionalFormatting sqref="AU671">
    <cfRule type="expression" dxfId="1233" priority="605">
      <formula>IF(RIGHT(TEXT(AU671,"0.#"),1)=".",FALSE,TRUE)</formula>
    </cfRule>
    <cfRule type="expression" dxfId="1232" priority="606">
      <formula>IF(RIGHT(TEXT(AU671,"0.#"),1)=".",TRUE,FALSE)</formula>
    </cfRule>
  </conditionalFormatting>
  <conditionalFormatting sqref="AQ670">
    <cfRule type="expression" dxfId="1231" priority="597">
      <formula>IF(RIGHT(TEXT(AQ670,"0.#"),1)=".",FALSE,TRUE)</formula>
    </cfRule>
    <cfRule type="expression" dxfId="1230" priority="598">
      <formula>IF(RIGHT(TEXT(AQ670,"0.#"),1)=".",TRUE,FALSE)</formula>
    </cfRule>
  </conditionalFormatting>
  <conditionalFormatting sqref="AQ671">
    <cfRule type="expression" dxfId="1229" priority="595">
      <formula>IF(RIGHT(TEXT(AQ671,"0.#"),1)=".",FALSE,TRUE)</formula>
    </cfRule>
    <cfRule type="expression" dxfId="1228" priority="596">
      <formula>IF(RIGHT(TEXT(AQ671,"0.#"),1)=".",TRUE,FALSE)</formula>
    </cfRule>
  </conditionalFormatting>
  <conditionalFormatting sqref="AQ669">
    <cfRule type="expression" dxfId="1227" priority="593">
      <formula>IF(RIGHT(TEXT(AQ669,"0.#"),1)=".",FALSE,TRUE)</formula>
    </cfRule>
    <cfRule type="expression" dxfId="1226" priority="594">
      <formula>IF(RIGHT(TEXT(AQ669,"0.#"),1)=".",TRUE,FALSE)</formula>
    </cfRule>
  </conditionalFormatting>
  <conditionalFormatting sqref="AE679">
    <cfRule type="expression" dxfId="1225" priority="591">
      <formula>IF(RIGHT(TEXT(AE679,"0.#"),1)=".",FALSE,TRUE)</formula>
    </cfRule>
    <cfRule type="expression" dxfId="1224" priority="592">
      <formula>IF(RIGHT(TEXT(AE679,"0.#"),1)=".",TRUE,FALSE)</formula>
    </cfRule>
  </conditionalFormatting>
  <conditionalFormatting sqref="AE680">
    <cfRule type="expression" dxfId="1223" priority="589">
      <formula>IF(RIGHT(TEXT(AE680,"0.#"),1)=".",FALSE,TRUE)</formula>
    </cfRule>
    <cfRule type="expression" dxfId="1222" priority="590">
      <formula>IF(RIGHT(TEXT(AE680,"0.#"),1)=".",TRUE,FALSE)</formula>
    </cfRule>
  </conditionalFormatting>
  <conditionalFormatting sqref="AE681">
    <cfRule type="expression" dxfId="1221" priority="587">
      <formula>IF(RIGHT(TEXT(AE681,"0.#"),1)=".",FALSE,TRUE)</formula>
    </cfRule>
    <cfRule type="expression" dxfId="1220" priority="588">
      <formula>IF(RIGHT(TEXT(AE681,"0.#"),1)=".",TRUE,FALSE)</formula>
    </cfRule>
  </conditionalFormatting>
  <conditionalFormatting sqref="AU679">
    <cfRule type="expression" dxfId="1219" priority="579">
      <formula>IF(RIGHT(TEXT(AU679,"0.#"),1)=".",FALSE,TRUE)</formula>
    </cfRule>
    <cfRule type="expression" dxfId="1218" priority="580">
      <formula>IF(RIGHT(TEXT(AU679,"0.#"),1)=".",TRUE,FALSE)</formula>
    </cfRule>
  </conditionalFormatting>
  <conditionalFormatting sqref="AU680">
    <cfRule type="expression" dxfId="1217" priority="577">
      <formula>IF(RIGHT(TEXT(AU680,"0.#"),1)=".",FALSE,TRUE)</formula>
    </cfRule>
    <cfRule type="expression" dxfId="1216" priority="578">
      <formula>IF(RIGHT(TEXT(AU680,"0.#"),1)=".",TRUE,FALSE)</formula>
    </cfRule>
  </conditionalFormatting>
  <conditionalFormatting sqref="AU681">
    <cfRule type="expression" dxfId="1215" priority="575">
      <formula>IF(RIGHT(TEXT(AU681,"0.#"),1)=".",FALSE,TRUE)</formula>
    </cfRule>
    <cfRule type="expression" dxfId="1214" priority="576">
      <formula>IF(RIGHT(TEXT(AU681,"0.#"),1)=".",TRUE,FALSE)</formula>
    </cfRule>
  </conditionalFormatting>
  <conditionalFormatting sqref="AQ680">
    <cfRule type="expression" dxfId="1213" priority="567">
      <formula>IF(RIGHT(TEXT(AQ680,"0.#"),1)=".",FALSE,TRUE)</formula>
    </cfRule>
    <cfRule type="expression" dxfId="1212" priority="568">
      <formula>IF(RIGHT(TEXT(AQ680,"0.#"),1)=".",TRUE,FALSE)</formula>
    </cfRule>
  </conditionalFormatting>
  <conditionalFormatting sqref="AQ681">
    <cfRule type="expression" dxfId="1211" priority="565">
      <formula>IF(RIGHT(TEXT(AQ681,"0.#"),1)=".",FALSE,TRUE)</formula>
    </cfRule>
    <cfRule type="expression" dxfId="1210" priority="566">
      <formula>IF(RIGHT(TEXT(AQ681,"0.#"),1)=".",TRUE,FALSE)</formula>
    </cfRule>
  </conditionalFormatting>
  <conditionalFormatting sqref="AQ679">
    <cfRule type="expression" dxfId="1209" priority="563">
      <formula>IF(RIGHT(TEXT(AQ679,"0.#"),1)=".",FALSE,TRUE)</formula>
    </cfRule>
    <cfRule type="expression" dxfId="1208" priority="564">
      <formula>IF(RIGHT(TEXT(AQ679,"0.#"),1)=".",TRUE,FALSE)</formula>
    </cfRule>
  </conditionalFormatting>
  <conditionalFormatting sqref="AE684">
    <cfRule type="expression" dxfId="1207" priority="561">
      <formula>IF(RIGHT(TEXT(AE684,"0.#"),1)=".",FALSE,TRUE)</formula>
    </cfRule>
    <cfRule type="expression" dxfId="1206" priority="562">
      <formula>IF(RIGHT(TEXT(AE684,"0.#"),1)=".",TRUE,FALSE)</formula>
    </cfRule>
  </conditionalFormatting>
  <conditionalFormatting sqref="AE685">
    <cfRule type="expression" dxfId="1205" priority="559">
      <formula>IF(RIGHT(TEXT(AE685,"0.#"),1)=".",FALSE,TRUE)</formula>
    </cfRule>
    <cfRule type="expression" dxfId="1204" priority="560">
      <formula>IF(RIGHT(TEXT(AE685,"0.#"),1)=".",TRUE,FALSE)</formula>
    </cfRule>
  </conditionalFormatting>
  <conditionalFormatting sqref="AE686">
    <cfRule type="expression" dxfId="1203" priority="557">
      <formula>IF(RIGHT(TEXT(AE686,"0.#"),1)=".",FALSE,TRUE)</formula>
    </cfRule>
    <cfRule type="expression" dxfId="1202" priority="558">
      <formula>IF(RIGHT(TEXT(AE686,"0.#"),1)=".",TRUE,FALSE)</formula>
    </cfRule>
  </conditionalFormatting>
  <conditionalFormatting sqref="AU684">
    <cfRule type="expression" dxfId="1201" priority="549">
      <formula>IF(RIGHT(TEXT(AU684,"0.#"),1)=".",FALSE,TRUE)</formula>
    </cfRule>
    <cfRule type="expression" dxfId="1200" priority="550">
      <formula>IF(RIGHT(TEXT(AU684,"0.#"),1)=".",TRUE,FALSE)</formula>
    </cfRule>
  </conditionalFormatting>
  <conditionalFormatting sqref="AU685">
    <cfRule type="expression" dxfId="1199" priority="547">
      <formula>IF(RIGHT(TEXT(AU685,"0.#"),1)=".",FALSE,TRUE)</formula>
    </cfRule>
    <cfRule type="expression" dxfId="1198" priority="548">
      <formula>IF(RIGHT(TEXT(AU685,"0.#"),1)=".",TRUE,FALSE)</formula>
    </cfRule>
  </conditionalFormatting>
  <conditionalFormatting sqref="AU686">
    <cfRule type="expression" dxfId="1197" priority="545">
      <formula>IF(RIGHT(TEXT(AU686,"0.#"),1)=".",FALSE,TRUE)</formula>
    </cfRule>
    <cfRule type="expression" dxfId="1196" priority="546">
      <formula>IF(RIGHT(TEXT(AU686,"0.#"),1)=".",TRUE,FALSE)</formula>
    </cfRule>
  </conditionalFormatting>
  <conditionalFormatting sqref="AQ685">
    <cfRule type="expression" dxfId="1195" priority="537">
      <formula>IF(RIGHT(TEXT(AQ685,"0.#"),1)=".",FALSE,TRUE)</formula>
    </cfRule>
    <cfRule type="expression" dxfId="1194" priority="538">
      <formula>IF(RIGHT(TEXT(AQ685,"0.#"),1)=".",TRUE,FALSE)</formula>
    </cfRule>
  </conditionalFormatting>
  <conditionalFormatting sqref="AQ686">
    <cfRule type="expression" dxfId="1193" priority="535">
      <formula>IF(RIGHT(TEXT(AQ686,"0.#"),1)=".",FALSE,TRUE)</formula>
    </cfRule>
    <cfRule type="expression" dxfId="1192" priority="536">
      <formula>IF(RIGHT(TEXT(AQ686,"0.#"),1)=".",TRUE,FALSE)</formula>
    </cfRule>
  </conditionalFormatting>
  <conditionalFormatting sqref="AQ684">
    <cfRule type="expression" dxfId="1191" priority="533">
      <formula>IF(RIGHT(TEXT(AQ684,"0.#"),1)=".",FALSE,TRUE)</formula>
    </cfRule>
    <cfRule type="expression" dxfId="1190" priority="534">
      <formula>IF(RIGHT(TEXT(AQ684,"0.#"),1)=".",TRUE,FALSE)</formula>
    </cfRule>
  </conditionalFormatting>
  <conditionalFormatting sqref="AE689">
    <cfRule type="expression" dxfId="1189" priority="531">
      <formula>IF(RIGHT(TEXT(AE689,"0.#"),1)=".",FALSE,TRUE)</formula>
    </cfRule>
    <cfRule type="expression" dxfId="1188" priority="532">
      <formula>IF(RIGHT(TEXT(AE689,"0.#"),1)=".",TRUE,FALSE)</formula>
    </cfRule>
  </conditionalFormatting>
  <conditionalFormatting sqref="AE690">
    <cfRule type="expression" dxfId="1187" priority="529">
      <formula>IF(RIGHT(TEXT(AE690,"0.#"),1)=".",FALSE,TRUE)</formula>
    </cfRule>
    <cfRule type="expression" dxfId="1186" priority="530">
      <formula>IF(RIGHT(TEXT(AE690,"0.#"),1)=".",TRUE,FALSE)</formula>
    </cfRule>
  </conditionalFormatting>
  <conditionalFormatting sqref="AE691">
    <cfRule type="expression" dxfId="1185" priority="527">
      <formula>IF(RIGHT(TEXT(AE691,"0.#"),1)=".",FALSE,TRUE)</formula>
    </cfRule>
    <cfRule type="expression" dxfId="1184" priority="528">
      <formula>IF(RIGHT(TEXT(AE691,"0.#"),1)=".",TRUE,FALSE)</formula>
    </cfRule>
  </conditionalFormatting>
  <conditionalFormatting sqref="AU689">
    <cfRule type="expression" dxfId="1183" priority="519">
      <formula>IF(RIGHT(TEXT(AU689,"0.#"),1)=".",FALSE,TRUE)</formula>
    </cfRule>
    <cfRule type="expression" dxfId="1182" priority="520">
      <formula>IF(RIGHT(TEXT(AU689,"0.#"),1)=".",TRUE,FALSE)</formula>
    </cfRule>
  </conditionalFormatting>
  <conditionalFormatting sqref="AU690">
    <cfRule type="expression" dxfId="1181" priority="517">
      <formula>IF(RIGHT(TEXT(AU690,"0.#"),1)=".",FALSE,TRUE)</formula>
    </cfRule>
    <cfRule type="expression" dxfId="1180" priority="518">
      <formula>IF(RIGHT(TEXT(AU690,"0.#"),1)=".",TRUE,FALSE)</formula>
    </cfRule>
  </conditionalFormatting>
  <conditionalFormatting sqref="AU691">
    <cfRule type="expression" dxfId="1179" priority="515">
      <formula>IF(RIGHT(TEXT(AU691,"0.#"),1)=".",FALSE,TRUE)</formula>
    </cfRule>
    <cfRule type="expression" dxfId="1178" priority="516">
      <formula>IF(RIGHT(TEXT(AU691,"0.#"),1)=".",TRUE,FALSE)</formula>
    </cfRule>
  </conditionalFormatting>
  <conditionalFormatting sqref="AQ690">
    <cfRule type="expression" dxfId="1177" priority="507">
      <formula>IF(RIGHT(TEXT(AQ690,"0.#"),1)=".",FALSE,TRUE)</formula>
    </cfRule>
    <cfRule type="expression" dxfId="1176" priority="508">
      <formula>IF(RIGHT(TEXT(AQ690,"0.#"),1)=".",TRUE,FALSE)</formula>
    </cfRule>
  </conditionalFormatting>
  <conditionalFormatting sqref="AQ691">
    <cfRule type="expression" dxfId="1175" priority="505">
      <formula>IF(RIGHT(TEXT(AQ691,"0.#"),1)=".",FALSE,TRUE)</formula>
    </cfRule>
    <cfRule type="expression" dxfId="1174" priority="506">
      <formula>IF(RIGHT(TEXT(AQ691,"0.#"),1)=".",TRUE,FALSE)</formula>
    </cfRule>
  </conditionalFormatting>
  <conditionalFormatting sqref="AQ689">
    <cfRule type="expression" dxfId="1173" priority="503">
      <formula>IF(RIGHT(TEXT(AQ689,"0.#"),1)=".",FALSE,TRUE)</formula>
    </cfRule>
    <cfRule type="expression" dxfId="1172" priority="504">
      <formula>IF(RIGHT(TEXT(AQ689,"0.#"),1)=".",TRUE,FALSE)</formula>
    </cfRule>
  </conditionalFormatting>
  <conditionalFormatting sqref="AE694">
    <cfRule type="expression" dxfId="1171" priority="501">
      <formula>IF(RIGHT(TEXT(AE694,"0.#"),1)=".",FALSE,TRUE)</formula>
    </cfRule>
    <cfRule type="expression" dxfId="1170" priority="502">
      <formula>IF(RIGHT(TEXT(AE694,"0.#"),1)=".",TRUE,FALSE)</formula>
    </cfRule>
  </conditionalFormatting>
  <conditionalFormatting sqref="AM696">
    <cfRule type="expression" dxfId="1169" priority="491">
      <formula>IF(RIGHT(TEXT(AM696,"0.#"),1)=".",FALSE,TRUE)</formula>
    </cfRule>
    <cfRule type="expression" dxfId="1168" priority="492">
      <formula>IF(RIGHT(TEXT(AM696,"0.#"),1)=".",TRUE,FALSE)</formula>
    </cfRule>
  </conditionalFormatting>
  <conditionalFormatting sqref="AE695">
    <cfRule type="expression" dxfId="1167" priority="499">
      <formula>IF(RIGHT(TEXT(AE695,"0.#"),1)=".",FALSE,TRUE)</formula>
    </cfRule>
    <cfRule type="expression" dxfId="1166" priority="500">
      <formula>IF(RIGHT(TEXT(AE695,"0.#"),1)=".",TRUE,FALSE)</formula>
    </cfRule>
  </conditionalFormatting>
  <conditionalFormatting sqref="AE696">
    <cfRule type="expression" dxfId="1165" priority="497">
      <formula>IF(RIGHT(TEXT(AE696,"0.#"),1)=".",FALSE,TRUE)</formula>
    </cfRule>
    <cfRule type="expression" dxfId="1164" priority="498">
      <formula>IF(RIGHT(TEXT(AE696,"0.#"),1)=".",TRUE,FALSE)</formula>
    </cfRule>
  </conditionalFormatting>
  <conditionalFormatting sqref="AM694">
    <cfRule type="expression" dxfId="1163" priority="495">
      <formula>IF(RIGHT(TEXT(AM694,"0.#"),1)=".",FALSE,TRUE)</formula>
    </cfRule>
    <cfRule type="expression" dxfId="1162" priority="496">
      <formula>IF(RIGHT(TEXT(AM694,"0.#"),1)=".",TRUE,FALSE)</formula>
    </cfRule>
  </conditionalFormatting>
  <conditionalFormatting sqref="AM695">
    <cfRule type="expression" dxfId="1161" priority="493">
      <formula>IF(RIGHT(TEXT(AM695,"0.#"),1)=".",FALSE,TRUE)</formula>
    </cfRule>
    <cfRule type="expression" dxfId="1160" priority="494">
      <formula>IF(RIGHT(TEXT(AM695,"0.#"),1)=".",TRUE,FALSE)</formula>
    </cfRule>
  </conditionalFormatting>
  <conditionalFormatting sqref="AU694">
    <cfRule type="expression" dxfId="1159" priority="489">
      <formula>IF(RIGHT(TEXT(AU694,"0.#"),1)=".",FALSE,TRUE)</formula>
    </cfRule>
    <cfRule type="expression" dxfId="1158" priority="490">
      <formula>IF(RIGHT(TEXT(AU694,"0.#"),1)=".",TRUE,FALSE)</formula>
    </cfRule>
  </conditionalFormatting>
  <conditionalFormatting sqref="AU695">
    <cfRule type="expression" dxfId="1157" priority="487">
      <formula>IF(RIGHT(TEXT(AU695,"0.#"),1)=".",FALSE,TRUE)</formula>
    </cfRule>
    <cfRule type="expression" dxfId="1156" priority="488">
      <formula>IF(RIGHT(TEXT(AU695,"0.#"),1)=".",TRUE,FALSE)</formula>
    </cfRule>
  </conditionalFormatting>
  <conditionalFormatting sqref="AU696">
    <cfRule type="expression" dxfId="1155" priority="485">
      <formula>IF(RIGHT(TEXT(AU696,"0.#"),1)=".",FALSE,TRUE)</formula>
    </cfRule>
    <cfRule type="expression" dxfId="1154" priority="486">
      <formula>IF(RIGHT(TEXT(AU696,"0.#"),1)=".",TRUE,FALSE)</formula>
    </cfRule>
  </conditionalFormatting>
  <conditionalFormatting sqref="AI694">
    <cfRule type="expression" dxfId="1153" priority="483">
      <formula>IF(RIGHT(TEXT(AI694,"0.#"),1)=".",FALSE,TRUE)</formula>
    </cfRule>
    <cfRule type="expression" dxfId="1152" priority="484">
      <formula>IF(RIGHT(TEXT(AI694,"0.#"),1)=".",TRUE,FALSE)</formula>
    </cfRule>
  </conditionalFormatting>
  <conditionalFormatting sqref="AI695">
    <cfRule type="expression" dxfId="1151" priority="481">
      <formula>IF(RIGHT(TEXT(AI695,"0.#"),1)=".",FALSE,TRUE)</formula>
    </cfRule>
    <cfRule type="expression" dxfId="1150" priority="482">
      <formula>IF(RIGHT(TEXT(AI695,"0.#"),1)=".",TRUE,FALSE)</formula>
    </cfRule>
  </conditionalFormatting>
  <conditionalFormatting sqref="AQ695">
    <cfRule type="expression" dxfId="1149" priority="477">
      <formula>IF(RIGHT(TEXT(AQ695,"0.#"),1)=".",FALSE,TRUE)</formula>
    </cfRule>
    <cfRule type="expression" dxfId="1148" priority="478">
      <formula>IF(RIGHT(TEXT(AQ695,"0.#"),1)=".",TRUE,FALSE)</formula>
    </cfRule>
  </conditionalFormatting>
  <conditionalFormatting sqref="AQ696">
    <cfRule type="expression" dxfId="1147" priority="475">
      <formula>IF(RIGHT(TEXT(AQ696,"0.#"),1)=".",FALSE,TRUE)</formula>
    </cfRule>
    <cfRule type="expression" dxfId="1146" priority="476">
      <formula>IF(RIGHT(TEXT(AQ696,"0.#"),1)=".",TRUE,FALSE)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AU101">
    <cfRule type="expression" dxfId="713" priority="15">
      <formula>IF(RIGHT(TEXT(AU101,"0.#"),1)=".",FALSE,TRUE)</formula>
    </cfRule>
    <cfRule type="expression" dxfId="712" priority="16">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AU105">
    <cfRule type="expression" dxfId="709" priority="9">
      <formula>IF(RIGHT(TEXT(AU104,"0.#"),1)=".",FALSE,TRUE)</formula>
    </cfRule>
    <cfRule type="expression" dxfId="708" priority="10">
      <formula>IF(RIGHT(TEXT(AU104,"0.#"),1)=".",TRUE,FALSE)</formula>
    </cfRule>
  </conditionalFormatting>
  <conditionalFormatting sqref="AU107:AU108">
    <cfRule type="expression" dxfId="707" priority="7">
      <formula>IF(RIGHT(TEXT(AU107,"0.#"),1)=".",FALSE,TRUE)</formula>
    </cfRule>
    <cfRule type="expression" dxfId="706" priority="8">
      <formula>IF(RIGHT(TEXT(AU107,"0.#"),1)=".",TRUE,FALSE)</formula>
    </cfRule>
  </conditionalFormatting>
  <conditionalFormatting sqref="AU110:AU111">
    <cfRule type="expression" dxfId="705" priority="5">
      <formula>IF(RIGHT(TEXT(AU110,"0.#"),1)=".",FALSE,TRUE)</formula>
    </cfRule>
    <cfRule type="expression" dxfId="704" priority="6">
      <formula>IF(RIGHT(TEXT(AU110,"0.#"),1)=".",TRUE,FALSE)</formula>
    </cfRule>
  </conditionalFormatting>
  <conditionalFormatting sqref="AU113:AU114">
    <cfRule type="expression" dxfId="703" priority="3">
      <formula>IF(RIGHT(TEXT(AU113,"0.#"),1)=".",FALSE,TRUE)</formula>
    </cfRule>
    <cfRule type="expression" dxfId="702" priority="4">
      <formula>IF(RIGHT(TEXT(AU113,"0.#"),1)=".",TRUE,FALSE)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8" manualBreakCount="8">
    <brk id="29" max="49" man="1"/>
    <brk id="120" max="49" man="1"/>
    <brk id="699" max="49" man="1"/>
    <brk id="727" max="49" man="1"/>
    <brk id="739" max="49" man="1"/>
    <brk id="778" max="49" man="1"/>
    <brk id="831"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7" sqref="L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25" style="13" hidden="1" customWidth="1"/>
    <col min="19" max="19" width="4" style="13" hidden="1" customWidth="1"/>
    <col min="20" max="20" width="8.875"/>
    <col min="21" max="21" width="9" style="28"/>
    <col min="22" max="22" width="3.125" style="28" customWidth="1"/>
    <col min="23" max="23" width="12.25" style="28" bestFit="1" customWidth="1"/>
    <col min="24" max="24" width="3.875" style="28" customWidth="1"/>
    <col min="25" max="25" width="12.25" style="34" bestFit="1" customWidth="1"/>
    <col min="26" max="26" width="3.875" style="28" customWidth="1"/>
    <col min="27" max="27" width="11.125" style="34" bestFit="1" customWidth="1"/>
    <col min="28" max="28" width="3.2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9"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461</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542</v>
      </c>
      <c r="R4" s="13" t="str">
        <f t="shared" si="3"/>
        <v>補助</v>
      </c>
      <c r="S4" s="13" t="str">
        <f t="shared" si="4"/>
        <v>委託・請負、補助</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9"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454</v>
      </c>
      <c r="Y5" s="32" t="s">
        <v>74</v>
      </c>
      <c r="Z5" s="30"/>
      <c r="AA5" s="32" t="s">
        <v>79</v>
      </c>
      <c r="AB5" s="31"/>
      <c r="AC5" s="32" t="s">
        <v>298</v>
      </c>
      <c r="AD5" s="31"/>
      <c r="AE5" s="45" t="s">
        <v>520</v>
      </c>
      <c r="AF5" s="30"/>
      <c r="AG5" s="56" t="s">
        <v>510</v>
      </c>
      <c r="AI5" s="56" t="s">
        <v>497</v>
      </c>
      <c r="AK5" s="54" t="str">
        <f t="shared" si="7"/>
        <v>D</v>
      </c>
      <c r="AP5" s="56" t="s">
        <v>510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532</v>
      </c>
      <c r="W6" s="32" t="s">
        <v>271</v>
      </c>
      <c r="Y6" s="32" t="s">
        <v>76</v>
      </c>
      <c r="Z6" s="30"/>
      <c r="AA6" s="32" t="s">
        <v>81</v>
      </c>
      <c r="AB6" s="31"/>
      <c r="AC6" s="32" t="s">
        <v>257</v>
      </c>
      <c r="AD6" s="31"/>
      <c r="AE6" s="45" t="s">
        <v>517</v>
      </c>
      <c r="AF6" s="30"/>
      <c r="AG6" s="56" t="s">
        <v>511</v>
      </c>
      <c r="AI6" s="54" t="s">
        <v>457</v>
      </c>
      <c r="AK6" s="54" t="str">
        <f t="shared" si="7"/>
        <v>E</v>
      </c>
      <c r="AP6" s="56" t="s">
        <v>511</v>
      </c>
    </row>
    <row r="7" spans="1:42" ht="13.9" customHeight="1" x14ac:dyDescent="0.15">
      <c r="A7" s="14" t="s">
        <v>207</v>
      </c>
      <c r="B7" s="15"/>
      <c r="C7" s="13" t="str">
        <f t="shared" si="0"/>
        <v/>
      </c>
      <c r="D7" s="13" t="str">
        <f t="shared" si="8"/>
        <v/>
      </c>
      <c r="F7" s="18" t="s">
        <v>431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512</v>
      </c>
      <c r="AK7" s="54" t="str">
        <f t="shared" si="7"/>
        <v>F</v>
      </c>
      <c r="AP7" s="56" t="s">
        <v>512</v>
      </c>
    </row>
    <row r="8" spans="1:42" ht="13.9"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430</v>
      </c>
      <c r="W8" s="32" t="s">
        <v>273</v>
      </c>
      <c r="Y8" s="32" t="s">
        <v>80</v>
      </c>
      <c r="Z8" s="30"/>
      <c r="AA8" s="32" t="s">
        <v>85</v>
      </c>
      <c r="AB8" s="31"/>
      <c r="AC8" s="31"/>
      <c r="AD8" s="31"/>
      <c r="AE8" s="31"/>
      <c r="AF8" s="30"/>
      <c r="AG8" s="56" t="s">
        <v>513</v>
      </c>
      <c r="AK8" s="54" t="str">
        <f t="shared" si="7"/>
        <v>G</v>
      </c>
      <c r="AP8" s="56" t="s">
        <v>513</v>
      </c>
    </row>
    <row r="9" spans="1:42" ht="13.9" customHeight="1" x14ac:dyDescent="0.15">
      <c r="A9" s="14" t="s">
        <v>209</v>
      </c>
      <c r="B9" s="15"/>
      <c r="C9" s="13" t="str">
        <f t="shared" si="0"/>
        <v/>
      </c>
      <c r="D9" s="13" t="str">
        <f t="shared" si="8"/>
        <v/>
      </c>
      <c r="F9" s="18" t="s">
        <v>432</v>
      </c>
      <c r="G9" s="17"/>
      <c r="H9" s="13" t="str">
        <f t="shared" si="1"/>
        <v/>
      </c>
      <c r="I9" s="13" t="str">
        <f t="shared" si="5"/>
        <v/>
      </c>
      <c r="K9" s="14" t="s">
        <v>228</v>
      </c>
      <c r="L9" s="15" t="s">
        <v>542</v>
      </c>
      <c r="M9" s="13" t="str">
        <f t="shared" si="2"/>
        <v>エネルギー対策</v>
      </c>
      <c r="N9" s="13" t="str">
        <f t="shared" si="6"/>
        <v>エネルギー対策</v>
      </c>
      <c r="O9" s="13"/>
      <c r="P9" s="13"/>
      <c r="Q9" s="19"/>
      <c r="T9" s="13"/>
      <c r="U9" s="32" t="s">
        <v>461</v>
      </c>
      <c r="W9" s="32" t="s">
        <v>274</v>
      </c>
      <c r="Y9" s="32" t="s">
        <v>82</v>
      </c>
      <c r="Z9" s="30"/>
      <c r="AA9" s="32" t="s">
        <v>87</v>
      </c>
      <c r="AB9" s="31"/>
      <c r="AC9" s="31"/>
      <c r="AD9" s="31"/>
      <c r="AE9" s="31"/>
      <c r="AF9" s="30"/>
      <c r="AG9" s="56" t="s">
        <v>514</v>
      </c>
      <c r="AK9" s="54" t="str">
        <f t="shared" si="7"/>
        <v>H</v>
      </c>
      <c r="AP9" s="56" t="s">
        <v>514</v>
      </c>
    </row>
    <row r="10" spans="1:42" ht="13.9" customHeight="1" x14ac:dyDescent="0.15">
      <c r="A10" s="14" t="s">
        <v>455</v>
      </c>
      <c r="B10" s="15"/>
      <c r="C10" s="13" t="str">
        <f t="shared" si="0"/>
        <v/>
      </c>
      <c r="D10" s="13" t="str">
        <f t="shared" si="8"/>
        <v/>
      </c>
      <c r="F10" s="18" t="s">
        <v>235</v>
      </c>
      <c r="G10" s="17" t="s">
        <v>542</v>
      </c>
      <c r="H10" s="13" t="str">
        <f t="shared" si="1"/>
        <v>エネルギー対策特別会計エネルギー需給勘定</v>
      </c>
      <c r="I10" s="13" t="str">
        <f t="shared" si="5"/>
        <v>エネルギー対策特別会計エネルギー需給勘定</v>
      </c>
      <c r="K10" s="14" t="s">
        <v>460</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499</v>
      </c>
      <c r="AK10" s="54" t="str">
        <f t="shared" si="7"/>
        <v>I</v>
      </c>
      <c r="AP10" s="54" t="s">
        <v>491</v>
      </c>
    </row>
    <row r="11" spans="1:42" ht="13.9"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t="s">
        <v>542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地球温暖化対策</v>
      </c>
      <c r="F20" s="18" t="s">
        <v>441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433</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434</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435</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436</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437</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439</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9" customHeight="1" x14ac:dyDescent="0.15">
      <c r="A36" s="13"/>
      <c r="B36" s="13"/>
      <c r="F36" s="18" t="s">
        <v>440</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8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1"/>
      <c r="Z2" s="410"/>
      <c r="AA2" s="411"/>
      <c r="AB2" s="1015" t="s">
        <v>11</v>
      </c>
      <c r="AC2" s="1016"/>
      <c r="AD2" s="1017"/>
      <c r="AE2" s="1003" t="s">
        <v>356</v>
      </c>
      <c r="AF2" s="1003"/>
      <c r="AG2" s="1003"/>
      <c r="AH2" s="1003"/>
      <c r="AI2" s="1003" t="s">
        <v>362</v>
      </c>
      <c r="AJ2" s="1003"/>
      <c r="AK2" s="1003"/>
      <c r="AL2" s="1003"/>
      <c r="AM2" s="1003" t="s">
        <v>463</v>
      </c>
      <c r="AN2" s="1003"/>
      <c r="AO2" s="1003"/>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9"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9"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9"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515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1"/>
      <c r="Z9" s="410"/>
      <c r="AA9" s="411"/>
      <c r="AB9" s="1015" t="s">
        <v>11</v>
      </c>
      <c r="AC9" s="1016"/>
      <c r="AD9" s="1017"/>
      <c r="AE9" s="1003" t="s">
        <v>356</v>
      </c>
      <c r="AF9" s="1003"/>
      <c r="AG9" s="1003"/>
      <c r="AH9" s="1003"/>
      <c r="AI9" s="1003" t="s">
        <v>362</v>
      </c>
      <c r="AJ9" s="1003"/>
      <c r="AK9" s="1003"/>
      <c r="AL9" s="1003"/>
      <c r="AM9" s="1003" t="s">
        <v>463</v>
      </c>
      <c r="AN9" s="1003"/>
      <c r="AO9" s="1003"/>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9"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9"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9"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515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1"/>
      <c r="Z16" s="410"/>
      <c r="AA16" s="411"/>
      <c r="AB16" s="1015" t="s">
        <v>11</v>
      </c>
      <c r="AC16" s="1016"/>
      <c r="AD16" s="1017"/>
      <c r="AE16" s="1003" t="s">
        <v>356</v>
      </c>
      <c r="AF16" s="1003"/>
      <c r="AG16" s="1003"/>
      <c r="AH16" s="1003"/>
      <c r="AI16" s="1003" t="s">
        <v>362</v>
      </c>
      <c r="AJ16" s="1003"/>
      <c r="AK16" s="1003"/>
      <c r="AL16" s="1003"/>
      <c r="AM16" s="1003" t="s">
        <v>463</v>
      </c>
      <c r="AN16" s="1003"/>
      <c r="AO16" s="1003"/>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9"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9"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9"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515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1"/>
      <c r="Z23" s="410"/>
      <c r="AA23" s="411"/>
      <c r="AB23" s="1015" t="s">
        <v>11</v>
      </c>
      <c r="AC23" s="1016"/>
      <c r="AD23" s="1017"/>
      <c r="AE23" s="1003" t="s">
        <v>356</v>
      </c>
      <c r="AF23" s="1003"/>
      <c r="AG23" s="1003"/>
      <c r="AH23" s="1003"/>
      <c r="AI23" s="1003" t="s">
        <v>362</v>
      </c>
      <c r="AJ23" s="1003"/>
      <c r="AK23" s="1003"/>
      <c r="AL23" s="1003"/>
      <c r="AM23" s="1003" t="s">
        <v>463</v>
      </c>
      <c r="AN23" s="1003"/>
      <c r="AO23" s="1003"/>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9"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9"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9"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515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1"/>
      <c r="Z30" s="410"/>
      <c r="AA30" s="411"/>
      <c r="AB30" s="1015" t="s">
        <v>11</v>
      </c>
      <c r="AC30" s="1016"/>
      <c r="AD30" s="1017"/>
      <c r="AE30" s="1003" t="s">
        <v>356</v>
      </c>
      <c r="AF30" s="1003"/>
      <c r="AG30" s="1003"/>
      <c r="AH30" s="1003"/>
      <c r="AI30" s="1003" t="s">
        <v>362</v>
      </c>
      <c r="AJ30" s="1003"/>
      <c r="AK30" s="1003"/>
      <c r="AL30" s="1003"/>
      <c r="AM30" s="1003" t="s">
        <v>463</v>
      </c>
      <c r="AN30" s="1003"/>
      <c r="AO30" s="1003"/>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9"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9"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9"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515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1"/>
      <c r="Z37" s="410"/>
      <c r="AA37" s="411"/>
      <c r="AB37" s="1015" t="s">
        <v>11</v>
      </c>
      <c r="AC37" s="1016"/>
      <c r="AD37" s="1017"/>
      <c r="AE37" s="1003" t="s">
        <v>356</v>
      </c>
      <c r="AF37" s="1003"/>
      <c r="AG37" s="1003"/>
      <c r="AH37" s="1003"/>
      <c r="AI37" s="1003" t="s">
        <v>362</v>
      </c>
      <c r="AJ37" s="1003"/>
      <c r="AK37" s="1003"/>
      <c r="AL37" s="1003"/>
      <c r="AM37" s="1003" t="s">
        <v>463</v>
      </c>
      <c r="AN37" s="1003"/>
      <c r="AO37" s="1003"/>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9"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9"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9"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515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1"/>
      <c r="Z44" s="410"/>
      <c r="AA44" s="411"/>
      <c r="AB44" s="1015" t="s">
        <v>11</v>
      </c>
      <c r="AC44" s="1016"/>
      <c r="AD44" s="1017"/>
      <c r="AE44" s="1003" t="s">
        <v>356</v>
      </c>
      <c r="AF44" s="1003"/>
      <c r="AG44" s="1003"/>
      <c r="AH44" s="1003"/>
      <c r="AI44" s="1003" t="s">
        <v>362</v>
      </c>
      <c r="AJ44" s="1003"/>
      <c r="AK44" s="1003"/>
      <c r="AL44" s="1003"/>
      <c r="AM44" s="1003" t="s">
        <v>463</v>
      </c>
      <c r="AN44" s="1003"/>
      <c r="AO44" s="1003"/>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9"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9"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9"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515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1"/>
      <c r="Z51" s="410"/>
      <c r="AA51" s="411"/>
      <c r="AB51" s="458" t="s">
        <v>11</v>
      </c>
      <c r="AC51" s="1016"/>
      <c r="AD51" s="1017"/>
      <c r="AE51" s="1003" t="s">
        <v>356</v>
      </c>
      <c r="AF51" s="1003"/>
      <c r="AG51" s="1003"/>
      <c r="AH51" s="1003"/>
      <c r="AI51" s="1003" t="s">
        <v>362</v>
      </c>
      <c r="AJ51" s="1003"/>
      <c r="AK51" s="1003"/>
      <c r="AL51" s="1003"/>
      <c r="AM51" s="1003" t="s">
        <v>463</v>
      </c>
      <c r="AN51" s="1003"/>
      <c r="AO51" s="1003"/>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9"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9"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9"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515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1"/>
      <c r="Z58" s="410"/>
      <c r="AA58" s="411"/>
      <c r="AB58" s="1015" t="s">
        <v>11</v>
      </c>
      <c r="AC58" s="1016"/>
      <c r="AD58" s="1017"/>
      <c r="AE58" s="1003" t="s">
        <v>356</v>
      </c>
      <c r="AF58" s="1003"/>
      <c r="AG58" s="1003"/>
      <c r="AH58" s="1003"/>
      <c r="AI58" s="1003" t="s">
        <v>362</v>
      </c>
      <c r="AJ58" s="1003"/>
      <c r="AK58" s="1003"/>
      <c r="AL58" s="1003"/>
      <c r="AM58" s="1003" t="s">
        <v>463</v>
      </c>
      <c r="AN58" s="1003"/>
      <c r="AO58" s="1003"/>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9"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9"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9"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515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1"/>
      <c r="Z65" s="410"/>
      <c r="AA65" s="411"/>
      <c r="AB65" s="1015" t="s">
        <v>11</v>
      </c>
      <c r="AC65" s="1016"/>
      <c r="AD65" s="1017"/>
      <c r="AE65" s="1003" t="s">
        <v>356</v>
      </c>
      <c r="AF65" s="1003"/>
      <c r="AG65" s="1003"/>
      <c r="AH65" s="1003"/>
      <c r="AI65" s="1003" t="s">
        <v>362</v>
      </c>
      <c r="AJ65" s="1003"/>
      <c r="AK65" s="1003"/>
      <c r="AL65" s="1003"/>
      <c r="AM65" s="1003" t="s">
        <v>463</v>
      </c>
      <c r="AN65" s="1003"/>
      <c r="AO65" s="1003"/>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9"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9"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9"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515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Normal="75" zoomScaleSheetLayoutView="100" zoomScalePageLayoutView="70" workbookViewId="0">
      <selection activeCell="AH6" sqref="AH6:AT6"/>
    </sheetView>
  </sheetViews>
  <sheetFormatPr defaultColWidth="9" defaultRowHeight="13.5" x14ac:dyDescent="0.15"/>
  <cols>
    <col min="1" max="49" width="2.875" style="36" customWidth="1"/>
    <col min="50" max="50" width="4.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662</v>
      </c>
      <c r="H2" s="441"/>
      <c r="I2" s="441"/>
      <c r="J2" s="441"/>
      <c r="K2" s="441"/>
      <c r="L2" s="441"/>
      <c r="M2" s="441"/>
      <c r="N2" s="441"/>
      <c r="O2" s="441"/>
      <c r="P2" s="441"/>
      <c r="Q2" s="441"/>
      <c r="R2" s="441"/>
      <c r="S2" s="441"/>
      <c r="T2" s="441"/>
      <c r="U2" s="441"/>
      <c r="V2" s="441"/>
      <c r="W2" s="441"/>
      <c r="X2" s="441"/>
      <c r="Y2" s="441"/>
      <c r="Z2" s="441"/>
      <c r="AA2" s="441"/>
      <c r="AB2" s="442"/>
      <c r="AC2" s="440" t="s">
        <v>665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t="s">
        <v>664</v>
      </c>
      <c r="H4" s="1051"/>
      <c r="I4" s="1051"/>
      <c r="J4" s="1051"/>
      <c r="K4" s="1052"/>
      <c r="L4" s="452" t="s">
        <v>663</v>
      </c>
      <c r="M4" s="453"/>
      <c r="N4" s="453"/>
      <c r="O4" s="453"/>
      <c r="P4" s="453"/>
      <c r="Q4" s="453"/>
      <c r="R4" s="453"/>
      <c r="S4" s="453"/>
      <c r="T4" s="453"/>
      <c r="U4" s="453"/>
      <c r="V4" s="453"/>
      <c r="W4" s="453"/>
      <c r="X4" s="454"/>
      <c r="Y4" s="455">
        <v>1</v>
      </c>
      <c r="Z4" s="456"/>
      <c r="AA4" s="456"/>
      <c r="AB4" s="557"/>
      <c r="AC4" s="449" t="s">
        <v>687</v>
      </c>
      <c r="AD4" s="450"/>
      <c r="AE4" s="450"/>
      <c r="AF4" s="450"/>
      <c r="AG4" s="451"/>
      <c r="AH4" s="452" t="s">
        <v>715</v>
      </c>
      <c r="AI4" s="453"/>
      <c r="AJ4" s="453"/>
      <c r="AK4" s="453"/>
      <c r="AL4" s="453"/>
      <c r="AM4" s="453"/>
      <c r="AN4" s="453"/>
      <c r="AO4" s="453"/>
      <c r="AP4" s="453"/>
      <c r="AQ4" s="453"/>
      <c r="AR4" s="453"/>
      <c r="AS4" s="453"/>
      <c r="AT4" s="454"/>
      <c r="AU4" s="455">
        <v>111</v>
      </c>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t="s">
        <v>688</v>
      </c>
      <c r="AD5" s="347"/>
      <c r="AE5" s="347"/>
      <c r="AF5" s="347"/>
      <c r="AG5" s="348"/>
      <c r="AH5" s="399" t="s">
        <v>742</v>
      </c>
      <c r="AI5" s="400"/>
      <c r="AJ5" s="400"/>
      <c r="AK5" s="400"/>
      <c r="AL5" s="400"/>
      <c r="AM5" s="400"/>
      <c r="AN5" s="400"/>
      <c r="AO5" s="400"/>
      <c r="AP5" s="400"/>
      <c r="AQ5" s="400"/>
      <c r="AR5" s="400"/>
      <c r="AS5" s="400"/>
      <c r="AT5" s="401"/>
      <c r="AU5" s="396">
        <v>46</v>
      </c>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t="s">
        <v>691</v>
      </c>
      <c r="AD6" s="347"/>
      <c r="AE6" s="347"/>
      <c r="AF6" s="347"/>
      <c r="AG6" s="348"/>
      <c r="AH6" s="399" t="s">
        <v>716</v>
      </c>
      <c r="AI6" s="400"/>
      <c r="AJ6" s="400"/>
      <c r="AK6" s="400"/>
      <c r="AL6" s="400"/>
      <c r="AM6" s="400"/>
      <c r="AN6" s="400"/>
      <c r="AO6" s="400"/>
      <c r="AP6" s="400"/>
      <c r="AQ6" s="400"/>
      <c r="AR6" s="400"/>
      <c r="AS6" s="400"/>
      <c r="AT6" s="401"/>
      <c r="AU6" s="396">
        <v>3</v>
      </c>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t="s">
        <v>692</v>
      </c>
      <c r="AD7" s="347"/>
      <c r="AE7" s="347"/>
      <c r="AF7" s="347"/>
      <c r="AG7" s="348"/>
      <c r="AH7" s="399" t="s">
        <v>717</v>
      </c>
      <c r="AI7" s="400"/>
      <c r="AJ7" s="400"/>
      <c r="AK7" s="400"/>
      <c r="AL7" s="400"/>
      <c r="AM7" s="400"/>
      <c r="AN7" s="400"/>
      <c r="AO7" s="400"/>
      <c r="AP7" s="400"/>
      <c r="AQ7" s="400"/>
      <c r="AR7" s="400"/>
      <c r="AS7" s="400"/>
      <c r="AT7" s="401"/>
      <c r="AU7" s="396">
        <v>1</v>
      </c>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t="s">
        <v>689</v>
      </c>
      <c r="AD8" s="347"/>
      <c r="AE8" s="347"/>
      <c r="AF8" s="347"/>
      <c r="AG8" s="348"/>
      <c r="AH8" s="399"/>
      <c r="AI8" s="400"/>
      <c r="AJ8" s="400"/>
      <c r="AK8" s="400"/>
      <c r="AL8" s="400"/>
      <c r="AM8" s="400"/>
      <c r="AN8" s="400"/>
      <c r="AO8" s="400"/>
      <c r="AP8" s="400"/>
      <c r="AQ8" s="400"/>
      <c r="AR8" s="400"/>
      <c r="AS8" s="400"/>
      <c r="AT8" s="401"/>
      <c r="AU8" s="396">
        <v>8</v>
      </c>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t="s">
        <v>690</v>
      </c>
      <c r="AD9" s="347"/>
      <c r="AE9" s="347"/>
      <c r="AF9" s="347"/>
      <c r="AG9" s="348"/>
      <c r="AH9" s="399"/>
      <c r="AI9" s="400"/>
      <c r="AJ9" s="400"/>
      <c r="AK9" s="400"/>
      <c r="AL9" s="400"/>
      <c r="AM9" s="400"/>
      <c r="AN9" s="400"/>
      <c r="AO9" s="400"/>
      <c r="AP9" s="400"/>
      <c r="AQ9" s="400"/>
      <c r="AR9" s="400"/>
      <c r="AS9" s="400"/>
      <c r="AT9" s="401"/>
      <c r="AU9" s="396">
        <v>14</v>
      </c>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t="s">
        <v>693</v>
      </c>
      <c r="AD10" s="347"/>
      <c r="AE10" s="347"/>
      <c r="AF10" s="347"/>
      <c r="AG10" s="348"/>
      <c r="AH10" s="399"/>
      <c r="AI10" s="400"/>
      <c r="AJ10" s="400"/>
      <c r="AK10" s="400"/>
      <c r="AL10" s="400"/>
      <c r="AM10" s="400"/>
      <c r="AN10" s="400"/>
      <c r="AO10" s="400"/>
      <c r="AP10" s="400"/>
      <c r="AQ10" s="400"/>
      <c r="AR10" s="400"/>
      <c r="AS10" s="400"/>
      <c r="AT10" s="401"/>
      <c r="AU10" s="396">
        <v>-32</v>
      </c>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151</v>
      </c>
      <c r="AV14" s="413"/>
      <c r="AW14" s="413"/>
      <c r="AX14" s="415"/>
    </row>
    <row r="15" spans="1:50" ht="30" customHeight="1" x14ac:dyDescent="0.15">
      <c r="A15" s="1043"/>
      <c r="B15" s="1044"/>
      <c r="C15" s="1044"/>
      <c r="D15" s="1044"/>
      <c r="E15" s="1044"/>
      <c r="F15" s="1045"/>
      <c r="G15" s="440" t="s">
        <v>718</v>
      </c>
      <c r="H15" s="441"/>
      <c r="I15" s="441"/>
      <c r="J15" s="441"/>
      <c r="K15" s="441"/>
      <c r="L15" s="441"/>
      <c r="M15" s="441"/>
      <c r="N15" s="441"/>
      <c r="O15" s="441"/>
      <c r="P15" s="441"/>
      <c r="Q15" s="441"/>
      <c r="R15" s="441"/>
      <c r="S15" s="441"/>
      <c r="T15" s="441"/>
      <c r="U15" s="441"/>
      <c r="V15" s="441"/>
      <c r="W15" s="441"/>
      <c r="X15" s="441"/>
      <c r="Y15" s="441"/>
      <c r="Z15" s="441"/>
      <c r="AA15" s="441"/>
      <c r="AB15" s="442"/>
      <c r="AC15" s="440" t="s">
        <v>720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t="s">
        <v>719</v>
      </c>
      <c r="H17" s="450"/>
      <c r="I17" s="450"/>
      <c r="J17" s="450"/>
      <c r="K17" s="451"/>
      <c r="L17" s="452" t="s">
        <v>725</v>
      </c>
      <c r="M17" s="453"/>
      <c r="N17" s="453"/>
      <c r="O17" s="453"/>
      <c r="P17" s="453"/>
      <c r="Q17" s="453"/>
      <c r="R17" s="453"/>
      <c r="S17" s="453"/>
      <c r="T17" s="453"/>
      <c r="U17" s="453"/>
      <c r="V17" s="453"/>
      <c r="W17" s="453"/>
      <c r="X17" s="454"/>
      <c r="Y17" s="455">
        <v>13</v>
      </c>
      <c r="Z17" s="456"/>
      <c r="AA17" s="456"/>
      <c r="AB17" s="557"/>
      <c r="AC17" s="449" t="s">
        <v>719</v>
      </c>
      <c r="AD17" s="450"/>
      <c r="AE17" s="450"/>
      <c r="AF17" s="450"/>
      <c r="AG17" s="451"/>
      <c r="AH17" s="452" t="s">
        <v>721</v>
      </c>
      <c r="AI17" s="453"/>
      <c r="AJ17" s="453"/>
      <c r="AK17" s="453"/>
      <c r="AL17" s="453"/>
      <c r="AM17" s="453"/>
      <c r="AN17" s="453"/>
      <c r="AO17" s="453"/>
      <c r="AP17" s="453"/>
      <c r="AQ17" s="453"/>
      <c r="AR17" s="453"/>
      <c r="AS17" s="453"/>
      <c r="AT17" s="454"/>
      <c r="AU17" s="455">
        <v>1</v>
      </c>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13</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1</v>
      </c>
      <c r="AV27" s="413"/>
      <c r="AW27" s="413"/>
      <c r="AX27" s="415"/>
    </row>
    <row r="28" spans="1:50" ht="30" customHeight="1" x14ac:dyDescent="0.15">
      <c r="A28" s="1043"/>
      <c r="B28" s="1044"/>
      <c r="C28" s="1044"/>
      <c r="D28" s="1044"/>
      <c r="E28" s="1044"/>
      <c r="F28" s="1045"/>
      <c r="G28" s="440" t="s">
        <v>722</v>
      </c>
      <c r="H28" s="441"/>
      <c r="I28" s="441"/>
      <c r="J28" s="441"/>
      <c r="K28" s="441"/>
      <c r="L28" s="441"/>
      <c r="M28" s="441"/>
      <c r="N28" s="441"/>
      <c r="O28" s="441"/>
      <c r="P28" s="441"/>
      <c r="Q28" s="441"/>
      <c r="R28" s="441"/>
      <c r="S28" s="441"/>
      <c r="T28" s="441"/>
      <c r="U28" s="441"/>
      <c r="V28" s="441"/>
      <c r="W28" s="441"/>
      <c r="X28" s="441"/>
      <c r="Y28" s="441"/>
      <c r="Z28" s="441"/>
      <c r="AA28" s="441"/>
      <c r="AB28" s="442"/>
      <c r="AC28" s="440" t="s">
        <v>399</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t="s">
        <v>719</v>
      </c>
      <c r="H30" s="450"/>
      <c r="I30" s="450"/>
      <c r="J30" s="450"/>
      <c r="K30" s="451"/>
      <c r="L30" s="452" t="s">
        <v>723</v>
      </c>
      <c r="M30" s="453"/>
      <c r="N30" s="453"/>
      <c r="O30" s="453"/>
      <c r="P30" s="453"/>
      <c r="Q30" s="453"/>
      <c r="R30" s="453"/>
      <c r="S30" s="453"/>
      <c r="T30" s="453"/>
      <c r="U30" s="453"/>
      <c r="V30" s="453"/>
      <c r="W30" s="453"/>
      <c r="X30" s="454"/>
      <c r="Y30" s="455">
        <v>32</v>
      </c>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x14ac:dyDescent="0.15">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32</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3"/>
      <c r="B41" s="1044"/>
      <c r="C41" s="1044"/>
      <c r="D41" s="1044"/>
      <c r="E41" s="1044"/>
      <c r="F41" s="1045"/>
      <c r="G41" s="440" t="s">
        <v>446</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6"/>
      <c r="B53" s="1047"/>
      <c r="C53" s="1047"/>
      <c r="D53" s="1047"/>
      <c r="E53" s="1047"/>
      <c r="F53" s="1048"/>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40" t="s">
        <v>28</v>
      </c>
      <c r="B55" s="1041"/>
      <c r="C55" s="1041"/>
      <c r="D55" s="1041"/>
      <c r="E55" s="1041"/>
      <c r="F55" s="1042"/>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400</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3"/>
      <c r="B68" s="1044"/>
      <c r="C68" s="1044"/>
      <c r="D68" s="1044"/>
      <c r="E68" s="1044"/>
      <c r="F68" s="1045"/>
      <c r="G68" s="440" t="s">
        <v>401</v>
      </c>
      <c r="H68" s="441"/>
      <c r="I68" s="441"/>
      <c r="J68" s="441"/>
      <c r="K68" s="441"/>
      <c r="L68" s="441"/>
      <c r="M68" s="441"/>
      <c r="N68" s="441"/>
      <c r="O68" s="441"/>
      <c r="P68" s="441"/>
      <c r="Q68" s="441"/>
      <c r="R68" s="441"/>
      <c r="S68" s="441"/>
      <c r="T68" s="441"/>
      <c r="U68" s="441"/>
      <c r="V68" s="441"/>
      <c r="W68" s="441"/>
      <c r="X68" s="441"/>
      <c r="Y68" s="441"/>
      <c r="Z68" s="441"/>
      <c r="AA68" s="441"/>
      <c r="AB68" s="442"/>
      <c r="AC68" s="440" t="s">
        <v>402</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3"/>
      <c r="B81" s="1044"/>
      <c r="C81" s="1044"/>
      <c r="D81" s="1044"/>
      <c r="E81" s="1044"/>
      <c r="F81" s="1045"/>
      <c r="G81" s="440" t="s">
        <v>403</v>
      </c>
      <c r="H81" s="441"/>
      <c r="I81" s="441"/>
      <c r="J81" s="441"/>
      <c r="K81" s="441"/>
      <c r="L81" s="441"/>
      <c r="M81" s="441"/>
      <c r="N81" s="441"/>
      <c r="O81" s="441"/>
      <c r="P81" s="441"/>
      <c r="Q81" s="441"/>
      <c r="R81" s="441"/>
      <c r="S81" s="441"/>
      <c r="T81" s="441"/>
      <c r="U81" s="441"/>
      <c r="V81" s="441"/>
      <c r="W81" s="441"/>
      <c r="X81" s="441"/>
      <c r="Y81" s="441"/>
      <c r="Z81" s="441"/>
      <c r="AA81" s="441"/>
      <c r="AB81" s="442"/>
      <c r="AC81" s="440" t="s">
        <v>404</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3"/>
      <c r="B94" s="1044"/>
      <c r="C94" s="1044"/>
      <c r="D94" s="1044"/>
      <c r="E94" s="1044"/>
      <c r="F94" s="1045"/>
      <c r="G94" s="440" t="s">
        <v>405</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6"/>
      <c r="B106" s="1047"/>
      <c r="C106" s="1047"/>
      <c r="D106" s="1047"/>
      <c r="E106" s="1047"/>
      <c r="F106" s="1048"/>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40" t="s">
        <v>28</v>
      </c>
      <c r="B108" s="1041"/>
      <c r="C108" s="1041"/>
      <c r="D108" s="1041"/>
      <c r="E108" s="1041"/>
      <c r="F108" s="1042"/>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406</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3"/>
      <c r="B121" s="1044"/>
      <c r="C121" s="1044"/>
      <c r="D121" s="1044"/>
      <c r="E121" s="1044"/>
      <c r="F121" s="1045"/>
      <c r="G121" s="440" t="s">
        <v>407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408</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3"/>
      <c r="B134" s="1044"/>
      <c r="C134" s="1044"/>
      <c r="D134" s="1044"/>
      <c r="E134" s="1044"/>
      <c r="F134" s="1045"/>
      <c r="G134" s="440" t="s">
        <v>409</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410</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3"/>
      <c r="B147" s="1044"/>
      <c r="C147" s="1044"/>
      <c r="D147" s="1044"/>
      <c r="E147" s="1044"/>
      <c r="F147" s="1045"/>
      <c r="G147" s="440" t="s">
        <v>411</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6"/>
      <c r="B159" s="1047"/>
      <c r="C159" s="1047"/>
      <c r="D159" s="1047"/>
      <c r="E159" s="1047"/>
      <c r="F159" s="1048"/>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40" t="s">
        <v>28</v>
      </c>
      <c r="B161" s="1041"/>
      <c r="C161" s="1041"/>
      <c r="D161" s="1041"/>
      <c r="E161" s="1041"/>
      <c r="F161" s="1042"/>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412</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3"/>
      <c r="B174" s="1044"/>
      <c r="C174" s="1044"/>
      <c r="D174" s="1044"/>
      <c r="E174" s="1044"/>
      <c r="F174" s="1045"/>
      <c r="G174" s="440" t="s">
        <v>413</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414</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3"/>
      <c r="B187" s="1044"/>
      <c r="C187" s="1044"/>
      <c r="D187" s="1044"/>
      <c r="E187" s="1044"/>
      <c r="F187" s="1045"/>
      <c r="G187" s="440" t="s">
        <v>416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415</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3"/>
      <c r="B200" s="1044"/>
      <c r="C200" s="1044"/>
      <c r="D200" s="1044"/>
      <c r="E200" s="1044"/>
      <c r="F200" s="1045"/>
      <c r="G200" s="440" t="s">
        <v>417</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6"/>
      <c r="B212" s="1047"/>
      <c r="C212" s="1047"/>
      <c r="D212" s="1047"/>
      <c r="E212" s="1047"/>
      <c r="F212" s="1048"/>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418</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3"/>
      <c r="B227" s="1044"/>
      <c r="C227" s="1044"/>
      <c r="D227" s="1044"/>
      <c r="E227" s="1044"/>
      <c r="F227" s="1045"/>
      <c r="G227" s="440" t="s">
        <v>419</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420</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3"/>
      <c r="B240" s="1044"/>
      <c r="C240" s="1044"/>
      <c r="D240" s="1044"/>
      <c r="E240" s="1044"/>
      <c r="F240" s="1045"/>
      <c r="G240" s="440" t="s">
        <v>421</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422</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3"/>
      <c r="B253" s="1044"/>
      <c r="C253" s="1044"/>
      <c r="D253" s="1044"/>
      <c r="E253" s="1044"/>
      <c r="F253" s="1045"/>
      <c r="G253" s="440" t="s">
        <v>423</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6"/>
      <c r="B265" s="1047"/>
      <c r="C265" s="1047"/>
      <c r="D265" s="1047"/>
      <c r="E265" s="1047"/>
      <c r="F265" s="1048"/>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P3" sqref="P3:X3"/>
    </sheetView>
  </sheetViews>
  <sheetFormatPr defaultColWidth="9" defaultRowHeight="13.5" x14ac:dyDescent="0.15"/>
  <cols>
    <col min="1" max="2" width="2.875" style="36" customWidth="1"/>
    <col min="3" max="33" width="2.875" style="73" customWidth="1"/>
    <col min="34" max="37" width="3.25" style="73" customWidth="1"/>
    <col min="38" max="41" width="2.8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427</v>
      </c>
      <c r="K3" s="112"/>
      <c r="L3" s="112"/>
      <c r="M3" s="112"/>
      <c r="N3" s="112"/>
      <c r="O3" s="112"/>
      <c r="P3" s="345" t="s">
        <v>27</v>
      </c>
      <c r="Q3" s="345"/>
      <c r="R3" s="345"/>
      <c r="S3" s="345"/>
      <c r="T3" s="345"/>
      <c r="U3" s="345"/>
      <c r="V3" s="345"/>
      <c r="W3" s="345"/>
      <c r="X3" s="345"/>
      <c r="Y3" s="342" t="s">
        <v>487</v>
      </c>
      <c r="Z3" s="343"/>
      <c r="AA3" s="343"/>
      <c r="AB3" s="343"/>
      <c r="AC3" s="275" t="s">
        <v>470</v>
      </c>
      <c r="AD3" s="275"/>
      <c r="AE3" s="275"/>
      <c r="AF3" s="275"/>
      <c r="AG3" s="275"/>
      <c r="AH3" s="342" t="s">
        <v>390</v>
      </c>
      <c r="AI3" s="344"/>
      <c r="AJ3" s="344"/>
      <c r="AK3" s="344"/>
      <c r="AL3" s="344" t="s">
        <v>21</v>
      </c>
      <c r="AM3" s="344"/>
      <c r="AN3" s="344"/>
      <c r="AO3" s="427"/>
      <c r="AP3" s="428" t="s">
        <v>428</v>
      </c>
      <c r="AQ3" s="428"/>
      <c r="AR3" s="428"/>
      <c r="AS3" s="428"/>
      <c r="AT3" s="428"/>
      <c r="AU3" s="428"/>
      <c r="AV3" s="428"/>
      <c r="AW3" s="428"/>
      <c r="AX3" s="428"/>
    </row>
    <row r="4" spans="1:50" ht="26.65" customHeight="1" x14ac:dyDescent="0.15">
      <c r="A4" s="1065">
        <v>1</v>
      </c>
      <c r="B4" s="1065">
        <v>1</v>
      </c>
      <c r="C4" s="424" t="s">
        <v>680</v>
      </c>
      <c r="D4" s="416"/>
      <c r="E4" s="416"/>
      <c r="F4" s="416"/>
      <c r="G4" s="416"/>
      <c r="H4" s="416"/>
      <c r="I4" s="416"/>
      <c r="J4" s="417">
        <v>7010005008147</v>
      </c>
      <c r="K4" s="418"/>
      <c r="L4" s="418"/>
      <c r="M4" s="418"/>
      <c r="N4" s="418"/>
      <c r="O4" s="418"/>
      <c r="P4" s="425" t="s">
        <v>681</v>
      </c>
      <c r="Q4" s="315"/>
      <c r="R4" s="315"/>
      <c r="S4" s="315"/>
      <c r="T4" s="315"/>
      <c r="U4" s="315"/>
      <c r="V4" s="315"/>
      <c r="W4" s="315"/>
      <c r="X4" s="315"/>
      <c r="Y4" s="316">
        <v>1</v>
      </c>
      <c r="Z4" s="317"/>
      <c r="AA4" s="317"/>
      <c r="AB4" s="318"/>
      <c r="AC4" s="320" t="s">
        <v>514</v>
      </c>
      <c r="AD4" s="320"/>
      <c r="AE4" s="320"/>
      <c r="AF4" s="320"/>
      <c r="AG4" s="320"/>
      <c r="AH4" s="321" t="s">
        <v>598</v>
      </c>
      <c r="AI4" s="322"/>
      <c r="AJ4" s="322"/>
      <c r="AK4" s="322"/>
      <c r="AL4" s="323" t="s">
        <v>598</v>
      </c>
      <c r="AM4" s="324"/>
      <c r="AN4" s="324"/>
      <c r="AO4" s="325"/>
      <c r="AP4" s="319" t="s">
        <v>598</v>
      </c>
      <c r="AQ4" s="319"/>
      <c r="AR4" s="319"/>
      <c r="AS4" s="319"/>
      <c r="AT4" s="319"/>
      <c r="AU4" s="319"/>
      <c r="AV4" s="319"/>
      <c r="AW4" s="319"/>
      <c r="AX4" s="319"/>
    </row>
    <row r="5" spans="1:50" ht="26.65" hidden="1"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65" hidden="1"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65" hidden="1"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65" hidden="1"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65" hidden="1"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65" hidden="1"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65" hidden="1"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65" hidden="1"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65" hidden="1"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65" hidden="1"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65" hidden="1"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65" hidden="1"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65" hidden="1"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65" hidden="1"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65" hidden="1"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65" hidden="1"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65" hidden="1"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65" hidden="1"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65" hidden="1"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65" hidden="1"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65" hidden="1"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65" hidden="1"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65" hidden="1"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65" hidden="1"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65" hidden="1"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65" hidden="1"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65" hidden="1"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65" hidden="1"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65" hidden="1"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427</v>
      </c>
      <c r="K36" s="112"/>
      <c r="L36" s="112"/>
      <c r="M36" s="112"/>
      <c r="N36" s="112"/>
      <c r="O36" s="112"/>
      <c r="P36" s="345" t="s">
        <v>27</v>
      </c>
      <c r="Q36" s="345"/>
      <c r="R36" s="345"/>
      <c r="S36" s="345"/>
      <c r="T36" s="345"/>
      <c r="U36" s="345"/>
      <c r="V36" s="345"/>
      <c r="W36" s="345"/>
      <c r="X36" s="345"/>
      <c r="Y36" s="342" t="s">
        <v>487</v>
      </c>
      <c r="Z36" s="343"/>
      <c r="AA36" s="343"/>
      <c r="AB36" s="343"/>
      <c r="AC36" s="275" t="s">
        <v>470</v>
      </c>
      <c r="AD36" s="275"/>
      <c r="AE36" s="275"/>
      <c r="AF36" s="275"/>
      <c r="AG36" s="275"/>
      <c r="AH36" s="342" t="s">
        <v>390</v>
      </c>
      <c r="AI36" s="344"/>
      <c r="AJ36" s="344"/>
      <c r="AK36" s="344"/>
      <c r="AL36" s="344" t="s">
        <v>21</v>
      </c>
      <c r="AM36" s="344"/>
      <c r="AN36" s="344"/>
      <c r="AO36" s="427"/>
      <c r="AP36" s="428" t="s">
        <v>428</v>
      </c>
      <c r="AQ36" s="428"/>
      <c r="AR36" s="428"/>
      <c r="AS36" s="428"/>
      <c r="AT36" s="428"/>
      <c r="AU36" s="428"/>
      <c r="AV36" s="428"/>
      <c r="AW36" s="428"/>
      <c r="AX36" s="428"/>
    </row>
    <row r="37" spans="1:50" ht="80.650000000000006" customHeight="1" x14ac:dyDescent="0.15">
      <c r="A37" s="1065">
        <v>1</v>
      </c>
      <c r="B37" s="1065">
        <v>1</v>
      </c>
      <c r="C37" s="424" t="s">
        <v>597</v>
      </c>
      <c r="D37" s="416"/>
      <c r="E37" s="416"/>
      <c r="F37" s="416"/>
      <c r="G37" s="416"/>
      <c r="H37" s="416"/>
      <c r="I37" s="416"/>
      <c r="J37" s="417">
        <v>4010701026082</v>
      </c>
      <c r="K37" s="418"/>
      <c r="L37" s="418"/>
      <c r="M37" s="418"/>
      <c r="N37" s="418"/>
      <c r="O37" s="418"/>
      <c r="P37" s="425" t="s">
        <v>703</v>
      </c>
      <c r="Q37" s="315"/>
      <c r="R37" s="315"/>
      <c r="S37" s="315"/>
      <c r="T37" s="315"/>
      <c r="U37" s="315"/>
      <c r="V37" s="315"/>
      <c r="W37" s="315"/>
      <c r="X37" s="315"/>
      <c r="Y37" s="316">
        <v>151</v>
      </c>
      <c r="Z37" s="317"/>
      <c r="AA37" s="317"/>
      <c r="AB37" s="318"/>
      <c r="AC37" s="320" t="s">
        <v>508</v>
      </c>
      <c r="AD37" s="320"/>
      <c r="AE37" s="320"/>
      <c r="AF37" s="320"/>
      <c r="AG37" s="320"/>
      <c r="AH37" s="321">
        <v>1</v>
      </c>
      <c r="AI37" s="322"/>
      <c r="AJ37" s="322"/>
      <c r="AK37" s="322"/>
      <c r="AL37" s="323">
        <v>98</v>
      </c>
      <c r="AM37" s="324"/>
      <c r="AN37" s="324"/>
      <c r="AO37" s="325"/>
      <c r="AP37" s="319" t="s">
        <v>686</v>
      </c>
      <c r="AQ37" s="319"/>
      <c r="AR37" s="319"/>
      <c r="AS37" s="319"/>
      <c r="AT37" s="319"/>
      <c r="AU37" s="319"/>
      <c r="AV37" s="319"/>
      <c r="AW37" s="319"/>
      <c r="AX37" s="319"/>
    </row>
    <row r="38" spans="1:50" ht="26.65" hidden="1"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65" hidden="1"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65" hidden="1"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65" hidden="1"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65" hidden="1"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65" hidden="1"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65" hidden="1"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65" hidden="1"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65" hidden="1"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65" hidden="1"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65" hidden="1"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65" hidden="1"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65" hidden="1"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65" hidden="1"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65" hidden="1"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65" hidden="1"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65" hidden="1"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65" hidden="1"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65" hidden="1"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65" hidden="1"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65" hidden="1"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65" hidden="1"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65" hidden="1"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65" hidden="1"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65" hidden="1"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65" hidden="1"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65" hidden="1"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65" hidden="1"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65" hidden="1"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427</v>
      </c>
      <c r="K69" s="112"/>
      <c r="L69" s="112"/>
      <c r="M69" s="112"/>
      <c r="N69" s="112"/>
      <c r="O69" s="112"/>
      <c r="P69" s="345" t="s">
        <v>27</v>
      </c>
      <c r="Q69" s="345"/>
      <c r="R69" s="345"/>
      <c r="S69" s="345"/>
      <c r="T69" s="345"/>
      <c r="U69" s="345"/>
      <c r="V69" s="345"/>
      <c r="W69" s="345"/>
      <c r="X69" s="345"/>
      <c r="Y69" s="342" t="s">
        <v>487</v>
      </c>
      <c r="Z69" s="343"/>
      <c r="AA69" s="343"/>
      <c r="AB69" s="343"/>
      <c r="AC69" s="275" t="s">
        <v>470</v>
      </c>
      <c r="AD69" s="275"/>
      <c r="AE69" s="275"/>
      <c r="AF69" s="275"/>
      <c r="AG69" s="275"/>
      <c r="AH69" s="342" t="s">
        <v>390</v>
      </c>
      <c r="AI69" s="344"/>
      <c r="AJ69" s="344"/>
      <c r="AK69" s="344"/>
      <c r="AL69" s="344" t="s">
        <v>21</v>
      </c>
      <c r="AM69" s="344"/>
      <c r="AN69" s="344"/>
      <c r="AO69" s="427"/>
      <c r="AP69" s="428" t="s">
        <v>428</v>
      </c>
      <c r="AQ69" s="428"/>
      <c r="AR69" s="428"/>
      <c r="AS69" s="428"/>
      <c r="AT69" s="428"/>
      <c r="AU69" s="428"/>
      <c r="AV69" s="428"/>
      <c r="AW69" s="428"/>
      <c r="AX69" s="428"/>
    </row>
    <row r="70" spans="1:50" ht="26.65" customHeight="1" x14ac:dyDescent="0.15">
      <c r="A70" s="1065">
        <v>1</v>
      </c>
      <c r="B70" s="1065">
        <v>1</v>
      </c>
      <c r="C70" s="424" t="s">
        <v>724</v>
      </c>
      <c r="D70" s="416"/>
      <c r="E70" s="416"/>
      <c r="F70" s="416"/>
      <c r="G70" s="416"/>
      <c r="H70" s="416"/>
      <c r="I70" s="416"/>
      <c r="J70" s="417">
        <v>3010701001805</v>
      </c>
      <c r="K70" s="418"/>
      <c r="L70" s="418"/>
      <c r="M70" s="418"/>
      <c r="N70" s="418"/>
      <c r="O70" s="418"/>
      <c r="P70" s="425" t="s">
        <v>725</v>
      </c>
      <c r="Q70" s="315"/>
      <c r="R70" s="315"/>
      <c r="S70" s="315"/>
      <c r="T70" s="315"/>
      <c r="U70" s="315"/>
      <c r="V70" s="315"/>
      <c r="W70" s="315"/>
      <c r="X70" s="315"/>
      <c r="Y70" s="316">
        <v>13</v>
      </c>
      <c r="Z70" s="317"/>
      <c r="AA70" s="317"/>
      <c r="AB70" s="318"/>
      <c r="AC70" s="320" t="s">
        <v>514</v>
      </c>
      <c r="AD70" s="320"/>
      <c r="AE70" s="320"/>
      <c r="AF70" s="320"/>
      <c r="AG70" s="320"/>
      <c r="AH70" s="321" t="s">
        <v>714</v>
      </c>
      <c r="AI70" s="322"/>
      <c r="AJ70" s="322"/>
      <c r="AK70" s="322"/>
      <c r="AL70" s="323" t="s">
        <v>714</v>
      </c>
      <c r="AM70" s="324"/>
      <c r="AN70" s="324"/>
      <c r="AO70" s="325"/>
      <c r="AP70" s="319" t="s">
        <v>726</v>
      </c>
      <c r="AQ70" s="319"/>
      <c r="AR70" s="319"/>
      <c r="AS70" s="319"/>
      <c r="AT70" s="319"/>
      <c r="AU70" s="319"/>
      <c r="AV70" s="319"/>
      <c r="AW70" s="319"/>
      <c r="AX70" s="319"/>
    </row>
    <row r="71" spans="1:50" ht="26.65" hidden="1"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65" hidden="1"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65" hidden="1"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65" hidden="1"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65" hidden="1"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65" hidden="1"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65" hidden="1"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65" hidden="1"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65" hidden="1"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65" hidden="1"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65" hidden="1"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65" hidden="1"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65" hidden="1"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65" hidden="1"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65" hidden="1"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65" hidden="1"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65" hidden="1"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65" hidden="1"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65" hidden="1"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65" hidden="1"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65" hidden="1"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65" hidden="1"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65" hidden="1"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65" hidden="1"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65" hidden="1"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65" hidden="1"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65" hidden="1"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65" hidden="1"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65" hidden="1"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427</v>
      </c>
      <c r="K102" s="112"/>
      <c r="L102" s="112"/>
      <c r="M102" s="112"/>
      <c r="N102" s="112"/>
      <c r="O102" s="112"/>
      <c r="P102" s="345" t="s">
        <v>27</v>
      </c>
      <c r="Q102" s="345"/>
      <c r="R102" s="345"/>
      <c r="S102" s="345"/>
      <c r="T102" s="345"/>
      <c r="U102" s="345"/>
      <c r="V102" s="345"/>
      <c r="W102" s="345"/>
      <c r="X102" s="345"/>
      <c r="Y102" s="342" t="s">
        <v>487</v>
      </c>
      <c r="Z102" s="343"/>
      <c r="AA102" s="343"/>
      <c r="AB102" s="343"/>
      <c r="AC102" s="275" t="s">
        <v>470</v>
      </c>
      <c r="AD102" s="275"/>
      <c r="AE102" s="275"/>
      <c r="AF102" s="275"/>
      <c r="AG102" s="275"/>
      <c r="AH102" s="342" t="s">
        <v>390</v>
      </c>
      <c r="AI102" s="344"/>
      <c r="AJ102" s="344"/>
      <c r="AK102" s="344"/>
      <c r="AL102" s="344" t="s">
        <v>21</v>
      </c>
      <c r="AM102" s="344"/>
      <c r="AN102" s="344"/>
      <c r="AO102" s="427"/>
      <c r="AP102" s="428" t="s">
        <v>428</v>
      </c>
      <c r="AQ102" s="428"/>
      <c r="AR102" s="428"/>
      <c r="AS102" s="428"/>
      <c r="AT102" s="428"/>
      <c r="AU102" s="428"/>
      <c r="AV102" s="428"/>
      <c r="AW102" s="428"/>
      <c r="AX102" s="428"/>
    </row>
    <row r="103" spans="1:50" ht="26.65" customHeight="1" x14ac:dyDescent="0.15">
      <c r="A103" s="1065">
        <v>1</v>
      </c>
      <c r="B103" s="1065">
        <v>1</v>
      </c>
      <c r="C103" s="424" t="s">
        <v>727</v>
      </c>
      <c r="D103" s="416"/>
      <c r="E103" s="416"/>
      <c r="F103" s="416"/>
      <c r="G103" s="416"/>
      <c r="H103" s="416"/>
      <c r="I103" s="416"/>
      <c r="J103" s="417" t="s">
        <v>726</v>
      </c>
      <c r="K103" s="418"/>
      <c r="L103" s="418"/>
      <c r="M103" s="418"/>
      <c r="N103" s="418"/>
      <c r="O103" s="418"/>
      <c r="P103" s="425" t="s">
        <v>728</v>
      </c>
      <c r="Q103" s="315"/>
      <c r="R103" s="315"/>
      <c r="S103" s="315"/>
      <c r="T103" s="315"/>
      <c r="U103" s="315"/>
      <c r="V103" s="315"/>
      <c r="W103" s="315"/>
      <c r="X103" s="315"/>
      <c r="Y103" s="316">
        <v>1</v>
      </c>
      <c r="Z103" s="317"/>
      <c r="AA103" s="317"/>
      <c r="AB103" s="318"/>
      <c r="AC103" s="320" t="s">
        <v>514</v>
      </c>
      <c r="AD103" s="320"/>
      <c r="AE103" s="320"/>
      <c r="AF103" s="320"/>
      <c r="AG103" s="320"/>
      <c r="AH103" s="321" t="s">
        <v>726</v>
      </c>
      <c r="AI103" s="322"/>
      <c r="AJ103" s="322"/>
      <c r="AK103" s="322"/>
      <c r="AL103" s="323" t="s">
        <v>714</v>
      </c>
      <c r="AM103" s="324"/>
      <c r="AN103" s="324"/>
      <c r="AO103" s="325"/>
      <c r="AP103" s="319" t="s">
        <v>714</v>
      </c>
      <c r="AQ103" s="319"/>
      <c r="AR103" s="319"/>
      <c r="AS103" s="319"/>
      <c r="AT103" s="319"/>
      <c r="AU103" s="319"/>
      <c r="AV103" s="319"/>
      <c r="AW103" s="319"/>
      <c r="AX103" s="319"/>
    </row>
    <row r="104" spans="1:50" ht="26.65" hidden="1"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65" hidden="1"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65" hidden="1"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65" hidden="1"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65" hidden="1"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65" hidden="1"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65" hidden="1"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65" hidden="1"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65" hidden="1"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65" hidden="1"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65" hidden="1"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65" hidden="1"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65" hidden="1"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65" hidden="1"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65" hidden="1"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65" hidden="1"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65" hidden="1"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65" hidden="1"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65" hidden="1"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65" hidden="1"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65" hidden="1"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65" hidden="1"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65" hidden="1"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65" hidden="1"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65" hidden="1"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65" hidden="1"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65" hidden="1"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65" hidden="1"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65" hidden="1"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427</v>
      </c>
      <c r="K135" s="112"/>
      <c r="L135" s="112"/>
      <c r="M135" s="112"/>
      <c r="N135" s="112"/>
      <c r="O135" s="112"/>
      <c r="P135" s="345" t="s">
        <v>27</v>
      </c>
      <c r="Q135" s="345"/>
      <c r="R135" s="345"/>
      <c r="S135" s="345"/>
      <c r="T135" s="345"/>
      <c r="U135" s="345"/>
      <c r="V135" s="345"/>
      <c r="W135" s="345"/>
      <c r="X135" s="345"/>
      <c r="Y135" s="342" t="s">
        <v>487</v>
      </c>
      <c r="Z135" s="343"/>
      <c r="AA135" s="343"/>
      <c r="AB135" s="343"/>
      <c r="AC135" s="275" t="s">
        <v>470</v>
      </c>
      <c r="AD135" s="275"/>
      <c r="AE135" s="275"/>
      <c r="AF135" s="275"/>
      <c r="AG135" s="275"/>
      <c r="AH135" s="342" t="s">
        <v>390</v>
      </c>
      <c r="AI135" s="344"/>
      <c r="AJ135" s="344"/>
      <c r="AK135" s="344"/>
      <c r="AL135" s="344" t="s">
        <v>21</v>
      </c>
      <c r="AM135" s="344"/>
      <c r="AN135" s="344"/>
      <c r="AO135" s="427"/>
      <c r="AP135" s="428" t="s">
        <v>428</v>
      </c>
      <c r="AQ135" s="428"/>
      <c r="AR135" s="428"/>
      <c r="AS135" s="428"/>
      <c r="AT135" s="428"/>
      <c r="AU135" s="428"/>
      <c r="AV135" s="428"/>
      <c r="AW135" s="428"/>
      <c r="AX135" s="428"/>
    </row>
    <row r="136" spans="1:50" ht="26.65" customHeight="1" x14ac:dyDescent="0.15">
      <c r="A136" s="1065">
        <v>1</v>
      </c>
      <c r="B136" s="1065">
        <v>1</v>
      </c>
      <c r="C136" s="424" t="s">
        <v>729</v>
      </c>
      <c r="D136" s="416"/>
      <c r="E136" s="416"/>
      <c r="F136" s="416"/>
      <c r="G136" s="416"/>
      <c r="H136" s="416"/>
      <c r="I136" s="416"/>
      <c r="J136" s="417">
        <v>8021005009182</v>
      </c>
      <c r="K136" s="418"/>
      <c r="L136" s="418"/>
      <c r="M136" s="418"/>
      <c r="N136" s="418"/>
      <c r="O136" s="418"/>
      <c r="P136" s="425" t="s">
        <v>723</v>
      </c>
      <c r="Q136" s="315"/>
      <c r="R136" s="315"/>
      <c r="S136" s="315"/>
      <c r="T136" s="315"/>
      <c r="U136" s="315"/>
      <c r="V136" s="315"/>
      <c r="W136" s="315"/>
      <c r="X136" s="315"/>
      <c r="Y136" s="316">
        <v>32</v>
      </c>
      <c r="Z136" s="317"/>
      <c r="AA136" s="317"/>
      <c r="AB136" s="318"/>
      <c r="AC136" s="320" t="s">
        <v>514</v>
      </c>
      <c r="AD136" s="320"/>
      <c r="AE136" s="320"/>
      <c r="AF136" s="320"/>
      <c r="AG136" s="320"/>
      <c r="AH136" s="321" t="s">
        <v>714</v>
      </c>
      <c r="AI136" s="322"/>
      <c r="AJ136" s="322"/>
      <c r="AK136" s="322"/>
      <c r="AL136" s="323" t="s">
        <v>714</v>
      </c>
      <c r="AM136" s="324"/>
      <c r="AN136" s="324"/>
      <c r="AO136" s="325"/>
      <c r="AP136" s="319" t="s">
        <v>714</v>
      </c>
      <c r="AQ136" s="319"/>
      <c r="AR136" s="319"/>
      <c r="AS136" s="319"/>
      <c r="AT136" s="319"/>
      <c r="AU136" s="319"/>
      <c r="AV136" s="319"/>
      <c r="AW136" s="319"/>
      <c r="AX136" s="319"/>
    </row>
    <row r="137" spans="1:50" ht="26.65" hidden="1"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65" hidden="1"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65" hidden="1"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65" hidden="1"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65" hidden="1"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65" hidden="1"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65" hidden="1"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65" hidden="1"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65" hidden="1"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65" hidden="1"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65" hidden="1"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65" hidden="1"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65" hidden="1"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65" hidden="1"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65" hidden="1"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65" hidden="1"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65" hidden="1"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65" hidden="1"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65" hidden="1"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65" hidden="1"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65" hidden="1"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65" hidden="1"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65" hidden="1"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65" hidden="1"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65" hidden="1"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65" hidden="1"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65" hidden="1"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65" hidden="1"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65" hidden="1"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427</v>
      </c>
      <c r="K168" s="112"/>
      <c r="L168" s="112"/>
      <c r="M168" s="112"/>
      <c r="N168" s="112"/>
      <c r="O168" s="112"/>
      <c r="P168" s="345" t="s">
        <v>27</v>
      </c>
      <c r="Q168" s="345"/>
      <c r="R168" s="345"/>
      <c r="S168" s="345"/>
      <c r="T168" s="345"/>
      <c r="U168" s="345"/>
      <c r="V168" s="345"/>
      <c r="W168" s="345"/>
      <c r="X168" s="345"/>
      <c r="Y168" s="342" t="s">
        <v>487</v>
      </c>
      <c r="Z168" s="343"/>
      <c r="AA168" s="343"/>
      <c r="AB168" s="343"/>
      <c r="AC168" s="275" t="s">
        <v>470</v>
      </c>
      <c r="AD168" s="275"/>
      <c r="AE168" s="275"/>
      <c r="AF168" s="275"/>
      <c r="AG168" s="275"/>
      <c r="AH168" s="342" t="s">
        <v>390</v>
      </c>
      <c r="AI168" s="344"/>
      <c r="AJ168" s="344"/>
      <c r="AK168" s="344"/>
      <c r="AL168" s="344" t="s">
        <v>21</v>
      </c>
      <c r="AM168" s="344"/>
      <c r="AN168" s="344"/>
      <c r="AO168" s="427"/>
      <c r="AP168" s="428" t="s">
        <v>428</v>
      </c>
      <c r="AQ168" s="428"/>
      <c r="AR168" s="428"/>
      <c r="AS168" s="428"/>
      <c r="AT168" s="428"/>
      <c r="AU168" s="428"/>
      <c r="AV168" s="428"/>
      <c r="AW168" s="428"/>
      <c r="AX168" s="428"/>
    </row>
    <row r="169" spans="1:50" ht="26.65" hidden="1"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65" hidden="1"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65" hidden="1"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65" hidden="1"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65" hidden="1"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65" hidden="1"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65" hidden="1"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65" hidden="1"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65" hidden="1"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65" hidden="1"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65" hidden="1"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65" hidden="1"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65" hidden="1"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65" hidden="1"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65" hidden="1"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65" hidden="1"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65" hidden="1"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65" hidden="1"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65" hidden="1"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65" hidden="1"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65" hidden="1"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65" hidden="1"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65" hidden="1"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65" hidden="1"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65" hidden="1"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65" hidden="1"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65" hidden="1"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65" hidden="1"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65" hidden="1"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65" hidden="1"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427</v>
      </c>
      <c r="K201" s="112"/>
      <c r="L201" s="112"/>
      <c r="M201" s="112"/>
      <c r="N201" s="112"/>
      <c r="O201" s="112"/>
      <c r="P201" s="345" t="s">
        <v>27</v>
      </c>
      <c r="Q201" s="345"/>
      <c r="R201" s="345"/>
      <c r="S201" s="345"/>
      <c r="T201" s="345"/>
      <c r="U201" s="345"/>
      <c r="V201" s="345"/>
      <c r="W201" s="345"/>
      <c r="X201" s="345"/>
      <c r="Y201" s="342" t="s">
        <v>487</v>
      </c>
      <c r="Z201" s="343"/>
      <c r="AA201" s="343"/>
      <c r="AB201" s="343"/>
      <c r="AC201" s="275" t="s">
        <v>470</v>
      </c>
      <c r="AD201" s="275"/>
      <c r="AE201" s="275"/>
      <c r="AF201" s="275"/>
      <c r="AG201" s="275"/>
      <c r="AH201" s="342" t="s">
        <v>390</v>
      </c>
      <c r="AI201" s="344"/>
      <c r="AJ201" s="344"/>
      <c r="AK201" s="344"/>
      <c r="AL201" s="344" t="s">
        <v>21</v>
      </c>
      <c r="AM201" s="344"/>
      <c r="AN201" s="344"/>
      <c r="AO201" s="427"/>
      <c r="AP201" s="428" t="s">
        <v>428</v>
      </c>
      <c r="AQ201" s="428"/>
      <c r="AR201" s="428"/>
      <c r="AS201" s="428"/>
      <c r="AT201" s="428"/>
      <c r="AU201" s="428"/>
      <c r="AV201" s="428"/>
      <c r="AW201" s="428"/>
      <c r="AX201" s="428"/>
    </row>
    <row r="202" spans="1:50" ht="26.65" hidden="1"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65" hidden="1"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65" hidden="1"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65" hidden="1"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65" hidden="1"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65" hidden="1"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65" hidden="1"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65" hidden="1"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65" hidden="1"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65" hidden="1"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65" hidden="1"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65" hidden="1"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65" hidden="1"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65" hidden="1"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65" hidden="1"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65" hidden="1"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65" hidden="1"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65" hidden="1"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65" hidden="1"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65" hidden="1"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65" hidden="1"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65" hidden="1"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65" hidden="1"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65" hidden="1"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65" hidden="1"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65" hidden="1"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65" hidden="1"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65" hidden="1"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65" hidden="1"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65" hidden="1"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427</v>
      </c>
      <c r="K234" s="112"/>
      <c r="L234" s="112"/>
      <c r="M234" s="112"/>
      <c r="N234" s="112"/>
      <c r="O234" s="112"/>
      <c r="P234" s="345" t="s">
        <v>27</v>
      </c>
      <c r="Q234" s="345"/>
      <c r="R234" s="345"/>
      <c r="S234" s="345"/>
      <c r="T234" s="345"/>
      <c r="U234" s="345"/>
      <c r="V234" s="345"/>
      <c r="W234" s="345"/>
      <c r="X234" s="345"/>
      <c r="Y234" s="342" t="s">
        <v>487</v>
      </c>
      <c r="Z234" s="343"/>
      <c r="AA234" s="343"/>
      <c r="AB234" s="343"/>
      <c r="AC234" s="275" t="s">
        <v>470</v>
      </c>
      <c r="AD234" s="275"/>
      <c r="AE234" s="275"/>
      <c r="AF234" s="275"/>
      <c r="AG234" s="275"/>
      <c r="AH234" s="342" t="s">
        <v>390</v>
      </c>
      <c r="AI234" s="344"/>
      <c r="AJ234" s="344"/>
      <c r="AK234" s="344"/>
      <c r="AL234" s="344" t="s">
        <v>21</v>
      </c>
      <c r="AM234" s="344"/>
      <c r="AN234" s="344"/>
      <c r="AO234" s="427"/>
      <c r="AP234" s="428" t="s">
        <v>428</v>
      </c>
      <c r="AQ234" s="428"/>
      <c r="AR234" s="428"/>
      <c r="AS234" s="428"/>
      <c r="AT234" s="428"/>
      <c r="AU234" s="428"/>
      <c r="AV234" s="428"/>
      <c r="AW234" s="428"/>
      <c r="AX234" s="428"/>
    </row>
    <row r="235" spans="1:50" ht="26.65" hidden="1"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65" hidden="1"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65" hidden="1"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65" hidden="1"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65" hidden="1"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65" hidden="1"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65" hidden="1"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65" hidden="1"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65" hidden="1"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65" hidden="1"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65" hidden="1"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65" hidden="1"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65" hidden="1"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65" hidden="1"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65" hidden="1"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65" hidden="1"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65" hidden="1"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65" hidden="1"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65" hidden="1"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65" hidden="1"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65" hidden="1"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65" hidden="1"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65" hidden="1"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65" hidden="1"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65" hidden="1"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65" hidden="1"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65" hidden="1"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65" hidden="1"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65" hidden="1"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65" hidden="1"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427</v>
      </c>
      <c r="K267" s="112"/>
      <c r="L267" s="112"/>
      <c r="M267" s="112"/>
      <c r="N267" s="112"/>
      <c r="O267" s="112"/>
      <c r="P267" s="345" t="s">
        <v>27</v>
      </c>
      <c r="Q267" s="345"/>
      <c r="R267" s="345"/>
      <c r="S267" s="345"/>
      <c r="T267" s="345"/>
      <c r="U267" s="345"/>
      <c r="V267" s="345"/>
      <c r="W267" s="345"/>
      <c r="X267" s="345"/>
      <c r="Y267" s="342" t="s">
        <v>487</v>
      </c>
      <c r="Z267" s="343"/>
      <c r="AA267" s="343"/>
      <c r="AB267" s="343"/>
      <c r="AC267" s="275" t="s">
        <v>470</v>
      </c>
      <c r="AD267" s="275"/>
      <c r="AE267" s="275"/>
      <c r="AF267" s="275"/>
      <c r="AG267" s="275"/>
      <c r="AH267" s="342" t="s">
        <v>390</v>
      </c>
      <c r="AI267" s="344"/>
      <c r="AJ267" s="344"/>
      <c r="AK267" s="344"/>
      <c r="AL267" s="344" t="s">
        <v>21</v>
      </c>
      <c r="AM267" s="344"/>
      <c r="AN267" s="344"/>
      <c r="AO267" s="427"/>
      <c r="AP267" s="428" t="s">
        <v>428</v>
      </c>
      <c r="AQ267" s="428"/>
      <c r="AR267" s="428"/>
      <c r="AS267" s="428"/>
      <c r="AT267" s="428"/>
      <c r="AU267" s="428"/>
      <c r="AV267" s="428"/>
      <c r="AW267" s="428"/>
      <c r="AX267" s="428"/>
    </row>
    <row r="268" spans="1:50" ht="26.65" hidden="1"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65" hidden="1"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65" hidden="1"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65" hidden="1"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65" hidden="1"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65" hidden="1"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65" hidden="1"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65" hidden="1"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65" hidden="1"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65" hidden="1"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65" hidden="1"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65" hidden="1"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65" hidden="1"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65" hidden="1"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65" hidden="1"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65" hidden="1"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65" hidden="1"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65" hidden="1"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65" hidden="1"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65" hidden="1"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65" hidden="1"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65" hidden="1"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65" hidden="1"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65" hidden="1"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65" hidden="1"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65" hidden="1"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65" hidden="1"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65" hidden="1"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65" hidden="1"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65" hidden="1"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427</v>
      </c>
      <c r="K300" s="112"/>
      <c r="L300" s="112"/>
      <c r="M300" s="112"/>
      <c r="N300" s="112"/>
      <c r="O300" s="112"/>
      <c r="P300" s="345" t="s">
        <v>27</v>
      </c>
      <c r="Q300" s="345"/>
      <c r="R300" s="345"/>
      <c r="S300" s="345"/>
      <c r="T300" s="345"/>
      <c r="U300" s="345"/>
      <c r="V300" s="345"/>
      <c r="W300" s="345"/>
      <c r="X300" s="345"/>
      <c r="Y300" s="342" t="s">
        <v>487</v>
      </c>
      <c r="Z300" s="343"/>
      <c r="AA300" s="343"/>
      <c r="AB300" s="343"/>
      <c r="AC300" s="275" t="s">
        <v>470</v>
      </c>
      <c r="AD300" s="275"/>
      <c r="AE300" s="275"/>
      <c r="AF300" s="275"/>
      <c r="AG300" s="275"/>
      <c r="AH300" s="342" t="s">
        <v>390</v>
      </c>
      <c r="AI300" s="344"/>
      <c r="AJ300" s="344"/>
      <c r="AK300" s="344"/>
      <c r="AL300" s="344" t="s">
        <v>21</v>
      </c>
      <c r="AM300" s="344"/>
      <c r="AN300" s="344"/>
      <c r="AO300" s="427"/>
      <c r="AP300" s="428" t="s">
        <v>428</v>
      </c>
      <c r="AQ300" s="428"/>
      <c r="AR300" s="428"/>
      <c r="AS300" s="428"/>
      <c r="AT300" s="428"/>
      <c r="AU300" s="428"/>
      <c r="AV300" s="428"/>
      <c r="AW300" s="428"/>
      <c r="AX300" s="428"/>
    </row>
    <row r="301" spans="1:50" ht="26.65" hidden="1"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65" hidden="1"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65" hidden="1"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65" hidden="1"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65" hidden="1"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65" hidden="1"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65" hidden="1"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65" hidden="1"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65" hidden="1"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65" hidden="1"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65" hidden="1"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65" hidden="1"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65" hidden="1"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65" hidden="1"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65" hidden="1"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65" hidden="1"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65" hidden="1"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65" hidden="1"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65" hidden="1"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65" hidden="1"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65" hidden="1"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65" hidden="1"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65" hidden="1"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65" hidden="1"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65" hidden="1"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65" hidden="1"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65" hidden="1"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65" hidden="1"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65" hidden="1"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65" hidden="1"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427</v>
      </c>
      <c r="K333" s="112"/>
      <c r="L333" s="112"/>
      <c r="M333" s="112"/>
      <c r="N333" s="112"/>
      <c r="O333" s="112"/>
      <c r="P333" s="345" t="s">
        <v>27</v>
      </c>
      <c r="Q333" s="345"/>
      <c r="R333" s="345"/>
      <c r="S333" s="345"/>
      <c r="T333" s="345"/>
      <c r="U333" s="345"/>
      <c r="V333" s="345"/>
      <c r="W333" s="345"/>
      <c r="X333" s="345"/>
      <c r="Y333" s="342" t="s">
        <v>487</v>
      </c>
      <c r="Z333" s="343"/>
      <c r="AA333" s="343"/>
      <c r="AB333" s="343"/>
      <c r="AC333" s="275" t="s">
        <v>470</v>
      </c>
      <c r="AD333" s="275"/>
      <c r="AE333" s="275"/>
      <c r="AF333" s="275"/>
      <c r="AG333" s="275"/>
      <c r="AH333" s="342" t="s">
        <v>390</v>
      </c>
      <c r="AI333" s="344"/>
      <c r="AJ333" s="344"/>
      <c r="AK333" s="344"/>
      <c r="AL333" s="344" t="s">
        <v>21</v>
      </c>
      <c r="AM333" s="344"/>
      <c r="AN333" s="344"/>
      <c r="AO333" s="427"/>
      <c r="AP333" s="428" t="s">
        <v>428</v>
      </c>
      <c r="AQ333" s="428"/>
      <c r="AR333" s="428"/>
      <c r="AS333" s="428"/>
      <c r="AT333" s="428"/>
      <c r="AU333" s="428"/>
      <c r="AV333" s="428"/>
      <c r="AW333" s="428"/>
      <c r="AX333" s="428"/>
    </row>
    <row r="334" spans="1:50" ht="26.65" hidden="1"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65" hidden="1"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65" hidden="1"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65" hidden="1"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65" hidden="1"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65" hidden="1"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65" hidden="1"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65" hidden="1"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65" hidden="1"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65" hidden="1"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65" hidden="1"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65" hidden="1"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65" hidden="1"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65" hidden="1"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65" hidden="1"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65" hidden="1"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65" hidden="1"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65" hidden="1"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65" hidden="1"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65" hidden="1"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65" hidden="1"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65" hidden="1"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65" hidden="1"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65" hidden="1"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65" hidden="1"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65" hidden="1"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65" hidden="1"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65" hidden="1"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65" hidden="1"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65" hidden="1"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427</v>
      </c>
      <c r="K366" s="112"/>
      <c r="L366" s="112"/>
      <c r="M366" s="112"/>
      <c r="N366" s="112"/>
      <c r="O366" s="112"/>
      <c r="P366" s="345" t="s">
        <v>27</v>
      </c>
      <c r="Q366" s="345"/>
      <c r="R366" s="345"/>
      <c r="S366" s="345"/>
      <c r="T366" s="345"/>
      <c r="U366" s="345"/>
      <c r="V366" s="345"/>
      <c r="W366" s="345"/>
      <c r="X366" s="345"/>
      <c r="Y366" s="342" t="s">
        <v>487</v>
      </c>
      <c r="Z366" s="343"/>
      <c r="AA366" s="343"/>
      <c r="AB366" s="343"/>
      <c r="AC366" s="275" t="s">
        <v>470</v>
      </c>
      <c r="AD366" s="275"/>
      <c r="AE366" s="275"/>
      <c r="AF366" s="275"/>
      <c r="AG366" s="275"/>
      <c r="AH366" s="342" t="s">
        <v>390</v>
      </c>
      <c r="AI366" s="344"/>
      <c r="AJ366" s="344"/>
      <c r="AK366" s="344"/>
      <c r="AL366" s="344" t="s">
        <v>21</v>
      </c>
      <c r="AM366" s="344"/>
      <c r="AN366" s="344"/>
      <c r="AO366" s="427"/>
      <c r="AP366" s="428" t="s">
        <v>428</v>
      </c>
      <c r="AQ366" s="428"/>
      <c r="AR366" s="428"/>
      <c r="AS366" s="428"/>
      <c r="AT366" s="428"/>
      <c r="AU366" s="428"/>
      <c r="AV366" s="428"/>
      <c r="AW366" s="428"/>
      <c r="AX366" s="428"/>
    </row>
    <row r="367" spans="1:50" ht="26.65" hidden="1"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65" hidden="1"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65" hidden="1"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65" hidden="1"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65" hidden="1"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65" hidden="1"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65" hidden="1"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65" hidden="1"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65" hidden="1"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65" hidden="1"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65" hidden="1"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65" hidden="1"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65" hidden="1"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65" hidden="1"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65" hidden="1"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65" hidden="1"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65" hidden="1"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65" hidden="1"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65" hidden="1"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65" hidden="1"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65" hidden="1"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65" hidden="1"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65" hidden="1"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65" hidden="1"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65" hidden="1"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65" hidden="1"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65" hidden="1"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65" hidden="1"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65" hidden="1"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65" hidden="1"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427</v>
      </c>
      <c r="K399" s="112"/>
      <c r="L399" s="112"/>
      <c r="M399" s="112"/>
      <c r="N399" s="112"/>
      <c r="O399" s="112"/>
      <c r="P399" s="345" t="s">
        <v>27</v>
      </c>
      <c r="Q399" s="345"/>
      <c r="R399" s="345"/>
      <c r="S399" s="345"/>
      <c r="T399" s="345"/>
      <c r="U399" s="345"/>
      <c r="V399" s="345"/>
      <c r="W399" s="345"/>
      <c r="X399" s="345"/>
      <c r="Y399" s="342" t="s">
        <v>487</v>
      </c>
      <c r="Z399" s="343"/>
      <c r="AA399" s="343"/>
      <c r="AB399" s="343"/>
      <c r="AC399" s="275" t="s">
        <v>470</v>
      </c>
      <c r="AD399" s="275"/>
      <c r="AE399" s="275"/>
      <c r="AF399" s="275"/>
      <c r="AG399" s="275"/>
      <c r="AH399" s="342" t="s">
        <v>390</v>
      </c>
      <c r="AI399" s="344"/>
      <c r="AJ399" s="344"/>
      <c r="AK399" s="344"/>
      <c r="AL399" s="344" t="s">
        <v>21</v>
      </c>
      <c r="AM399" s="344"/>
      <c r="AN399" s="344"/>
      <c r="AO399" s="427"/>
      <c r="AP399" s="428" t="s">
        <v>428</v>
      </c>
      <c r="AQ399" s="428"/>
      <c r="AR399" s="428"/>
      <c r="AS399" s="428"/>
      <c r="AT399" s="428"/>
      <c r="AU399" s="428"/>
      <c r="AV399" s="428"/>
      <c r="AW399" s="428"/>
      <c r="AX399" s="428"/>
    </row>
    <row r="400" spans="1:50" ht="26.65" hidden="1"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65" hidden="1"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65" hidden="1"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65" hidden="1"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65" hidden="1"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65" hidden="1"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65" hidden="1"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65" hidden="1"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65" hidden="1"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65" hidden="1"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65" hidden="1"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65" hidden="1"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65" hidden="1"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65" hidden="1"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65" hidden="1"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65" hidden="1"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65" hidden="1"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65" hidden="1"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65" hidden="1"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65" hidden="1"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65" hidden="1"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65" hidden="1"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65" hidden="1"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65" hidden="1"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65" hidden="1"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65" hidden="1"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65" hidden="1"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65" hidden="1"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65" hidden="1"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65" hidden="1"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427</v>
      </c>
      <c r="K432" s="112"/>
      <c r="L432" s="112"/>
      <c r="M432" s="112"/>
      <c r="N432" s="112"/>
      <c r="O432" s="112"/>
      <c r="P432" s="345" t="s">
        <v>27</v>
      </c>
      <c r="Q432" s="345"/>
      <c r="R432" s="345"/>
      <c r="S432" s="345"/>
      <c r="T432" s="345"/>
      <c r="U432" s="345"/>
      <c r="V432" s="345"/>
      <c r="W432" s="345"/>
      <c r="X432" s="345"/>
      <c r="Y432" s="342" t="s">
        <v>487</v>
      </c>
      <c r="Z432" s="343"/>
      <c r="AA432" s="343"/>
      <c r="AB432" s="343"/>
      <c r="AC432" s="275" t="s">
        <v>470</v>
      </c>
      <c r="AD432" s="275"/>
      <c r="AE432" s="275"/>
      <c r="AF432" s="275"/>
      <c r="AG432" s="275"/>
      <c r="AH432" s="342" t="s">
        <v>390</v>
      </c>
      <c r="AI432" s="344"/>
      <c r="AJ432" s="344"/>
      <c r="AK432" s="344"/>
      <c r="AL432" s="344" t="s">
        <v>21</v>
      </c>
      <c r="AM432" s="344"/>
      <c r="AN432" s="344"/>
      <c r="AO432" s="427"/>
      <c r="AP432" s="428" t="s">
        <v>428</v>
      </c>
      <c r="AQ432" s="428"/>
      <c r="AR432" s="428"/>
      <c r="AS432" s="428"/>
      <c r="AT432" s="428"/>
      <c r="AU432" s="428"/>
      <c r="AV432" s="428"/>
      <c r="AW432" s="428"/>
      <c r="AX432" s="428"/>
    </row>
    <row r="433" spans="1:50" ht="26.65" hidden="1"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65" hidden="1"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65" hidden="1"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65" hidden="1"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65" hidden="1"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65" hidden="1"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65" hidden="1"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65" hidden="1"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65" hidden="1"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65" hidden="1"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65" hidden="1"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65" hidden="1"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65" hidden="1"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65" hidden="1"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65" hidden="1"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65" hidden="1"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65" hidden="1"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65" hidden="1"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65" hidden="1"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65" hidden="1"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65" hidden="1"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65" hidden="1"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65" hidden="1"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65" hidden="1"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65" hidden="1"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65" hidden="1"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65" hidden="1"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65" hidden="1"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65" hidden="1"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65" hidden="1"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427</v>
      </c>
      <c r="K465" s="112"/>
      <c r="L465" s="112"/>
      <c r="M465" s="112"/>
      <c r="N465" s="112"/>
      <c r="O465" s="112"/>
      <c r="P465" s="345" t="s">
        <v>27</v>
      </c>
      <c r="Q465" s="345"/>
      <c r="R465" s="345"/>
      <c r="S465" s="345"/>
      <c r="T465" s="345"/>
      <c r="U465" s="345"/>
      <c r="V465" s="345"/>
      <c r="W465" s="345"/>
      <c r="X465" s="345"/>
      <c r="Y465" s="342" t="s">
        <v>487</v>
      </c>
      <c r="Z465" s="343"/>
      <c r="AA465" s="343"/>
      <c r="AB465" s="343"/>
      <c r="AC465" s="275" t="s">
        <v>470</v>
      </c>
      <c r="AD465" s="275"/>
      <c r="AE465" s="275"/>
      <c r="AF465" s="275"/>
      <c r="AG465" s="275"/>
      <c r="AH465" s="342" t="s">
        <v>390</v>
      </c>
      <c r="AI465" s="344"/>
      <c r="AJ465" s="344"/>
      <c r="AK465" s="344"/>
      <c r="AL465" s="344" t="s">
        <v>21</v>
      </c>
      <c r="AM465" s="344"/>
      <c r="AN465" s="344"/>
      <c r="AO465" s="427"/>
      <c r="AP465" s="428" t="s">
        <v>428</v>
      </c>
      <c r="AQ465" s="428"/>
      <c r="AR465" s="428"/>
      <c r="AS465" s="428"/>
      <c r="AT465" s="428"/>
      <c r="AU465" s="428"/>
      <c r="AV465" s="428"/>
      <c r="AW465" s="428"/>
      <c r="AX465" s="428"/>
    </row>
    <row r="466" spans="1:50" ht="26.65" hidden="1"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65" hidden="1"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65" hidden="1"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65" hidden="1"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65" hidden="1"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65" hidden="1"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65" hidden="1"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65" hidden="1"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65" hidden="1"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65" hidden="1"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65" hidden="1"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65" hidden="1"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65" hidden="1"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65" hidden="1"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65" hidden="1"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65" hidden="1"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65" hidden="1"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65" hidden="1"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65" hidden="1"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65" hidden="1"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65" hidden="1"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65" hidden="1"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65" hidden="1"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65" hidden="1"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65" hidden="1"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65" hidden="1"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65" hidden="1"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65" hidden="1"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65" hidden="1"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65" hidden="1"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427</v>
      </c>
      <c r="K498" s="112"/>
      <c r="L498" s="112"/>
      <c r="M498" s="112"/>
      <c r="N498" s="112"/>
      <c r="O498" s="112"/>
      <c r="P498" s="345" t="s">
        <v>27</v>
      </c>
      <c r="Q498" s="345"/>
      <c r="R498" s="345"/>
      <c r="S498" s="345"/>
      <c r="T498" s="345"/>
      <c r="U498" s="345"/>
      <c r="V498" s="345"/>
      <c r="W498" s="345"/>
      <c r="X498" s="345"/>
      <c r="Y498" s="342" t="s">
        <v>487</v>
      </c>
      <c r="Z498" s="343"/>
      <c r="AA498" s="343"/>
      <c r="AB498" s="343"/>
      <c r="AC498" s="275" t="s">
        <v>470</v>
      </c>
      <c r="AD498" s="275"/>
      <c r="AE498" s="275"/>
      <c r="AF498" s="275"/>
      <c r="AG498" s="275"/>
      <c r="AH498" s="342" t="s">
        <v>390</v>
      </c>
      <c r="AI498" s="344"/>
      <c r="AJ498" s="344"/>
      <c r="AK498" s="344"/>
      <c r="AL498" s="344" t="s">
        <v>21</v>
      </c>
      <c r="AM498" s="344"/>
      <c r="AN498" s="344"/>
      <c r="AO498" s="427"/>
      <c r="AP498" s="428" t="s">
        <v>428</v>
      </c>
      <c r="AQ498" s="428"/>
      <c r="AR498" s="428"/>
      <c r="AS498" s="428"/>
      <c r="AT498" s="428"/>
      <c r="AU498" s="428"/>
      <c r="AV498" s="428"/>
      <c r="AW498" s="428"/>
      <c r="AX498" s="428"/>
    </row>
    <row r="499" spans="1:50" ht="26.65" hidden="1"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65" hidden="1"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65" hidden="1"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65" hidden="1"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65" hidden="1"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65" hidden="1"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65" hidden="1"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65" hidden="1"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65" hidden="1"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65" hidden="1"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65" hidden="1"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65" hidden="1"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65" hidden="1"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65" hidden="1"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65" hidden="1"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65" hidden="1"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65" hidden="1"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65" hidden="1"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65" hidden="1"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65" hidden="1"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65" hidden="1"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65" hidden="1"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65" hidden="1"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65" hidden="1"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65" hidden="1"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65" hidden="1"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65" hidden="1"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65" hidden="1"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65" hidden="1"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65" hidden="1"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427</v>
      </c>
      <c r="K531" s="112"/>
      <c r="L531" s="112"/>
      <c r="M531" s="112"/>
      <c r="N531" s="112"/>
      <c r="O531" s="112"/>
      <c r="P531" s="345" t="s">
        <v>27</v>
      </c>
      <c r="Q531" s="345"/>
      <c r="R531" s="345"/>
      <c r="S531" s="345"/>
      <c r="T531" s="345"/>
      <c r="U531" s="345"/>
      <c r="V531" s="345"/>
      <c r="W531" s="345"/>
      <c r="X531" s="345"/>
      <c r="Y531" s="342" t="s">
        <v>487</v>
      </c>
      <c r="Z531" s="343"/>
      <c r="AA531" s="343"/>
      <c r="AB531" s="343"/>
      <c r="AC531" s="275" t="s">
        <v>470</v>
      </c>
      <c r="AD531" s="275"/>
      <c r="AE531" s="275"/>
      <c r="AF531" s="275"/>
      <c r="AG531" s="275"/>
      <c r="AH531" s="342" t="s">
        <v>390</v>
      </c>
      <c r="AI531" s="344"/>
      <c r="AJ531" s="344"/>
      <c r="AK531" s="344"/>
      <c r="AL531" s="344" t="s">
        <v>21</v>
      </c>
      <c r="AM531" s="344"/>
      <c r="AN531" s="344"/>
      <c r="AO531" s="427"/>
      <c r="AP531" s="428" t="s">
        <v>428</v>
      </c>
      <c r="AQ531" s="428"/>
      <c r="AR531" s="428"/>
      <c r="AS531" s="428"/>
      <c r="AT531" s="428"/>
      <c r="AU531" s="428"/>
      <c r="AV531" s="428"/>
      <c r="AW531" s="428"/>
      <c r="AX531" s="428"/>
    </row>
    <row r="532" spans="1:50" ht="26.65" hidden="1"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65" hidden="1"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65" hidden="1"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65" hidden="1"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65" hidden="1"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65" hidden="1"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65" hidden="1"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65" hidden="1"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65" hidden="1"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65" hidden="1"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65" hidden="1"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65" hidden="1"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65" hidden="1"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65" hidden="1"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65" hidden="1"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65" hidden="1"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65" hidden="1"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65" hidden="1"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65" hidden="1"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65" hidden="1"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65" hidden="1"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65" hidden="1"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65" hidden="1"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65" hidden="1"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65" hidden="1"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65" hidden="1"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65" hidden="1"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65" hidden="1"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65" hidden="1"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65" hidden="1"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427</v>
      </c>
      <c r="K564" s="112"/>
      <c r="L564" s="112"/>
      <c r="M564" s="112"/>
      <c r="N564" s="112"/>
      <c r="O564" s="112"/>
      <c r="P564" s="345" t="s">
        <v>27</v>
      </c>
      <c r="Q564" s="345"/>
      <c r="R564" s="345"/>
      <c r="S564" s="345"/>
      <c r="T564" s="345"/>
      <c r="U564" s="345"/>
      <c r="V564" s="345"/>
      <c r="W564" s="345"/>
      <c r="X564" s="345"/>
      <c r="Y564" s="342" t="s">
        <v>487</v>
      </c>
      <c r="Z564" s="343"/>
      <c r="AA564" s="343"/>
      <c r="AB564" s="343"/>
      <c r="AC564" s="275" t="s">
        <v>470</v>
      </c>
      <c r="AD564" s="275"/>
      <c r="AE564" s="275"/>
      <c r="AF564" s="275"/>
      <c r="AG564" s="275"/>
      <c r="AH564" s="342" t="s">
        <v>390</v>
      </c>
      <c r="AI564" s="344"/>
      <c r="AJ564" s="344"/>
      <c r="AK564" s="344"/>
      <c r="AL564" s="344" t="s">
        <v>21</v>
      </c>
      <c r="AM564" s="344"/>
      <c r="AN564" s="344"/>
      <c r="AO564" s="427"/>
      <c r="AP564" s="428" t="s">
        <v>428</v>
      </c>
      <c r="AQ564" s="428"/>
      <c r="AR564" s="428"/>
      <c r="AS564" s="428"/>
      <c r="AT564" s="428"/>
      <c r="AU564" s="428"/>
      <c r="AV564" s="428"/>
      <c r="AW564" s="428"/>
      <c r="AX564" s="428"/>
    </row>
    <row r="565" spans="1:50" ht="26.65" hidden="1"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65" hidden="1"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65" hidden="1"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65" hidden="1"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65" hidden="1"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65" hidden="1"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65" hidden="1"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65" hidden="1"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65" hidden="1"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65" hidden="1"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65" hidden="1"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65" hidden="1"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65" hidden="1"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65" hidden="1"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65" hidden="1"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65" hidden="1"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65" hidden="1"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65" hidden="1"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65" hidden="1"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65" hidden="1"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65" hidden="1"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65" hidden="1"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65" hidden="1"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65" hidden="1"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65" hidden="1"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65" hidden="1"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65" hidden="1"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65" hidden="1"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65" hidden="1"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65" hidden="1"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427</v>
      </c>
      <c r="K597" s="112"/>
      <c r="L597" s="112"/>
      <c r="M597" s="112"/>
      <c r="N597" s="112"/>
      <c r="O597" s="112"/>
      <c r="P597" s="345" t="s">
        <v>27</v>
      </c>
      <c r="Q597" s="345"/>
      <c r="R597" s="345"/>
      <c r="S597" s="345"/>
      <c r="T597" s="345"/>
      <c r="U597" s="345"/>
      <c r="V597" s="345"/>
      <c r="W597" s="345"/>
      <c r="X597" s="345"/>
      <c r="Y597" s="342" t="s">
        <v>487</v>
      </c>
      <c r="Z597" s="343"/>
      <c r="AA597" s="343"/>
      <c r="AB597" s="343"/>
      <c r="AC597" s="275" t="s">
        <v>470</v>
      </c>
      <c r="AD597" s="275"/>
      <c r="AE597" s="275"/>
      <c r="AF597" s="275"/>
      <c r="AG597" s="275"/>
      <c r="AH597" s="342" t="s">
        <v>390</v>
      </c>
      <c r="AI597" s="344"/>
      <c r="AJ597" s="344"/>
      <c r="AK597" s="344"/>
      <c r="AL597" s="344" t="s">
        <v>21</v>
      </c>
      <c r="AM597" s="344"/>
      <c r="AN597" s="344"/>
      <c r="AO597" s="427"/>
      <c r="AP597" s="428" t="s">
        <v>428</v>
      </c>
      <c r="AQ597" s="428"/>
      <c r="AR597" s="428"/>
      <c r="AS597" s="428"/>
      <c r="AT597" s="428"/>
      <c r="AU597" s="428"/>
      <c r="AV597" s="428"/>
      <c r="AW597" s="428"/>
      <c r="AX597" s="428"/>
    </row>
    <row r="598" spans="1:50" ht="26.65" hidden="1"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65" hidden="1"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65" hidden="1"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65" hidden="1"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65" hidden="1"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65" hidden="1"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65" hidden="1"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65" hidden="1"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65" hidden="1"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65" hidden="1"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65" hidden="1"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65" hidden="1"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65" hidden="1"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65" hidden="1"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65" hidden="1"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65" hidden="1"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65" hidden="1"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65" hidden="1"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65" hidden="1"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65" hidden="1"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65" hidden="1"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65" hidden="1"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65" hidden="1"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65" hidden="1"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65" hidden="1"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65" hidden="1"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65" hidden="1"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65" hidden="1"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65" hidden="1"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65" hidden="1"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427</v>
      </c>
      <c r="K630" s="112"/>
      <c r="L630" s="112"/>
      <c r="M630" s="112"/>
      <c r="N630" s="112"/>
      <c r="O630" s="112"/>
      <c r="P630" s="345" t="s">
        <v>27</v>
      </c>
      <c r="Q630" s="345"/>
      <c r="R630" s="345"/>
      <c r="S630" s="345"/>
      <c r="T630" s="345"/>
      <c r="U630" s="345"/>
      <c r="V630" s="345"/>
      <c r="W630" s="345"/>
      <c r="X630" s="345"/>
      <c r="Y630" s="342" t="s">
        <v>487</v>
      </c>
      <c r="Z630" s="343"/>
      <c r="AA630" s="343"/>
      <c r="AB630" s="343"/>
      <c r="AC630" s="275" t="s">
        <v>470</v>
      </c>
      <c r="AD630" s="275"/>
      <c r="AE630" s="275"/>
      <c r="AF630" s="275"/>
      <c r="AG630" s="275"/>
      <c r="AH630" s="342" t="s">
        <v>390</v>
      </c>
      <c r="AI630" s="344"/>
      <c r="AJ630" s="344"/>
      <c r="AK630" s="344"/>
      <c r="AL630" s="344" t="s">
        <v>21</v>
      </c>
      <c r="AM630" s="344"/>
      <c r="AN630" s="344"/>
      <c r="AO630" s="427"/>
      <c r="AP630" s="428" t="s">
        <v>428</v>
      </c>
      <c r="AQ630" s="428"/>
      <c r="AR630" s="428"/>
      <c r="AS630" s="428"/>
      <c r="AT630" s="428"/>
      <c r="AU630" s="428"/>
      <c r="AV630" s="428"/>
      <c r="AW630" s="428"/>
      <c r="AX630" s="428"/>
    </row>
    <row r="631" spans="1:50" ht="26.65" hidden="1"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65" hidden="1"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65" hidden="1"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65" hidden="1"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65" hidden="1"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65" hidden="1"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65" hidden="1"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65" hidden="1"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65" hidden="1"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65" hidden="1"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65" hidden="1"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65" hidden="1"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65" hidden="1"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65" hidden="1"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65" hidden="1"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65" hidden="1"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65" hidden="1"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65" hidden="1"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65" hidden="1"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65" hidden="1"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65" hidden="1"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65" hidden="1"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65" hidden="1"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65" hidden="1"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65" hidden="1"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65" hidden="1"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65" hidden="1"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65" hidden="1"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65" hidden="1"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65" hidden="1"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427</v>
      </c>
      <c r="K663" s="112"/>
      <c r="L663" s="112"/>
      <c r="M663" s="112"/>
      <c r="N663" s="112"/>
      <c r="O663" s="112"/>
      <c r="P663" s="345" t="s">
        <v>27</v>
      </c>
      <c r="Q663" s="345"/>
      <c r="R663" s="345"/>
      <c r="S663" s="345"/>
      <c r="T663" s="345"/>
      <c r="U663" s="345"/>
      <c r="V663" s="345"/>
      <c r="W663" s="345"/>
      <c r="X663" s="345"/>
      <c r="Y663" s="342" t="s">
        <v>487</v>
      </c>
      <c r="Z663" s="343"/>
      <c r="AA663" s="343"/>
      <c r="AB663" s="343"/>
      <c r="AC663" s="275" t="s">
        <v>470</v>
      </c>
      <c r="AD663" s="275"/>
      <c r="AE663" s="275"/>
      <c r="AF663" s="275"/>
      <c r="AG663" s="275"/>
      <c r="AH663" s="342" t="s">
        <v>390</v>
      </c>
      <c r="AI663" s="344"/>
      <c r="AJ663" s="344"/>
      <c r="AK663" s="344"/>
      <c r="AL663" s="344" t="s">
        <v>21</v>
      </c>
      <c r="AM663" s="344"/>
      <c r="AN663" s="344"/>
      <c r="AO663" s="427"/>
      <c r="AP663" s="428" t="s">
        <v>428</v>
      </c>
      <c r="AQ663" s="428"/>
      <c r="AR663" s="428"/>
      <c r="AS663" s="428"/>
      <c r="AT663" s="428"/>
      <c r="AU663" s="428"/>
      <c r="AV663" s="428"/>
      <c r="AW663" s="428"/>
      <c r="AX663" s="428"/>
    </row>
    <row r="664" spans="1:50" ht="26.65" hidden="1"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65" hidden="1"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65" hidden="1"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65" hidden="1"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65" hidden="1"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65" hidden="1"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65" hidden="1"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65" hidden="1"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65" hidden="1"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65" hidden="1"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65" hidden="1"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65" hidden="1"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65" hidden="1"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65" hidden="1"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65" hidden="1"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65" hidden="1"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65" hidden="1"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65" hidden="1"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65" hidden="1"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65" hidden="1"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65" hidden="1"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65" hidden="1"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65" hidden="1"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65" hidden="1"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65" hidden="1"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65" hidden="1"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65" hidden="1"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65" hidden="1"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65" hidden="1"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65" hidden="1"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427</v>
      </c>
      <c r="K696" s="112"/>
      <c r="L696" s="112"/>
      <c r="M696" s="112"/>
      <c r="N696" s="112"/>
      <c r="O696" s="112"/>
      <c r="P696" s="345" t="s">
        <v>27</v>
      </c>
      <c r="Q696" s="345"/>
      <c r="R696" s="345"/>
      <c r="S696" s="345"/>
      <c r="T696" s="345"/>
      <c r="U696" s="345"/>
      <c r="V696" s="345"/>
      <c r="W696" s="345"/>
      <c r="X696" s="345"/>
      <c r="Y696" s="342" t="s">
        <v>487</v>
      </c>
      <c r="Z696" s="343"/>
      <c r="AA696" s="343"/>
      <c r="AB696" s="343"/>
      <c r="AC696" s="275" t="s">
        <v>470</v>
      </c>
      <c r="AD696" s="275"/>
      <c r="AE696" s="275"/>
      <c r="AF696" s="275"/>
      <c r="AG696" s="275"/>
      <c r="AH696" s="342" t="s">
        <v>390</v>
      </c>
      <c r="AI696" s="344"/>
      <c r="AJ696" s="344"/>
      <c r="AK696" s="344"/>
      <c r="AL696" s="344" t="s">
        <v>21</v>
      </c>
      <c r="AM696" s="344"/>
      <c r="AN696" s="344"/>
      <c r="AO696" s="427"/>
      <c r="AP696" s="428" t="s">
        <v>428</v>
      </c>
      <c r="AQ696" s="428"/>
      <c r="AR696" s="428"/>
      <c r="AS696" s="428"/>
      <c r="AT696" s="428"/>
      <c r="AU696" s="428"/>
      <c r="AV696" s="428"/>
      <c r="AW696" s="428"/>
      <c r="AX696" s="428"/>
    </row>
    <row r="697" spans="1:50" ht="26.65" hidden="1"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65" hidden="1"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65" hidden="1"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65" hidden="1"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65" hidden="1"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65" hidden="1"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65" hidden="1"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65" hidden="1"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65" hidden="1"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65" hidden="1"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65" hidden="1"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65" hidden="1"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65" hidden="1"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65" hidden="1"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65" hidden="1"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65" hidden="1"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65" hidden="1"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65" hidden="1"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65" hidden="1"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65" hidden="1"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65" hidden="1"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65" hidden="1"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65" hidden="1"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65" hidden="1"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65" hidden="1"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65" hidden="1"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65" hidden="1"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65" hidden="1"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65" hidden="1"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65" hidden="1"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427</v>
      </c>
      <c r="K729" s="112"/>
      <c r="L729" s="112"/>
      <c r="M729" s="112"/>
      <c r="N729" s="112"/>
      <c r="O729" s="112"/>
      <c r="P729" s="345" t="s">
        <v>27</v>
      </c>
      <c r="Q729" s="345"/>
      <c r="R729" s="345"/>
      <c r="S729" s="345"/>
      <c r="T729" s="345"/>
      <c r="U729" s="345"/>
      <c r="V729" s="345"/>
      <c r="W729" s="345"/>
      <c r="X729" s="345"/>
      <c r="Y729" s="342" t="s">
        <v>487</v>
      </c>
      <c r="Z729" s="343"/>
      <c r="AA729" s="343"/>
      <c r="AB729" s="343"/>
      <c r="AC729" s="275" t="s">
        <v>470</v>
      </c>
      <c r="AD729" s="275"/>
      <c r="AE729" s="275"/>
      <c r="AF729" s="275"/>
      <c r="AG729" s="275"/>
      <c r="AH729" s="342" t="s">
        <v>390</v>
      </c>
      <c r="AI729" s="344"/>
      <c r="AJ729" s="344"/>
      <c r="AK729" s="344"/>
      <c r="AL729" s="344" t="s">
        <v>21</v>
      </c>
      <c r="AM729" s="344"/>
      <c r="AN729" s="344"/>
      <c r="AO729" s="427"/>
      <c r="AP729" s="428" t="s">
        <v>428</v>
      </c>
      <c r="AQ729" s="428"/>
      <c r="AR729" s="428"/>
      <c r="AS729" s="428"/>
      <c r="AT729" s="428"/>
      <c r="AU729" s="428"/>
      <c r="AV729" s="428"/>
      <c r="AW729" s="428"/>
      <c r="AX729" s="428"/>
    </row>
    <row r="730" spans="1:50" ht="26.65" hidden="1"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65" hidden="1"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65" hidden="1"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65" hidden="1"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65" hidden="1"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65" hidden="1"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65" hidden="1"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65" hidden="1"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65" hidden="1"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65" hidden="1"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65" hidden="1"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65" hidden="1"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65" hidden="1"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65" hidden="1"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65" hidden="1"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65" hidden="1"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65" hidden="1"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65" hidden="1"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65" hidden="1"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65" hidden="1"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65" hidden="1"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65" hidden="1"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65" hidden="1"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65" hidden="1"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65" hidden="1"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65" hidden="1"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65" hidden="1"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65" hidden="1"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65" hidden="1"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65" hidden="1"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427</v>
      </c>
      <c r="K762" s="112"/>
      <c r="L762" s="112"/>
      <c r="M762" s="112"/>
      <c r="N762" s="112"/>
      <c r="O762" s="112"/>
      <c r="P762" s="345" t="s">
        <v>27</v>
      </c>
      <c r="Q762" s="345"/>
      <c r="R762" s="345"/>
      <c r="S762" s="345"/>
      <c r="T762" s="345"/>
      <c r="U762" s="345"/>
      <c r="V762" s="345"/>
      <c r="W762" s="345"/>
      <c r="X762" s="345"/>
      <c r="Y762" s="342" t="s">
        <v>487</v>
      </c>
      <c r="Z762" s="343"/>
      <c r="AA762" s="343"/>
      <c r="AB762" s="343"/>
      <c r="AC762" s="275" t="s">
        <v>470</v>
      </c>
      <c r="AD762" s="275"/>
      <c r="AE762" s="275"/>
      <c r="AF762" s="275"/>
      <c r="AG762" s="275"/>
      <c r="AH762" s="342" t="s">
        <v>390</v>
      </c>
      <c r="AI762" s="344"/>
      <c r="AJ762" s="344"/>
      <c r="AK762" s="344"/>
      <c r="AL762" s="344" t="s">
        <v>21</v>
      </c>
      <c r="AM762" s="344"/>
      <c r="AN762" s="344"/>
      <c r="AO762" s="427"/>
      <c r="AP762" s="428" t="s">
        <v>428</v>
      </c>
      <c r="AQ762" s="428"/>
      <c r="AR762" s="428"/>
      <c r="AS762" s="428"/>
      <c r="AT762" s="428"/>
      <c r="AU762" s="428"/>
      <c r="AV762" s="428"/>
      <c r="AW762" s="428"/>
      <c r="AX762" s="428"/>
    </row>
    <row r="763" spans="1:50" ht="26.65" hidden="1"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65" hidden="1"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65" hidden="1"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65" hidden="1"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65" hidden="1"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65" hidden="1"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65" hidden="1"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65" hidden="1"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65" hidden="1"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65" hidden="1"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65" hidden="1"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65" hidden="1"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65" hidden="1"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65" hidden="1"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65" hidden="1"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65" hidden="1"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65" hidden="1"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65" hidden="1"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65" hidden="1"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65" hidden="1"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65" hidden="1"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65" hidden="1"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65" hidden="1"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65" hidden="1"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65" hidden="1"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65" hidden="1"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65" hidden="1"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65" hidden="1"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65" hidden="1"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65" hidden="1"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427</v>
      </c>
      <c r="K795" s="112"/>
      <c r="L795" s="112"/>
      <c r="M795" s="112"/>
      <c r="N795" s="112"/>
      <c r="O795" s="112"/>
      <c r="P795" s="345" t="s">
        <v>27</v>
      </c>
      <c r="Q795" s="345"/>
      <c r="R795" s="345"/>
      <c r="S795" s="345"/>
      <c r="T795" s="345"/>
      <c r="U795" s="345"/>
      <c r="V795" s="345"/>
      <c r="W795" s="345"/>
      <c r="X795" s="345"/>
      <c r="Y795" s="342" t="s">
        <v>487</v>
      </c>
      <c r="Z795" s="343"/>
      <c r="AA795" s="343"/>
      <c r="AB795" s="343"/>
      <c r="AC795" s="275" t="s">
        <v>470</v>
      </c>
      <c r="AD795" s="275"/>
      <c r="AE795" s="275"/>
      <c r="AF795" s="275"/>
      <c r="AG795" s="275"/>
      <c r="AH795" s="342" t="s">
        <v>390</v>
      </c>
      <c r="AI795" s="344"/>
      <c r="AJ795" s="344"/>
      <c r="AK795" s="344"/>
      <c r="AL795" s="344" t="s">
        <v>21</v>
      </c>
      <c r="AM795" s="344"/>
      <c r="AN795" s="344"/>
      <c r="AO795" s="427"/>
      <c r="AP795" s="428" t="s">
        <v>428</v>
      </c>
      <c r="AQ795" s="428"/>
      <c r="AR795" s="428"/>
      <c r="AS795" s="428"/>
      <c r="AT795" s="428"/>
      <c r="AU795" s="428"/>
      <c r="AV795" s="428"/>
      <c r="AW795" s="428"/>
      <c r="AX795" s="428"/>
    </row>
    <row r="796" spans="1:50" ht="26.65" hidden="1"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65" hidden="1"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65" hidden="1"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65" hidden="1"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65" hidden="1"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65" hidden="1"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65" hidden="1"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65" hidden="1"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65" hidden="1"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65" hidden="1"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65" hidden="1"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65" hidden="1"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65" hidden="1"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65" hidden="1"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65" hidden="1"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65" hidden="1"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65" hidden="1"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65" hidden="1"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65" hidden="1"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65" hidden="1"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65" hidden="1"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65" hidden="1"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65" hidden="1"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65" hidden="1"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65" hidden="1"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65" hidden="1"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65" hidden="1"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65" hidden="1"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65" hidden="1"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65" hidden="1"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427</v>
      </c>
      <c r="K828" s="112"/>
      <c r="L828" s="112"/>
      <c r="M828" s="112"/>
      <c r="N828" s="112"/>
      <c r="O828" s="112"/>
      <c r="P828" s="345" t="s">
        <v>27</v>
      </c>
      <c r="Q828" s="345"/>
      <c r="R828" s="345"/>
      <c r="S828" s="345"/>
      <c r="T828" s="345"/>
      <c r="U828" s="345"/>
      <c r="V828" s="345"/>
      <c r="W828" s="345"/>
      <c r="X828" s="345"/>
      <c r="Y828" s="342" t="s">
        <v>487</v>
      </c>
      <c r="Z828" s="343"/>
      <c r="AA828" s="343"/>
      <c r="AB828" s="343"/>
      <c r="AC828" s="275" t="s">
        <v>470</v>
      </c>
      <c r="AD828" s="275"/>
      <c r="AE828" s="275"/>
      <c r="AF828" s="275"/>
      <c r="AG828" s="275"/>
      <c r="AH828" s="342" t="s">
        <v>390</v>
      </c>
      <c r="AI828" s="344"/>
      <c r="AJ828" s="344"/>
      <c r="AK828" s="344"/>
      <c r="AL828" s="344" t="s">
        <v>21</v>
      </c>
      <c r="AM828" s="344"/>
      <c r="AN828" s="344"/>
      <c r="AO828" s="427"/>
      <c r="AP828" s="428" t="s">
        <v>428</v>
      </c>
      <c r="AQ828" s="428"/>
      <c r="AR828" s="428"/>
      <c r="AS828" s="428"/>
      <c r="AT828" s="428"/>
      <c r="AU828" s="428"/>
      <c r="AV828" s="428"/>
      <c r="AW828" s="428"/>
      <c r="AX828" s="428"/>
    </row>
    <row r="829" spans="1:50" ht="26.65" hidden="1"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65" hidden="1"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65" hidden="1"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65" hidden="1"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65" hidden="1"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65" hidden="1"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65" hidden="1"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65" hidden="1"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65" hidden="1"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65" hidden="1"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65" hidden="1"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65" hidden="1"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65" hidden="1"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65" hidden="1"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65" hidden="1"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65" hidden="1"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65" hidden="1"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65" hidden="1"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65" hidden="1"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65" hidden="1"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65" hidden="1"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65" hidden="1"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65" hidden="1"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65" hidden="1"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65" hidden="1"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65" hidden="1"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65" hidden="1"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65" hidden="1"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65" hidden="1"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65" hidden="1"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427</v>
      </c>
      <c r="K861" s="112"/>
      <c r="L861" s="112"/>
      <c r="M861" s="112"/>
      <c r="N861" s="112"/>
      <c r="O861" s="112"/>
      <c r="P861" s="345" t="s">
        <v>27</v>
      </c>
      <c r="Q861" s="345"/>
      <c r="R861" s="345"/>
      <c r="S861" s="345"/>
      <c r="T861" s="345"/>
      <c r="U861" s="345"/>
      <c r="V861" s="345"/>
      <c r="W861" s="345"/>
      <c r="X861" s="345"/>
      <c r="Y861" s="342" t="s">
        <v>487</v>
      </c>
      <c r="Z861" s="343"/>
      <c r="AA861" s="343"/>
      <c r="AB861" s="343"/>
      <c r="AC861" s="275" t="s">
        <v>470</v>
      </c>
      <c r="AD861" s="275"/>
      <c r="AE861" s="275"/>
      <c r="AF861" s="275"/>
      <c r="AG861" s="275"/>
      <c r="AH861" s="342" t="s">
        <v>390</v>
      </c>
      <c r="AI861" s="344"/>
      <c r="AJ861" s="344"/>
      <c r="AK861" s="344"/>
      <c r="AL861" s="344" t="s">
        <v>21</v>
      </c>
      <c r="AM861" s="344"/>
      <c r="AN861" s="344"/>
      <c r="AO861" s="427"/>
      <c r="AP861" s="428" t="s">
        <v>428</v>
      </c>
      <c r="AQ861" s="428"/>
      <c r="AR861" s="428"/>
      <c r="AS861" s="428"/>
      <c r="AT861" s="428"/>
      <c r="AU861" s="428"/>
      <c r="AV861" s="428"/>
      <c r="AW861" s="428"/>
      <c r="AX861" s="428"/>
    </row>
    <row r="862" spans="1:50" ht="26.65" hidden="1"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65" hidden="1"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65" hidden="1"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65" hidden="1"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65" hidden="1"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65" hidden="1"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65" hidden="1"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65" hidden="1"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65" hidden="1"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65" hidden="1"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65" hidden="1"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65" hidden="1"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65" hidden="1"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65" hidden="1"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65" hidden="1"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65" hidden="1"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65" hidden="1"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65" hidden="1"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65" hidden="1"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65" hidden="1"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65" hidden="1"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65" hidden="1"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65" hidden="1"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65" hidden="1"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65" hidden="1"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65" hidden="1"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65" hidden="1"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65" hidden="1"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65" hidden="1"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65" hidden="1"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427</v>
      </c>
      <c r="K894" s="112"/>
      <c r="L894" s="112"/>
      <c r="M894" s="112"/>
      <c r="N894" s="112"/>
      <c r="O894" s="112"/>
      <c r="P894" s="345" t="s">
        <v>27</v>
      </c>
      <c r="Q894" s="345"/>
      <c r="R894" s="345"/>
      <c r="S894" s="345"/>
      <c r="T894" s="345"/>
      <c r="U894" s="345"/>
      <c r="V894" s="345"/>
      <c r="W894" s="345"/>
      <c r="X894" s="345"/>
      <c r="Y894" s="342" t="s">
        <v>487</v>
      </c>
      <c r="Z894" s="343"/>
      <c r="AA894" s="343"/>
      <c r="AB894" s="343"/>
      <c r="AC894" s="275" t="s">
        <v>470</v>
      </c>
      <c r="AD894" s="275"/>
      <c r="AE894" s="275"/>
      <c r="AF894" s="275"/>
      <c r="AG894" s="275"/>
      <c r="AH894" s="342" t="s">
        <v>390</v>
      </c>
      <c r="AI894" s="344"/>
      <c r="AJ894" s="344"/>
      <c r="AK894" s="344"/>
      <c r="AL894" s="344" t="s">
        <v>21</v>
      </c>
      <c r="AM894" s="344"/>
      <c r="AN894" s="344"/>
      <c r="AO894" s="427"/>
      <c r="AP894" s="428" t="s">
        <v>428</v>
      </c>
      <c r="AQ894" s="428"/>
      <c r="AR894" s="428"/>
      <c r="AS894" s="428"/>
      <c r="AT894" s="428"/>
      <c r="AU894" s="428"/>
      <c r="AV894" s="428"/>
      <c r="AW894" s="428"/>
      <c r="AX894" s="428"/>
    </row>
    <row r="895" spans="1:50" ht="26.65" hidden="1"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65" hidden="1"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65" hidden="1"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65" hidden="1"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65" hidden="1"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65" hidden="1"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65" hidden="1"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65" hidden="1"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65" hidden="1"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65" hidden="1"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65" hidden="1"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65" hidden="1"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65" hidden="1"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65" hidden="1"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65" hidden="1"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65" hidden="1"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65" hidden="1"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65" hidden="1"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65" hidden="1"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65" hidden="1"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65" hidden="1"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65" hidden="1"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65" hidden="1"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65" hidden="1"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65" hidden="1"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65" hidden="1"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65" hidden="1"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65" hidden="1"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65" hidden="1"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65" hidden="1"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427</v>
      </c>
      <c r="K927" s="112"/>
      <c r="L927" s="112"/>
      <c r="M927" s="112"/>
      <c r="N927" s="112"/>
      <c r="O927" s="112"/>
      <c r="P927" s="345" t="s">
        <v>27</v>
      </c>
      <c r="Q927" s="345"/>
      <c r="R927" s="345"/>
      <c r="S927" s="345"/>
      <c r="T927" s="345"/>
      <c r="U927" s="345"/>
      <c r="V927" s="345"/>
      <c r="W927" s="345"/>
      <c r="X927" s="345"/>
      <c r="Y927" s="342" t="s">
        <v>487</v>
      </c>
      <c r="Z927" s="343"/>
      <c r="AA927" s="343"/>
      <c r="AB927" s="343"/>
      <c r="AC927" s="275" t="s">
        <v>470</v>
      </c>
      <c r="AD927" s="275"/>
      <c r="AE927" s="275"/>
      <c r="AF927" s="275"/>
      <c r="AG927" s="275"/>
      <c r="AH927" s="342" t="s">
        <v>390</v>
      </c>
      <c r="AI927" s="344"/>
      <c r="AJ927" s="344"/>
      <c r="AK927" s="344"/>
      <c r="AL927" s="344" t="s">
        <v>21</v>
      </c>
      <c r="AM927" s="344"/>
      <c r="AN927" s="344"/>
      <c r="AO927" s="427"/>
      <c r="AP927" s="428" t="s">
        <v>428</v>
      </c>
      <c r="AQ927" s="428"/>
      <c r="AR927" s="428"/>
      <c r="AS927" s="428"/>
      <c r="AT927" s="428"/>
      <c r="AU927" s="428"/>
      <c r="AV927" s="428"/>
      <c r="AW927" s="428"/>
      <c r="AX927" s="428"/>
    </row>
    <row r="928" spans="1:50" ht="26.65" hidden="1"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65" hidden="1"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65" hidden="1"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65" hidden="1"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65" hidden="1"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65" hidden="1"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65" hidden="1"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65" hidden="1"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65" hidden="1"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65" hidden="1"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65" hidden="1"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65" hidden="1"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65" hidden="1"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65" hidden="1"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65" hidden="1"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65" hidden="1"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65" hidden="1"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65" hidden="1"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65" hidden="1"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65" hidden="1"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65" hidden="1"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65" hidden="1"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65" hidden="1"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65" hidden="1"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65" hidden="1"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65" hidden="1"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65" hidden="1"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65" hidden="1"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65" hidden="1"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65" hidden="1"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427</v>
      </c>
      <c r="K960" s="112"/>
      <c r="L960" s="112"/>
      <c r="M960" s="112"/>
      <c r="N960" s="112"/>
      <c r="O960" s="112"/>
      <c r="P960" s="345" t="s">
        <v>27</v>
      </c>
      <c r="Q960" s="345"/>
      <c r="R960" s="345"/>
      <c r="S960" s="345"/>
      <c r="T960" s="345"/>
      <c r="U960" s="345"/>
      <c r="V960" s="345"/>
      <c r="W960" s="345"/>
      <c r="X960" s="345"/>
      <c r="Y960" s="342" t="s">
        <v>487</v>
      </c>
      <c r="Z960" s="343"/>
      <c r="AA960" s="343"/>
      <c r="AB960" s="343"/>
      <c r="AC960" s="275" t="s">
        <v>470</v>
      </c>
      <c r="AD960" s="275"/>
      <c r="AE960" s="275"/>
      <c r="AF960" s="275"/>
      <c r="AG960" s="275"/>
      <c r="AH960" s="342" t="s">
        <v>390</v>
      </c>
      <c r="AI960" s="344"/>
      <c r="AJ960" s="344"/>
      <c r="AK960" s="344"/>
      <c r="AL960" s="344" t="s">
        <v>21</v>
      </c>
      <c r="AM960" s="344"/>
      <c r="AN960" s="344"/>
      <c r="AO960" s="427"/>
      <c r="AP960" s="428" t="s">
        <v>428</v>
      </c>
      <c r="AQ960" s="428"/>
      <c r="AR960" s="428"/>
      <c r="AS960" s="428"/>
      <c r="AT960" s="428"/>
      <c r="AU960" s="428"/>
      <c r="AV960" s="428"/>
      <c r="AW960" s="428"/>
      <c r="AX960" s="428"/>
    </row>
    <row r="961" spans="1:50" ht="26.65" hidden="1"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65" hidden="1"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65" hidden="1"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65" hidden="1"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65" hidden="1"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65" hidden="1"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65" hidden="1"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65" hidden="1"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65" hidden="1"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65" hidden="1"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65" hidden="1"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65" hidden="1"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65" hidden="1"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65" hidden="1"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65" hidden="1"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65" hidden="1"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65" hidden="1"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65" hidden="1"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65" hidden="1"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65" hidden="1"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65" hidden="1"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65" hidden="1"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65" hidden="1"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65" hidden="1"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65" hidden="1"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65" hidden="1"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65" hidden="1"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65" hidden="1"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65" hidden="1"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65" hidden="1"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427</v>
      </c>
      <c r="K993" s="112"/>
      <c r="L993" s="112"/>
      <c r="M993" s="112"/>
      <c r="N993" s="112"/>
      <c r="O993" s="112"/>
      <c r="P993" s="345" t="s">
        <v>27</v>
      </c>
      <c r="Q993" s="345"/>
      <c r="R993" s="345"/>
      <c r="S993" s="345"/>
      <c r="T993" s="345"/>
      <c r="U993" s="345"/>
      <c r="V993" s="345"/>
      <c r="W993" s="345"/>
      <c r="X993" s="345"/>
      <c r="Y993" s="342" t="s">
        <v>487</v>
      </c>
      <c r="Z993" s="343"/>
      <c r="AA993" s="343"/>
      <c r="AB993" s="343"/>
      <c r="AC993" s="275" t="s">
        <v>470</v>
      </c>
      <c r="AD993" s="275"/>
      <c r="AE993" s="275"/>
      <c r="AF993" s="275"/>
      <c r="AG993" s="275"/>
      <c r="AH993" s="342" t="s">
        <v>390</v>
      </c>
      <c r="AI993" s="344"/>
      <c r="AJ993" s="344"/>
      <c r="AK993" s="344"/>
      <c r="AL993" s="344" t="s">
        <v>21</v>
      </c>
      <c r="AM993" s="344"/>
      <c r="AN993" s="344"/>
      <c r="AO993" s="427"/>
      <c r="AP993" s="428" t="s">
        <v>428</v>
      </c>
      <c r="AQ993" s="428"/>
      <c r="AR993" s="428"/>
      <c r="AS993" s="428"/>
      <c r="AT993" s="428"/>
      <c r="AU993" s="428"/>
      <c r="AV993" s="428"/>
      <c r="AW993" s="428"/>
      <c r="AX993" s="428"/>
    </row>
    <row r="994" spans="1:50" ht="26.65" hidden="1"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65" hidden="1"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65" hidden="1"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65" hidden="1"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65" hidden="1"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65" hidden="1"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65" hidden="1"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65" hidden="1"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65" hidden="1"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65" hidden="1"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65" hidden="1"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65" hidden="1"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65" hidden="1"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65" hidden="1"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65" hidden="1"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65" hidden="1"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65" hidden="1"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65" hidden="1"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65" hidden="1"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65" hidden="1"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65" hidden="1"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65" hidden="1"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65" hidden="1"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65" hidden="1"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65" hidden="1"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65" hidden="1"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65" hidden="1"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65" hidden="1"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65" hidden="1"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65" hidden="1"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427</v>
      </c>
      <c r="K1026" s="112"/>
      <c r="L1026" s="112"/>
      <c r="M1026" s="112"/>
      <c r="N1026" s="112"/>
      <c r="O1026" s="112"/>
      <c r="P1026" s="345" t="s">
        <v>27</v>
      </c>
      <c r="Q1026" s="345"/>
      <c r="R1026" s="345"/>
      <c r="S1026" s="345"/>
      <c r="T1026" s="345"/>
      <c r="U1026" s="345"/>
      <c r="V1026" s="345"/>
      <c r="W1026" s="345"/>
      <c r="X1026" s="345"/>
      <c r="Y1026" s="342" t="s">
        <v>487</v>
      </c>
      <c r="Z1026" s="343"/>
      <c r="AA1026" s="343"/>
      <c r="AB1026" s="343"/>
      <c r="AC1026" s="275" t="s">
        <v>470</v>
      </c>
      <c r="AD1026" s="275"/>
      <c r="AE1026" s="275"/>
      <c r="AF1026" s="275"/>
      <c r="AG1026" s="275"/>
      <c r="AH1026" s="342" t="s">
        <v>390</v>
      </c>
      <c r="AI1026" s="344"/>
      <c r="AJ1026" s="344"/>
      <c r="AK1026" s="344"/>
      <c r="AL1026" s="344" t="s">
        <v>21</v>
      </c>
      <c r="AM1026" s="344"/>
      <c r="AN1026" s="344"/>
      <c r="AO1026" s="427"/>
      <c r="AP1026" s="428" t="s">
        <v>428</v>
      </c>
      <c r="AQ1026" s="428"/>
      <c r="AR1026" s="428"/>
      <c r="AS1026" s="428"/>
      <c r="AT1026" s="428"/>
      <c r="AU1026" s="428"/>
      <c r="AV1026" s="428"/>
      <c r="AW1026" s="428"/>
      <c r="AX1026" s="428"/>
    </row>
    <row r="1027" spans="1:50" ht="26.65" hidden="1"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65" hidden="1"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65" hidden="1"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65" hidden="1"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65" hidden="1"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65" hidden="1"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65" hidden="1"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65" hidden="1"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65" hidden="1"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65" hidden="1"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65" hidden="1"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65" hidden="1"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65" hidden="1"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65" hidden="1"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65" hidden="1"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65" hidden="1"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65" hidden="1"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65" hidden="1"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65" hidden="1"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65" hidden="1"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65" hidden="1"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65" hidden="1"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65" hidden="1"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65" hidden="1"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65" hidden="1"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65" hidden="1"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65" hidden="1"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65" hidden="1"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65" hidden="1"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65" hidden="1"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427</v>
      </c>
      <c r="K1059" s="112"/>
      <c r="L1059" s="112"/>
      <c r="M1059" s="112"/>
      <c r="N1059" s="112"/>
      <c r="O1059" s="112"/>
      <c r="P1059" s="345" t="s">
        <v>27</v>
      </c>
      <c r="Q1059" s="345"/>
      <c r="R1059" s="345"/>
      <c r="S1059" s="345"/>
      <c r="T1059" s="345"/>
      <c r="U1059" s="345"/>
      <c r="V1059" s="345"/>
      <c r="W1059" s="345"/>
      <c r="X1059" s="345"/>
      <c r="Y1059" s="342" t="s">
        <v>487</v>
      </c>
      <c r="Z1059" s="343"/>
      <c r="AA1059" s="343"/>
      <c r="AB1059" s="343"/>
      <c r="AC1059" s="275" t="s">
        <v>470</v>
      </c>
      <c r="AD1059" s="275"/>
      <c r="AE1059" s="275"/>
      <c r="AF1059" s="275"/>
      <c r="AG1059" s="275"/>
      <c r="AH1059" s="342" t="s">
        <v>390</v>
      </c>
      <c r="AI1059" s="344"/>
      <c r="AJ1059" s="344"/>
      <c r="AK1059" s="344"/>
      <c r="AL1059" s="344" t="s">
        <v>21</v>
      </c>
      <c r="AM1059" s="344"/>
      <c r="AN1059" s="344"/>
      <c r="AO1059" s="427"/>
      <c r="AP1059" s="428" t="s">
        <v>428</v>
      </c>
      <c r="AQ1059" s="428"/>
      <c r="AR1059" s="428"/>
      <c r="AS1059" s="428"/>
      <c r="AT1059" s="428"/>
      <c r="AU1059" s="428"/>
      <c r="AV1059" s="428"/>
      <c r="AW1059" s="428"/>
      <c r="AX1059" s="428"/>
    </row>
    <row r="1060" spans="1:50" ht="26.65" hidden="1"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65" hidden="1"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65" hidden="1"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65" hidden="1"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65" hidden="1"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65" hidden="1"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65" hidden="1"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65" hidden="1"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65" hidden="1"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65" hidden="1"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65" hidden="1"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65" hidden="1"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65" hidden="1"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65" hidden="1"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65" hidden="1"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65" hidden="1"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65" hidden="1"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65" hidden="1"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65" hidden="1"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65" hidden="1"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65" hidden="1"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65" hidden="1"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65" hidden="1"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65" hidden="1"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65" hidden="1"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65" hidden="1"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65" hidden="1"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65" hidden="1"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65" hidden="1"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65" hidden="1"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427</v>
      </c>
      <c r="K1092" s="112"/>
      <c r="L1092" s="112"/>
      <c r="M1092" s="112"/>
      <c r="N1092" s="112"/>
      <c r="O1092" s="112"/>
      <c r="P1092" s="345" t="s">
        <v>27</v>
      </c>
      <c r="Q1092" s="345"/>
      <c r="R1092" s="345"/>
      <c r="S1092" s="345"/>
      <c r="T1092" s="345"/>
      <c r="U1092" s="345"/>
      <c r="V1092" s="345"/>
      <c r="W1092" s="345"/>
      <c r="X1092" s="345"/>
      <c r="Y1092" s="342" t="s">
        <v>487</v>
      </c>
      <c r="Z1092" s="343"/>
      <c r="AA1092" s="343"/>
      <c r="AB1092" s="343"/>
      <c r="AC1092" s="275" t="s">
        <v>470</v>
      </c>
      <c r="AD1092" s="275"/>
      <c r="AE1092" s="275"/>
      <c r="AF1092" s="275"/>
      <c r="AG1092" s="275"/>
      <c r="AH1092" s="342" t="s">
        <v>390</v>
      </c>
      <c r="AI1092" s="344"/>
      <c r="AJ1092" s="344"/>
      <c r="AK1092" s="344"/>
      <c r="AL1092" s="344" t="s">
        <v>21</v>
      </c>
      <c r="AM1092" s="344"/>
      <c r="AN1092" s="344"/>
      <c r="AO1092" s="427"/>
      <c r="AP1092" s="428" t="s">
        <v>428</v>
      </c>
      <c r="AQ1092" s="428"/>
      <c r="AR1092" s="428"/>
      <c r="AS1092" s="428"/>
      <c r="AT1092" s="428"/>
      <c r="AU1092" s="428"/>
      <c r="AV1092" s="428"/>
      <c r="AW1092" s="428"/>
      <c r="AX1092" s="428"/>
    </row>
    <row r="1093" spans="1:50" ht="26.65" hidden="1"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65" hidden="1"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65" hidden="1"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65" hidden="1"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65" hidden="1"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65" hidden="1"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65" hidden="1"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65" hidden="1"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65" hidden="1"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65" hidden="1"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65" hidden="1"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65" hidden="1"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65" hidden="1"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65" hidden="1"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65" hidden="1"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65" hidden="1"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65" hidden="1"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65" hidden="1"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65" hidden="1"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65" hidden="1"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65" hidden="1"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65" hidden="1"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65" hidden="1"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65" hidden="1"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65" hidden="1"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65" hidden="1"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65" hidden="1"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65" hidden="1"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65" hidden="1"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65" hidden="1"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427</v>
      </c>
      <c r="K1125" s="112"/>
      <c r="L1125" s="112"/>
      <c r="M1125" s="112"/>
      <c r="N1125" s="112"/>
      <c r="O1125" s="112"/>
      <c r="P1125" s="345" t="s">
        <v>27</v>
      </c>
      <c r="Q1125" s="345"/>
      <c r="R1125" s="345"/>
      <c r="S1125" s="345"/>
      <c r="T1125" s="345"/>
      <c r="U1125" s="345"/>
      <c r="V1125" s="345"/>
      <c r="W1125" s="345"/>
      <c r="X1125" s="345"/>
      <c r="Y1125" s="342" t="s">
        <v>487</v>
      </c>
      <c r="Z1125" s="343"/>
      <c r="AA1125" s="343"/>
      <c r="AB1125" s="343"/>
      <c r="AC1125" s="275" t="s">
        <v>470</v>
      </c>
      <c r="AD1125" s="275"/>
      <c r="AE1125" s="275"/>
      <c r="AF1125" s="275"/>
      <c r="AG1125" s="275"/>
      <c r="AH1125" s="342" t="s">
        <v>390</v>
      </c>
      <c r="AI1125" s="344"/>
      <c r="AJ1125" s="344"/>
      <c r="AK1125" s="344"/>
      <c r="AL1125" s="344" t="s">
        <v>21</v>
      </c>
      <c r="AM1125" s="344"/>
      <c r="AN1125" s="344"/>
      <c r="AO1125" s="427"/>
      <c r="AP1125" s="428" t="s">
        <v>428</v>
      </c>
      <c r="AQ1125" s="428"/>
      <c r="AR1125" s="428"/>
      <c r="AS1125" s="428"/>
      <c r="AT1125" s="428"/>
      <c r="AU1125" s="428"/>
      <c r="AV1125" s="428"/>
      <c r="AW1125" s="428"/>
      <c r="AX1125" s="428"/>
    </row>
    <row r="1126" spans="1:50" ht="26.65" hidden="1"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65" hidden="1"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65" hidden="1"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65" hidden="1"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65" hidden="1"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65" hidden="1"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65" hidden="1"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65" hidden="1"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65" hidden="1"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65" hidden="1"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65" hidden="1"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65" hidden="1"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65" hidden="1"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65" hidden="1"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65" hidden="1"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65" hidden="1"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65" hidden="1"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65" hidden="1"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65" hidden="1"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65" hidden="1"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65" hidden="1"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65" hidden="1"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65" hidden="1"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65" hidden="1"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65" hidden="1"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65" hidden="1"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65" hidden="1"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65" hidden="1"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65" hidden="1"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65" hidden="1"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427</v>
      </c>
      <c r="K1158" s="112"/>
      <c r="L1158" s="112"/>
      <c r="M1158" s="112"/>
      <c r="N1158" s="112"/>
      <c r="O1158" s="112"/>
      <c r="P1158" s="345" t="s">
        <v>27</v>
      </c>
      <c r="Q1158" s="345"/>
      <c r="R1158" s="345"/>
      <c r="S1158" s="345"/>
      <c r="T1158" s="345"/>
      <c r="U1158" s="345"/>
      <c r="V1158" s="345"/>
      <c r="W1158" s="345"/>
      <c r="X1158" s="345"/>
      <c r="Y1158" s="342" t="s">
        <v>487</v>
      </c>
      <c r="Z1158" s="343"/>
      <c r="AA1158" s="343"/>
      <c r="AB1158" s="343"/>
      <c r="AC1158" s="275" t="s">
        <v>470</v>
      </c>
      <c r="AD1158" s="275"/>
      <c r="AE1158" s="275"/>
      <c r="AF1158" s="275"/>
      <c r="AG1158" s="275"/>
      <c r="AH1158" s="342" t="s">
        <v>390</v>
      </c>
      <c r="AI1158" s="344"/>
      <c r="AJ1158" s="344"/>
      <c r="AK1158" s="344"/>
      <c r="AL1158" s="344" t="s">
        <v>21</v>
      </c>
      <c r="AM1158" s="344"/>
      <c r="AN1158" s="344"/>
      <c r="AO1158" s="427"/>
      <c r="AP1158" s="428" t="s">
        <v>428</v>
      </c>
      <c r="AQ1158" s="428"/>
      <c r="AR1158" s="428"/>
      <c r="AS1158" s="428"/>
      <c r="AT1158" s="428"/>
      <c r="AU1158" s="428"/>
      <c r="AV1158" s="428"/>
      <c r="AW1158" s="428"/>
      <c r="AX1158" s="428"/>
    </row>
    <row r="1159" spans="1:50" ht="26.65" hidden="1"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65" hidden="1"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65" hidden="1"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65" hidden="1"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65" hidden="1"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65" hidden="1"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65" hidden="1"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65" hidden="1"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65" hidden="1"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65" hidden="1"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65" hidden="1"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65" hidden="1"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65" hidden="1"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65" hidden="1"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65" hidden="1"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65" hidden="1"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65" hidden="1"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65" hidden="1"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65" hidden="1"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65" hidden="1"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65" hidden="1"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65" hidden="1"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65" hidden="1"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65" hidden="1"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65" hidden="1"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65" hidden="1"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65" hidden="1"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65" hidden="1"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65" hidden="1"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65" hidden="1"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427</v>
      </c>
      <c r="K1191" s="112"/>
      <c r="L1191" s="112"/>
      <c r="M1191" s="112"/>
      <c r="N1191" s="112"/>
      <c r="O1191" s="112"/>
      <c r="P1191" s="345" t="s">
        <v>27</v>
      </c>
      <c r="Q1191" s="345"/>
      <c r="R1191" s="345"/>
      <c r="S1191" s="345"/>
      <c r="T1191" s="345"/>
      <c r="U1191" s="345"/>
      <c r="V1191" s="345"/>
      <c r="W1191" s="345"/>
      <c r="X1191" s="345"/>
      <c r="Y1191" s="342" t="s">
        <v>487</v>
      </c>
      <c r="Z1191" s="343"/>
      <c r="AA1191" s="343"/>
      <c r="AB1191" s="343"/>
      <c r="AC1191" s="275" t="s">
        <v>470</v>
      </c>
      <c r="AD1191" s="275"/>
      <c r="AE1191" s="275"/>
      <c r="AF1191" s="275"/>
      <c r="AG1191" s="275"/>
      <c r="AH1191" s="342" t="s">
        <v>390</v>
      </c>
      <c r="AI1191" s="344"/>
      <c r="AJ1191" s="344"/>
      <c r="AK1191" s="344"/>
      <c r="AL1191" s="344" t="s">
        <v>21</v>
      </c>
      <c r="AM1191" s="344"/>
      <c r="AN1191" s="344"/>
      <c r="AO1191" s="427"/>
      <c r="AP1191" s="428" t="s">
        <v>428</v>
      </c>
      <c r="AQ1191" s="428"/>
      <c r="AR1191" s="428"/>
      <c r="AS1191" s="428"/>
      <c r="AT1191" s="428"/>
      <c r="AU1191" s="428"/>
      <c r="AV1191" s="428"/>
      <c r="AW1191" s="428"/>
      <c r="AX1191" s="428"/>
    </row>
    <row r="1192" spans="1:50" ht="26.65" hidden="1"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65" hidden="1"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65" hidden="1"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65" hidden="1"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65" hidden="1"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65" hidden="1"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65" hidden="1"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65" hidden="1"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65" hidden="1"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65" hidden="1"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65" hidden="1"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65" hidden="1"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65" hidden="1"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65" hidden="1"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65" hidden="1"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65" hidden="1"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65" hidden="1"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65" hidden="1"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65" hidden="1"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65" hidden="1"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65" hidden="1"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65" hidden="1"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65" hidden="1"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65" hidden="1"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65" hidden="1"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65" hidden="1"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65" hidden="1"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65" hidden="1"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65" hidden="1"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65" hidden="1"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427</v>
      </c>
      <c r="K1224" s="112"/>
      <c r="L1224" s="112"/>
      <c r="M1224" s="112"/>
      <c r="N1224" s="112"/>
      <c r="O1224" s="112"/>
      <c r="P1224" s="345" t="s">
        <v>27</v>
      </c>
      <c r="Q1224" s="345"/>
      <c r="R1224" s="345"/>
      <c r="S1224" s="345"/>
      <c r="T1224" s="345"/>
      <c r="U1224" s="345"/>
      <c r="V1224" s="345"/>
      <c r="W1224" s="345"/>
      <c r="X1224" s="345"/>
      <c r="Y1224" s="342" t="s">
        <v>487</v>
      </c>
      <c r="Z1224" s="343"/>
      <c r="AA1224" s="343"/>
      <c r="AB1224" s="343"/>
      <c r="AC1224" s="275" t="s">
        <v>470</v>
      </c>
      <c r="AD1224" s="275"/>
      <c r="AE1224" s="275"/>
      <c r="AF1224" s="275"/>
      <c r="AG1224" s="275"/>
      <c r="AH1224" s="342" t="s">
        <v>390</v>
      </c>
      <c r="AI1224" s="344"/>
      <c r="AJ1224" s="344"/>
      <c r="AK1224" s="344"/>
      <c r="AL1224" s="344" t="s">
        <v>21</v>
      </c>
      <c r="AM1224" s="344"/>
      <c r="AN1224" s="344"/>
      <c r="AO1224" s="427"/>
      <c r="AP1224" s="428" t="s">
        <v>428</v>
      </c>
      <c r="AQ1224" s="428"/>
      <c r="AR1224" s="428"/>
      <c r="AS1224" s="428"/>
      <c r="AT1224" s="428"/>
      <c r="AU1224" s="428"/>
      <c r="AV1224" s="428"/>
      <c r="AW1224" s="428"/>
      <c r="AX1224" s="428"/>
    </row>
    <row r="1225" spans="1:50" ht="26.65" hidden="1"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65" hidden="1"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65" hidden="1"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65" hidden="1"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65" hidden="1"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65" hidden="1"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65" hidden="1"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65" hidden="1"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65" hidden="1"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65" hidden="1"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65" hidden="1"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65" hidden="1"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65" hidden="1"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65" hidden="1"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65" hidden="1"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65" hidden="1"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65" hidden="1"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65" hidden="1"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65" hidden="1"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65" hidden="1"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65" hidden="1"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65" hidden="1"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65" hidden="1"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65" hidden="1"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65" hidden="1"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65" hidden="1"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65" hidden="1"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65" hidden="1"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65" hidden="1"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65" hidden="1"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427</v>
      </c>
      <c r="K1257" s="112"/>
      <c r="L1257" s="112"/>
      <c r="M1257" s="112"/>
      <c r="N1257" s="112"/>
      <c r="O1257" s="112"/>
      <c r="P1257" s="345" t="s">
        <v>27</v>
      </c>
      <c r="Q1257" s="345"/>
      <c r="R1257" s="345"/>
      <c r="S1257" s="345"/>
      <c r="T1257" s="345"/>
      <c r="U1257" s="345"/>
      <c r="V1257" s="345"/>
      <c r="W1257" s="345"/>
      <c r="X1257" s="345"/>
      <c r="Y1257" s="342" t="s">
        <v>487</v>
      </c>
      <c r="Z1257" s="343"/>
      <c r="AA1257" s="343"/>
      <c r="AB1257" s="343"/>
      <c r="AC1257" s="275" t="s">
        <v>470</v>
      </c>
      <c r="AD1257" s="275"/>
      <c r="AE1257" s="275"/>
      <c r="AF1257" s="275"/>
      <c r="AG1257" s="275"/>
      <c r="AH1257" s="342" t="s">
        <v>390</v>
      </c>
      <c r="AI1257" s="344"/>
      <c r="AJ1257" s="344"/>
      <c r="AK1257" s="344"/>
      <c r="AL1257" s="344" t="s">
        <v>21</v>
      </c>
      <c r="AM1257" s="344"/>
      <c r="AN1257" s="344"/>
      <c r="AO1257" s="427"/>
      <c r="AP1257" s="428" t="s">
        <v>428</v>
      </c>
      <c r="AQ1257" s="428"/>
      <c r="AR1257" s="428"/>
      <c r="AS1257" s="428"/>
      <c r="AT1257" s="428"/>
      <c r="AU1257" s="428"/>
      <c r="AV1257" s="428"/>
      <c r="AW1257" s="428"/>
      <c r="AX1257" s="428"/>
    </row>
    <row r="1258" spans="1:50" ht="26.65" hidden="1"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65" hidden="1"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65" hidden="1"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65" hidden="1"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65" hidden="1"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65" hidden="1"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65" hidden="1"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65" hidden="1"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65" hidden="1"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65" hidden="1"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65" hidden="1"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65" hidden="1"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65" hidden="1"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65" hidden="1"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65" hidden="1"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65" hidden="1"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65" hidden="1"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65" hidden="1"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65" hidden="1"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65" hidden="1"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65" hidden="1"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65" hidden="1"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65" hidden="1"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65" hidden="1"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65" hidden="1"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65" hidden="1"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65" hidden="1"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65" hidden="1"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65" hidden="1"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65" hidden="1"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427</v>
      </c>
      <c r="K1290" s="112"/>
      <c r="L1290" s="112"/>
      <c r="M1290" s="112"/>
      <c r="N1290" s="112"/>
      <c r="O1290" s="112"/>
      <c r="P1290" s="345" t="s">
        <v>27</v>
      </c>
      <c r="Q1290" s="345"/>
      <c r="R1290" s="345"/>
      <c r="S1290" s="345"/>
      <c r="T1290" s="345"/>
      <c r="U1290" s="345"/>
      <c r="V1290" s="345"/>
      <c r="W1290" s="345"/>
      <c r="X1290" s="345"/>
      <c r="Y1290" s="342" t="s">
        <v>487</v>
      </c>
      <c r="Z1290" s="343"/>
      <c r="AA1290" s="343"/>
      <c r="AB1290" s="343"/>
      <c r="AC1290" s="275" t="s">
        <v>470</v>
      </c>
      <c r="AD1290" s="275"/>
      <c r="AE1290" s="275"/>
      <c r="AF1290" s="275"/>
      <c r="AG1290" s="275"/>
      <c r="AH1290" s="342" t="s">
        <v>390</v>
      </c>
      <c r="AI1290" s="344"/>
      <c r="AJ1290" s="344"/>
      <c r="AK1290" s="344"/>
      <c r="AL1290" s="344" t="s">
        <v>21</v>
      </c>
      <c r="AM1290" s="344"/>
      <c r="AN1290" s="344"/>
      <c r="AO1290" s="427"/>
      <c r="AP1290" s="428" t="s">
        <v>428</v>
      </c>
      <c r="AQ1290" s="428"/>
      <c r="AR1290" s="428"/>
      <c r="AS1290" s="428"/>
      <c r="AT1290" s="428"/>
      <c r="AU1290" s="428"/>
      <c r="AV1290" s="428"/>
      <c r="AW1290" s="428"/>
      <c r="AX1290" s="428"/>
    </row>
    <row r="1291" spans="1:50" ht="26.65" hidden="1"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65" hidden="1"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65" hidden="1"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65" hidden="1"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65" hidden="1"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65" hidden="1"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65" hidden="1"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65" hidden="1"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65" hidden="1"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65" hidden="1"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65" hidden="1"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65" hidden="1"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65" hidden="1"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65" hidden="1"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65" hidden="1"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65" hidden="1"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65" hidden="1"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65" hidden="1"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65" hidden="1"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65" hidden="1"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65" hidden="1"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65" hidden="1"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65" hidden="1"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65" hidden="1"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65" hidden="1"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65" hidden="1"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65" hidden="1"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65" hidden="1"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65" hidden="1"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65" hidden="1"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2018-08-21T00:13:13Z</cp:lastPrinted>
  <dcterms:created xsi:type="dcterms:W3CDTF">2012-03-13T00:50:25Z</dcterms:created>
  <dcterms:modified xsi:type="dcterms:W3CDTF">2018-09-03T09:11:12Z</dcterms:modified>
</cp:coreProperties>
</file>