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30年度から開始された事業に係る行政事業レビューシート\01施策１：地球温暖化対策の推進\"/>
    </mc:Choice>
  </mc:AlternateContent>
  <bookViews>
    <workbookView xWindow="0" yWindow="0" windowWidth="20490" windowHeight="7770"/>
  </bookViews>
  <sheets>
    <sheet name="行政事業レビューシート" sheetId="3" r:id="rId1"/>
    <sheet name="入力規則等" sheetId="4" state="hidden"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<sst xmlns="http://schemas.openxmlformats.org/spreadsheetml/2006/main" count="2190" uniqueCount="516">
  <si>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</si>
  <si>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</si>
  <si>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</si>
  <si>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</si>
  <si>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</si>
  <si>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</si>
  <si>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</si>
  <si>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</si>
  <si>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</si>
  <si>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</si>
  <si>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</si>
  <si>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</si>
  <si>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</si>
  <si>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</si>
  <si>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</si>
  <si>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</si>
  <si>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</si>
  <si>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</si>
  <si>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</si>
  <si>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</si>
  <si>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</si>
  <si>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</si>
  <si>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</si>
  <si>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</si>
  <si>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</si>
  <si>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</si>
  <si>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</si>
  <si>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</si>
  <si>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</si>
  <si>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</si>
  <si>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</si>
  <si>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</si>
  <si>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</si>
  <si>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</si>
  <si>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</si>
  <si>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</si>
  <si>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</si>
  <si>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</si>
  <si>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</si>
  <si>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</si>
  <si>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</si>
  <si>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</si>
  <si>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</si>
  <si>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</si>
  <si>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</si>
  <si>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</si>
  <si>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</si>
  <si>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</si>
  <si>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</si>
  <si>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</si>
  <si>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</si>
  <si>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</si>
  <si>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</si>
  <si>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</si>
  <si>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</si>
  <si>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</si>
  <si>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</si>
  <si>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</si>
  <si>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</si>
  <si>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</si>
  <si>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</si>
  <si>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</si>
  <si>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</si>
  <si>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</si>
  <si>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</si>
  <si>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</si>
  <si>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</si>
  <si>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</si>
  <si>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</si>
  <si>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</si>
  <si>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</si>
  <si>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</si>
  <si>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</si>
  <si>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</si>
  <si>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</si>
  <si>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</si>
  <si>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</si>
  <si>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</si>
  <si>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</si>
  <si>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</si>
  <si>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</si>
  <si>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</si>
  <si>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</si>
  <si>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</si>
  <si>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</si>
  <si>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</si>
  <si>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</si>
  <si>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</si>
  <si>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</si>
  <si>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</si>
  <si>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</si>
  <si>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</si>
  <si>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</si>
  <si>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</si>
  <si>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</si>
  <si>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</si>
  <si>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</si>
  <si>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</si>
  <si>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</si>
  <si>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</si>
  <si>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</si>
  <si>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</si>
  <si>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</si>
  <si>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</si>
  <si>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</si>
  <si>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</si>
  <si>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</si>
  <si>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</si>
  <si>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</si>
  <si>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</si>
  <si>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</si>
  <si>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</si>
  <si>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</si>
  <si>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</si>
  <si>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</si>
  <si>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</si>
  <si>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</si>
  <si>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</si>
  <si>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</si>
  <si>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</si>
  <si>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</si>
  <si>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</si>
  <si>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</si>
  <si>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</si>
  <si>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</si>
  <si>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</si>
  <si>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</si>
  <si>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</si>
  <si>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</si>
  <si>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</si>
  <si>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</si>
  <si>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</si>
  <si>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</si>
  <si>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</si>
  <si>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</si>
  <si>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</si>
  <si>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</si>
  <si>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</si>
  <si>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</si>
  <si>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</si>
  <si>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</si>
  <si>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</si>
  <si>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</si>
  <si>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</si>
  <si>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</si>
  <si>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</si>
  <si>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</si>
  <si>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</si>
  <si>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</si>
  <si>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</si>
  <si>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</si>
  <si>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</si>
  <si>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</si>
  <si>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</si>
  <si>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</si>
  <si>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</si>
  <si>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</si>
  <si>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</si>
  <si>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</si>
  <si>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</si>
  <si>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</si>
  <si>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</si>
  <si>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</si>
  <si>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</si>
  <si>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</si>
  <si>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</si>
  <si>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</si>
  <si>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</si>
  <si>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</si>
  <si>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</si>
  <si>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</si>
  <si>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</si>
  <si>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</si>
  <si>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</si>
  <si>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</si>
  <si>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</si>
  <si>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</si>
  <si>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</si>
  <si>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</si>
  <si>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</si>
  <si>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</si>
  <si>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</si>
  <si>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</si>
  <si>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</si>
  <si>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</si>
  <si>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</si>
  <si>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</si>
  <si>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</si>
  <si>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</si>
  <si>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</si>
  <si>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</si>
  <si>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</si>
  <si>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</si>
  <si>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</si>
  <si>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</si>
  <si>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</si>
  <si>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</si>
  <si>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</si>
  <si>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</si>
  <si>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</si>
  <si>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</si>
  <si>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</si>
  <si>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</si>
  <si>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</si>
  <si>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</si>
  <si>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</si>
  <si>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</si>
  <si>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</si>
  <si>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</si>
  <si>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</si>
  <si>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</si>
  <si>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</si>
  <si>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</si>
  <si>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</si>
  <si>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</si>
  <si>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</si>
  <si>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</si>
  <si>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</si>
  <si>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</si>
  <si>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</si>
  <si>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</si>
  <si>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</si>
  <si>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</si>
  <si>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</si>
  <si>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</si>
  <si>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</si>
  <si>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</si>
  <si>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</si>
  <si>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</si>
  <si>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</si>
  <si>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</si>
  <si>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</si>
  <si>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</si>
  <si>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</si>
  <si>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</si>
  <si>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</si>
  <si>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</si>
  <si>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</si>
  <si>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</si>
  <si>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</si>
  <si>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</si>
  <si>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</si>
  <si>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</si>
  <si>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</si>
  <si>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</si>
  <si>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</si>
  <si>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</si>
  <si>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</si>
  <si>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</si>
  <si>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</si>
  <si>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</si>
  <si>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</si>
  <si>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</si>
  <si>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</si>
  <si>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</si>
  <si>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</si>
  <si>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</si>
  <si>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</si>
  <si>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</si>
  <si>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</si>
  <si>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</si>
  <si>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</si>
  <si>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</si>
  <si>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</si>
  <si>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</si>
  <si>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</si>
  <si>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</si>
  <si>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</si>
  <si>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</si>
  <si>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</si>
  <si>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</si>
  <si>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</si>
  <si>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</si>
  <si>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</si>
  <si>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</si>
  <si>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</si>
  <si>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</si>
  <si>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</si>
  <si>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</si>
  <si>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</si>
  <si>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</si>
  <si>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</si>
  <si>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</si>
  <si>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</si>
  <si>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</si>
  <si>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</si>
  <si>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</si>
  <si>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</si>
  <si>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</si>
  <si>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</si>
  <si>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</si>
  <si>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</si>
  <si>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</si>
  <si>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</si>
  <si>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</si>
  <si>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</si>
  <si>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</si>
  <si>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</si>
  <si>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</si>
  <si>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</si>
  <si>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</si>
  <si>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</si>
  <si>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</si>
  <si>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</si>
  <si>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</si>
  <si>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</si>
  <si>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</si>
  <si>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</si>
  <si>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</si>
  <si>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</si>
  <si>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</si>
  <si>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</si>
  <si>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</si>
  <si>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</si>
  <si>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</si>
  <si>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</si>
  <si>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</si>
  <si>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</si>
  <si>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</si>
  <si>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</si>
  <si>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</si>
  <si>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</si>
  <si>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</si>
  <si>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</si>
  <si>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</si>
  <si>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</si>
  <si>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</si>
  <si>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</si>
  <si>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</si>
  <si>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</si>
  <si>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</si>
  <si>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</si>
  <si>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</si>
  <si>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</si>
  <si>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</si>
  <si>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</si>
  <si>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</si>
  <si>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</si>
  <si>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</si>
  <si>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</si>
  <si>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</si>
  <si>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</si>
  <si>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</si>
  <si>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</si>
  <si>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</si>
  <si>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</si>
  <si>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</si>
  <si>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</si>
  <si>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</si>
  <si>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</si>
  <si>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</si>
  <si>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</si>
  <si>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</si>
  <si>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</si>
  <si>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</si>
  <si>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</si>
  <si>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</si>
  <si>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</si>
  <si>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</si>
  <si>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</si>
  <si>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</si>
  <si>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</si>
  <si>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</si>
  <si>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</si>
  <si>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</si>
  <si>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</si>
  <si>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</si>
  <si>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</si>
  <si>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</si>
  <si>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</si>
  <si>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</si>
  <si>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</si>
  <si>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</si>
  <si>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</si>
  <si>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</si>
  <si>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</si>
  <si>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</si>
  <si>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</si>
  <si>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</si>
  <si>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</si>
  <si>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</si>
  <si>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</si>
  <si>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</si>
  <si>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</si>
  <si>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</si>
  <si>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</si>
  <si>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</si>
  <si>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</si>
  <si>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</si>
  <si>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</si>
  <si>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</si>
  <si>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</si>
  <si>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</si>
  <si>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</si>
  <si>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</si>
  <si>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</si>
  <si>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</si>
  <si>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</si>
  <si>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</si>
  <si>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</si>
  <si>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</si>
  <si>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</si>
  <si>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</si>
  <si>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</si>
  <si>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</si>
  <si>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</si>
  <si>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</si>
  <si>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</si>
  <si>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</si>
  <si>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</si>
  <si>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</si>
  <si>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</si>
  <si>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</si>
  <si>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</si>
  <si>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</si>
  <si>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</si>
  <si>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</si>
  <si>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</si>
  <si>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</si>
  <si>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</si>
  <si>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</si>
  <si>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</si>
  <si>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</si>
  <si>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</si>
  <si>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</si>
  <si>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</si>
  <si>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</si>
  <si>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</si>
  <si>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</si>
  <si>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</si>
  <si>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</si>
  <si>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</si>
  <si>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</si>
  <si>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</si>
  <si>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</si>
  <si>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</si>
  <si>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</si>
  <si>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</si>
  <si>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</si>
  <si>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</si>
  <si>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</si>
  <si>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</si>
  <si>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</si>
  <si>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</si>
  <si>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</si>
  <si>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</si>
  <si>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</si>
  <si>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</si>
  <si>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</si>
  <si>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</si>
  <si>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</si>
  <si>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</si>
  <si>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</si>
  <si>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</si>
  <si>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</si>
  <si>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</si>
  <si>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</si>
  <si>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</si>
  <si>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</si>
  <si>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</si>
  <si>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</si>
  <si>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</si>
  <si>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</si>
  <si>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</si>
  <si>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</si>
  <si>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</si>
  <si>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</si>
  <si>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</si>
  <si>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</si>
  <si>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</si>
  <si>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</si>
  <si>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</si>
  <si>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</si>
  <si>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</si>
  <si>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地球環境局地球温暖化対策課</t>
    <rPh sb="0" eb="2">
      <t>チキュウ</t>
    </rPh>
    <rPh sb="2" eb="5">
      <t>カンキョウキョク</t>
    </rPh>
    <rPh sb="5" eb="7">
      <t>チキュウ</t>
    </rPh>
    <rPh sb="7" eb="10">
      <t>オンダンカ</t>
    </rPh>
    <rPh sb="10" eb="13">
      <t>タイサクカ</t>
    </rPh>
    <phoneticPr fontId="5"/>
  </si>
  <si>
    <t>地球温暖化対策事業室</t>
    <rPh sb="0" eb="2">
      <t>チキュウ</t>
    </rPh>
    <rPh sb="2" eb="5">
      <t>オンダンカ</t>
    </rPh>
    <rPh sb="5" eb="7">
      <t>タイサク</t>
    </rPh>
    <rPh sb="7" eb="10">
      <t>ジギョウシツ</t>
    </rPh>
    <phoneticPr fontId="5"/>
  </si>
  <si>
    <t>○</t>
  </si>
  <si>
    <t>地球温暖化対策計画（平成28年５月13日閣議決定）</t>
    <rPh sb="0" eb="2">
      <t>チキュウ</t>
    </rPh>
    <rPh sb="2" eb="5">
      <t>オンダンカ</t>
    </rPh>
    <rPh sb="5" eb="7">
      <t>タイサク</t>
    </rPh>
    <rPh sb="7" eb="9">
      <t>ケイカク</t>
    </rPh>
    <rPh sb="10" eb="12">
      <t>ヘイセイ</t>
    </rPh>
    <rPh sb="14" eb="15">
      <t>ネン</t>
    </rPh>
    <rPh sb="16" eb="17">
      <t>ガツ</t>
    </rPh>
    <rPh sb="19" eb="20">
      <t>ヒ</t>
    </rPh>
    <rPh sb="20" eb="22">
      <t>カクギ</t>
    </rPh>
    <rPh sb="22" eb="24">
      <t>ケッテイ</t>
    </rPh>
    <phoneticPr fontId="5"/>
  </si>
  <si>
    <t>特別会計に関する法律第８５条第３項第１号へ</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phoneticPr fontId="5"/>
  </si>
  <si>
    <t>水産分野における地球温暖化対策を推進するため、エネルギー効率の高い電動漁船の導入に向け、航行距離や航行時間が短く、早期の実用化が期待できる、海面養殖業に従事する漁船への普及を目指し、自動航行及び自動給餌機能を備えた電動漁船を開発・実証する。</t>
    <phoneticPr fontId="5"/>
  </si>
  <si>
    <t>-</t>
    <phoneticPr fontId="5"/>
  </si>
  <si>
    <t>-</t>
    <phoneticPr fontId="5"/>
  </si>
  <si>
    <t>養殖給餌漁船の電動化・自動化による低炭素化実証事業（農林水産省連携事業）</t>
    <rPh sb="0" eb="2">
      <t>ヨウショク</t>
    </rPh>
    <rPh sb="2" eb="4">
      <t>キュウジ</t>
    </rPh>
    <rPh sb="4" eb="6">
      <t>ギョセン</t>
    </rPh>
    <rPh sb="7" eb="10">
      <t>デンドウカ</t>
    </rPh>
    <rPh sb="11" eb="14">
      <t>ジドウカ</t>
    </rPh>
    <rPh sb="17" eb="21">
      <t>テイタンソカ</t>
    </rPh>
    <rPh sb="21" eb="23">
      <t>ジッショウ</t>
    </rPh>
    <rPh sb="23" eb="25">
      <t>ジギョウ</t>
    </rPh>
    <rPh sb="26" eb="28">
      <t>ノウリン</t>
    </rPh>
    <rPh sb="28" eb="31">
      <t>スイサンショウ</t>
    </rPh>
    <rPh sb="31" eb="33">
      <t>レンケイ</t>
    </rPh>
    <rPh sb="33" eb="35">
      <t>ジギョウ</t>
    </rPh>
    <phoneticPr fontId="5"/>
  </si>
  <si>
    <t>件</t>
    <rPh sb="0" eb="1">
      <t>ケン</t>
    </rPh>
    <phoneticPr fontId="5"/>
  </si>
  <si>
    <t>技術開発及び実証実施数</t>
    <rPh sb="0" eb="2">
      <t>ギジュツ</t>
    </rPh>
    <rPh sb="2" eb="4">
      <t>カイハツ</t>
    </rPh>
    <rPh sb="4" eb="5">
      <t>オヨ</t>
    </rPh>
    <rPh sb="6" eb="8">
      <t>ジッショウ</t>
    </rPh>
    <rPh sb="8" eb="10">
      <t>ジッシ</t>
    </rPh>
    <rPh sb="10" eb="11">
      <t>スウ</t>
    </rPh>
    <phoneticPr fontId="5"/>
  </si>
  <si>
    <t>総予算額／削減効果（波及効果含む）</t>
    <rPh sb="0" eb="1">
      <t>ソウ</t>
    </rPh>
    <rPh sb="1" eb="4">
      <t>ヨサンガク</t>
    </rPh>
    <rPh sb="5" eb="7">
      <t>サクゲン</t>
    </rPh>
    <rPh sb="7" eb="9">
      <t>コウカ</t>
    </rPh>
    <rPh sb="10" eb="14">
      <t>ハキュウコウカ</t>
    </rPh>
    <rPh sb="14" eb="15">
      <t>フク</t>
    </rPh>
    <phoneticPr fontId="5"/>
  </si>
  <si>
    <t>1t-CO2当たりの削減コスト</t>
    <rPh sb="6" eb="7">
      <t>ア</t>
    </rPh>
    <rPh sb="10" eb="12">
      <t>サクゲン</t>
    </rPh>
    <phoneticPr fontId="5"/>
  </si>
  <si>
    <t>年間の執行額／技術開発及び実証件数　　　　　　　　　　　　　　</t>
    <rPh sb="0" eb="2">
      <t>ネンカン</t>
    </rPh>
    <rPh sb="3" eb="5">
      <t>シッコウ</t>
    </rPh>
    <rPh sb="5" eb="6">
      <t>ガク</t>
    </rPh>
    <rPh sb="7" eb="9">
      <t>ギジュツ</t>
    </rPh>
    <rPh sb="9" eb="11">
      <t>カイハツ</t>
    </rPh>
    <rPh sb="11" eb="12">
      <t>オヨ</t>
    </rPh>
    <rPh sb="13" eb="15">
      <t>ジッショウ</t>
    </rPh>
    <rPh sb="15" eb="17">
      <t>ケンスウ</t>
    </rPh>
    <phoneticPr fontId="5"/>
  </si>
  <si>
    <t>百万円/件</t>
    <rPh sb="0" eb="2">
      <t>ヒャクマン</t>
    </rPh>
    <rPh sb="2" eb="3">
      <t>エン</t>
    </rPh>
    <rPh sb="4" eb="5">
      <t>ケン</t>
    </rPh>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</si>
  <si>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</si>
  <si>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</si>
  <si>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万1t-CO2/年</t>
    <rPh sb="0" eb="1">
      <t>マン</t>
    </rPh>
    <rPh sb="8" eb="9">
      <t>ネン</t>
    </rPh>
    <phoneticPr fontId="5"/>
  </si>
  <si>
    <t>民間の自主的な取り組みだけでは十分に進まない技術を国の主導により強力に進めることにより、当該技術の早期の社会導入によるCO2排出量の削減に寄与する。</t>
    <rPh sb="0" eb="2">
      <t>ミンカン</t>
    </rPh>
    <rPh sb="3" eb="6">
      <t>ジシュテキ</t>
    </rPh>
    <rPh sb="7" eb="8">
      <t>ト</t>
    </rPh>
    <rPh sb="9" eb="10">
      <t>ク</t>
    </rPh>
    <rPh sb="15" eb="17">
      <t>ジュウブン</t>
    </rPh>
    <rPh sb="18" eb="19">
      <t>スス</t>
    </rPh>
    <rPh sb="22" eb="24">
      <t>ギジュツ</t>
    </rPh>
    <rPh sb="25" eb="26">
      <t>クニ</t>
    </rPh>
    <rPh sb="27" eb="29">
      <t>シュドウ</t>
    </rPh>
    <rPh sb="32" eb="34">
      <t>キョウリョク</t>
    </rPh>
    <rPh sb="35" eb="36">
      <t>スス</t>
    </rPh>
    <rPh sb="44" eb="46">
      <t>トウガイ</t>
    </rPh>
    <rPh sb="46" eb="48">
      <t>ギジュツ</t>
    </rPh>
    <rPh sb="49" eb="51">
      <t>ソウキ</t>
    </rPh>
    <rPh sb="52" eb="54">
      <t>シャカイ</t>
    </rPh>
    <rPh sb="54" eb="56">
      <t>ドウニュウ</t>
    </rPh>
    <rPh sb="62" eb="65">
      <t>ハイシュツリョウ</t>
    </rPh>
    <rPh sb="66" eb="68">
      <t>サクゲン</t>
    </rPh>
    <rPh sb="69" eb="71">
      <t>キヨ</t>
    </rPh>
    <phoneticPr fontId="5"/>
  </si>
  <si>
    <t>温室効果ガスの削減に向け、更なる削減が可能な技術の開発、早期普及は国民や社会のニーズに合致している。</t>
    <rPh sb="0" eb="2">
      <t>オンシツ</t>
    </rPh>
    <rPh sb="2" eb="4">
      <t>コウカ</t>
    </rPh>
    <rPh sb="7" eb="9">
      <t>サクゲン</t>
    </rPh>
    <rPh sb="10" eb="11">
      <t>ム</t>
    </rPh>
    <rPh sb="13" eb="14">
      <t>サラ</t>
    </rPh>
    <rPh sb="16" eb="18">
      <t>サクゲン</t>
    </rPh>
    <rPh sb="19" eb="21">
      <t>カノウ</t>
    </rPh>
    <rPh sb="22" eb="24">
      <t>ギジュツ</t>
    </rPh>
    <rPh sb="25" eb="27">
      <t>カイハツ</t>
    </rPh>
    <rPh sb="28" eb="30">
      <t>ソウキ</t>
    </rPh>
    <rPh sb="30" eb="32">
      <t>フキュウ</t>
    </rPh>
    <rPh sb="33" eb="35">
      <t>コクミン</t>
    </rPh>
    <rPh sb="36" eb="38">
      <t>シャカイ</t>
    </rPh>
    <rPh sb="43" eb="45">
      <t>ガッチ</t>
    </rPh>
    <phoneticPr fontId="5"/>
  </si>
  <si>
    <t>ほぼ100％の漁船が化石燃料を動力源としている水産業にあっては、CO2削減効果の高い技術導入、普及は極めて効果が高い。</t>
    <rPh sb="7" eb="9">
      <t>ギョセン</t>
    </rPh>
    <rPh sb="10" eb="12">
      <t>カセキ</t>
    </rPh>
    <rPh sb="12" eb="14">
      <t>ネンリョウ</t>
    </rPh>
    <rPh sb="15" eb="18">
      <t>ドウリョクゲン</t>
    </rPh>
    <rPh sb="23" eb="26">
      <t>スイサンギョウ</t>
    </rPh>
    <rPh sb="35" eb="37">
      <t>サクゲン</t>
    </rPh>
    <rPh sb="37" eb="39">
      <t>コウカ</t>
    </rPh>
    <rPh sb="40" eb="41">
      <t>タカ</t>
    </rPh>
    <rPh sb="42" eb="44">
      <t>ギジュツ</t>
    </rPh>
    <rPh sb="44" eb="46">
      <t>ドウニュウ</t>
    </rPh>
    <rPh sb="47" eb="49">
      <t>フキュウ</t>
    </rPh>
    <rPh sb="50" eb="51">
      <t>キワ</t>
    </rPh>
    <rPh sb="53" eb="55">
      <t>コウカ</t>
    </rPh>
    <rPh sb="56" eb="57">
      <t>タカ</t>
    </rPh>
    <phoneticPr fontId="5"/>
  </si>
  <si>
    <t>‐</t>
  </si>
  <si>
    <t>自動車産業においては電気自動車、燃料電池自動車等の研究・開発が進み、一部は実用化され普及しつつあるが、我が国の漁船は、依然としてA重油、軽油、ガソリンの化石燃料を利用していることから、温室効果ガス排出量の一層の削減を実現するため、省エネルギー効率の高い電動漁船の導入を図る。</t>
    <rPh sb="92" eb="94">
      <t>オンシツ</t>
    </rPh>
    <rPh sb="94" eb="96">
      <t>コウカ</t>
    </rPh>
    <rPh sb="98" eb="101">
      <t>ハイシュツリョウ</t>
    </rPh>
    <rPh sb="102" eb="104">
      <t>イッソウ</t>
    </rPh>
    <rPh sb="105" eb="107">
      <t>サクゲン</t>
    </rPh>
    <rPh sb="108" eb="110">
      <t>ジツゲン</t>
    </rPh>
    <rPh sb="115" eb="116">
      <t>ショウ</t>
    </rPh>
    <rPh sb="121" eb="123">
      <t>コウリツ</t>
    </rPh>
    <rPh sb="124" eb="125">
      <t>タカ</t>
    </rPh>
    <rPh sb="126" eb="128">
      <t>デンドウ</t>
    </rPh>
    <rPh sb="128" eb="130">
      <t>ギョセン</t>
    </rPh>
    <rPh sb="131" eb="133">
      <t>ドウニュウ</t>
    </rPh>
    <rPh sb="134" eb="135">
      <t>ハカ</t>
    </rPh>
    <phoneticPr fontId="5"/>
  </si>
  <si>
    <t>本事業の実施によって開発された技術等が一定の需要を生み出すことでCO2削減効果が得られると想定。
（本事業は課題終了後早期の実用化を見込んでいるが、普及し始めるまでには数年間を要するため、現時点での成果実績等を記載することは困難。）</t>
    <rPh sb="0" eb="1">
      <t>ホン</t>
    </rPh>
    <rPh sb="1" eb="3">
      <t>ジギョウ</t>
    </rPh>
    <rPh sb="4" eb="6">
      <t>ジッシ</t>
    </rPh>
    <rPh sb="10" eb="12">
      <t>カイハツ</t>
    </rPh>
    <rPh sb="15" eb="17">
      <t>ギジュツ</t>
    </rPh>
    <rPh sb="17" eb="18">
      <t>トウ</t>
    </rPh>
    <rPh sb="19" eb="21">
      <t>イッテイ</t>
    </rPh>
    <rPh sb="22" eb="24">
      <t>ジュヨウ</t>
    </rPh>
    <rPh sb="25" eb="26">
      <t>ウ</t>
    </rPh>
    <rPh sb="27" eb="28">
      <t>ダ</t>
    </rPh>
    <rPh sb="35" eb="37">
      <t>サクゲン</t>
    </rPh>
    <rPh sb="37" eb="39">
      <t>コウカ</t>
    </rPh>
    <rPh sb="40" eb="41">
      <t>エ</t>
    </rPh>
    <rPh sb="45" eb="47">
      <t>ソウテイ</t>
    </rPh>
    <rPh sb="50" eb="51">
      <t>ホン</t>
    </rPh>
    <rPh sb="51" eb="53">
      <t>ジギョウ</t>
    </rPh>
    <rPh sb="54" eb="56">
      <t>カダイ</t>
    </rPh>
    <rPh sb="56" eb="59">
      <t>シュウリョウゴ</t>
    </rPh>
    <rPh sb="59" eb="61">
      <t>ソウキ</t>
    </rPh>
    <rPh sb="62" eb="65">
      <t>ジツヨウカ</t>
    </rPh>
    <rPh sb="66" eb="68">
      <t>ミコ</t>
    </rPh>
    <rPh sb="74" eb="76">
      <t>フキュウ</t>
    </rPh>
    <rPh sb="77" eb="78">
      <t>ハジ</t>
    </rPh>
    <rPh sb="84" eb="87">
      <t>スウネンカン</t>
    </rPh>
    <rPh sb="88" eb="89">
      <t>ヨウ</t>
    </rPh>
    <rPh sb="94" eb="97">
      <t>ゲンジテン</t>
    </rPh>
    <rPh sb="99" eb="101">
      <t>セイカ</t>
    </rPh>
    <rPh sb="101" eb="103">
      <t>ジッセキ</t>
    </rPh>
    <rPh sb="103" eb="104">
      <t>トウ</t>
    </rPh>
    <rPh sb="105" eb="107">
      <t>キサイ</t>
    </rPh>
    <rPh sb="112" eb="114">
      <t>コンナン</t>
    </rPh>
    <phoneticPr fontId="5"/>
  </si>
  <si>
    <t>水産業は市場規模が小さく、民間企業の参入が期待できないため、国が実証を行い、技術導入を促進する必要がある。</t>
    <rPh sb="0" eb="3">
      <t>スイサンギョウ</t>
    </rPh>
    <rPh sb="4" eb="6">
      <t>シジョウ</t>
    </rPh>
    <rPh sb="6" eb="8">
      <t>キボ</t>
    </rPh>
    <rPh sb="9" eb="10">
      <t>チイ</t>
    </rPh>
    <rPh sb="13" eb="15">
      <t>ミンカン</t>
    </rPh>
    <rPh sb="15" eb="17">
      <t>キギョウ</t>
    </rPh>
    <rPh sb="18" eb="20">
      <t>サンニュウ</t>
    </rPh>
    <rPh sb="21" eb="23">
      <t>キタイ</t>
    </rPh>
    <rPh sb="30" eb="31">
      <t>クニ</t>
    </rPh>
    <rPh sb="32" eb="34">
      <t>ジッショウ</t>
    </rPh>
    <rPh sb="35" eb="36">
      <t>オコナ</t>
    </rPh>
    <rPh sb="38" eb="40">
      <t>ギジュツ</t>
    </rPh>
    <rPh sb="40" eb="42">
      <t>ドウニュウ</t>
    </rPh>
    <rPh sb="43" eb="45">
      <t>ソクシン</t>
    </rPh>
    <rPh sb="47" eb="49">
      <t>ヒツヨウ</t>
    </rPh>
    <phoneticPr fontId="5"/>
  </si>
  <si>
    <t>-</t>
    <phoneticPr fontId="5"/>
  </si>
  <si>
    <t>室長　水谷好洋</t>
    <rPh sb="0" eb="2">
      <t>シツチョウ</t>
    </rPh>
    <rPh sb="3" eb="5">
      <t>ミズタニ</t>
    </rPh>
    <rPh sb="5" eb="7">
      <t>ヨシヒロ</t>
    </rPh>
    <phoneticPr fontId="5"/>
  </si>
  <si>
    <t>1t-CO2当たりの削減コストを平成42年において21,000円とする。</t>
    <rPh sb="16" eb="18">
      <t>ヘイセイ</t>
    </rPh>
    <rPh sb="20" eb="21">
      <t>ネン</t>
    </rPh>
    <rPh sb="31" eb="32">
      <t>エン</t>
    </rPh>
    <phoneticPr fontId="5"/>
  </si>
  <si>
    <t>平成32年度までに海面養殖業の普及に必要な漁船の搭載技術（電動化・自動航行・自動給餌）を開発する。</t>
    <rPh sb="0" eb="2">
      <t>ヘイセイ</t>
    </rPh>
    <rPh sb="4" eb="6">
      <t>ネンド</t>
    </rPh>
    <rPh sb="9" eb="11">
      <t>カイメン</t>
    </rPh>
    <rPh sb="11" eb="14">
      <t>ヨウショクギョウ</t>
    </rPh>
    <rPh sb="15" eb="17">
      <t>フキュウ</t>
    </rPh>
    <rPh sb="18" eb="20">
      <t>ヒツヨウ</t>
    </rPh>
    <rPh sb="21" eb="23">
      <t>ギョセン</t>
    </rPh>
    <rPh sb="24" eb="26">
      <t>トウサイ</t>
    </rPh>
    <rPh sb="26" eb="28">
      <t>ギジュツ</t>
    </rPh>
    <rPh sb="29" eb="32">
      <t>デンドウカ</t>
    </rPh>
    <rPh sb="33" eb="35">
      <t>ジドウ</t>
    </rPh>
    <rPh sb="35" eb="37">
      <t>コウコウ</t>
    </rPh>
    <rPh sb="38" eb="40">
      <t>ジドウ</t>
    </rPh>
    <rPh sb="40" eb="42">
      <t>キュウジ</t>
    </rPh>
    <rPh sb="44" eb="46">
      <t>カイハツ</t>
    </rPh>
    <phoneticPr fontId="5"/>
  </si>
  <si>
    <t>開発した搭載技術の件数</t>
    <rPh sb="0" eb="2">
      <t>カイハツ</t>
    </rPh>
    <rPh sb="4" eb="6">
      <t>トウサイ</t>
    </rPh>
    <rPh sb="6" eb="8">
      <t>ギジュツ</t>
    </rPh>
    <rPh sb="9" eb="11">
      <t>ケンスウ</t>
    </rPh>
    <phoneticPr fontId="5"/>
  </si>
  <si>
    <t>-</t>
    <phoneticPr fontId="5"/>
  </si>
  <si>
    <t>-</t>
    <phoneticPr fontId="5"/>
  </si>
  <si>
    <t>予算の範囲内で効率的・効果的に効果が得られるよう事業の実施に努める。</t>
    <rPh sb="0" eb="2">
      <t>ヨサン</t>
    </rPh>
    <rPh sb="3" eb="6">
      <t>ハンイナイ</t>
    </rPh>
    <rPh sb="7" eb="10">
      <t>コウリツテキ</t>
    </rPh>
    <rPh sb="11" eb="14">
      <t>コウカテキ</t>
    </rPh>
    <rPh sb="15" eb="17">
      <t>コウカ</t>
    </rPh>
    <rPh sb="18" eb="19">
      <t>エ</t>
    </rPh>
    <rPh sb="24" eb="26">
      <t>ジギョウ</t>
    </rPh>
    <rPh sb="27" eb="29">
      <t>ジッシ</t>
    </rPh>
    <rPh sb="30" eb="31">
      <t>ツト</t>
    </rPh>
    <phoneticPr fontId="5"/>
  </si>
  <si>
    <t>-</t>
    <phoneticPr fontId="5"/>
  </si>
  <si>
    <t>-</t>
    <phoneticPr fontId="5"/>
  </si>
  <si>
    <t>平成30年度新規要求</t>
    <rPh sb="0" eb="2">
      <t>ヘイセイ</t>
    </rPh>
    <rPh sb="4" eb="10">
      <t>ネンドシンキヨウキュウ</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</si>
  <si>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</si>
  <si>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t>
    <phoneticPr fontId="5"/>
  </si>
  <si>
    <t>-</t>
    <phoneticPr fontId="5"/>
  </si>
  <si>
    <t>-</t>
    <phoneticPr fontId="5"/>
  </si>
  <si>
    <t>費用・使途が事業目的に即した真に必要な経費か否かを精査した上で支出する予定。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</si>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</sst>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26</xdr:col>
      <xdr:colOff>120779</xdr:colOff>
      <xdr:row>744</xdr:row>
      <xdr:rowOff>112705</xdr:rowOff>
    </xdr:from>
    <xdr:to>
      <xdr:col>35</xdr:col>
      <xdr:colOff>77932</xdr:colOff>
      <xdr:row>745</xdr:row>
      <xdr:rowOff>103910</xdr:rowOff>
    </xdr:to>
    <xdr:sp macro="" textlink="">
      <xdr:nvSpPr>
        <xdr:cNvPr id="4" name="Text Box 51"/>
        <xdr:cNvSpPr txBox="1">
          <a:spLocks noChangeArrowheads="1"/>
        </xdr:cNvSpPr>
      </xdr:nvSpPr>
      <xdr:spPr bwMode="auto">
        <a:xfrm>
          <a:off x="5298915" y="43139728"/>
          <a:ext cx="1749585" cy="346227"/>
        </a:xfrm>
        <a:prstGeom prst="rect">
          <a:avLst/>
        </a:prstGeom>
        <a:noFill/>
        <a:ln w="9525">
          <a:noFill/>
          <a:miter lim="800000"/>
          <a:headEnd/>
          <a:tailEnd/>
        </a:ln>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公募・委託</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6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20</xdr:col>
      <xdr:colOff>43295</xdr:colOff>
      <xdr:row>747</xdr:row>
      <xdr:rowOff>294410</xdr:rowOff>
    </xdr:from>
    <xdr:to>
      <xdr:col>33</xdr:col>
      <xdr:colOff>164523</xdr:colOff>
      <xdr:row>749</xdr:row>
      <xdr:rowOff>346364</xdr:rowOff>
    </xdr:to>
    <xdr:sp macro="" textlink="">
      <xdr:nvSpPr>
        <xdr:cNvPr id="7" name="AutoShape 75"/>
        <xdr:cNvSpPr>
          <a:spLocks noChangeArrowheads="1"/>
        </xdr:cNvSpPr>
      </xdr:nvSpPr>
      <xdr:spPr bwMode="auto">
        <a:xfrm>
          <a:off x="4026477" y="44386501"/>
          <a:ext cx="2710296" cy="7619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77931</xdr:colOff>
      <xdr:row>741</xdr:row>
      <xdr:rowOff>277090</xdr:rowOff>
    </xdr:from>
    <xdr:to>
      <xdr:col>33</xdr:col>
      <xdr:colOff>112568</xdr:colOff>
      <xdr:row>743</xdr:row>
      <xdr:rowOff>273183</xdr:rowOff>
    </xdr:to>
    <xdr:sp macro="" textlink="">
      <xdr:nvSpPr>
        <xdr:cNvPr id="12" name="Text Box 36"/>
        <xdr:cNvSpPr txBox="1">
          <a:spLocks noChangeArrowheads="1"/>
        </xdr:cNvSpPr>
      </xdr:nvSpPr>
      <xdr:spPr bwMode="auto">
        <a:xfrm>
          <a:off x="4061113" y="42239045"/>
          <a:ext cx="2623705" cy="706138"/>
        </a:xfrm>
        <a:prstGeom prst="rect">
          <a:avLst/>
        </a:prstGeom>
        <a:solidFill>
          <a:srgbClr val="FFFFFF"/>
        </a:solidFill>
        <a:ln w="9525">
          <a:solidFill>
            <a:srgbClr val="000000"/>
          </a:solidFill>
          <a:miter lim="800000"/>
          <a:headEnd/>
          <a:tailEnd/>
        </a:ln>
      </xdr:spPr>
      <xdr:txBody>
        <a:bodyPr vertOverflow="clip" wrap="square" lIns="36576" tIns="22860" rIns="0" bIns="0" anchor="ctr" upright="1"/>
        <a:lstStyle/>
        <a:p>
          <a:pPr marL="0" marR="0" lvl="0" indent="0" algn="ctr" defTabSz="914400" rtl="0" eaLnBrk="1" fontAlgn="auto" latinLnBrk="0" hangingPunct="1">
            <a:lnSpc>
              <a:spcPts val="21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環境省</a:t>
          </a:r>
          <a:endParaRPr kumimoji="0" lang="en-US" altLang="ja-JP" sz="1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２００百万円</a:t>
          </a:r>
        </a:p>
      </xdr:txBody>
    </xdr:sp>
    <xdr:clientData/>
  </xdr:twoCellAnchor>
  <xdr:twoCellAnchor>
    <xdr:from>
      <xdr:col>26</xdr:col>
      <xdr:colOff>198664</xdr:colOff>
      <xdr:row>743</xdr:row>
      <xdr:rowOff>268149</xdr:rowOff>
    </xdr:from>
    <xdr:to>
      <xdr:col>27</xdr:col>
      <xdr:colOff>4082</xdr:colOff>
      <xdr:row>745</xdr:row>
      <xdr:rowOff>84453</xdr:rowOff>
    </xdr:to>
    <xdr:cxnSp macro="">
      <xdr:nvCxnSpPr>
        <xdr:cNvPr id="13" name="直線コネクタ 95"/>
        <xdr:cNvCxnSpPr>
          <a:cxnSpLocks noChangeShapeType="1"/>
        </xdr:cNvCxnSpPr>
      </xdr:nvCxnSpPr>
      <xdr:spPr bwMode="auto">
        <a:xfrm flipH="1">
          <a:off x="5599339" y="51798399"/>
          <a:ext cx="5443" cy="521154"/>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95250</xdr:colOff>
      <xdr:row>745</xdr:row>
      <xdr:rowOff>86595</xdr:rowOff>
    </xdr:from>
    <xdr:to>
      <xdr:col>33</xdr:col>
      <xdr:colOff>129887</xdr:colOff>
      <xdr:row>747</xdr:row>
      <xdr:rowOff>82687</xdr:rowOff>
    </xdr:to>
    <xdr:sp macro="" textlink="">
      <xdr:nvSpPr>
        <xdr:cNvPr id="17" name="Text Box 36"/>
        <xdr:cNvSpPr txBox="1">
          <a:spLocks noChangeArrowheads="1"/>
        </xdr:cNvSpPr>
      </xdr:nvSpPr>
      <xdr:spPr bwMode="auto">
        <a:xfrm>
          <a:off x="4078432" y="43468640"/>
          <a:ext cx="2623705" cy="706138"/>
        </a:xfrm>
        <a:prstGeom prst="rect">
          <a:avLst/>
        </a:prstGeom>
        <a:solidFill>
          <a:srgbClr val="FFFFFF"/>
        </a:solidFill>
        <a:ln w="9525">
          <a:solidFill>
            <a:srgbClr val="000000"/>
          </a:solidFill>
          <a:miter lim="800000"/>
          <a:headEnd/>
          <a:tailEnd/>
        </a:ln>
      </xdr:spPr>
      <xdr:txBody>
        <a:bodyPr vertOverflow="clip" wrap="square" lIns="36576" tIns="22860" rIns="0" bIns="0" anchor="ctr" upright="1"/>
        <a:lstStyle/>
        <a:p>
          <a:pPr marL="0" marR="0" lvl="0" indent="0" algn="ctr" defTabSz="914400" rtl="0" eaLnBrk="1" fontAlgn="auto" latinLnBrk="0" hangingPunct="1">
            <a:lnSpc>
              <a:spcPts val="21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Ａ．民間団体等</a:t>
          </a:r>
          <a:endParaRPr kumimoji="0" lang="en-US" altLang="ja-JP" sz="1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２００百万円</a:t>
          </a:r>
        </a:p>
      </xdr:txBody>
    </xdr:sp>
    <xdr:clientData/>
  </xdr:twoCellAnchor>
  <xdr:twoCellAnchor>
    <xdr:from>
      <xdr:col>20</xdr:col>
      <xdr:colOff>155863</xdr:colOff>
      <xdr:row>748</xdr:row>
      <xdr:rowOff>43297</xdr:rowOff>
    </xdr:from>
    <xdr:to>
      <xdr:col>33</xdr:col>
      <xdr:colOff>69272</xdr:colOff>
      <xdr:row>749</xdr:row>
      <xdr:rowOff>259773</xdr:rowOff>
    </xdr:to>
    <xdr:sp macro="" textlink="">
      <xdr:nvSpPr>
        <xdr:cNvPr id="18" name="テキスト ボックス 17"/>
        <xdr:cNvSpPr txBox="1"/>
      </xdr:nvSpPr>
      <xdr:spPr>
        <a:xfrm>
          <a:off x="4139045" y="44490411"/>
          <a:ext cx="2502477" cy="571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養殖給餌船の電動化・自動化による低炭素化実証事業の実施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t="s">
        <v>393</v>
      </c>
      <c r="AP2" s="944"/>
      <c r="AQ2" s="944"/>
      <c r="AR2" s="72" t="str">
        <f>IF(OR(AO2="　", AO2=""), "", "-")</f>
        <v>-</v>
      </c>
      <c r="AS2" s="945">
        <v>13</v>
      </c>
      <c r="AT2" s="945"/>
      <c r="AU2" s="945"/>
      <c r="AV2" s="43" t="str">
        <f>IF(AW2="", "", "-")</f>
        <v/>
      </c>
      <c r="AW2" s="917"/>
      <c r="AX2" s="917"/>
    </row>
    <row r="3" spans="1:50" ht="21" customHeight="1" thickBot="1" x14ac:dyDescent="0.2">
      <c r="A3" s="874" t="s">
        <v>395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473</v>
      </c>
      <c r="AK3" s="876"/>
      <c r="AL3" s="876"/>
      <c r="AM3" s="876"/>
      <c r="AN3" s="876"/>
      <c r="AO3" s="876"/>
      <c r="AP3" s="876"/>
      <c r="AQ3" s="876"/>
      <c r="AR3" s="876"/>
      <c r="AS3" s="876"/>
      <c r="AT3" s="876"/>
      <c r="AU3" s="876"/>
      <c r="AV3" s="876"/>
      <c r="AW3" s="876"/>
      <c r="AX3" s="24" t="s">
        <v>65</v>
      </c>
    </row>
    <row r="4" spans="1:50" ht="24.75" customHeight="1" x14ac:dyDescent="0.15">
      <c r="A4" s="716" t="s">
        <v>26</v>
      </c>
      <c r="B4" s="717"/>
      <c r="C4" s="717"/>
      <c r="D4" s="717"/>
      <c r="E4" s="717"/>
      <c r="F4" s="717"/>
      <c r="G4" s="694" t="s">
        <v>482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474</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46" t="s">
        <v>79</v>
      </c>
      <c r="H5" s="847"/>
      <c r="I5" s="847"/>
      <c r="J5" s="847"/>
      <c r="K5" s="847"/>
      <c r="L5" s="847"/>
      <c r="M5" s="848" t="s">
        <v>66</v>
      </c>
      <c r="N5" s="849"/>
      <c r="O5" s="849"/>
      <c r="P5" s="849"/>
      <c r="Q5" s="849"/>
      <c r="R5" s="850"/>
      <c r="S5" s="851" t="s">
        <v>83</v>
      </c>
      <c r="T5" s="847"/>
      <c r="U5" s="847"/>
      <c r="V5" s="847"/>
      <c r="W5" s="847"/>
      <c r="X5" s="852"/>
      <c r="Y5" s="710" t="s">
        <v>3</v>
      </c>
      <c r="Z5" s="543"/>
      <c r="AA5" s="543"/>
      <c r="AB5" s="543"/>
      <c r="AC5" s="543"/>
      <c r="AD5" s="544"/>
      <c r="AE5" s="711" t="s">
        <v>475</v>
      </c>
      <c r="AF5" s="711"/>
      <c r="AG5" s="711"/>
      <c r="AH5" s="711"/>
      <c r="AI5" s="711"/>
      <c r="AJ5" s="711"/>
      <c r="AK5" s="711"/>
      <c r="AL5" s="711"/>
      <c r="AM5" s="711"/>
      <c r="AN5" s="711"/>
      <c r="AO5" s="711"/>
      <c r="AP5" s="712"/>
      <c r="AQ5" s="713" t="s">
        <v>500</v>
      </c>
      <c r="AR5" s="714"/>
      <c r="AS5" s="714"/>
      <c r="AT5" s="714"/>
      <c r="AU5" s="714"/>
      <c r="AV5" s="714"/>
      <c r="AW5" s="714"/>
      <c r="AX5" s="715"/>
    </row>
    <row r="6" spans="1:50" ht="39" customHeight="1" x14ac:dyDescent="0.15">
      <c r="A6" s="718" t="s">
        <v>4</v>
      </c>
      <c r="B6" s="719"/>
      <c r="C6" s="719"/>
      <c r="D6" s="719"/>
      <c r="E6" s="719"/>
      <c r="F6" s="719"/>
      <c r="G6" s="415" t="str">
        <f>入力規則等!F39</f>
        <v>エネルギー対策特別会計エネルギー需給勘定</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00" t="s">
        <v>23</v>
      </c>
      <c r="B7" s="501"/>
      <c r="C7" s="501"/>
      <c r="D7" s="501"/>
      <c r="E7" s="501"/>
      <c r="F7" s="502"/>
      <c r="G7" s="503" t="s">
        <v>478</v>
      </c>
      <c r="H7" s="504"/>
      <c r="I7" s="504"/>
      <c r="J7" s="504"/>
      <c r="K7" s="504"/>
      <c r="L7" s="504"/>
      <c r="M7" s="504"/>
      <c r="N7" s="504"/>
      <c r="O7" s="504"/>
      <c r="P7" s="504"/>
      <c r="Q7" s="504"/>
      <c r="R7" s="504"/>
      <c r="S7" s="504"/>
      <c r="T7" s="504"/>
      <c r="U7" s="504"/>
      <c r="V7" s="504"/>
      <c r="W7" s="504"/>
      <c r="X7" s="505"/>
      <c r="Y7" s="928" t="s">
        <v>5</v>
      </c>
      <c r="Z7" s="466"/>
      <c r="AA7" s="466"/>
      <c r="AB7" s="466"/>
      <c r="AC7" s="466"/>
      <c r="AD7" s="929"/>
      <c r="AE7" s="918" t="s">
        <v>477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0" t="s">
        <v>343</v>
      </c>
      <c r="B8" s="501"/>
      <c r="C8" s="501"/>
      <c r="D8" s="501"/>
      <c r="E8" s="501"/>
      <c r="F8" s="502"/>
      <c r="G8" s="946" t="str">
        <f>入力規則等!A26</f>
        <v>地球温暖化対策</v>
      </c>
      <c r="H8" s="732"/>
      <c r="I8" s="732"/>
      <c r="J8" s="732"/>
      <c r="K8" s="732"/>
      <c r="L8" s="732"/>
      <c r="M8" s="732"/>
      <c r="N8" s="732"/>
      <c r="O8" s="732"/>
      <c r="P8" s="732"/>
      <c r="Q8" s="732"/>
      <c r="R8" s="732"/>
      <c r="S8" s="732"/>
      <c r="T8" s="732"/>
      <c r="U8" s="732"/>
      <c r="V8" s="732"/>
      <c r="W8" s="732"/>
      <c r="X8" s="947"/>
      <c r="Y8" s="853" t="s">
        <v>344</v>
      </c>
      <c r="Z8" s="854"/>
      <c r="AA8" s="854"/>
      <c r="AB8" s="854"/>
      <c r="AC8" s="854"/>
      <c r="AD8" s="855"/>
      <c r="AE8" s="731" t="str">
        <f>入力規則等!K13</f>
        <v>エネルギー対策</v>
      </c>
      <c r="AF8" s="732"/>
      <c r="AG8" s="732"/>
      <c r="AH8" s="732"/>
      <c r="AI8" s="732"/>
      <c r="AJ8" s="732"/>
      <c r="AK8" s="732"/>
      <c r="AL8" s="732"/>
      <c r="AM8" s="732"/>
      <c r="AN8" s="732"/>
      <c r="AO8" s="732"/>
      <c r="AP8" s="732"/>
      <c r="AQ8" s="732"/>
      <c r="AR8" s="732"/>
      <c r="AS8" s="732"/>
      <c r="AT8" s="732"/>
      <c r="AU8" s="732"/>
      <c r="AV8" s="732"/>
      <c r="AW8" s="732"/>
      <c r="AX8" s="733"/>
    </row>
    <row r="9" spans="1:50" ht="69" customHeight="1" x14ac:dyDescent="0.15">
      <c r="A9" s="856" t="s">
        <v>24</v>
      </c>
      <c r="B9" s="857"/>
      <c r="C9" s="857"/>
      <c r="D9" s="857"/>
      <c r="E9" s="857"/>
      <c r="F9" s="857"/>
      <c r="G9" s="858" t="s">
        <v>496</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7.5" customHeight="1" x14ac:dyDescent="0.15">
      <c r="A10" s="670" t="s">
        <v>30</v>
      </c>
      <c r="B10" s="671"/>
      <c r="C10" s="671"/>
      <c r="D10" s="671"/>
      <c r="E10" s="671"/>
      <c r="F10" s="671"/>
      <c r="G10" s="758" t="s">
        <v>479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70" t="s">
        <v>6</v>
      </c>
      <c r="B11" s="671"/>
      <c r="C11" s="671"/>
      <c r="D11" s="671"/>
      <c r="E11" s="671"/>
      <c r="F11" s="672"/>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0" t="s">
        <v>25</v>
      </c>
      <c r="B12" s="951"/>
      <c r="C12" s="951"/>
      <c r="D12" s="951"/>
      <c r="E12" s="951"/>
      <c r="F12" s="952"/>
      <c r="G12" s="766"/>
      <c r="H12" s="767"/>
      <c r="I12" s="767"/>
      <c r="J12" s="767"/>
      <c r="K12" s="767"/>
      <c r="L12" s="767"/>
      <c r="M12" s="767"/>
      <c r="N12" s="767"/>
      <c r="O12" s="767"/>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396</v>
      </c>
      <c r="AL12" s="409"/>
      <c r="AM12" s="409"/>
      <c r="AN12" s="409"/>
      <c r="AO12" s="409"/>
      <c r="AP12" s="409"/>
      <c r="AQ12" s="410"/>
      <c r="AR12" s="408" t="s">
        <v>397</v>
      </c>
      <c r="AS12" s="409"/>
      <c r="AT12" s="409"/>
      <c r="AU12" s="409"/>
      <c r="AV12" s="409"/>
      <c r="AW12" s="409"/>
      <c r="AX12" s="734"/>
    </row>
    <row r="13" spans="1:50" ht="21" customHeight="1" x14ac:dyDescent="0.15">
      <c r="A13" s="626"/>
      <c r="B13" s="627"/>
      <c r="C13" s="627"/>
      <c r="D13" s="627"/>
      <c r="E13" s="627"/>
      <c r="F13" s="628"/>
      <c r="G13" s="735" t="s">
        <v>7</v>
      </c>
      <c r="H13" s="736"/>
      <c r="I13" s="774" t="s">
        <v>8</v>
      </c>
      <c r="J13" s="775"/>
      <c r="K13" s="775"/>
      <c r="L13" s="775"/>
      <c r="M13" s="775"/>
      <c r="N13" s="775"/>
      <c r="O13" s="776"/>
      <c r="P13" s="667" t="s">
        <v>507</v>
      </c>
      <c r="Q13" s="668"/>
      <c r="R13" s="668"/>
      <c r="S13" s="668"/>
      <c r="T13" s="668"/>
      <c r="U13" s="668"/>
      <c r="V13" s="669"/>
      <c r="W13" s="667" t="s">
        <v>507</v>
      </c>
      <c r="X13" s="668"/>
      <c r="Y13" s="668"/>
      <c r="Z13" s="668"/>
      <c r="AA13" s="668"/>
      <c r="AB13" s="668"/>
      <c r="AC13" s="669"/>
      <c r="AD13" s="667" t="s">
        <v>508</v>
      </c>
      <c r="AE13" s="668"/>
      <c r="AF13" s="668"/>
      <c r="AG13" s="668"/>
      <c r="AH13" s="668"/>
      <c r="AI13" s="668"/>
      <c r="AJ13" s="669"/>
      <c r="AK13" s="667" t="s">
        <v>507</v>
      </c>
      <c r="AL13" s="668"/>
      <c r="AM13" s="668"/>
      <c r="AN13" s="668"/>
      <c r="AO13" s="668"/>
      <c r="AP13" s="668"/>
      <c r="AQ13" s="669"/>
      <c r="AR13" s="925">
        <v>200</v>
      </c>
      <c r="AS13" s="926"/>
      <c r="AT13" s="926"/>
      <c r="AU13" s="926"/>
      <c r="AV13" s="926"/>
      <c r="AW13" s="926"/>
      <c r="AX13" s="927"/>
    </row>
    <row r="14" spans="1:50" ht="21" customHeight="1" x14ac:dyDescent="0.15">
      <c r="A14" s="626"/>
      <c r="B14" s="627"/>
      <c r="C14" s="627"/>
      <c r="D14" s="627"/>
      <c r="E14" s="627"/>
      <c r="F14" s="628"/>
      <c r="G14" s="737"/>
      <c r="H14" s="738"/>
      <c r="I14" s="723" t="s">
        <v>9</v>
      </c>
      <c r="J14" s="769"/>
      <c r="K14" s="769"/>
      <c r="L14" s="769"/>
      <c r="M14" s="769"/>
      <c r="N14" s="769"/>
      <c r="O14" s="770"/>
      <c r="P14" s="667" t="s">
        <v>480</v>
      </c>
      <c r="Q14" s="668"/>
      <c r="R14" s="668"/>
      <c r="S14" s="668"/>
      <c r="T14" s="668"/>
      <c r="U14" s="668"/>
      <c r="V14" s="669"/>
      <c r="W14" s="667" t="s">
        <v>480</v>
      </c>
      <c r="X14" s="668"/>
      <c r="Y14" s="668"/>
      <c r="Z14" s="668"/>
      <c r="AA14" s="668"/>
      <c r="AB14" s="668"/>
      <c r="AC14" s="669"/>
      <c r="AD14" s="667" t="s">
        <v>480</v>
      </c>
      <c r="AE14" s="668"/>
      <c r="AF14" s="668"/>
      <c r="AG14" s="668"/>
      <c r="AH14" s="668"/>
      <c r="AI14" s="668"/>
      <c r="AJ14" s="669"/>
      <c r="AK14" s="667" t="s">
        <v>480</v>
      </c>
      <c r="AL14" s="668"/>
      <c r="AM14" s="668"/>
      <c r="AN14" s="668"/>
      <c r="AO14" s="668"/>
      <c r="AP14" s="668"/>
      <c r="AQ14" s="669"/>
      <c r="AR14" s="798"/>
      <c r="AS14" s="798"/>
      <c r="AT14" s="798"/>
      <c r="AU14" s="798"/>
      <c r="AV14" s="798"/>
      <c r="AW14" s="798"/>
      <c r="AX14" s="799"/>
    </row>
    <row r="15" spans="1:50" ht="21" customHeight="1" x14ac:dyDescent="0.15">
      <c r="A15" s="626"/>
      <c r="B15" s="627"/>
      <c r="C15" s="627"/>
      <c r="D15" s="627"/>
      <c r="E15" s="627"/>
      <c r="F15" s="628"/>
      <c r="G15" s="737"/>
      <c r="H15" s="738"/>
      <c r="I15" s="723" t="s">
        <v>51</v>
      </c>
      <c r="J15" s="724"/>
      <c r="K15" s="724"/>
      <c r="L15" s="724"/>
      <c r="M15" s="724"/>
      <c r="N15" s="724"/>
      <c r="O15" s="725"/>
      <c r="P15" s="667" t="s">
        <v>480</v>
      </c>
      <c r="Q15" s="668"/>
      <c r="R15" s="668"/>
      <c r="S15" s="668"/>
      <c r="T15" s="668"/>
      <c r="U15" s="668"/>
      <c r="V15" s="669"/>
      <c r="W15" s="667" t="s">
        <v>480</v>
      </c>
      <c r="X15" s="668"/>
      <c r="Y15" s="668"/>
      <c r="Z15" s="668"/>
      <c r="AA15" s="668"/>
      <c r="AB15" s="668"/>
      <c r="AC15" s="669"/>
      <c r="AD15" s="667" t="s">
        <v>480</v>
      </c>
      <c r="AE15" s="668"/>
      <c r="AF15" s="668"/>
      <c r="AG15" s="668"/>
      <c r="AH15" s="668"/>
      <c r="AI15" s="668"/>
      <c r="AJ15" s="669"/>
      <c r="AK15" s="667" t="s">
        <v>480</v>
      </c>
      <c r="AL15" s="668"/>
      <c r="AM15" s="668"/>
      <c r="AN15" s="668"/>
      <c r="AO15" s="668"/>
      <c r="AP15" s="668"/>
      <c r="AQ15" s="669"/>
      <c r="AR15" s="667" t="s">
        <v>480</v>
      </c>
      <c r="AS15" s="668"/>
      <c r="AT15" s="668"/>
      <c r="AU15" s="668"/>
      <c r="AV15" s="668"/>
      <c r="AW15" s="668"/>
      <c r="AX15" s="768"/>
    </row>
    <row r="16" spans="1:50" ht="21" customHeight="1" x14ac:dyDescent="0.15">
      <c r="A16" s="626"/>
      <c r="B16" s="627"/>
      <c r="C16" s="627"/>
      <c r="D16" s="627"/>
      <c r="E16" s="627"/>
      <c r="F16" s="628"/>
      <c r="G16" s="737"/>
      <c r="H16" s="738"/>
      <c r="I16" s="723" t="s">
        <v>52</v>
      </c>
      <c r="J16" s="724"/>
      <c r="K16" s="724"/>
      <c r="L16" s="724"/>
      <c r="M16" s="724"/>
      <c r="N16" s="724"/>
      <c r="O16" s="725"/>
      <c r="P16" s="667" t="s">
        <v>480</v>
      </c>
      <c r="Q16" s="668"/>
      <c r="R16" s="668"/>
      <c r="S16" s="668"/>
      <c r="T16" s="668"/>
      <c r="U16" s="668"/>
      <c r="V16" s="669"/>
      <c r="W16" s="667" t="s">
        <v>480</v>
      </c>
      <c r="X16" s="668"/>
      <c r="Y16" s="668"/>
      <c r="Z16" s="668"/>
      <c r="AA16" s="668"/>
      <c r="AB16" s="668"/>
      <c r="AC16" s="669"/>
      <c r="AD16" s="667" t="s">
        <v>480</v>
      </c>
      <c r="AE16" s="668"/>
      <c r="AF16" s="668"/>
      <c r="AG16" s="668"/>
      <c r="AH16" s="668"/>
      <c r="AI16" s="668"/>
      <c r="AJ16" s="669"/>
      <c r="AK16" s="667" t="s">
        <v>480</v>
      </c>
      <c r="AL16" s="668"/>
      <c r="AM16" s="668"/>
      <c r="AN16" s="668"/>
      <c r="AO16" s="668"/>
      <c r="AP16" s="668"/>
      <c r="AQ16" s="669"/>
      <c r="AR16" s="761"/>
      <c r="AS16" s="762"/>
      <c r="AT16" s="762"/>
      <c r="AU16" s="762"/>
      <c r="AV16" s="762"/>
      <c r="AW16" s="762"/>
      <c r="AX16" s="763"/>
    </row>
    <row r="17" spans="1:50" ht="24.75" customHeight="1" x14ac:dyDescent="0.15">
      <c r="A17" s="626"/>
      <c r="B17" s="627"/>
      <c r="C17" s="627"/>
      <c r="D17" s="627"/>
      <c r="E17" s="627"/>
      <c r="F17" s="628"/>
      <c r="G17" s="737"/>
      <c r="H17" s="738"/>
      <c r="I17" s="723" t="s">
        <v>50</v>
      </c>
      <c r="J17" s="769"/>
      <c r="K17" s="769"/>
      <c r="L17" s="769"/>
      <c r="M17" s="769"/>
      <c r="N17" s="769"/>
      <c r="O17" s="770"/>
      <c r="P17" s="667" t="s">
        <v>480</v>
      </c>
      <c r="Q17" s="668"/>
      <c r="R17" s="668"/>
      <c r="S17" s="668"/>
      <c r="T17" s="668"/>
      <c r="U17" s="668"/>
      <c r="V17" s="669"/>
      <c r="W17" s="667" t="s">
        <v>480</v>
      </c>
      <c r="X17" s="668"/>
      <c r="Y17" s="668"/>
      <c r="Z17" s="668"/>
      <c r="AA17" s="668"/>
      <c r="AB17" s="668"/>
      <c r="AC17" s="669"/>
      <c r="AD17" s="667" t="s">
        <v>480</v>
      </c>
      <c r="AE17" s="668"/>
      <c r="AF17" s="668"/>
      <c r="AG17" s="668"/>
      <c r="AH17" s="668"/>
      <c r="AI17" s="668"/>
      <c r="AJ17" s="669"/>
      <c r="AK17" s="667" t="s">
        <v>480</v>
      </c>
      <c r="AL17" s="668"/>
      <c r="AM17" s="668"/>
      <c r="AN17" s="668"/>
      <c r="AO17" s="668"/>
      <c r="AP17" s="668"/>
      <c r="AQ17" s="669"/>
      <c r="AR17" s="923"/>
      <c r="AS17" s="923"/>
      <c r="AT17" s="923"/>
      <c r="AU17" s="923"/>
      <c r="AV17" s="923"/>
      <c r="AW17" s="923"/>
      <c r="AX17" s="924"/>
    </row>
    <row r="18" spans="1:50" ht="24.75" customHeight="1" x14ac:dyDescent="0.15">
      <c r="A18" s="626"/>
      <c r="B18" s="627"/>
      <c r="C18" s="627"/>
      <c r="D18" s="627"/>
      <c r="E18" s="627"/>
      <c r="F18" s="628"/>
      <c r="G18" s="739"/>
      <c r="H18" s="740"/>
      <c r="I18" s="728" t="s">
        <v>21</v>
      </c>
      <c r="J18" s="729"/>
      <c r="K18" s="729"/>
      <c r="L18" s="729"/>
      <c r="M18" s="729"/>
      <c r="N18" s="729"/>
      <c r="O18" s="730"/>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0</v>
      </c>
      <c r="AL18" s="886"/>
      <c r="AM18" s="886"/>
      <c r="AN18" s="886"/>
      <c r="AO18" s="886"/>
      <c r="AP18" s="886"/>
      <c r="AQ18" s="887"/>
      <c r="AR18" s="885">
        <f>SUM(AR13:AX17)</f>
        <v>200</v>
      </c>
      <c r="AS18" s="886"/>
      <c r="AT18" s="886"/>
      <c r="AU18" s="886"/>
      <c r="AV18" s="886"/>
      <c r="AW18" s="886"/>
      <c r="AX18" s="888"/>
    </row>
    <row r="19" spans="1:50" ht="24.75" customHeight="1" x14ac:dyDescent="0.15">
      <c r="A19" s="626"/>
      <c r="B19" s="627"/>
      <c r="C19" s="627"/>
      <c r="D19" s="627"/>
      <c r="E19" s="627"/>
      <c r="F19" s="628"/>
      <c r="G19" s="883" t="s">
        <v>10</v>
      </c>
      <c r="H19" s="884"/>
      <c r="I19" s="884"/>
      <c r="J19" s="884"/>
      <c r="K19" s="884"/>
      <c r="L19" s="884"/>
      <c r="M19" s="884"/>
      <c r="N19" s="884"/>
      <c r="O19" s="884"/>
      <c r="P19" s="667">
        <v>0</v>
      </c>
      <c r="Q19" s="668"/>
      <c r="R19" s="668"/>
      <c r="S19" s="668"/>
      <c r="T19" s="668"/>
      <c r="U19" s="668"/>
      <c r="V19" s="669"/>
      <c r="W19" s="667">
        <v>0</v>
      </c>
      <c r="X19" s="668"/>
      <c r="Y19" s="668"/>
      <c r="Z19" s="668"/>
      <c r="AA19" s="668"/>
      <c r="AB19" s="668"/>
      <c r="AC19" s="669"/>
      <c r="AD19" s="667">
        <v>0</v>
      </c>
      <c r="AE19" s="668"/>
      <c r="AF19" s="668"/>
      <c r="AG19" s="668"/>
      <c r="AH19" s="668"/>
      <c r="AI19" s="668"/>
      <c r="AJ19" s="669"/>
      <c r="AK19" s="341"/>
      <c r="AL19" s="341"/>
      <c r="AM19" s="341"/>
      <c r="AN19" s="341"/>
      <c r="AO19" s="341"/>
      <c r="AP19" s="341"/>
      <c r="AQ19" s="341"/>
      <c r="AR19" s="341"/>
      <c r="AS19" s="341"/>
      <c r="AT19" s="341"/>
      <c r="AU19" s="341"/>
      <c r="AV19" s="341"/>
      <c r="AW19" s="341"/>
      <c r="AX19" s="343"/>
    </row>
    <row r="20" spans="1:50" ht="24.75" customHeight="1" x14ac:dyDescent="0.15">
      <c r="A20" s="626"/>
      <c r="B20" s="627"/>
      <c r="C20" s="627"/>
      <c r="D20" s="627"/>
      <c r="E20" s="627"/>
      <c r="F20" s="628"/>
      <c r="G20" s="883" t="s">
        <v>11</v>
      </c>
      <c r="H20" s="884"/>
      <c r="I20" s="884"/>
      <c r="J20" s="884"/>
      <c r="K20" s="884"/>
      <c r="L20" s="884"/>
      <c r="M20" s="884"/>
      <c r="N20" s="884"/>
      <c r="O20" s="884"/>
      <c r="P20" s="340" t="str">
        <f>IF(P18=0, "-", SUM(P19)/P18)</f>
        <v>-</v>
      </c>
      <c r="Q20" s="340"/>
      <c r="R20" s="340"/>
      <c r="S20" s="340"/>
      <c r="T20" s="340"/>
      <c r="U20" s="340"/>
      <c r="V20" s="340"/>
      <c r="W20" s="340" t="str">
        <f t="shared" ref="W20" si="0">IF(W18=0, "-", SUM(W19)/W18)</f>
        <v>-</v>
      </c>
      <c r="X20" s="340"/>
      <c r="Y20" s="340"/>
      <c r="Z20" s="340"/>
      <c r="AA20" s="340"/>
      <c r="AB20" s="340"/>
      <c r="AC20" s="340"/>
      <c r="AD20" s="340" t="str">
        <f t="shared" ref="AD20" si="1">IF(AD18=0, "-", SUM(AD19)/AD18)</f>
        <v>-</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x14ac:dyDescent="0.15">
      <c r="A21" s="856"/>
      <c r="B21" s="857"/>
      <c r="C21" s="857"/>
      <c r="D21" s="857"/>
      <c r="E21" s="857"/>
      <c r="F21" s="953"/>
      <c r="G21" s="338" t="s">
        <v>428</v>
      </c>
      <c r="H21" s="339"/>
      <c r="I21" s="339"/>
      <c r="J21" s="339"/>
      <c r="K21" s="339"/>
      <c r="L21" s="339"/>
      <c r="M21" s="339"/>
      <c r="N21" s="339"/>
      <c r="O21" s="339"/>
      <c r="P21" s="340" t="str">
        <f>IF(P19=0, "-", SUM(P19)/SUM(P13,P14))</f>
        <v>-</v>
      </c>
      <c r="Q21" s="340"/>
      <c r="R21" s="340"/>
      <c r="S21" s="340"/>
      <c r="T21" s="340"/>
      <c r="U21" s="340"/>
      <c r="V21" s="340"/>
      <c r="W21" s="340" t="str">
        <f t="shared" ref="W21" si="2">IF(W19=0, "-", SUM(W19)/SUM(W13,W14))</f>
        <v>-</v>
      </c>
      <c r="X21" s="340"/>
      <c r="Y21" s="340"/>
      <c r="Z21" s="340"/>
      <c r="AA21" s="340"/>
      <c r="AB21" s="340"/>
      <c r="AC21" s="340"/>
      <c r="AD21" s="340" t="str">
        <f t="shared" ref="AD21" si="3">IF(AD19=0, "-", SUM(AD19)/SUM(AD13,AD14))</f>
        <v>-</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x14ac:dyDescent="0.15">
      <c r="A22" s="971" t="s">
        <v>406</v>
      </c>
      <c r="B22" s="972"/>
      <c r="C22" s="972"/>
      <c r="D22" s="972"/>
      <c r="E22" s="972"/>
      <c r="F22" s="973"/>
      <c r="G22" s="958" t="s">
        <v>404</v>
      </c>
      <c r="H22" s="229"/>
      <c r="I22" s="229"/>
      <c r="J22" s="229"/>
      <c r="K22" s="229"/>
      <c r="L22" s="229"/>
      <c r="M22" s="229"/>
      <c r="N22" s="229"/>
      <c r="O22" s="230"/>
      <c r="P22" s="948" t="s">
        <v>403</v>
      </c>
      <c r="Q22" s="229"/>
      <c r="R22" s="229"/>
      <c r="S22" s="229"/>
      <c r="T22" s="229"/>
      <c r="U22" s="229"/>
      <c r="V22" s="230"/>
      <c r="W22" s="948" t="s">
        <v>402</v>
      </c>
      <c r="X22" s="229"/>
      <c r="Y22" s="229"/>
      <c r="Z22" s="229"/>
      <c r="AA22" s="229"/>
      <c r="AB22" s="229"/>
      <c r="AC22" s="230"/>
      <c r="AD22" s="948" t="s">
        <v>401</v>
      </c>
      <c r="AE22" s="229"/>
      <c r="AF22" s="229"/>
      <c r="AG22" s="229"/>
      <c r="AH22" s="229"/>
      <c r="AI22" s="229"/>
      <c r="AJ22" s="229"/>
      <c r="AK22" s="229"/>
      <c r="AL22" s="229"/>
      <c r="AM22" s="229"/>
      <c r="AN22" s="229"/>
      <c r="AO22" s="229"/>
      <c r="AP22" s="229"/>
      <c r="AQ22" s="229"/>
      <c r="AR22" s="229"/>
      <c r="AS22" s="229"/>
      <c r="AT22" s="229"/>
      <c r="AU22" s="229"/>
      <c r="AV22" s="229"/>
      <c r="AW22" s="229"/>
      <c r="AX22" s="980"/>
    </row>
    <row r="23" spans="1:50" ht="25.5" customHeight="1" x14ac:dyDescent="0.15">
      <c r="A23" s="974"/>
      <c r="B23" s="975"/>
      <c r="C23" s="975"/>
      <c r="D23" s="975"/>
      <c r="E23" s="975"/>
      <c r="F23" s="976"/>
      <c r="G23" s="959" t="s">
        <v>510</v>
      </c>
      <c r="H23" s="960"/>
      <c r="I23" s="960"/>
      <c r="J23" s="960"/>
      <c r="K23" s="960"/>
      <c r="L23" s="960"/>
      <c r="M23" s="960"/>
      <c r="N23" s="960"/>
      <c r="O23" s="961"/>
      <c r="P23" s="925" t="s">
        <v>499</v>
      </c>
      <c r="Q23" s="926"/>
      <c r="R23" s="926"/>
      <c r="S23" s="926"/>
      <c r="T23" s="926"/>
      <c r="U23" s="926"/>
      <c r="V23" s="949"/>
      <c r="W23" s="925">
        <v>200</v>
      </c>
      <c r="X23" s="926"/>
      <c r="Y23" s="926"/>
      <c r="Z23" s="926"/>
      <c r="AA23" s="926"/>
      <c r="AB23" s="926"/>
      <c r="AC23" s="949"/>
      <c r="AD23" s="981" t="s">
        <v>509</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667"/>
      <c r="Q24" s="668"/>
      <c r="R24" s="668"/>
      <c r="S24" s="668"/>
      <c r="T24" s="668"/>
      <c r="U24" s="668"/>
      <c r="V24" s="669"/>
      <c r="W24" s="667"/>
      <c r="X24" s="668"/>
      <c r="Y24" s="668"/>
      <c r="Z24" s="668"/>
      <c r="AA24" s="668"/>
      <c r="AB24" s="668"/>
      <c r="AC24" s="66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67"/>
      <c r="Q25" s="668"/>
      <c r="R25" s="668"/>
      <c r="S25" s="668"/>
      <c r="T25" s="668"/>
      <c r="U25" s="668"/>
      <c r="V25" s="669"/>
      <c r="W25" s="667"/>
      <c r="X25" s="668"/>
      <c r="Y25" s="668"/>
      <c r="Z25" s="668"/>
      <c r="AA25" s="668"/>
      <c r="AB25" s="668"/>
      <c r="AC25" s="66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67"/>
      <c r="Q26" s="668"/>
      <c r="R26" s="668"/>
      <c r="S26" s="668"/>
      <c r="T26" s="668"/>
      <c r="U26" s="668"/>
      <c r="V26" s="669"/>
      <c r="W26" s="667"/>
      <c r="X26" s="668"/>
      <c r="Y26" s="668"/>
      <c r="Z26" s="668"/>
      <c r="AA26" s="668"/>
      <c r="AB26" s="668"/>
      <c r="AC26" s="66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7"/>
      <c r="Q27" s="668"/>
      <c r="R27" s="668"/>
      <c r="S27" s="668"/>
      <c r="T27" s="668"/>
      <c r="U27" s="668"/>
      <c r="V27" s="669"/>
      <c r="W27" s="667"/>
      <c r="X27" s="668"/>
      <c r="Y27" s="668"/>
      <c r="Z27" s="668"/>
      <c r="AA27" s="668"/>
      <c r="AB27" s="668"/>
      <c r="AC27" s="66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409</v>
      </c>
      <c r="H28" s="966"/>
      <c r="I28" s="966"/>
      <c r="J28" s="966"/>
      <c r="K28" s="966"/>
      <c r="L28" s="966"/>
      <c r="M28" s="966"/>
      <c r="N28" s="966"/>
      <c r="O28" s="967"/>
      <c r="P28" s="885" t="e">
        <f>P29-SUM(P23:P27)</f>
        <v>#VALUE!</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405</v>
      </c>
      <c r="H29" s="969"/>
      <c r="I29" s="969"/>
      <c r="J29" s="969"/>
      <c r="K29" s="969"/>
      <c r="L29" s="969"/>
      <c r="M29" s="969"/>
      <c r="N29" s="969"/>
      <c r="O29" s="970"/>
      <c r="P29" s="940" t="str">
        <f>AK13</f>
        <v>-</v>
      </c>
      <c r="Q29" s="941"/>
      <c r="R29" s="941"/>
      <c r="S29" s="941"/>
      <c r="T29" s="941"/>
      <c r="U29" s="941"/>
      <c r="V29" s="942"/>
      <c r="W29" s="940">
        <f>AR13</f>
        <v>200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8" t="s">
        <v>422</v>
      </c>
      <c r="B30" s="869"/>
      <c r="C30" s="869"/>
      <c r="D30" s="869"/>
      <c r="E30" s="869"/>
      <c r="F30" s="870"/>
      <c r="G30" s="783" t="s">
        <v>265</v>
      </c>
      <c r="H30" s="784"/>
      <c r="I30" s="784"/>
      <c r="J30" s="784"/>
      <c r="K30" s="784"/>
      <c r="L30" s="784"/>
      <c r="M30" s="784"/>
      <c r="N30" s="784"/>
      <c r="O30" s="785"/>
      <c r="P30" s="864" t="s">
        <v>59</v>
      </c>
      <c r="Q30" s="784"/>
      <c r="R30" s="784"/>
      <c r="S30" s="784"/>
      <c r="T30" s="784"/>
      <c r="U30" s="784"/>
      <c r="V30" s="784"/>
      <c r="W30" s="784"/>
      <c r="X30" s="785"/>
      <c r="Y30" s="861"/>
      <c r="Z30" s="862"/>
      <c r="AA30" s="863"/>
      <c r="AB30" s="865" t="s">
        <v>12</v>
      </c>
      <c r="AC30" s="866"/>
      <c r="AD30" s="867"/>
      <c r="AE30" s="921" t="s">
        <v>310</v>
      </c>
      <c r="AF30" s="921"/>
      <c r="AG30" s="921"/>
      <c r="AH30" s="921"/>
      <c r="AI30" s="921" t="s">
        <v>311</v>
      </c>
      <c r="AJ30" s="921"/>
      <c r="AK30" s="921"/>
      <c r="AL30" s="921"/>
      <c r="AM30" s="921" t="s">
        <v>317</v>
      </c>
      <c r="AN30" s="921"/>
      <c r="AO30" s="921"/>
      <c r="AP30" s="865"/>
      <c r="AQ30" s="777" t="s">
        <v>308</v>
      </c>
      <c r="AR30" s="778"/>
      <c r="AS30" s="778"/>
      <c r="AT30" s="779"/>
      <c r="AU30" s="784" t="s">
        <v>253</v>
      </c>
      <c r="AV30" s="784"/>
      <c r="AW30" s="784"/>
      <c r="AX30" s="922"/>
    </row>
    <row r="31" spans="1:50" ht="18.75" customHeight="1" x14ac:dyDescent="0.15">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2"/>
      <c r="AF31" s="552"/>
      <c r="AG31" s="552"/>
      <c r="AH31" s="552"/>
      <c r="AI31" s="552"/>
      <c r="AJ31" s="552"/>
      <c r="AK31" s="552"/>
      <c r="AL31" s="552"/>
      <c r="AM31" s="552"/>
      <c r="AN31" s="552"/>
      <c r="AO31" s="552"/>
      <c r="AP31" s="433"/>
      <c r="AQ31" s="593" t="s">
        <v>511</v>
      </c>
      <c r="AR31" s="173"/>
      <c r="AS31" s="117" t="s">
        <v>309</v>
      </c>
      <c r="AT31" s="118"/>
      <c r="AU31" s="172">
        <v>32</v>
      </c>
      <c r="AV31" s="172"/>
      <c r="AW31" s="418" t="s">
        <v>297</v>
      </c>
      <c r="AX31" s="419"/>
    </row>
    <row r="32" spans="1:50" ht="41.25" customHeight="1" x14ac:dyDescent="0.15">
      <c r="A32" s="423"/>
      <c r="B32" s="421"/>
      <c r="C32" s="421"/>
      <c r="D32" s="421"/>
      <c r="E32" s="421"/>
      <c r="F32" s="422"/>
      <c r="G32" s="564" t="s">
        <v>502</v>
      </c>
      <c r="H32" s="565"/>
      <c r="I32" s="565"/>
      <c r="J32" s="565"/>
      <c r="K32" s="565"/>
      <c r="L32" s="565"/>
      <c r="M32" s="565"/>
      <c r="N32" s="565"/>
      <c r="O32" s="566"/>
      <c r="P32" s="86" t="s">
        <v>503</v>
      </c>
      <c r="Q32" s="86"/>
      <c r="R32" s="86"/>
      <c r="S32" s="86"/>
      <c r="T32" s="86"/>
      <c r="U32" s="86"/>
      <c r="V32" s="86"/>
      <c r="W32" s="86"/>
      <c r="X32" s="87"/>
      <c r="Y32" s="486" t="s">
        <v>13</v>
      </c>
      <c r="Z32" s="533"/>
      <c r="AA32" s="534"/>
      <c r="AB32" s="471" t="s">
        <v>483</v>
      </c>
      <c r="AC32" s="471"/>
      <c r="AD32" s="471"/>
      <c r="AE32" s="225" t="s">
        <v>480</v>
      </c>
      <c r="AF32" s="226"/>
      <c r="AG32" s="226"/>
      <c r="AH32" s="226"/>
      <c r="AI32" s="225" t="s">
        <v>480</v>
      </c>
      <c r="AJ32" s="226"/>
      <c r="AK32" s="226"/>
      <c r="AL32" s="226"/>
      <c r="AM32" s="225" t="s">
        <v>480</v>
      </c>
      <c r="AN32" s="226"/>
      <c r="AO32" s="226"/>
      <c r="AP32" s="226"/>
      <c r="AQ32" s="348" t="s">
        <v>480</v>
      </c>
      <c r="AR32" s="180"/>
      <c r="AS32" s="180"/>
      <c r="AT32" s="349"/>
      <c r="AU32" s="226" t="s">
        <v>480</v>
      </c>
      <c r="AV32" s="226"/>
      <c r="AW32" s="226"/>
      <c r="AX32" s="228"/>
    </row>
    <row r="33" spans="1:50" ht="41.25" customHeight="1" x14ac:dyDescent="0.15">
      <c r="A33" s="424"/>
      <c r="B33" s="425"/>
      <c r="C33" s="425"/>
      <c r="D33" s="425"/>
      <c r="E33" s="425"/>
      <c r="F33" s="426"/>
      <c r="G33" s="567"/>
      <c r="H33" s="568"/>
      <c r="I33" s="568"/>
      <c r="J33" s="568"/>
      <c r="K33" s="568"/>
      <c r="L33" s="568"/>
      <c r="M33" s="568"/>
      <c r="N33" s="568"/>
      <c r="O33" s="569"/>
      <c r="P33" s="89"/>
      <c r="Q33" s="89"/>
      <c r="R33" s="89"/>
      <c r="S33" s="89"/>
      <c r="T33" s="89"/>
      <c r="U33" s="89"/>
      <c r="V33" s="89"/>
      <c r="W33" s="89"/>
      <c r="X33" s="90"/>
      <c r="Y33" s="408" t="s">
        <v>54</v>
      </c>
      <c r="Z33" s="409"/>
      <c r="AA33" s="410"/>
      <c r="AB33" s="525" t="s">
        <v>483</v>
      </c>
      <c r="AC33" s="525"/>
      <c r="AD33" s="525"/>
      <c r="AE33" s="225" t="s">
        <v>480</v>
      </c>
      <c r="AF33" s="226"/>
      <c r="AG33" s="226"/>
      <c r="AH33" s="226"/>
      <c r="AI33" s="225" t="s">
        <v>480</v>
      </c>
      <c r="AJ33" s="226"/>
      <c r="AK33" s="226"/>
      <c r="AL33" s="226"/>
      <c r="AM33" s="225" t="s">
        <v>480</v>
      </c>
      <c r="AN33" s="226"/>
      <c r="AO33" s="226"/>
      <c r="AP33" s="226"/>
      <c r="AQ33" s="348" t="s">
        <v>481</v>
      </c>
      <c r="AR33" s="180"/>
      <c r="AS33" s="180"/>
      <c r="AT33" s="349"/>
      <c r="AU33" s="226">
        <v>3</v>
      </c>
      <c r="AV33" s="226"/>
      <c r="AW33" s="226"/>
      <c r="AX33" s="228"/>
    </row>
    <row r="34" spans="1:50" ht="41.25" customHeight="1" x14ac:dyDescent="0.15">
      <c r="A34" s="423"/>
      <c r="B34" s="421"/>
      <c r="C34" s="421"/>
      <c r="D34" s="421"/>
      <c r="E34" s="421"/>
      <c r="F34" s="422"/>
      <c r="G34" s="570"/>
      <c r="H34" s="571"/>
      <c r="I34" s="571"/>
      <c r="J34" s="571"/>
      <c r="K34" s="571"/>
      <c r="L34" s="571"/>
      <c r="M34" s="571"/>
      <c r="N34" s="571"/>
      <c r="O34" s="572"/>
      <c r="P34" s="92"/>
      <c r="Q34" s="92"/>
      <c r="R34" s="92"/>
      <c r="S34" s="92"/>
      <c r="T34" s="92"/>
      <c r="U34" s="92"/>
      <c r="V34" s="92"/>
      <c r="W34" s="92"/>
      <c r="X34" s="93"/>
      <c r="Y34" s="408" t="s">
        <v>14</v>
      </c>
      <c r="Z34" s="409"/>
      <c r="AA34" s="410"/>
      <c r="AB34" s="559" t="s">
        <v>298</v>
      </c>
      <c r="AC34" s="559"/>
      <c r="AD34" s="559"/>
      <c r="AE34" s="225" t="s">
        <v>480</v>
      </c>
      <c r="AF34" s="226"/>
      <c r="AG34" s="226"/>
      <c r="AH34" s="226"/>
      <c r="AI34" s="225" t="s">
        <v>480</v>
      </c>
      <c r="AJ34" s="226"/>
      <c r="AK34" s="226"/>
      <c r="AL34" s="226"/>
      <c r="AM34" s="225" t="s">
        <v>480</v>
      </c>
      <c r="AN34" s="226"/>
      <c r="AO34" s="226"/>
      <c r="AP34" s="226"/>
      <c r="AQ34" s="348" t="s">
        <v>480</v>
      </c>
      <c r="AR34" s="180"/>
      <c r="AS34" s="180"/>
      <c r="AT34" s="349"/>
      <c r="AU34" s="226" t="s">
        <v>480</v>
      </c>
      <c r="AV34" s="226"/>
      <c r="AW34" s="226"/>
      <c r="AX34" s="228"/>
    </row>
    <row r="35" spans="1:50" ht="27.95" customHeight="1" x14ac:dyDescent="0.15">
      <c r="A35" s="211" t="s">
        <v>457</v>
      </c>
      <c r="B35" s="212"/>
      <c r="C35" s="212"/>
      <c r="D35" s="212"/>
      <c r="E35" s="212"/>
      <c r="F35" s="213"/>
      <c r="G35" s="217" t="s">
        <v>389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6" t="s">
        <v>265</v>
      </c>
      <c r="H37" s="437"/>
      <c r="I37" s="437"/>
      <c r="J37" s="437"/>
      <c r="K37" s="437"/>
      <c r="L37" s="437"/>
      <c r="M37" s="437"/>
      <c r="N37" s="437"/>
      <c r="O37" s="438"/>
      <c r="P37" s="764" t="s">
        <v>59</v>
      </c>
      <c r="Q37" s="437"/>
      <c r="R37" s="437"/>
      <c r="S37" s="437"/>
      <c r="T37" s="437"/>
      <c r="U37" s="437"/>
      <c r="V37" s="437"/>
      <c r="W37" s="437"/>
      <c r="X37" s="438"/>
      <c r="Y37" s="577"/>
      <c r="Z37" s="578"/>
      <c r="AA37" s="579"/>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7" t="s">
        <v>253</v>
      </c>
      <c r="AV37" s="437"/>
      <c r="AW37" s="437"/>
      <c r="AX37" s="916"/>
    </row>
    <row r="38" spans="1:50" ht="18.75" hidden="1" customHeight="1" x14ac:dyDescent="0.15">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2"/>
      <c r="AF38" s="552"/>
      <c r="AG38" s="552"/>
      <c r="AH38" s="552"/>
      <c r="AI38" s="552"/>
      <c r="AJ38" s="552"/>
      <c r="AK38" s="552"/>
      <c r="AL38" s="552"/>
      <c r="AM38" s="552"/>
      <c r="AN38" s="552"/>
      <c r="AO38" s="552"/>
      <c r="AP38" s="433"/>
      <c r="AQ38" s="593"/>
      <c r="AR38" s="173"/>
      <c r="AS38" s="117" t="s">
        <v>309</v>
      </c>
      <c r="AT38" s="118"/>
      <c r="AU38" s="172"/>
      <c r="AV38" s="172"/>
      <c r="AW38" s="418" t="s">
        <v>297</v>
      </c>
      <c r="AX38" s="419"/>
    </row>
    <row r="39" spans="1:50" ht="23.25" hidden="1" customHeight="1" x14ac:dyDescent="0.15">
      <c r="A39" s="423"/>
      <c r="B39" s="421"/>
      <c r="C39" s="421"/>
      <c r="D39" s="421"/>
      <c r="E39" s="421"/>
      <c r="F39" s="422"/>
      <c r="G39" s="564"/>
      <c r="H39" s="565"/>
      <c r="I39" s="565"/>
      <c r="J39" s="565"/>
      <c r="K39" s="565"/>
      <c r="L39" s="565"/>
      <c r="M39" s="565"/>
      <c r="N39" s="565"/>
      <c r="O39" s="566"/>
      <c r="P39" s="86"/>
      <c r="Q39" s="86"/>
      <c r="R39" s="86"/>
      <c r="S39" s="86"/>
      <c r="T39" s="86"/>
      <c r="U39" s="86"/>
      <c r="V39" s="86"/>
      <c r="W39" s="86"/>
      <c r="X39" s="87"/>
      <c r="Y39" s="486" t="s">
        <v>13</v>
      </c>
      <c r="Z39" s="533"/>
      <c r="AA39" s="534"/>
      <c r="AB39" s="471"/>
      <c r="AC39" s="471"/>
      <c r="AD39" s="471"/>
      <c r="AE39" s="225"/>
      <c r="AF39" s="226"/>
      <c r="AG39" s="226"/>
      <c r="AH39" s="226"/>
      <c r="AI39" s="225"/>
      <c r="AJ39" s="226"/>
      <c r="AK39" s="226"/>
      <c r="AL39" s="226"/>
      <c r="AM39" s="225"/>
      <c r="AN39" s="226"/>
      <c r="AO39" s="226"/>
      <c r="AP39" s="226"/>
      <c r="AQ39" s="348"/>
      <c r="AR39" s="180"/>
      <c r="AS39" s="180"/>
      <c r="AT39" s="349"/>
      <c r="AU39" s="226"/>
      <c r="AV39" s="226"/>
      <c r="AW39" s="226"/>
      <c r="AX39" s="228"/>
    </row>
    <row r="40" spans="1:50" ht="23.25" hidden="1" customHeight="1" x14ac:dyDescent="0.15">
      <c r="A40" s="424"/>
      <c r="B40" s="425"/>
      <c r="C40" s="425"/>
      <c r="D40" s="425"/>
      <c r="E40" s="425"/>
      <c r="F40" s="426"/>
      <c r="G40" s="567"/>
      <c r="H40" s="568"/>
      <c r="I40" s="568"/>
      <c r="J40" s="568"/>
      <c r="K40" s="568"/>
      <c r="L40" s="568"/>
      <c r="M40" s="568"/>
      <c r="N40" s="568"/>
      <c r="O40" s="569"/>
      <c r="P40" s="89"/>
      <c r="Q40" s="89"/>
      <c r="R40" s="89"/>
      <c r="S40" s="89"/>
      <c r="T40" s="89"/>
      <c r="U40" s="89"/>
      <c r="V40" s="89"/>
      <c r="W40" s="89"/>
      <c r="X40" s="90"/>
      <c r="Y40" s="408" t="s">
        <v>54</v>
      </c>
      <c r="Z40" s="409"/>
      <c r="AA40" s="410"/>
      <c r="AB40" s="525"/>
      <c r="AC40" s="525"/>
      <c r="AD40" s="525"/>
      <c r="AE40" s="225"/>
      <c r="AF40" s="226"/>
      <c r="AG40" s="226"/>
      <c r="AH40" s="226"/>
      <c r="AI40" s="225"/>
      <c r="AJ40" s="226"/>
      <c r="AK40" s="226"/>
      <c r="AL40" s="226"/>
      <c r="AM40" s="225"/>
      <c r="AN40" s="226"/>
      <c r="AO40" s="226"/>
      <c r="AP40" s="226"/>
      <c r="AQ40" s="348"/>
      <c r="AR40" s="180"/>
      <c r="AS40" s="180"/>
      <c r="AT40" s="349"/>
      <c r="AU40" s="226"/>
      <c r="AV40" s="226"/>
      <c r="AW40" s="226"/>
      <c r="AX40" s="228"/>
    </row>
    <row r="41" spans="1:50" ht="23.25" hidden="1" customHeight="1" x14ac:dyDescent="0.15">
      <c r="A41" s="427"/>
      <c r="B41" s="428"/>
      <c r="C41" s="428"/>
      <c r="D41" s="428"/>
      <c r="E41" s="428"/>
      <c r="F41" s="429"/>
      <c r="G41" s="570"/>
      <c r="H41" s="571"/>
      <c r="I41" s="571"/>
      <c r="J41" s="571"/>
      <c r="K41" s="571"/>
      <c r="L41" s="571"/>
      <c r="M41" s="571"/>
      <c r="N41" s="571"/>
      <c r="O41" s="572"/>
      <c r="P41" s="92"/>
      <c r="Q41" s="92"/>
      <c r="R41" s="92"/>
      <c r="S41" s="92"/>
      <c r="T41" s="92"/>
      <c r="U41" s="92"/>
      <c r="V41" s="92"/>
      <c r="W41" s="92"/>
      <c r="X41" s="93"/>
      <c r="Y41" s="408" t="s">
        <v>14</v>
      </c>
      <c r="Z41" s="409"/>
      <c r="AA41" s="410"/>
      <c r="AB41" s="559" t="s">
        <v>298</v>
      </c>
      <c r="AC41" s="559"/>
      <c r="AD41" s="559"/>
      <c r="AE41" s="225"/>
      <c r="AF41" s="226"/>
      <c r="AG41" s="226"/>
      <c r="AH41" s="226"/>
      <c r="AI41" s="225"/>
      <c r="AJ41" s="226"/>
      <c r="AK41" s="226"/>
      <c r="AL41" s="226"/>
      <c r="AM41" s="225"/>
      <c r="AN41" s="226"/>
      <c r="AO41" s="226"/>
      <c r="AP41" s="226"/>
      <c r="AQ41" s="348"/>
      <c r="AR41" s="180"/>
      <c r="AS41" s="180"/>
      <c r="AT41" s="349"/>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6" t="s">
        <v>265</v>
      </c>
      <c r="H44" s="437"/>
      <c r="I44" s="437"/>
      <c r="J44" s="437"/>
      <c r="K44" s="437"/>
      <c r="L44" s="437"/>
      <c r="M44" s="437"/>
      <c r="N44" s="437"/>
      <c r="O44" s="438"/>
      <c r="P44" s="764" t="s">
        <v>59</v>
      </c>
      <c r="Q44" s="437"/>
      <c r="R44" s="437"/>
      <c r="S44" s="437"/>
      <c r="T44" s="437"/>
      <c r="U44" s="437"/>
      <c r="V44" s="437"/>
      <c r="W44" s="437"/>
      <c r="X44" s="438"/>
      <c r="Y44" s="577"/>
      <c r="Z44" s="578"/>
      <c r="AA44" s="579"/>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7" t="s">
        <v>253</v>
      </c>
      <c r="AV44" s="437"/>
      <c r="AW44" s="437"/>
      <c r="AX44" s="916"/>
    </row>
    <row r="45" spans="1:50" ht="18.75" hidden="1" customHeight="1" x14ac:dyDescent="0.15">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2"/>
      <c r="AF45" s="552"/>
      <c r="AG45" s="552"/>
      <c r="AH45" s="552"/>
      <c r="AI45" s="552"/>
      <c r="AJ45" s="552"/>
      <c r="AK45" s="552"/>
      <c r="AL45" s="552"/>
      <c r="AM45" s="552"/>
      <c r="AN45" s="552"/>
      <c r="AO45" s="552"/>
      <c r="AP45" s="433"/>
      <c r="AQ45" s="593"/>
      <c r="AR45" s="173"/>
      <c r="AS45" s="117" t="s">
        <v>309</v>
      </c>
      <c r="AT45" s="118"/>
      <c r="AU45" s="172"/>
      <c r="AV45" s="172"/>
      <c r="AW45" s="418" t="s">
        <v>297</v>
      </c>
      <c r="AX45" s="419"/>
    </row>
    <row r="46" spans="1:50" ht="23.25" hidden="1" customHeight="1" x14ac:dyDescent="0.15">
      <c r="A46" s="423"/>
      <c r="B46" s="421"/>
      <c r="C46" s="421"/>
      <c r="D46" s="421"/>
      <c r="E46" s="421"/>
      <c r="F46" s="422"/>
      <c r="G46" s="564"/>
      <c r="H46" s="565"/>
      <c r="I46" s="565"/>
      <c r="J46" s="565"/>
      <c r="K46" s="565"/>
      <c r="L46" s="565"/>
      <c r="M46" s="565"/>
      <c r="N46" s="565"/>
      <c r="O46" s="566"/>
      <c r="P46" s="86"/>
      <c r="Q46" s="86"/>
      <c r="R46" s="86"/>
      <c r="S46" s="86"/>
      <c r="T46" s="86"/>
      <c r="U46" s="86"/>
      <c r="V46" s="86"/>
      <c r="W46" s="86"/>
      <c r="X46" s="87"/>
      <c r="Y46" s="486" t="s">
        <v>13</v>
      </c>
      <c r="Z46" s="533"/>
      <c r="AA46" s="534"/>
      <c r="AB46" s="471"/>
      <c r="AC46" s="471"/>
      <c r="AD46" s="471"/>
      <c r="AE46" s="225"/>
      <c r="AF46" s="226"/>
      <c r="AG46" s="226"/>
      <c r="AH46" s="226"/>
      <c r="AI46" s="225"/>
      <c r="AJ46" s="226"/>
      <c r="AK46" s="226"/>
      <c r="AL46" s="226"/>
      <c r="AM46" s="225"/>
      <c r="AN46" s="226"/>
      <c r="AO46" s="226"/>
      <c r="AP46" s="226"/>
      <c r="AQ46" s="348"/>
      <c r="AR46" s="180"/>
      <c r="AS46" s="180"/>
      <c r="AT46" s="349"/>
      <c r="AU46" s="226"/>
      <c r="AV46" s="226"/>
      <c r="AW46" s="226"/>
      <c r="AX46" s="228"/>
    </row>
    <row r="47" spans="1:50" ht="23.25" hidden="1" customHeight="1" x14ac:dyDescent="0.15">
      <c r="A47" s="424"/>
      <c r="B47" s="425"/>
      <c r="C47" s="425"/>
      <c r="D47" s="425"/>
      <c r="E47" s="425"/>
      <c r="F47" s="426"/>
      <c r="G47" s="567"/>
      <c r="H47" s="568"/>
      <c r="I47" s="568"/>
      <c r="J47" s="568"/>
      <c r="K47" s="568"/>
      <c r="L47" s="568"/>
      <c r="M47" s="568"/>
      <c r="N47" s="568"/>
      <c r="O47" s="569"/>
      <c r="P47" s="89"/>
      <c r="Q47" s="89"/>
      <c r="R47" s="89"/>
      <c r="S47" s="89"/>
      <c r="T47" s="89"/>
      <c r="U47" s="89"/>
      <c r="V47" s="89"/>
      <c r="W47" s="89"/>
      <c r="X47" s="90"/>
      <c r="Y47" s="408" t="s">
        <v>54</v>
      </c>
      <c r="Z47" s="409"/>
      <c r="AA47" s="410"/>
      <c r="AB47" s="525"/>
      <c r="AC47" s="525"/>
      <c r="AD47" s="525"/>
      <c r="AE47" s="225"/>
      <c r="AF47" s="226"/>
      <c r="AG47" s="226"/>
      <c r="AH47" s="226"/>
      <c r="AI47" s="225"/>
      <c r="AJ47" s="226"/>
      <c r="AK47" s="226"/>
      <c r="AL47" s="226"/>
      <c r="AM47" s="225"/>
      <c r="AN47" s="226"/>
      <c r="AO47" s="226"/>
      <c r="AP47" s="226"/>
      <c r="AQ47" s="348"/>
      <c r="AR47" s="180"/>
      <c r="AS47" s="180"/>
      <c r="AT47" s="349"/>
      <c r="AU47" s="226"/>
      <c r="AV47" s="226"/>
      <c r="AW47" s="226"/>
      <c r="AX47" s="228"/>
    </row>
    <row r="48" spans="1:50" ht="23.25" hidden="1" customHeight="1" x14ac:dyDescent="0.15">
      <c r="A48" s="427"/>
      <c r="B48" s="428"/>
      <c r="C48" s="428"/>
      <c r="D48" s="428"/>
      <c r="E48" s="428"/>
      <c r="F48" s="429"/>
      <c r="G48" s="570"/>
      <c r="H48" s="571"/>
      <c r="I48" s="571"/>
      <c r="J48" s="571"/>
      <c r="K48" s="571"/>
      <c r="L48" s="571"/>
      <c r="M48" s="571"/>
      <c r="N48" s="571"/>
      <c r="O48" s="572"/>
      <c r="P48" s="92"/>
      <c r="Q48" s="92"/>
      <c r="R48" s="92"/>
      <c r="S48" s="92"/>
      <c r="T48" s="92"/>
      <c r="U48" s="92"/>
      <c r="V48" s="92"/>
      <c r="W48" s="92"/>
      <c r="X48" s="93"/>
      <c r="Y48" s="408" t="s">
        <v>14</v>
      </c>
      <c r="Z48" s="409"/>
      <c r="AA48" s="410"/>
      <c r="AB48" s="559" t="s">
        <v>298</v>
      </c>
      <c r="AC48" s="559"/>
      <c r="AD48" s="559"/>
      <c r="AE48" s="225"/>
      <c r="AF48" s="226"/>
      <c r="AG48" s="226"/>
      <c r="AH48" s="226"/>
      <c r="AI48" s="225"/>
      <c r="AJ48" s="226"/>
      <c r="AK48" s="226"/>
      <c r="AL48" s="226"/>
      <c r="AM48" s="225"/>
      <c r="AN48" s="226"/>
      <c r="AO48" s="226"/>
      <c r="AP48" s="226"/>
      <c r="AQ48" s="348"/>
      <c r="AR48" s="180"/>
      <c r="AS48" s="180"/>
      <c r="AT48" s="349"/>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0" t="s">
        <v>422</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1" t="s">
        <v>310</v>
      </c>
      <c r="AF51" s="551"/>
      <c r="AG51" s="551"/>
      <c r="AH51" s="551"/>
      <c r="AI51" s="551" t="s">
        <v>311</v>
      </c>
      <c r="AJ51" s="551"/>
      <c r="AK51" s="551"/>
      <c r="AL51" s="551"/>
      <c r="AM51" s="551" t="s">
        <v>317</v>
      </c>
      <c r="AN51" s="551"/>
      <c r="AO51" s="551"/>
      <c r="AP51" s="430"/>
      <c r="AQ51" s="145" t="s">
        <v>308</v>
      </c>
      <c r="AR51" s="114"/>
      <c r="AS51" s="114"/>
      <c r="AT51" s="115"/>
      <c r="AU51" s="553" t="s">
        <v>253</v>
      </c>
      <c r="AV51" s="553"/>
      <c r="AW51" s="553"/>
      <c r="AX51" s="554"/>
    </row>
    <row r="52" spans="1:50" ht="18.75" hidden="1" customHeight="1" x14ac:dyDescent="0.15">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2"/>
      <c r="AF52" s="552"/>
      <c r="AG52" s="552"/>
      <c r="AH52" s="552"/>
      <c r="AI52" s="552"/>
      <c r="AJ52" s="552"/>
      <c r="AK52" s="552"/>
      <c r="AL52" s="552"/>
      <c r="AM52" s="552"/>
      <c r="AN52" s="552"/>
      <c r="AO52" s="552"/>
      <c r="AP52" s="433"/>
      <c r="AQ52" s="593"/>
      <c r="AR52" s="173"/>
      <c r="AS52" s="117" t="s">
        <v>309</v>
      </c>
      <c r="AT52" s="118"/>
      <c r="AU52" s="172"/>
      <c r="AV52" s="172"/>
      <c r="AW52" s="418" t="s">
        <v>297</v>
      </c>
      <c r="AX52" s="419"/>
    </row>
    <row r="53" spans="1:50" ht="23.25" hidden="1" customHeight="1" x14ac:dyDescent="0.15">
      <c r="A53" s="423"/>
      <c r="B53" s="421"/>
      <c r="C53" s="421"/>
      <c r="D53" s="421"/>
      <c r="E53" s="421"/>
      <c r="F53" s="422"/>
      <c r="G53" s="564"/>
      <c r="H53" s="565"/>
      <c r="I53" s="565"/>
      <c r="J53" s="565"/>
      <c r="K53" s="565"/>
      <c r="L53" s="565"/>
      <c r="M53" s="565"/>
      <c r="N53" s="565"/>
      <c r="O53" s="566"/>
      <c r="P53" s="86"/>
      <c r="Q53" s="86"/>
      <c r="R53" s="86"/>
      <c r="S53" s="86"/>
      <c r="T53" s="86"/>
      <c r="U53" s="86"/>
      <c r="V53" s="86"/>
      <c r="W53" s="86"/>
      <c r="X53" s="87"/>
      <c r="Y53" s="486" t="s">
        <v>13</v>
      </c>
      <c r="Z53" s="533"/>
      <c r="AA53" s="534"/>
      <c r="AB53" s="471"/>
      <c r="AC53" s="471"/>
      <c r="AD53" s="471"/>
      <c r="AE53" s="225"/>
      <c r="AF53" s="226"/>
      <c r="AG53" s="226"/>
      <c r="AH53" s="226"/>
      <c r="AI53" s="225"/>
      <c r="AJ53" s="226"/>
      <c r="AK53" s="226"/>
      <c r="AL53" s="226"/>
      <c r="AM53" s="225"/>
      <c r="AN53" s="226"/>
      <c r="AO53" s="226"/>
      <c r="AP53" s="226"/>
      <c r="AQ53" s="348"/>
      <c r="AR53" s="180"/>
      <c r="AS53" s="180"/>
      <c r="AT53" s="349"/>
      <c r="AU53" s="226"/>
      <c r="AV53" s="226"/>
      <c r="AW53" s="226"/>
      <c r="AX53" s="228"/>
    </row>
    <row r="54" spans="1:50" ht="23.25" hidden="1" customHeight="1" x14ac:dyDescent="0.15">
      <c r="A54" s="424"/>
      <c r="B54" s="425"/>
      <c r="C54" s="425"/>
      <c r="D54" s="425"/>
      <c r="E54" s="425"/>
      <c r="F54" s="426"/>
      <c r="G54" s="567"/>
      <c r="H54" s="568"/>
      <c r="I54" s="568"/>
      <c r="J54" s="568"/>
      <c r="K54" s="568"/>
      <c r="L54" s="568"/>
      <c r="M54" s="568"/>
      <c r="N54" s="568"/>
      <c r="O54" s="569"/>
      <c r="P54" s="89"/>
      <c r="Q54" s="89"/>
      <c r="R54" s="89"/>
      <c r="S54" s="89"/>
      <c r="T54" s="89"/>
      <c r="U54" s="89"/>
      <c r="V54" s="89"/>
      <c r="W54" s="89"/>
      <c r="X54" s="90"/>
      <c r="Y54" s="408" t="s">
        <v>54</v>
      </c>
      <c r="Z54" s="409"/>
      <c r="AA54" s="410"/>
      <c r="AB54" s="525"/>
      <c r="AC54" s="525"/>
      <c r="AD54" s="525"/>
      <c r="AE54" s="225"/>
      <c r="AF54" s="226"/>
      <c r="AG54" s="226"/>
      <c r="AH54" s="226"/>
      <c r="AI54" s="225"/>
      <c r="AJ54" s="226"/>
      <c r="AK54" s="226"/>
      <c r="AL54" s="226"/>
      <c r="AM54" s="225"/>
      <c r="AN54" s="226"/>
      <c r="AO54" s="226"/>
      <c r="AP54" s="226"/>
      <c r="AQ54" s="348"/>
      <c r="AR54" s="180"/>
      <c r="AS54" s="180"/>
      <c r="AT54" s="349"/>
      <c r="AU54" s="226"/>
      <c r="AV54" s="226"/>
      <c r="AW54" s="226"/>
      <c r="AX54" s="228"/>
    </row>
    <row r="55" spans="1:50" ht="23.25" hidden="1" customHeight="1" x14ac:dyDescent="0.15">
      <c r="A55" s="427"/>
      <c r="B55" s="428"/>
      <c r="C55" s="428"/>
      <c r="D55" s="428"/>
      <c r="E55" s="428"/>
      <c r="F55" s="429"/>
      <c r="G55" s="570"/>
      <c r="H55" s="571"/>
      <c r="I55" s="571"/>
      <c r="J55" s="571"/>
      <c r="K55" s="571"/>
      <c r="L55" s="571"/>
      <c r="M55" s="571"/>
      <c r="N55" s="571"/>
      <c r="O55" s="572"/>
      <c r="P55" s="92"/>
      <c r="Q55" s="92"/>
      <c r="R55" s="92"/>
      <c r="S55" s="92"/>
      <c r="T55" s="92"/>
      <c r="U55" s="92"/>
      <c r="V55" s="92"/>
      <c r="W55" s="92"/>
      <c r="X55" s="93"/>
      <c r="Y55" s="408" t="s">
        <v>14</v>
      </c>
      <c r="Z55" s="409"/>
      <c r="AA55" s="410"/>
      <c r="AB55" s="536" t="s">
        <v>15</v>
      </c>
      <c r="AC55" s="536"/>
      <c r="AD55" s="536"/>
      <c r="AE55" s="225"/>
      <c r="AF55" s="226"/>
      <c r="AG55" s="226"/>
      <c r="AH55" s="226"/>
      <c r="AI55" s="225"/>
      <c r="AJ55" s="226"/>
      <c r="AK55" s="226"/>
      <c r="AL55" s="226"/>
      <c r="AM55" s="225"/>
      <c r="AN55" s="226"/>
      <c r="AO55" s="226"/>
      <c r="AP55" s="226"/>
      <c r="AQ55" s="348"/>
      <c r="AR55" s="180"/>
      <c r="AS55" s="180"/>
      <c r="AT55" s="349"/>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0" t="s">
        <v>422</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1" t="s">
        <v>310</v>
      </c>
      <c r="AF58" s="551"/>
      <c r="AG58" s="551"/>
      <c r="AH58" s="551"/>
      <c r="AI58" s="551" t="s">
        <v>311</v>
      </c>
      <c r="AJ58" s="551"/>
      <c r="AK58" s="551"/>
      <c r="AL58" s="551"/>
      <c r="AM58" s="551" t="s">
        <v>317</v>
      </c>
      <c r="AN58" s="551"/>
      <c r="AO58" s="551"/>
      <c r="AP58" s="430"/>
      <c r="AQ58" s="145" t="s">
        <v>308</v>
      </c>
      <c r="AR58" s="114"/>
      <c r="AS58" s="114"/>
      <c r="AT58" s="115"/>
      <c r="AU58" s="553" t="s">
        <v>253</v>
      </c>
      <c r="AV58" s="553"/>
      <c r="AW58" s="553"/>
      <c r="AX58" s="554"/>
    </row>
    <row r="59" spans="1:50" ht="18.75" hidden="1" customHeight="1" x14ac:dyDescent="0.15">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2"/>
      <c r="AF59" s="552"/>
      <c r="AG59" s="552"/>
      <c r="AH59" s="552"/>
      <c r="AI59" s="552"/>
      <c r="AJ59" s="552"/>
      <c r="AK59" s="552"/>
      <c r="AL59" s="552"/>
      <c r="AM59" s="552"/>
      <c r="AN59" s="552"/>
      <c r="AO59" s="552"/>
      <c r="AP59" s="433"/>
      <c r="AQ59" s="593"/>
      <c r="AR59" s="173"/>
      <c r="AS59" s="117" t="s">
        <v>309</v>
      </c>
      <c r="AT59" s="118"/>
      <c r="AU59" s="172"/>
      <c r="AV59" s="172"/>
      <c r="AW59" s="418" t="s">
        <v>297</v>
      </c>
      <c r="AX59" s="419"/>
    </row>
    <row r="60" spans="1:50" ht="23.25" hidden="1" customHeight="1" x14ac:dyDescent="0.15">
      <c r="A60" s="423"/>
      <c r="B60" s="421"/>
      <c r="C60" s="421"/>
      <c r="D60" s="421"/>
      <c r="E60" s="421"/>
      <c r="F60" s="422"/>
      <c r="G60" s="564"/>
      <c r="H60" s="565"/>
      <c r="I60" s="565"/>
      <c r="J60" s="565"/>
      <c r="K60" s="565"/>
      <c r="L60" s="565"/>
      <c r="M60" s="565"/>
      <c r="N60" s="565"/>
      <c r="O60" s="566"/>
      <c r="P60" s="86"/>
      <c r="Q60" s="86"/>
      <c r="R60" s="86"/>
      <c r="S60" s="86"/>
      <c r="T60" s="86"/>
      <c r="U60" s="86"/>
      <c r="V60" s="86"/>
      <c r="W60" s="86"/>
      <c r="X60" s="87"/>
      <c r="Y60" s="486" t="s">
        <v>13</v>
      </c>
      <c r="Z60" s="533"/>
      <c r="AA60" s="534"/>
      <c r="AB60" s="471"/>
      <c r="AC60" s="471"/>
      <c r="AD60" s="471"/>
      <c r="AE60" s="225"/>
      <c r="AF60" s="226"/>
      <c r="AG60" s="226"/>
      <c r="AH60" s="226"/>
      <c r="AI60" s="225"/>
      <c r="AJ60" s="226"/>
      <c r="AK60" s="226"/>
      <c r="AL60" s="226"/>
      <c r="AM60" s="225"/>
      <c r="AN60" s="226"/>
      <c r="AO60" s="226"/>
      <c r="AP60" s="226"/>
      <c r="AQ60" s="348"/>
      <c r="AR60" s="180"/>
      <c r="AS60" s="180"/>
      <c r="AT60" s="349"/>
      <c r="AU60" s="226"/>
      <c r="AV60" s="226"/>
      <c r="AW60" s="226"/>
      <c r="AX60" s="228"/>
    </row>
    <row r="61" spans="1:50" ht="23.25" hidden="1" customHeight="1" x14ac:dyDescent="0.15">
      <c r="A61" s="424"/>
      <c r="B61" s="425"/>
      <c r="C61" s="425"/>
      <c r="D61" s="425"/>
      <c r="E61" s="425"/>
      <c r="F61" s="426"/>
      <c r="G61" s="567"/>
      <c r="H61" s="568"/>
      <c r="I61" s="568"/>
      <c r="J61" s="568"/>
      <c r="K61" s="568"/>
      <c r="L61" s="568"/>
      <c r="M61" s="568"/>
      <c r="N61" s="568"/>
      <c r="O61" s="569"/>
      <c r="P61" s="89"/>
      <c r="Q61" s="89"/>
      <c r="R61" s="89"/>
      <c r="S61" s="89"/>
      <c r="T61" s="89"/>
      <c r="U61" s="89"/>
      <c r="V61" s="89"/>
      <c r="W61" s="89"/>
      <c r="X61" s="90"/>
      <c r="Y61" s="408" t="s">
        <v>54</v>
      </c>
      <c r="Z61" s="409"/>
      <c r="AA61" s="410"/>
      <c r="AB61" s="525"/>
      <c r="AC61" s="525"/>
      <c r="AD61" s="525"/>
      <c r="AE61" s="225"/>
      <c r="AF61" s="226"/>
      <c r="AG61" s="226"/>
      <c r="AH61" s="226"/>
      <c r="AI61" s="225"/>
      <c r="AJ61" s="226"/>
      <c r="AK61" s="226"/>
      <c r="AL61" s="226"/>
      <c r="AM61" s="225"/>
      <c r="AN61" s="226"/>
      <c r="AO61" s="226"/>
      <c r="AP61" s="226"/>
      <c r="AQ61" s="348"/>
      <c r="AR61" s="180"/>
      <c r="AS61" s="180"/>
      <c r="AT61" s="349"/>
      <c r="AU61" s="226"/>
      <c r="AV61" s="226"/>
      <c r="AW61" s="226"/>
      <c r="AX61" s="228"/>
    </row>
    <row r="62" spans="1:50" ht="23.25" hidden="1" customHeight="1" x14ac:dyDescent="0.15">
      <c r="A62" s="424"/>
      <c r="B62" s="425"/>
      <c r="C62" s="425"/>
      <c r="D62" s="425"/>
      <c r="E62" s="425"/>
      <c r="F62" s="426"/>
      <c r="G62" s="570"/>
      <c r="H62" s="571"/>
      <c r="I62" s="571"/>
      <c r="J62" s="571"/>
      <c r="K62" s="571"/>
      <c r="L62" s="571"/>
      <c r="M62" s="571"/>
      <c r="N62" s="571"/>
      <c r="O62" s="572"/>
      <c r="P62" s="92"/>
      <c r="Q62" s="92"/>
      <c r="R62" s="92"/>
      <c r="S62" s="92"/>
      <c r="T62" s="92"/>
      <c r="U62" s="92"/>
      <c r="V62" s="92"/>
      <c r="W62" s="92"/>
      <c r="X62" s="93"/>
      <c r="Y62" s="408" t="s">
        <v>14</v>
      </c>
      <c r="Z62" s="409"/>
      <c r="AA62" s="410"/>
      <c r="AB62" s="559" t="s">
        <v>15</v>
      </c>
      <c r="AC62" s="559"/>
      <c r="AD62" s="559"/>
      <c r="AE62" s="225"/>
      <c r="AF62" s="226"/>
      <c r="AG62" s="226"/>
      <c r="AH62" s="226"/>
      <c r="AI62" s="225"/>
      <c r="AJ62" s="226"/>
      <c r="AK62" s="226"/>
      <c r="AL62" s="226"/>
      <c r="AM62" s="225"/>
      <c r="AN62" s="226"/>
      <c r="AO62" s="226"/>
      <c r="AP62" s="226"/>
      <c r="AQ62" s="348"/>
      <c r="AR62" s="180"/>
      <c r="AS62" s="180"/>
      <c r="AT62" s="349"/>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512</v>
      </c>
      <c r="AR66" s="172"/>
      <c r="AS66" s="253" t="s">
        <v>309</v>
      </c>
      <c r="AT66" s="254"/>
      <c r="AU66" s="172">
        <v>42</v>
      </c>
      <c r="AV66" s="172"/>
      <c r="AW66" s="253" t="s">
        <v>421</v>
      </c>
      <c r="AX66" s="269"/>
    </row>
    <row r="67" spans="1:50" ht="23.25" customHeight="1" x14ac:dyDescent="0.15">
      <c r="A67" s="205"/>
      <c r="B67" s="206"/>
      <c r="C67" s="206"/>
      <c r="D67" s="206"/>
      <c r="E67" s="206"/>
      <c r="F67" s="207"/>
      <c r="G67" s="270" t="s">
        <v>318</v>
      </c>
      <c r="H67" s="272" t="s">
        <v>501</v>
      </c>
      <c r="I67" s="273"/>
      <c r="J67" s="273"/>
      <c r="K67" s="273"/>
      <c r="L67" s="273"/>
      <c r="M67" s="273"/>
      <c r="N67" s="273"/>
      <c r="O67" s="274"/>
      <c r="P67" s="272" t="s">
        <v>486</v>
      </c>
      <c r="Q67" s="273"/>
      <c r="R67" s="273"/>
      <c r="S67" s="273"/>
      <c r="T67" s="273"/>
      <c r="U67" s="273"/>
      <c r="V67" s="274"/>
      <c r="W67" s="278"/>
      <c r="X67" s="279"/>
      <c r="Y67" s="242" t="s">
        <v>13</v>
      </c>
      <c r="Z67" s="242"/>
      <c r="AA67" s="243"/>
      <c r="AB67" s="244" t="s">
        <v>447</v>
      </c>
      <c r="AC67" s="244"/>
      <c r="AD67" s="244"/>
      <c r="AE67" s="225" t="s">
        <v>481</v>
      </c>
      <c r="AF67" s="226"/>
      <c r="AG67" s="226"/>
      <c r="AH67" s="226"/>
      <c r="AI67" s="225" t="s">
        <v>481</v>
      </c>
      <c r="AJ67" s="226"/>
      <c r="AK67" s="226"/>
      <c r="AL67" s="226"/>
      <c r="AM67" s="225" t="s">
        <v>481</v>
      </c>
      <c r="AN67" s="226"/>
      <c r="AO67" s="226"/>
      <c r="AP67" s="226"/>
      <c r="AQ67" s="225" t="s">
        <v>481</v>
      </c>
      <c r="AR67" s="226"/>
      <c r="AS67" s="226"/>
      <c r="AT67" s="227"/>
      <c r="AU67" s="226" t="s">
        <v>481</v>
      </c>
      <c r="AV67" s="226"/>
      <c r="AW67" s="226"/>
      <c r="AX67" s="228"/>
    </row>
    <row r="68" spans="1:50" ht="23.2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t="s">
        <v>481</v>
      </c>
      <c r="AF68" s="226"/>
      <c r="AG68" s="226"/>
      <c r="AH68" s="226"/>
      <c r="AI68" s="225" t="s">
        <v>481</v>
      </c>
      <c r="AJ68" s="226"/>
      <c r="AK68" s="226"/>
      <c r="AL68" s="226"/>
      <c r="AM68" s="225" t="s">
        <v>481</v>
      </c>
      <c r="AN68" s="226"/>
      <c r="AO68" s="226"/>
      <c r="AP68" s="226"/>
      <c r="AQ68" s="225" t="s">
        <v>481</v>
      </c>
      <c r="AR68" s="226"/>
      <c r="AS68" s="226"/>
      <c r="AT68" s="227"/>
      <c r="AU68" s="226">
        <v>21000</v>
      </c>
      <c r="AV68" s="226"/>
      <c r="AW68" s="226"/>
      <c r="AX68" s="228"/>
    </row>
    <row r="69" spans="1:50" ht="23.25"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t="s">
        <v>481</v>
      </c>
      <c r="AF69" s="224"/>
      <c r="AG69" s="224"/>
      <c r="AH69" s="224"/>
      <c r="AI69" s="223" t="s">
        <v>481</v>
      </c>
      <c r="AJ69" s="224"/>
      <c r="AK69" s="224"/>
      <c r="AL69" s="224"/>
      <c r="AM69" s="223" t="s">
        <v>481</v>
      </c>
      <c r="AN69" s="224"/>
      <c r="AO69" s="224"/>
      <c r="AP69" s="224"/>
      <c r="AQ69" s="225" t="s">
        <v>481</v>
      </c>
      <c r="AR69" s="226"/>
      <c r="AS69" s="226"/>
      <c r="AT69" s="227"/>
      <c r="AU69" s="226" t="s">
        <v>481</v>
      </c>
      <c r="AV69" s="226"/>
      <c r="AW69" s="226"/>
      <c r="AX69" s="228"/>
    </row>
    <row r="70" spans="1:50" ht="60" customHeight="1" x14ac:dyDescent="0.15">
      <c r="A70" s="205" t="s">
        <v>429</v>
      </c>
      <c r="B70" s="206"/>
      <c r="C70" s="206"/>
      <c r="D70" s="206"/>
      <c r="E70" s="206"/>
      <c r="F70" s="207"/>
      <c r="G70" s="232" t="s">
        <v>319</v>
      </c>
      <c r="H70" s="233" t="s">
        <v>497</v>
      </c>
      <c r="I70" s="233"/>
      <c r="J70" s="233"/>
      <c r="K70" s="233"/>
      <c r="L70" s="233"/>
      <c r="M70" s="233"/>
      <c r="N70" s="233"/>
      <c r="O70" s="233"/>
      <c r="P70" s="233" t="s">
        <v>485</v>
      </c>
      <c r="Q70" s="233"/>
      <c r="R70" s="233"/>
      <c r="S70" s="233"/>
      <c r="T70" s="233"/>
      <c r="U70" s="233"/>
      <c r="V70" s="233"/>
      <c r="W70" s="236" t="s">
        <v>446</v>
      </c>
      <c r="X70" s="237"/>
      <c r="Y70" s="242" t="s">
        <v>13</v>
      </c>
      <c r="Z70" s="242"/>
      <c r="AA70" s="243"/>
      <c r="AB70" s="244" t="s">
        <v>447</v>
      </c>
      <c r="AC70" s="244"/>
      <c r="AD70" s="244"/>
      <c r="AE70" s="225" t="s">
        <v>481</v>
      </c>
      <c r="AF70" s="226"/>
      <c r="AG70" s="226"/>
      <c r="AH70" s="226"/>
      <c r="AI70" s="225" t="s">
        <v>481</v>
      </c>
      <c r="AJ70" s="226"/>
      <c r="AK70" s="226"/>
      <c r="AL70" s="226"/>
      <c r="AM70" s="225" t="s">
        <v>481</v>
      </c>
      <c r="AN70" s="226"/>
      <c r="AO70" s="226"/>
      <c r="AP70" s="226"/>
      <c r="AQ70" s="225" t="s">
        <v>481</v>
      </c>
      <c r="AR70" s="226"/>
      <c r="AS70" s="226"/>
      <c r="AT70" s="227"/>
      <c r="AU70" s="226" t="s">
        <v>481</v>
      </c>
      <c r="AV70" s="226"/>
      <c r="AW70" s="226"/>
      <c r="AX70" s="228"/>
    </row>
    <row r="71" spans="1:50" ht="60"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t="s">
        <v>481</v>
      </c>
      <c r="AF71" s="226"/>
      <c r="AG71" s="226"/>
      <c r="AH71" s="226"/>
      <c r="AI71" s="225" t="s">
        <v>481</v>
      </c>
      <c r="AJ71" s="226"/>
      <c r="AK71" s="226"/>
      <c r="AL71" s="226"/>
      <c r="AM71" s="225" t="s">
        <v>481</v>
      </c>
      <c r="AN71" s="226"/>
      <c r="AO71" s="226"/>
      <c r="AP71" s="226"/>
      <c r="AQ71" s="225" t="s">
        <v>481</v>
      </c>
      <c r="AR71" s="226"/>
      <c r="AS71" s="226"/>
      <c r="AT71" s="227"/>
      <c r="AU71" s="226" t="s">
        <v>481</v>
      </c>
      <c r="AV71" s="226"/>
      <c r="AW71" s="226"/>
      <c r="AX71" s="228"/>
    </row>
    <row r="72" spans="1:50" ht="60"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481</v>
      </c>
      <c r="AF72" s="224"/>
      <c r="AG72" s="224"/>
      <c r="AH72" s="224"/>
      <c r="AI72" s="223" t="s">
        <v>481</v>
      </c>
      <c r="AJ72" s="224"/>
      <c r="AK72" s="224"/>
      <c r="AL72" s="224"/>
      <c r="AM72" s="223" t="s">
        <v>481</v>
      </c>
      <c r="AN72" s="224"/>
      <c r="AO72" s="224"/>
      <c r="AP72" s="224"/>
      <c r="AQ72" s="225" t="s">
        <v>481</v>
      </c>
      <c r="AR72" s="226"/>
      <c r="AS72" s="226"/>
      <c r="AT72" s="227"/>
      <c r="AU72" s="226" t="s">
        <v>481</v>
      </c>
      <c r="AV72" s="226"/>
      <c r="AW72" s="226"/>
      <c r="AX72" s="228"/>
    </row>
    <row r="73" spans="1:50" ht="18.75" hidden="1" customHeight="1" x14ac:dyDescent="0.15">
      <c r="A73" s="511" t="s">
        <v>423</v>
      </c>
      <c r="B73" s="512"/>
      <c r="C73" s="512"/>
      <c r="D73" s="512"/>
      <c r="E73" s="512"/>
      <c r="F73" s="513"/>
      <c r="G73" s="582"/>
      <c r="H73" s="114" t="s">
        <v>265</v>
      </c>
      <c r="I73" s="114"/>
      <c r="J73" s="114"/>
      <c r="K73" s="114"/>
      <c r="L73" s="114"/>
      <c r="M73" s="114"/>
      <c r="N73" s="114"/>
      <c r="O73" s="115"/>
      <c r="P73" s="145" t="s">
        <v>59</v>
      </c>
      <c r="Q73" s="114"/>
      <c r="R73" s="114"/>
      <c r="S73" s="114"/>
      <c r="T73" s="114"/>
      <c r="U73" s="114"/>
      <c r="V73" s="114"/>
      <c r="W73" s="114"/>
      <c r="X73" s="115"/>
      <c r="Y73" s="584"/>
      <c r="Z73" s="585"/>
      <c r="AA73" s="586"/>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18.75" hidden="1" customHeight="1" x14ac:dyDescent="0.15">
      <c r="A74" s="514"/>
      <c r="B74" s="515"/>
      <c r="C74" s="515"/>
      <c r="D74" s="515"/>
      <c r="E74" s="515"/>
      <c r="F74" s="516"/>
      <c r="G74" s="58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3"/>
      <c r="AR74" s="173"/>
      <c r="AS74" s="117" t="s">
        <v>309</v>
      </c>
      <c r="AT74" s="118"/>
      <c r="AU74" s="593"/>
      <c r="AV74" s="173"/>
      <c r="AW74" s="117" t="s">
        <v>297</v>
      </c>
      <c r="AX74" s="156"/>
    </row>
    <row r="75" spans="1:50" ht="23.25" hidden="1" customHeight="1" x14ac:dyDescent="0.15">
      <c r="A75" s="514"/>
      <c r="B75" s="515"/>
      <c r="C75" s="515"/>
      <c r="D75" s="515"/>
      <c r="E75" s="515"/>
      <c r="F75" s="516"/>
      <c r="G75" s="618"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8"/>
      <c r="AF75" s="180"/>
      <c r="AG75" s="180"/>
      <c r="AH75" s="180"/>
      <c r="AI75" s="348"/>
      <c r="AJ75" s="180"/>
      <c r="AK75" s="180"/>
      <c r="AL75" s="180"/>
      <c r="AM75" s="348"/>
      <c r="AN75" s="180"/>
      <c r="AO75" s="180"/>
      <c r="AP75" s="180"/>
      <c r="AQ75" s="348"/>
      <c r="AR75" s="180"/>
      <c r="AS75" s="180"/>
      <c r="AT75" s="349"/>
      <c r="AU75" s="226"/>
      <c r="AV75" s="226"/>
      <c r="AW75" s="226"/>
      <c r="AX75" s="228"/>
    </row>
    <row r="76" spans="1:50" ht="23.25" hidden="1" customHeight="1" x14ac:dyDescent="0.15">
      <c r="A76" s="514"/>
      <c r="B76" s="515"/>
      <c r="C76" s="515"/>
      <c r="D76" s="515"/>
      <c r="E76" s="515"/>
      <c r="F76" s="516"/>
      <c r="G76" s="619"/>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8"/>
      <c r="AF76" s="180"/>
      <c r="AG76" s="180"/>
      <c r="AH76" s="180"/>
      <c r="AI76" s="348"/>
      <c r="AJ76" s="180"/>
      <c r="AK76" s="180"/>
      <c r="AL76" s="180"/>
      <c r="AM76" s="348"/>
      <c r="AN76" s="180"/>
      <c r="AO76" s="180"/>
      <c r="AP76" s="180"/>
      <c r="AQ76" s="348"/>
      <c r="AR76" s="180"/>
      <c r="AS76" s="180"/>
      <c r="AT76" s="349"/>
      <c r="AU76" s="226"/>
      <c r="AV76" s="226"/>
      <c r="AW76" s="226"/>
      <c r="AX76" s="228"/>
    </row>
    <row r="77" spans="1:50" ht="23.25" hidden="1" customHeight="1" x14ac:dyDescent="0.15">
      <c r="A77" s="514"/>
      <c r="B77" s="515"/>
      <c r="C77" s="515"/>
      <c r="D77" s="515"/>
      <c r="E77" s="515"/>
      <c r="F77" s="516"/>
      <c r="G77" s="620"/>
      <c r="H77" s="92"/>
      <c r="I77" s="92"/>
      <c r="J77" s="92"/>
      <c r="K77" s="92"/>
      <c r="L77" s="92"/>
      <c r="M77" s="92"/>
      <c r="N77" s="92"/>
      <c r="O77" s="93"/>
      <c r="P77" s="89"/>
      <c r="Q77" s="89"/>
      <c r="R77" s="89"/>
      <c r="S77" s="89"/>
      <c r="T77" s="89"/>
      <c r="U77" s="89"/>
      <c r="V77" s="89"/>
      <c r="W77" s="89"/>
      <c r="X77" s="90"/>
      <c r="Y77" s="145" t="s">
        <v>14</v>
      </c>
      <c r="Z77" s="114"/>
      <c r="AA77" s="115"/>
      <c r="AB77" s="573" t="s">
        <v>15</v>
      </c>
      <c r="AC77" s="573"/>
      <c r="AD77" s="573"/>
      <c r="AE77" s="897"/>
      <c r="AF77" s="898"/>
      <c r="AG77" s="898"/>
      <c r="AH77" s="898"/>
      <c r="AI77" s="897"/>
      <c r="AJ77" s="898"/>
      <c r="AK77" s="898"/>
      <c r="AL77" s="898"/>
      <c r="AM77" s="897"/>
      <c r="AN77" s="898"/>
      <c r="AO77" s="898"/>
      <c r="AP77" s="898"/>
      <c r="AQ77" s="348"/>
      <c r="AR77" s="180"/>
      <c r="AS77" s="180"/>
      <c r="AT77" s="349"/>
      <c r="AU77" s="226"/>
      <c r="AV77" s="226"/>
      <c r="AW77" s="226"/>
      <c r="AX77" s="228"/>
    </row>
    <row r="78" spans="1:50" ht="69.75" hidden="1" customHeight="1" x14ac:dyDescent="0.15">
      <c r="A78" s="346" t="s">
        <v>460</v>
      </c>
      <c r="B78" s="347"/>
      <c r="C78" s="347"/>
      <c r="D78" s="347"/>
      <c r="E78" s="344" t="s">
        <v>388</v>
      </c>
      <c r="F78" s="345"/>
      <c r="G78" s="49" t="s">
        <v>319</v>
      </c>
      <c r="H78" s="590"/>
      <c r="I78" s="591"/>
      <c r="J78" s="591"/>
      <c r="K78" s="591"/>
      <c r="L78" s="591"/>
      <c r="M78" s="591"/>
      <c r="N78" s="591"/>
      <c r="O78" s="592"/>
      <c r="P78" s="139"/>
      <c r="Q78" s="139"/>
      <c r="R78" s="139"/>
      <c r="S78" s="139"/>
      <c r="T78" s="139"/>
      <c r="U78" s="139"/>
      <c r="V78" s="139"/>
      <c r="W78" s="139"/>
      <c r="X78" s="13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0" t="s">
        <v>417</v>
      </c>
      <c r="AP79" s="291"/>
      <c r="AQ79" s="291"/>
      <c r="AR79" s="76" t="s">
        <v>415</v>
      </c>
      <c r="AS79" s="290"/>
      <c r="AT79" s="291"/>
      <c r="AU79" s="291"/>
      <c r="AV79" s="291"/>
      <c r="AW79" s="291"/>
      <c r="AX79" s="954"/>
    </row>
    <row r="80" spans="1:50" ht="18.75" hidden="1" customHeight="1" x14ac:dyDescent="0.15">
      <c r="A80" s="871" t="s">
        <v>266</v>
      </c>
      <c r="B80" s="526" t="s">
        <v>414</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398</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72"/>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72"/>
      <c r="B82" s="529"/>
      <c r="C82" s="451"/>
      <c r="D82" s="451"/>
      <c r="E82" s="451"/>
      <c r="F82" s="452"/>
      <c r="G82" s="688"/>
      <c r="H82" s="688"/>
      <c r="I82" s="688"/>
      <c r="J82" s="688"/>
      <c r="K82" s="688"/>
      <c r="L82" s="688"/>
      <c r="M82" s="688"/>
      <c r="N82" s="688"/>
      <c r="O82" s="688"/>
      <c r="P82" s="688"/>
      <c r="Q82" s="688"/>
      <c r="R82" s="688"/>
      <c r="S82" s="688"/>
      <c r="T82" s="688"/>
      <c r="U82" s="688"/>
      <c r="V82" s="688"/>
      <c r="W82" s="688"/>
      <c r="X82" s="688"/>
      <c r="Y82" s="688"/>
      <c r="Z82" s="688"/>
      <c r="AA82" s="689"/>
      <c r="AB82" s="891"/>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2"/>
    </row>
    <row r="83" spans="1:60" ht="22.5" hidden="1" customHeight="1" x14ac:dyDescent="0.15">
      <c r="A83" s="872"/>
      <c r="B83" s="529"/>
      <c r="C83" s="451"/>
      <c r="D83" s="451"/>
      <c r="E83" s="451"/>
      <c r="F83" s="452"/>
      <c r="G83" s="690"/>
      <c r="H83" s="690"/>
      <c r="I83" s="690"/>
      <c r="J83" s="690"/>
      <c r="K83" s="690"/>
      <c r="L83" s="690"/>
      <c r="M83" s="690"/>
      <c r="N83" s="690"/>
      <c r="O83" s="690"/>
      <c r="P83" s="690"/>
      <c r="Q83" s="690"/>
      <c r="R83" s="690"/>
      <c r="S83" s="690"/>
      <c r="T83" s="690"/>
      <c r="U83" s="690"/>
      <c r="V83" s="690"/>
      <c r="W83" s="690"/>
      <c r="X83" s="690"/>
      <c r="Y83" s="690"/>
      <c r="Z83" s="690"/>
      <c r="AA83" s="691"/>
      <c r="AB83" s="893"/>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4"/>
    </row>
    <row r="84" spans="1:60" ht="19.5" hidden="1" customHeight="1" x14ac:dyDescent="0.15">
      <c r="A84" s="872"/>
      <c r="B84" s="530"/>
      <c r="C84" s="531"/>
      <c r="D84" s="531"/>
      <c r="E84" s="531"/>
      <c r="F84" s="532"/>
      <c r="G84" s="692"/>
      <c r="H84" s="692"/>
      <c r="I84" s="692"/>
      <c r="J84" s="692"/>
      <c r="K84" s="692"/>
      <c r="L84" s="692"/>
      <c r="M84" s="692"/>
      <c r="N84" s="692"/>
      <c r="O84" s="692"/>
      <c r="P84" s="692"/>
      <c r="Q84" s="692"/>
      <c r="R84" s="692"/>
      <c r="S84" s="692"/>
      <c r="T84" s="692"/>
      <c r="U84" s="692"/>
      <c r="V84" s="692"/>
      <c r="W84" s="692"/>
      <c r="X84" s="692"/>
      <c r="Y84" s="692"/>
      <c r="Z84" s="692"/>
      <c r="AA84" s="693"/>
      <c r="AB84" s="895"/>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6"/>
    </row>
    <row r="85" spans="1:60" ht="18.75" hidden="1" customHeight="1" x14ac:dyDescent="0.15">
      <c r="A85" s="872"/>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3"/>
      <c r="Z85" s="164"/>
      <c r="AA85" s="165"/>
      <c r="AB85" s="430" t="s">
        <v>12</v>
      </c>
      <c r="AC85" s="431"/>
      <c r="AD85" s="432"/>
      <c r="AE85" s="551" t="s">
        <v>310</v>
      </c>
      <c r="AF85" s="551"/>
      <c r="AG85" s="551"/>
      <c r="AH85" s="551"/>
      <c r="AI85" s="551" t="s">
        <v>311</v>
      </c>
      <c r="AJ85" s="551"/>
      <c r="AK85" s="551"/>
      <c r="AL85" s="551"/>
      <c r="AM85" s="551" t="s">
        <v>317</v>
      </c>
      <c r="AN85" s="551"/>
      <c r="AO85" s="551"/>
      <c r="AP85" s="430"/>
      <c r="AQ85" s="145" t="s">
        <v>308</v>
      </c>
      <c r="AR85" s="114"/>
      <c r="AS85" s="114"/>
      <c r="AT85" s="115"/>
      <c r="AU85" s="553" t="s">
        <v>253</v>
      </c>
      <c r="AV85" s="553"/>
      <c r="AW85" s="553"/>
      <c r="AX85" s="554"/>
      <c r="AY85" s="10"/>
      <c r="AZ85" s="10"/>
      <c r="BA85" s="10"/>
      <c r="BB85" s="10"/>
      <c r="BC85" s="10"/>
    </row>
    <row r="86" spans="1:60" ht="18.75" hidden="1" customHeight="1" x14ac:dyDescent="0.15">
      <c r="A86" s="872"/>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2"/>
      <c r="AF86" s="552"/>
      <c r="AG86" s="552"/>
      <c r="AH86" s="552"/>
      <c r="AI86" s="552"/>
      <c r="AJ86" s="552"/>
      <c r="AK86" s="552"/>
      <c r="AL86" s="552"/>
      <c r="AM86" s="552"/>
      <c r="AN86" s="552"/>
      <c r="AO86" s="552"/>
      <c r="AP86" s="433"/>
      <c r="AQ86" s="171"/>
      <c r="AR86" s="172"/>
      <c r="AS86" s="117" t="s">
        <v>309</v>
      </c>
      <c r="AT86" s="118"/>
      <c r="AU86" s="172"/>
      <c r="AV86" s="172"/>
      <c r="AW86" s="418" t="s">
        <v>297</v>
      </c>
      <c r="AX86" s="419"/>
      <c r="AY86" s="10"/>
      <c r="AZ86" s="10"/>
      <c r="BA86" s="10"/>
      <c r="BB86" s="10"/>
      <c r="BC86" s="10"/>
      <c r="BD86" s="10"/>
      <c r="BE86" s="10"/>
      <c r="BF86" s="10"/>
      <c r="BG86" s="10"/>
      <c r="BH86" s="10"/>
    </row>
    <row r="87" spans="1:60" ht="23.25" hidden="1" customHeight="1" x14ac:dyDescent="0.15">
      <c r="A87" s="872"/>
      <c r="B87" s="451"/>
      <c r="C87" s="451"/>
      <c r="D87" s="451"/>
      <c r="E87" s="451"/>
      <c r="F87" s="452"/>
      <c r="G87" s="85"/>
      <c r="H87" s="86"/>
      <c r="I87" s="86"/>
      <c r="J87" s="86"/>
      <c r="K87" s="86"/>
      <c r="L87" s="86"/>
      <c r="M87" s="86"/>
      <c r="N87" s="86"/>
      <c r="O87" s="87"/>
      <c r="P87" s="86"/>
      <c r="Q87" s="519"/>
      <c r="R87" s="519"/>
      <c r="S87" s="519"/>
      <c r="T87" s="519"/>
      <c r="U87" s="519"/>
      <c r="V87" s="519"/>
      <c r="W87" s="519"/>
      <c r="X87" s="520"/>
      <c r="Y87" s="561" t="s">
        <v>62</v>
      </c>
      <c r="Z87" s="562"/>
      <c r="AA87" s="563"/>
      <c r="AB87" s="471"/>
      <c r="AC87" s="471"/>
      <c r="AD87" s="471"/>
      <c r="AE87" s="225"/>
      <c r="AF87" s="226"/>
      <c r="AG87" s="226"/>
      <c r="AH87" s="226"/>
      <c r="AI87" s="225"/>
      <c r="AJ87" s="226"/>
      <c r="AK87" s="226"/>
      <c r="AL87" s="226"/>
      <c r="AM87" s="225"/>
      <c r="AN87" s="226"/>
      <c r="AO87" s="226"/>
      <c r="AP87" s="226"/>
      <c r="AQ87" s="348"/>
      <c r="AR87" s="180"/>
      <c r="AS87" s="180"/>
      <c r="AT87" s="349"/>
      <c r="AU87" s="226"/>
      <c r="AV87" s="226"/>
      <c r="AW87" s="226"/>
      <c r="AX87" s="228"/>
    </row>
    <row r="88" spans="1:60" ht="23.25" hidden="1" customHeight="1" x14ac:dyDescent="0.15">
      <c r="A88" s="872"/>
      <c r="B88" s="451"/>
      <c r="C88" s="451"/>
      <c r="D88" s="451"/>
      <c r="E88" s="451"/>
      <c r="F88" s="452"/>
      <c r="G88" s="88"/>
      <c r="H88" s="89"/>
      <c r="I88" s="89"/>
      <c r="J88" s="89"/>
      <c r="K88" s="89"/>
      <c r="L88" s="89"/>
      <c r="M88" s="89"/>
      <c r="N88" s="89"/>
      <c r="O88" s="90"/>
      <c r="P88" s="521"/>
      <c r="Q88" s="521"/>
      <c r="R88" s="521"/>
      <c r="S88" s="521"/>
      <c r="T88" s="521"/>
      <c r="U88" s="521"/>
      <c r="V88" s="521"/>
      <c r="W88" s="521"/>
      <c r="X88" s="522"/>
      <c r="Y88" s="535" t="s">
        <v>54</v>
      </c>
      <c r="Z88" s="475"/>
      <c r="AA88" s="476"/>
      <c r="AB88" s="525"/>
      <c r="AC88" s="525"/>
      <c r="AD88" s="525"/>
      <c r="AE88" s="225"/>
      <c r="AF88" s="226"/>
      <c r="AG88" s="226"/>
      <c r="AH88" s="226"/>
      <c r="AI88" s="225"/>
      <c r="AJ88" s="226"/>
      <c r="AK88" s="226"/>
      <c r="AL88" s="226"/>
      <c r="AM88" s="225"/>
      <c r="AN88" s="226"/>
      <c r="AO88" s="226"/>
      <c r="AP88" s="226"/>
      <c r="AQ88" s="348"/>
      <c r="AR88" s="180"/>
      <c r="AS88" s="180"/>
      <c r="AT88" s="349"/>
      <c r="AU88" s="226"/>
      <c r="AV88" s="226"/>
      <c r="AW88" s="226"/>
      <c r="AX88" s="228"/>
      <c r="AY88" s="10"/>
      <c r="AZ88" s="10"/>
      <c r="BA88" s="10"/>
      <c r="BB88" s="10"/>
      <c r="BC88" s="10"/>
    </row>
    <row r="89" spans="1:60" ht="23.25" hidden="1" customHeight="1" x14ac:dyDescent="0.15">
      <c r="A89" s="872"/>
      <c r="B89" s="531"/>
      <c r="C89" s="531"/>
      <c r="D89" s="531"/>
      <c r="E89" s="531"/>
      <c r="F89" s="532"/>
      <c r="G89" s="91"/>
      <c r="H89" s="92"/>
      <c r="I89" s="92"/>
      <c r="J89" s="92"/>
      <c r="K89" s="92"/>
      <c r="L89" s="92"/>
      <c r="M89" s="92"/>
      <c r="N89" s="92"/>
      <c r="O89" s="93"/>
      <c r="P89" s="195"/>
      <c r="Q89" s="195"/>
      <c r="R89" s="195"/>
      <c r="S89" s="195"/>
      <c r="T89" s="195"/>
      <c r="U89" s="195"/>
      <c r="V89" s="195"/>
      <c r="W89" s="195"/>
      <c r="X89" s="560"/>
      <c r="Y89" s="535" t="s">
        <v>14</v>
      </c>
      <c r="Z89" s="475"/>
      <c r="AA89" s="476"/>
      <c r="AB89" s="536" t="s">
        <v>15</v>
      </c>
      <c r="AC89" s="536"/>
      <c r="AD89" s="536"/>
      <c r="AE89" s="225"/>
      <c r="AF89" s="226"/>
      <c r="AG89" s="226"/>
      <c r="AH89" s="226"/>
      <c r="AI89" s="225"/>
      <c r="AJ89" s="226"/>
      <c r="AK89" s="226"/>
      <c r="AL89" s="226"/>
      <c r="AM89" s="225"/>
      <c r="AN89" s="226"/>
      <c r="AO89" s="226"/>
      <c r="AP89" s="226"/>
      <c r="AQ89" s="348"/>
      <c r="AR89" s="180"/>
      <c r="AS89" s="180"/>
      <c r="AT89" s="349"/>
      <c r="AU89" s="226"/>
      <c r="AV89" s="226"/>
      <c r="AW89" s="226"/>
      <c r="AX89" s="228"/>
      <c r="AY89" s="10"/>
      <c r="AZ89" s="10"/>
      <c r="BA89" s="10"/>
      <c r="BB89" s="10"/>
      <c r="BC89" s="10"/>
      <c r="BD89" s="10"/>
      <c r="BE89" s="10"/>
      <c r="BF89" s="10"/>
      <c r="BG89" s="10"/>
      <c r="BH89" s="10"/>
    </row>
    <row r="90" spans="1:60" ht="18.75" hidden="1" customHeight="1" x14ac:dyDescent="0.15">
      <c r="A90" s="872"/>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3"/>
      <c r="Z90" s="164"/>
      <c r="AA90" s="165"/>
      <c r="AB90" s="430" t="s">
        <v>12</v>
      </c>
      <c r="AC90" s="431"/>
      <c r="AD90" s="432"/>
      <c r="AE90" s="551" t="s">
        <v>310</v>
      </c>
      <c r="AF90" s="551"/>
      <c r="AG90" s="551"/>
      <c r="AH90" s="551"/>
      <c r="AI90" s="551" t="s">
        <v>311</v>
      </c>
      <c r="AJ90" s="551"/>
      <c r="AK90" s="551"/>
      <c r="AL90" s="551"/>
      <c r="AM90" s="551" t="s">
        <v>317</v>
      </c>
      <c r="AN90" s="551"/>
      <c r="AO90" s="551"/>
      <c r="AP90" s="430"/>
      <c r="AQ90" s="145" t="s">
        <v>308</v>
      </c>
      <c r="AR90" s="114"/>
      <c r="AS90" s="114"/>
      <c r="AT90" s="115"/>
      <c r="AU90" s="553" t="s">
        <v>253</v>
      </c>
      <c r="AV90" s="553"/>
      <c r="AW90" s="553"/>
      <c r="AX90" s="554"/>
    </row>
    <row r="91" spans="1:60" ht="18.75" hidden="1" customHeight="1" x14ac:dyDescent="0.15">
      <c r="A91" s="872"/>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2"/>
      <c r="AF91" s="552"/>
      <c r="AG91" s="552"/>
      <c r="AH91" s="552"/>
      <c r="AI91" s="552"/>
      <c r="AJ91" s="552"/>
      <c r="AK91" s="552"/>
      <c r="AL91" s="552"/>
      <c r="AM91" s="552"/>
      <c r="AN91" s="552"/>
      <c r="AO91" s="552"/>
      <c r="AP91" s="433"/>
      <c r="AQ91" s="171"/>
      <c r="AR91" s="172"/>
      <c r="AS91" s="117" t="s">
        <v>309</v>
      </c>
      <c r="AT91" s="118"/>
      <c r="AU91" s="172"/>
      <c r="AV91" s="172"/>
      <c r="AW91" s="418" t="s">
        <v>297</v>
      </c>
      <c r="AX91" s="419"/>
      <c r="AY91" s="10"/>
      <c r="AZ91" s="10"/>
      <c r="BA91" s="10"/>
      <c r="BB91" s="10"/>
      <c r="BC91" s="10"/>
    </row>
    <row r="92" spans="1:60" ht="23.25" hidden="1" customHeight="1" x14ac:dyDescent="0.15">
      <c r="A92" s="872"/>
      <c r="B92" s="451"/>
      <c r="C92" s="451"/>
      <c r="D92" s="451"/>
      <c r="E92" s="451"/>
      <c r="F92" s="452"/>
      <c r="G92" s="85"/>
      <c r="H92" s="86"/>
      <c r="I92" s="86"/>
      <c r="J92" s="86"/>
      <c r="K92" s="86"/>
      <c r="L92" s="86"/>
      <c r="M92" s="86"/>
      <c r="N92" s="86"/>
      <c r="O92" s="87"/>
      <c r="P92" s="86"/>
      <c r="Q92" s="519"/>
      <c r="R92" s="519"/>
      <c r="S92" s="519"/>
      <c r="T92" s="519"/>
      <c r="U92" s="519"/>
      <c r="V92" s="519"/>
      <c r="W92" s="519"/>
      <c r="X92" s="520"/>
      <c r="Y92" s="561" t="s">
        <v>62</v>
      </c>
      <c r="Z92" s="562"/>
      <c r="AA92" s="563"/>
      <c r="AB92" s="471"/>
      <c r="AC92" s="471"/>
      <c r="AD92" s="471"/>
      <c r="AE92" s="225"/>
      <c r="AF92" s="226"/>
      <c r="AG92" s="226"/>
      <c r="AH92" s="226"/>
      <c r="AI92" s="225"/>
      <c r="AJ92" s="226"/>
      <c r="AK92" s="226"/>
      <c r="AL92" s="226"/>
      <c r="AM92" s="225"/>
      <c r="AN92" s="226"/>
      <c r="AO92" s="226"/>
      <c r="AP92" s="226"/>
      <c r="AQ92" s="348"/>
      <c r="AR92" s="180"/>
      <c r="AS92" s="180"/>
      <c r="AT92" s="349"/>
      <c r="AU92" s="226"/>
      <c r="AV92" s="226"/>
      <c r="AW92" s="226"/>
      <c r="AX92" s="228"/>
      <c r="AY92" s="10"/>
      <c r="AZ92" s="10"/>
      <c r="BA92" s="10"/>
      <c r="BB92" s="10"/>
      <c r="BC92" s="10"/>
      <c r="BD92" s="10"/>
      <c r="BE92" s="10"/>
      <c r="BF92" s="10"/>
      <c r="BG92" s="10"/>
      <c r="BH92" s="10"/>
    </row>
    <row r="93" spans="1:60" ht="23.25" hidden="1" customHeight="1" x14ac:dyDescent="0.15">
      <c r="A93" s="872"/>
      <c r="B93" s="451"/>
      <c r="C93" s="451"/>
      <c r="D93" s="451"/>
      <c r="E93" s="451"/>
      <c r="F93" s="452"/>
      <c r="G93" s="88"/>
      <c r="H93" s="89"/>
      <c r="I93" s="89"/>
      <c r="J93" s="89"/>
      <c r="K93" s="89"/>
      <c r="L93" s="89"/>
      <c r="M93" s="89"/>
      <c r="N93" s="89"/>
      <c r="O93" s="90"/>
      <c r="P93" s="521"/>
      <c r="Q93" s="521"/>
      <c r="R93" s="521"/>
      <c r="S93" s="521"/>
      <c r="T93" s="521"/>
      <c r="U93" s="521"/>
      <c r="V93" s="521"/>
      <c r="W93" s="521"/>
      <c r="X93" s="522"/>
      <c r="Y93" s="535" t="s">
        <v>54</v>
      </c>
      <c r="Z93" s="475"/>
      <c r="AA93" s="476"/>
      <c r="AB93" s="525"/>
      <c r="AC93" s="525"/>
      <c r="AD93" s="525"/>
      <c r="AE93" s="225"/>
      <c r="AF93" s="226"/>
      <c r="AG93" s="226"/>
      <c r="AH93" s="226"/>
      <c r="AI93" s="225"/>
      <c r="AJ93" s="226"/>
      <c r="AK93" s="226"/>
      <c r="AL93" s="226"/>
      <c r="AM93" s="225"/>
      <c r="AN93" s="226"/>
      <c r="AO93" s="226"/>
      <c r="AP93" s="226"/>
      <c r="AQ93" s="348"/>
      <c r="AR93" s="180"/>
      <c r="AS93" s="180"/>
      <c r="AT93" s="349"/>
      <c r="AU93" s="226"/>
      <c r="AV93" s="226"/>
      <c r="AW93" s="226"/>
      <c r="AX93" s="228"/>
    </row>
    <row r="94" spans="1:60" ht="23.25" hidden="1" customHeight="1" x14ac:dyDescent="0.15">
      <c r="A94" s="872"/>
      <c r="B94" s="531"/>
      <c r="C94" s="531"/>
      <c r="D94" s="531"/>
      <c r="E94" s="531"/>
      <c r="F94" s="532"/>
      <c r="G94" s="91"/>
      <c r="H94" s="92"/>
      <c r="I94" s="92"/>
      <c r="J94" s="92"/>
      <c r="K94" s="92"/>
      <c r="L94" s="92"/>
      <c r="M94" s="92"/>
      <c r="N94" s="92"/>
      <c r="O94" s="93"/>
      <c r="P94" s="195"/>
      <c r="Q94" s="195"/>
      <c r="R94" s="195"/>
      <c r="S94" s="195"/>
      <c r="T94" s="195"/>
      <c r="U94" s="195"/>
      <c r="V94" s="195"/>
      <c r="W94" s="195"/>
      <c r="X94" s="560"/>
      <c r="Y94" s="535" t="s">
        <v>14</v>
      </c>
      <c r="Z94" s="475"/>
      <c r="AA94" s="476"/>
      <c r="AB94" s="536" t="s">
        <v>15</v>
      </c>
      <c r="AC94" s="536"/>
      <c r="AD94" s="536"/>
      <c r="AE94" s="225"/>
      <c r="AF94" s="226"/>
      <c r="AG94" s="226"/>
      <c r="AH94" s="226"/>
      <c r="AI94" s="225"/>
      <c r="AJ94" s="226"/>
      <c r="AK94" s="226"/>
      <c r="AL94" s="226"/>
      <c r="AM94" s="225"/>
      <c r="AN94" s="226"/>
      <c r="AO94" s="226"/>
      <c r="AP94" s="226"/>
      <c r="AQ94" s="348"/>
      <c r="AR94" s="180"/>
      <c r="AS94" s="180"/>
      <c r="AT94" s="349"/>
      <c r="AU94" s="226"/>
      <c r="AV94" s="226"/>
      <c r="AW94" s="226"/>
      <c r="AX94" s="228"/>
      <c r="AY94" s="10"/>
      <c r="AZ94" s="10"/>
      <c r="BA94" s="10"/>
      <c r="BB94" s="10"/>
      <c r="BC94" s="10"/>
    </row>
    <row r="95" spans="1:60" ht="18.75" hidden="1" customHeight="1" x14ac:dyDescent="0.15">
      <c r="A95" s="872"/>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3"/>
      <c r="Z95" s="164"/>
      <c r="AA95" s="165"/>
      <c r="AB95" s="430" t="s">
        <v>12</v>
      </c>
      <c r="AC95" s="431"/>
      <c r="AD95" s="432"/>
      <c r="AE95" s="551" t="s">
        <v>310</v>
      </c>
      <c r="AF95" s="551"/>
      <c r="AG95" s="551"/>
      <c r="AH95" s="551"/>
      <c r="AI95" s="551" t="s">
        <v>311</v>
      </c>
      <c r="AJ95" s="551"/>
      <c r="AK95" s="551"/>
      <c r="AL95" s="551"/>
      <c r="AM95" s="551" t="s">
        <v>317</v>
      </c>
      <c r="AN95" s="551"/>
      <c r="AO95" s="551"/>
      <c r="AP95" s="430"/>
      <c r="AQ95" s="145" t="s">
        <v>308</v>
      </c>
      <c r="AR95" s="114"/>
      <c r="AS95" s="114"/>
      <c r="AT95" s="115"/>
      <c r="AU95" s="553" t="s">
        <v>253</v>
      </c>
      <c r="AV95" s="553"/>
      <c r="AW95" s="553"/>
      <c r="AX95" s="554"/>
      <c r="AY95" s="10"/>
      <c r="AZ95" s="10"/>
      <c r="BA95" s="10"/>
      <c r="BB95" s="10"/>
      <c r="BC95" s="10"/>
      <c r="BD95" s="10"/>
      <c r="BE95" s="10"/>
      <c r="BF95" s="10"/>
      <c r="BG95" s="10"/>
      <c r="BH95" s="10"/>
    </row>
    <row r="96" spans="1:60" ht="18.75" hidden="1" customHeight="1" x14ac:dyDescent="0.15">
      <c r="A96" s="872"/>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2"/>
      <c r="AF96" s="552"/>
      <c r="AG96" s="552"/>
      <c r="AH96" s="552"/>
      <c r="AI96" s="552"/>
      <c r="AJ96" s="552"/>
      <c r="AK96" s="552"/>
      <c r="AL96" s="552"/>
      <c r="AM96" s="552"/>
      <c r="AN96" s="552"/>
      <c r="AO96" s="552"/>
      <c r="AP96" s="433"/>
      <c r="AQ96" s="171"/>
      <c r="AR96" s="172"/>
      <c r="AS96" s="117" t="s">
        <v>309</v>
      </c>
      <c r="AT96" s="118"/>
      <c r="AU96" s="172"/>
      <c r="AV96" s="172"/>
      <c r="AW96" s="418" t="s">
        <v>297</v>
      </c>
      <c r="AX96" s="419"/>
    </row>
    <row r="97" spans="1:60" ht="23.25" hidden="1" customHeight="1" x14ac:dyDescent="0.15">
      <c r="A97" s="872"/>
      <c r="B97" s="451"/>
      <c r="C97" s="451"/>
      <c r="D97" s="451"/>
      <c r="E97" s="451"/>
      <c r="F97" s="452"/>
      <c r="G97" s="85"/>
      <c r="H97" s="86"/>
      <c r="I97" s="86"/>
      <c r="J97" s="86"/>
      <c r="K97" s="86"/>
      <c r="L97" s="86"/>
      <c r="M97" s="86"/>
      <c r="N97" s="86"/>
      <c r="O97" s="87"/>
      <c r="P97" s="86"/>
      <c r="Q97" s="519"/>
      <c r="R97" s="519"/>
      <c r="S97" s="519"/>
      <c r="T97" s="519"/>
      <c r="U97" s="519"/>
      <c r="V97" s="519"/>
      <c r="W97" s="519"/>
      <c r="X97" s="520"/>
      <c r="Y97" s="561" t="s">
        <v>62</v>
      </c>
      <c r="Z97" s="562"/>
      <c r="AA97" s="563"/>
      <c r="AB97" s="483"/>
      <c r="AC97" s="484"/>
      <c r="AD97" s="485"/>
      <c r="AE97" s="225"/>
      <c r="AF97" s="226"/>
      <c r="AG97" s="226"/>
      <c r="AH97" s="227"/>
      <c r="AI97" s="225"/>
      <c r="AJ97" s="226"/>
      <c r="AK97" s="226"/>
      <c r="AL97" s="227"/>
      <c r="AM97" s="225"/>
      <c r="AN97" s="226"/>
      <c r="AO97" s="226"/>
      <c r="AP97" s="226"/>
      <c r="AQ97" s="348"/>
      <c r="AR97" s="180"/>
      <c r="AS97" s="180"/>
      <c r="AT97" s="349"/>
      <c r="AU97" s="226"/>
      <c r="AV97" s="226"/>
      <c r="AW97" s="226"/>
      <c r="AX97" s="228"/>
      <c r="AY97" s="10"/>
      <c r="AZ97" s="10"/>
      <c r="BA97" s="10"/>
      <c r="BB97" s="10"/>
      <c r="BC97" s="10"/>
    </row>
    <row r="98" spans="1:60" ht="23.25" hidden="1" customHeight="1" x14ac:dyDescent="0.15">
      <c r="A98" s="872"/>
      <c r="B98" s="451"/>
      <c r="C98" s="451"/>
      <c r="D98" s="451"/>
      <c r="E98" s="451"/>
      <c r="F98" s="452"/>
      <c r="G98" s="88"/>
      <c r="H98" s="89"/>
      <c r="I98" s="89"/>
      <c r="J98" s="89"/>
      <c r="K98" s="89"/>
      <c r="L98" s="89"/>
      <c r="M98" s="89"/>
      <c r="N98" s="89"/>
      <c r="O98" s="90"/>
      <c r="P98" s="521"/>
      <c r="Q98" s="521"/>
      <c r="R98" s="521"/>
      <c r="S98" s="521"/>
      <c r="T98" s="521"/>
      <c r="U98" s="521"/>
      <c r="V98" s="521"/>
      <c r="W98" s="521"/>
      <c r="X98" s="522"/>
      <c r="Y98" s="535" t="s">
        <v>54</v>
      </c>
      <c r="Z98" s="475"/>
      <c r="AA98" s="476"/>
      <c r="AB98" s="574"/>
      <c r="AC98" s="575"/>
      <c r="AD98" s="576"/>
      <c r="AE98" s="225"/>
      <c r="AF98" s="226"/>
      <c r="AG98" s="226"/>
      <c r="AH98" s="227"/>
      <c r="AI98" s="225"/>
      <c r="AJ98" s="226"/>
      <c r="AK98" s="226"/>
      <c r="AL98" s="227"/>
      <c r="AM98" s="225"/>
      <c r="AN98" s="226"/>
      <c r="AO98" s="226"/>
      <c r="AP98" s="226"/>
      <c r="AQ98" s="348"/>
      <c r="AR98" s="180"/>
      <c r="AS98" s="180"/>
      <c r="AT98" s="349"/>
      <c r="AU98" s="226"/>
      <c r="AV98" s="226"/>
      <c r="AW98" s="226"/>
      <c r="AX98" s="228"/>
      <c r="AY98" s="10"/>
      <c r="AZ98" s="10"/>
      <c r="BA98" s="10"/>
      <c r="BB98" s="10"/>
      <c r="BC98" s="10"/>
      <c r="BD98" s="10"/>
      <c r="BE98" s="10"/>
      <c r="BF98" s="10"/>
      <c r="BG98" s="10"/>
      <c r="BH98" s="10"/>
    </row>
    <row r="99" spans="1:60" ht="23.25" hidden="1" customHeight="1" thickBot="1" x14ac:dyDescent="0.2">
      <c r="A99" s="873"/>
      <c r="B99" s="453"/>
      <c r="C99" s="453"/>
      <c r="D99" s="453"/>
      <c r="E99" s="453"/>
      <c r="F99" s="454"/>
      <c r="G99" s="580"/>
      <c r="H99" s="202"/>
      <c r="I99" s="202"/>
      <c r="J99" s="202"/>
      <c r="K99" s="202"/>
      <c r="L99" s="202"/>
      <c r="M99" s="202"/>
      <c r="N99" s="202"/>
      <c r="O99" s="581"/>
      <c r="P99" s="523"/>
      <c r="Q99" s="523"/>
      <c r="R99" s="523"/>
      <c r="S99" s="523"/>
      <c r="T99" s="523"/>
      <c r="U99" s="523"/>
      <c r="V99" s="523"/>
      <c r="W99" s="523"/>
      <c r="X99" s="524"/>
      <c r="Y99" s="902" t="s">
        <v>14</v>
      </c>
      <c r="Z99" s="903"/>
      <c r="AA99" s="904"/>
      <c r="AB99" s="899" t="s">
        <v>15</v>
      </c>
      <c r="AC99" s="900"/>
      <c r="AD99" s="901"/>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60" ht="31.5" customHeight="1" x14ac:dyDescent="0.15">
      <c r="A100" s="506" t="s">
        <v>424</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1"/>
      <c r="Z100" s="862"/>
      <c r="AA100" s="863"/>
      <c r="AB100" s="550" t="s">
        <v>12</v>
      </c>
      <c r="AC100" s="550"/>
      <c r="AD100" s="550"/>
      <c r="AE100" s="497" t="s">
        <v>310</v>
      </c>
      <c r="AF100" s="498"/>
      <c r="AG100" s="498"/>
      <c r="AH100" s="499"/>
      <c r="AI100" s="497" t="s">
        <v>311</v>
      </c>
      <c r="AJ100" s="498"/>
      <c r="AK100" s="498"/>
      <c r="AL100" s="499"/>
      <c r="AM100" s="497" t="s">
        <v>317</v>
      </c>
      <c r="AN100" s="498"/>
      <c r="AO100" s="498"/>
      <c r="AP100" s="499"/>
      <c r="AQ100" s="316" t="s">
        <v>425</v>
      </c>
      <c r="AR100" s="317"/>
      <c r="AS100" s="317"/>
      <c r="AT100" s="318"/>
      <c r="AU100" s="316" t="s">
        <v>426</v>
      </c>
      <c r="AV100" s="317"/>
      <c r="AW100" s="317"/>
      <c r="AX100" s="319"/>
    </row>
    <row r="101" spans="1:60" ht="23.25" customHeight="1" x14ac:dyDescent="0.15">
      <c r="A101" s="445"/>
      <c r="B101" s="446"/>
      <c r="C101" s="446"/>
      <c r="D101" s="446"/>
      <c r="E101" s="446"/>
      <c r="F101" s="447"/>
      <c r="G101" s="86" t="s">
        <v>484</v>
      </c>
      <c r="H101" s="86"/>
      <c r="I101" s="86"/>
      <c r="J101" s="86"/>
      <c r="K101" s="86"/>
      <c r="L101" s="86"/>
      <c r="M101" s="86"/>
      <c r="N101" s="86"/>
      <c r="O101" s="86"/>
      <c r="P101" s="86"/>
      <c r="Q101" s="86"/>
      <c r="R101" s="86"/>
      <c r="S101" s="86"/>
      <c r="T101" s="86"/>
      <c r="U101" s="86"/>
      <c r="V101" s="86"/>
      <c r="W101" s="86"/>
      <c r="X101" s="87"/>
      <c r="Y101" s="542" t="s">
        <v>55</v>
      </c>
      <c r="Z101" s="543"/>
      <c r="AA101" s="544"/>
      <c r="AB101" s="471" t="s">
        <v>483</v>
      </c>
      <c r="AC101" s="471"/>
      <c r="AD101" s="471"/>
      <c r="AE101" s="225" t="s">
        <v>481</v>
      </c>
      <c r="AF101" s="226"/>
      <c r="AG101" s="226"/>
      <c r="AH101" s="227"/>
      <c r="AI101" s="225" t="s">
        <v>481</v>
      </c>
      <c r="AJ101" s="226"/>
      <c r="AK101" s="226"/>
      <c r="AL101" s="227"/>
      <c r="AM101" s="225" t="s">
        <v>481</v>
      </c>
      <c r="AN101" s="226"/>
      <c r="AO101" s="226"/>
      <c r="AP101" s="227"/>
      <c r="AQ101" s="225" t="s">
        <v>504</v>
      </c>
      <c r="AR101" s="226"/>
      <c r="AS101" s="226"/>
      <c r="AT101" s="227"/>
      <c r="AU101" s="225">
        <v>1</v>
      </c>
      <c r="AV101" s="226"/>
      <c r="AW101" s="226"/>
      <c r="AX101" s="227"/>
    </row>
    <row r="102" spans="1:60" ht="23.25" customHeight="1" x14ac:dyDescent="0.15">
      <c r="A102" s="448"/>
      <c r="B102" s="449"/>
      <c r="C102" s="449"/>
      <c r="D102" s="449"/>
      <c r="E102" s="449"/>
      <c r="F102" s="450"/>
      <c r="G102" s="92"/>
      <c r="H102" s="92"/>
      <c r="I102" s="92"/>
      <c r="J102" s="92"/>
      <c r="K102" s="92"/>
      <c r="L102" s="92"/>
      <c r="M102" s="92"/>
      <c r="N102" s="92"/>
      <c r="O102" s="92"/>
      <c r="P102" s="92"/>
      <c r="Q102" s="92"/>
      <c r="R102" s="92"/>
      <c r="S102" s="92"/>
      <c r="T102" s="92"/>
      <c r="U102" s="92"/>
      <c r="V102" s="92"/>
      <c r="W102" s="92"/>
      <c r="X102" s="93"/>
      <c r="Y102" s="468" t="s">
        <v>56</v>
      </c>
      <c r="Z102" s="469"/>
      <c r="AA102" s="470"/>
      <c r="AB102" s="471" t="s">
        <v>483</v>
      </c>
      <c r="AC102" s="471"/>
      <c r="AD102" s="471"/>
      <c r="AE102" s="441" t="s">
        <v>481</v>
      </c>
      <c r="AF102" s="441"/>
      <c r="AG102" s="441"/>
      <c r="AH102" s="441"/>
      <c r="AI102" s="441" t="s">
        <v>481</v>
      </c>
      <c r="AJ102" s="441"/>
      <c r="AK102" s="441"/>
      <c r="AL102" s="441"/>
      <c r="AM102" s="441" t="s">
        <v>481</v>
      </c>
      <c r="AN102" s="441"/>
      <c r="AO102" s="441"/>
      <c r="AP102" s="441"/>
      <c r="AQ102" s="223" t="s">
        <v>481</v>
      </c>
      <c r="AR102" s="224"/>
      <c r="AS102" s="224"/>
      <c r="AT102" s="320"/>
      <c r="AU102" s="223" t="s">
        <v>481</v>
      </c>
      <c r="AV102" s="224"/>
      <c r="AW102" s="224"/>
      <c r="AX102" s="320"/>
    </row>
    <row r="103" spans="1:60" ht="31.5" hidden="1" customHeight="1" x14ac:dyDescent="0.15">
      <c r="A103" s="442" t="s">
        <v>424</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310</v>
      </c>
      <c r="AF103" s="409"/>
      <c r="AG103" s="409"/>
      <c r="AH103" s="410"/>
      <c r="AI103" s="408" t="s">
        <v>311</v>
      </c>
      <c r="AJ103" s="409"/>
      <c r="AK103" s="409"/>
      <c r="AL103" s="410"/>
      <c r="AM103" s="408" t="s">
        <v>317</v>
      </c>
      <c r="AN103" s="409"/>
      <c r="AO103" s="409"/>
      <c r="AP103" s="410"/>
      <c r="AQ103" s="296" t="s">
        <v>425</v>
      </c>
      <c r="AR103" s="297"/>
      <c r="AS103" s="297"/>
      <c r="AT103" s="321"/>
      <c r="AU103" s="296" t="s">
        <v>426</v>
      </c>
      <c r="AV103" s="297"/>
      <c r="AW103" s="297"/>
      <c r="AX103" s="298"/>
    </row>
    <row r="104" spans="1:60" ht="23.25" hidden="1" customHeight="1" x14ac:dyDescent="0.15">
      <c r="A104" s="445"/>
      <c r="B104" s="446"/>
      <c r="C104" s="446"/>
      <c r="D104" s="446"/>
      <c r="E104" s="446"/>
      <c r="F104" s="447"/>
      <c r="G104" s="86"/>
      <c r="H104" s="86"/>
      <c r="I104" s="86"/>
      <c r="J104" s="86"/>
      <c r="K104" s="86"/>
      <c r="L104" s="86"/>
      <c r="M104" s="86"/>
      <c r="N104" s="86"/>
      <c r="O104" s="86"/>
      <c r="P104" s="86"/>
      <c r="Q104" s="86"/>
      <c r="R104" s="86"/>
      <c r="S104" s="86"/>
      <c r="T104" s="86"/>
      <c r="U104" s="86"/>
      <c r="V104" s="86"/>
      <c r="W104" s="86"/>
      <c r="X104" s="87"/>
      <c r="Y104" s="480" t="s">
        <v>55</v>
      </c>
      <c r="Z104" s="481"/>
      <c r="AA104" s="482"/>
      <c r="AB104" s="545"/>
      <c r="AC104" s="546"/>
      <c r="AD104" s="547"/>
      <c r="AE104" s="441"/>
      <c r="AF104" s="441"/>
      <c r="AG104" s="441"/>
      <c r="AH104" s="441"/>
      <c r="AI104" s="441"/>
      <c r="AJ104" s="441"/>
      <c r="AK104" s="441"/>
      <c r="AL104" s="441"/>
      <c r="AM104" s="441"/>
      <c r="AN104" s="441"/>
      <c r="AO104" s="441"/>
      <c r="AP104" s="441"/>
      <c r="AQ104" s="225"/>
      <c r="AR104" s="226"/>
      <c r="AS104" s="226"/>
      <c r="AT104" s="227"/>
      <c r="AU104" s="225"/>
      <c r="AV104" s="226"/>
      <c r="AW104" s="226"/>
      <c r="AX104" s="227"/>
    </row>
    <row r="105" spans="1:60" ht="23.25" hidden="1" customHeight="1" x14ac:dyDescent="0.15">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8"/>
      <c r="AA105" s="549"/>
      <c r="AB105" s="483"/>
      <c r="AC105" s="484"/>
      <c r="AD105" s="485"/>
      <c r="AE105" s="441"/>
      <c r="AF105" s="441"/>
      <c r="AG105" s="441"/>
      <c r="AH105" s="441"/>
      <c r="AI105" s="441"/>
      <c r="AJ105" s="441"/>
      <c r="AK105" s="441"/>
      <c r="AL105" s="441"/>
      <c r="AM105" s="441"/>
      <c r="AN105" s="441"/>
      <c r="AO105" s="441"/>
      <c r="AP105" s="441"/>
      <c r="AQ105" s="225"/>
      <c r="AR105" s="226"/>
      <c r="AS105" s="226"/>
      <c r="AT105" s="227"/>
      <c r="AU105" s="223"/>
      <c r="AV105" s="224"/>
      <c r="AW105" s="224"/>
      <c r="AX105" s="320"/>
    </row>
    <row r="106" spans="1:60" ht="31.5" hidden="1" customHeight="1" x14ac:dyDescent="0.15">
      <c r="A106" s="442" t="s">
        <v>424</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310</v>
      </c>
      <c r="AF106" s="409"/>
      <c r="AG106" s="409"/>
      <c r="AH106" s="410"/>
      <c r="AI106" s="408" t="s">
        <v>311</v>
      </c>
      <c r="AJ106" s="409"/>
      <c r="AK106" s="409"/>
      <c r="AL106" s="410"/>
      <c r="AM106" s="408" t="s">
        <v>317</v>
      </c>
      <c r="AN106" s="409"/>
      <c r="AO106" s="409"/>
      <c r="AP106" s="410"/>
      <c r="AQ106" s="296" t="s">
        <v>425</v>
      </c>
      <c r="AR106" s="297"/>
      <c r="AS106" s="297"/>
      <c r="AT106" s="321"/>
      <c r="AU106" s="296" t="s">
        <v>426</v>
      </c>
      <c r="AV106" s="297"/>
      <c r="AW106" s="297"/>
      <c r="AX106" s="298"/>
    </row>
    <row r="107" spans="1:60" ht="23.25" hidden="1" customHeight="1" x14ac:dyDescent="0.15">
      <c r="A107" s="445"/>
      <c r="B107" s="446"/>
      <c r="C107" s="446"/>
      <c r="D107" s="446"/>
      <c r="E107" s="446"/>
      <c r="F107" s="447"/>
      <c r="G107" s="86"/>
      <c r="H107" s="86"/>
      <c r="I107" s="86"/>
      <c r="J107" s="86"/>
      <c r="K107" s="86"/>
      <c r="L107" s="86"/>
      <c r="M107" s="86"/>
      <c r="N107" s="86"/>
      <c r="O107" s="86"/>
      <c r="P107" s="86"/>
      <c r="Q107" s="86"/>
      <c r="R107" s="86"/>
      <c r="S107" s="86"/>
      <c r="T107" s="86"/>
      <c r="U107" s="86"/>
      <c r="V107" s="86"/>
      <c r="W107" s="86"/>
      <c r="X107" s="87"/>
      <c r="Y107" s="480" t="s">
        <v>55</v>
      </c>
      <c r="Z107" s="481"/>
      <c r="AA107" s="482"/>
      <c r="AB107" s="545"/>
      <c r="AC107" s="546"/>
      <c r="AD107" s="547"/>
      <c r="AE107" s="441"/>
      <c r="AF107" s="441"/>
      <c r="AG107" s="441"/>
      <c r="AH107" s="441"/>
      <c r="AI107" s="441"/>
      <c r="AJ107" s="441"/>
      <c r="AK107" s="441"/>
      <c r="AL107" s="441"/>
      <c r="AM107" s="441"/>
      <c r="AN107" s="441"/>
      <c r="AO107" s="441"/>
      <c r="AP107" s="441"/>
      <c r="AQ107" s="225"/>
      <c r="AR107" s="226"/>
      <c r="AS107" s="226"/>
      <c r="AT107" s="227"/>
      <c r="AU107" s="225"/>
      <c r="AV107" s="226"/>
      <c r="AW107" s="226"/>
      <c r="AX107" s="227"/>
    </row>
    <row r="108" spans="1:60" ht="23.25" hidden="1" customHeight="1" x14ac:dyDescent="0.15">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8"/>
      <c r="AA108" s="549"/>
      <c r="AB108" s="483"/>
      <c r="AC108" s="484"/>
      <c r="AD108" s="485"/>
      <c r="AE108" s="441"/>
      <c r="AF108" s="441"/>
      <c r="AG108" s="441"/>
      <c r="AH108" s="441"/>
      <c r="AI108" s="441"/>
      <c r="AJ108" s="441"/>
      <c r="AK108" s="441"/>
      <c r="AL108" s="441"/>
      <c r="AM108" s="441"/>
      <c r="AN108" s="441"/>
      <c r="AO108" s="441"/>
      <c r="AP108" s="441"/>
      <c r="AQ108" s="225"/>
      <c r="AR108" s="226"/>
      <c r="AS108" s="226"/>
      <c r="AT108" s="227"/>
      <c r="AU108" s="223"/>
      <c r="AV108" s="224"/>
      <c r="AW108" s="224"/>
      <c r="AX108" s="320"/>
    </row>
    <row r="109" spans="1:60" ht="31.5" hidden="1" customHeight="1" x14ac:dyDescent="0.15">
      <c r="A109" s="442" t="s">
        <v>424</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310</v>
      </c>
      <c r="AF109" s="409"/>
      <c r="AG109" s="409"/>
      <c r="AH109" s="410"/>
      <c r="AI109" s="408" t="s">
        <v>311</v>
      </c>
      <c r="AJ109" s="409"/>
      <c r="AK109" s="409"/>
      <c r="AL109" s="410"/>
      <c r="AM109" s="408" t="s">
        <v>317</v>
      </c>
      <c r="AN109" s="409"/>
      <c r="AO109" s="409"/>
      <c r="AP109" s="410"/>
      <c r="AQ109" s="296" t="s">
        <v>425</v>
      </c>
      <c r="AR109" s="297"/>
      <c r="AS109" s="297"/>
      <c r="AT109" s="321"/>
      <c r="AU109" s="296" t="s">
        <v>426</v>
      </c>
      <c r="AV109" s="297"/>
      <c r="AW109" s="297"/>
      <c r="AX109" s="298"/>
    </row>
    <row r="110" spans="1:60" ht="23.25" hidden="1" customHeight="1" x14ac:dyDescent="0.15">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0" t="s">
        <v>55</v>
      </c>
      <c r="Z110" s="481"/>
      <c r="AA110" s="482"/>
      <c r="AB110" s="545"/>
      <c r="AC110" s="546"/>
      <c r="AD110" s="547"/>
      <c r="AE110" s="441"/>
      <c r="AF110" s="441"/>
      <c r="AG110" s="441"/>
      <c r="AH110" s="441"/>
      <c r="AI110" s="441"/>
      <c r="AJ110" s="441"/>
      <c r="AK110" s="441"/>
      <c r="AL110" s="441"/>
      <c r="AM110" s="441"/>
      <c r="AN110" s="441"/>
      <c r="AO110" s="441"/>
      <c r="AP110" s="441"/>
      <c r="AQ110" s="225"/>
      <c r="AR110" s="226"/>
      <c r="AS110" s="226"/>
      <c r="AT110" s="227"/>
      <c r="AU110" s="225"/>
      <c r="AV110" s="226"/>
      <c r="AW110" s="226"/>
      <c r="AX110" s="227"/>
    </row>
    <row r="111" spans="1:60" ht="23.25" hidden="1" customHeight="1" x14ac:dyDescent="0.15">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8"/>
      <c r="AA111" s="549"/>
      <c r="AB111" s="483"/>
      <c r="AC111" s="484"/>
      <c r="AD111" s="485"/>
      <c r="AE111" s="441"/>
      <c r="AF111" s="441"/>
      <c r="AG111" s="441"/>
      <c r="AH111" s="441"/>
      <c r="AI111" s="441"/>
      <c r="AJ111" s="441"/>
      <c r="AK111" s="441"/>
      <c r="AL111" s="441"/>
      <c r="AM111" s="441"/>
      <c r="AN111" s="441"/>
      <c r="AO111" s="441"/>
      <c r="AP111" s="441"/>
      <c r="AQ111" s="225"/>
      <c r="AR111" s="226"/>
      <c r="AS111" s="226"/>
      <c r="AT111" s="227"/>
      <c r="AU111" s="223"/>
      <c r="AV111" s="224"/>
      <c r="AW111" s="224"/>
      <c r="AX111" s="320"/>
    </row>
    <row r="112" spans="1:60" ht="31.5" hidden="1" customHeight="1" x14ac:dyDescent="0.15">
      <c r="A112" s="442" t="s">
        <v>424</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310</v>
      </c>
      <c r="AF112" s="409"/>
      <c r="AG112" s="409"/>
      <c r="AH112" s="410"/>
      <c r="AI112" s="408" t="s">
        <v>311</v>
      </c>
      <c r="AJ112" s="409"/>
      <c r="AK112" s="409"/>
      <c r="AL112" s="410"/>
      <c r="AM112" s="408" t="s">
        <v>317</v>
      </c>
      <c r="AN112" s="409"/>
      <c r="AO112" s="409"/>
      <c r="AP112" s="410"/>
      <c r="AQ112" s="930" t="s">
        <v>425</v>
      </c>
      <c r="AR112" s="931"/>
      <c r="AS112" s="931"/>
      <c r="AT112" s="932"/>
      <c r="AU112" s="296" t="s">
        <v>426</v>
      </c>
      <c r="AV112" s="297"/>
      <c r="AW112" s="297"/>
      <c r="AX112" s="298"/>
    </row>
    <row r="113" spans="1:50" ht="23.25" hidden="1" customHeight="1" x14ac:dyDescent="0.15">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0" t="s">
        <v>55</v>
      </c>
      <c r="Z113" s="481"/>
      <c r="AA113" s="482"/>
      <c r="AB113" s="545"/>
      <c r="AC113" s="546"/>
      <c r="AD113" s="547"/>
      <c r="AE113" s="441"/>
      <c r="AF113" s="441"/>
      <c r="AG113" s="441"/>
      <c r="AH113" s="441"/>
      <c r="AI113" s="441"/>
      <c r="AJ113" s="441"/>
      <c r="AK113" s="441"/>
      <c r="AL113" s="441"/>
      <c r="AM113" s="441"/>
      <c r="AN113" s="441"/>
      <c r="AO113" s="441"/>
      <c r="AP113" s="441"/>
      <c r="AQ113" s="225"/>
      <c r="AR113" s="226"/>
      <c r="AS113" s="226"/>
      <c r="AT113" s="227"/>
      <c r="AU113" s="225"/>
      <c r="AV113" s="226"/>
      <c r="AW113" s="226"/>
      <c r="AX113" s="227"/>
    </row>
    <row r="114" spans="1:50" ht="23.25" hidden="1" customHeight="1" x14ac:dyDescent="0.15">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8"/>
      <c r="AA114" s="549"/>
      <c r="AB114" s="483"/>
      <c r="AC114" s="484"/>
      <c r="AD114" s="485"/>
      <c r="AE114" s="441"/>
      <c r="AF114" s="441"/>
      <c r="AG114" s="441"/>
      <c r="AH114" s="441"/>
      <c r="AI114" s="441"/>
      <c r="AJ114" s="441"/>
      <c r="AK114" s="441"/>
      <c r="AL114" s="441"/>
      <c r="AM114" s="441"/>
      <c r="AN114" s="441"/>
      <c r="AO114" s="441"/>
      <c r="AP114" s="441"/>
      <c r="AQ114" s="225"/>
      <c r="AR114" s="226"/>
      <c r="AS114" s="226"/>
      <c r="AT114" s="227"/>
      <c r="AU114" s="225"/>
      <c r="AV114" s="226"/>
      <c r="AW114" s="226"/>
      <c r="AX114" s="227"/>
    </row>
    <row r="115" spans="1:50" ht="23.25" customHeight="1" x14ac:dyDescent="0.15">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6"/>
      <c r="Z115" s="557"/>
      <c r="AA115" s="558"/>
      <c r="AB115" s="408" t="s">
        <v>12</v>
      </c>
      <c r="AC115" s="409"/>
      <c r="AD115" s="410"/>
      <c r="AE115" s="408" t="s">
        <v>310</v>
      </c>
      <c r="AF115" s="409"/>
      <c r="AG115" s="409"/>
      <c r="AH115" s="410"/>
      <c r="AI115" s="408" t="s">
        <v>311</v>
      </c>
      <c r="AJ115" s="409"/>
      <c r="AK115" s="409"/>
      <c r="AL115" s="410"/>
      <c r="AM115" s="408" t="s">
        <v>317</v>
      </c>
      <c r="AN115" s="409"/>
      <c r="AO115" s="409"/>
      <c r="AP115" s="410"/>
      <c r="AQ115" s="539" t="s">
        <v>399</v>
      </c>
      <c r="AR115" s="540"/>
      <c r="AS115" s="540"/>
      <c r="AT115" s="540"/>
      <c r="AU115" s="540"/>
      <c r="AV115" s="540"/>
      <c r="AW115" s="540"/>
      <c r="AX115" s="541"/>
    </row>
    <row r="116" spans="1:50" ht="23.25" customHeight="1" x14ac:dyDescent="0.15">
      <c r="A116" s="462"/>
      <c r="B116" s="463"/>
      <c r="C116" s="463"/>
      <c r="D116" s="463"/>
      <c r="E116" s="463"/>
      <c r="F116" s="464"/>
      <c r="G116" s="413" t="s">
        <v>487</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488</v>
      </c>
      <c r="AC116" s="473"/>
      <c r="AD116" s="474"/>
      <c r="AE116" s="441" t="s">
        <v>481</v>
      </c>
      <c r="AF116" s="441"/>
      <c r="AG116" s="441"/>
      <c r="AH116" s="441"/>
      <c r="AI116" s="441" t="s">
        <v>481</v>
      </c>
      <c r="AJ116" s="441"/>
      <c r="AK116" s="441"/>
      <c r="AL116" s="441"/>
      <c r="AM116" s="441" t="s">
        <v>481</v>
      </c>
      <c r="AN116" s="441"/>
      <c r="AO116" s="441"/>
      <c r="AP116" s="441"/>
      <c r="AQ116" s="225" t="s">
        <v>504</v>
      </c>
      <c r="AR116" s="226"/>
      <c r="AS116" s="226"/>
      <c r="AT116" s="226"/>
      <c r="AU116" s="226"/>
      <c r="AV116" s="226"/>
      <c r="AW116" s="226"/>
      <c r="AX116" s="228"/>
    </row>
    <row r="117" spans="1:50" ht="29.45" customHeight="1" x14ac:dyDescent="0.15">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433</v>
      </c>
      <c r="AC117" s="488"/>
      <c r="AD117" s="489"/>
      <c r="AE117" s="537" t="s">
        <v>481</v>
      </c>
      <c r="AF117" s="537"/>
      <c r="AG117" s="537"/>
      <c r="AH117" s="537"/>
      <c r="AI117" s="537" t="s">
        <v>481</v>
      </c>
      <c r="AJ117" s="537"/>
      <c r="AK117" s="537"/>
      <c r="AL117" s="537"/>
      <c r="AM117" s="537" t="s">
        <v>481</v>
      </c>
      <c r="AN117" s="537"/>
      <c r="AO117" s="537"/>
      <c r="AP117" s="537"/>
      <c r="AQ117" s="537" t="s">
        <v>505</v>
      </c>
      <c r="AR117" s="537"/>
      <c r="AS117" s="537"/>
      <c r="AT117" s="537"/>
      <c r="AU117" s="537"/>
      <c r="AV117" s="537"/>
      <c r="AW117" s="537"/>
      <c r="AX117" s="538"/>
    </row>
    <row r="118" spans="1:50" ht="23.25" hidden="1" customHeight="1" x14ac:dyDescent="0.15">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6"/>
      <c r="Z118" s="557"/>
      <c r="AA118" s="558"/>
      <c r="AB118" s="408" t="s">
        <v>12</v>
      </c>
      <c r="AC118" s="409"/>
      <c r="AD118" s="410"/>
      <c r="AE118" s="408" t="s">
        <v>310</v>
      </c>
      <c r="AF118" s="409"/>
      <c r="AG118" s="409"/>
      <c r="AH118" s="410"/>
      <c r="AI118" s="408" t="s">
        <v>311</v>
      </c>
      <c r="AJ118" s="409"/>
      <c r="AK118" s="409"/>
      <c r="AL118" s="410"/>
      <c r="AM118" s="408" t="s">
        <v>317</v>
      </c>
      <c r="AN118" s="409"/>
      <c r="AO118" s="409"/>
      <c r="AP118" s="410"/>
      <c r="AQ118" s="539" t="s">
        <v>399</v>
      </c>
      <c r="AR118" s="540"/>
      <c r="AS118" s="540"/>
      <c r="AT118" s="540"/>
      <c r="AU118" s="540"/>
      <c r="AV118" s="540"/>
      <c r="AW118" s="540"/>
      <c r="AX118" s="541"/>
    </row>
    <row r="119" spans="1:50" ht="23.25" hidden="1" customHeight="1" x14ac:dyDescent="0.15">
      <c r="A119" s="462"/>
      <c r="B119" s="463"/>
      <c r="C119" s="463"/>
      <c r="D119" s="463"/>
      <c r="E119" s="463"/>
      <c r="F119" s="464"/>
      <c r="G119" s="413" t="s">
        <v>434</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c r="AC119" s="473"/>
      <c r="AD119" s="474"/>
      <c r="AE119" s="441"/>
      <c r="AF119" s="441"/>
      <c r="AG119" s="441"/>
      <c r="AH119" s="441"/>
      <c r="AI119" s="441"/>
      <c r="AJ119" s="441"/>
      <c r="AK119" s="441"/>
      <c r="AL119" s="441"/>
      <c r="AM119" s="441"/>
      <c r="AN119" s="441"/>
      <c r="AO119" s="441"/>
      <c r="AP119" s="441"/>
      <c r="AQ119" s="441"/>
      <c r="AR119" s="441"/>
      <c r="AS119" s="441"/>
      <c r="AT119" s="441"/>
      <c r="AU119" s="441"/>
      <c r="AV119" s="441"/>
      <c r="AW119" s="441"/>
      <c r="AX119" s="555"/>
    </row>
    <row r="120" spans="1:50" ht="46.5" hidden="1" customHeight="1" x14ac:dyDescent="0.15">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433</v>
      </c>
      <c r="AC120" s="488"/>
      <c r="AD120" s="489"/>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6"/>
      <c r="Z121" s="557"/>
      <c r="AA121" s="558"/>
      <c r="AB121" s="408" t="s">
        <v>12</v>
      </c>
      <c r="AC121" s="409"/>
      <c r="AD121" s="410"/>
      <c r="AE121" s="408" t="s">
        <v>310</v>
      </c>
      <c r="AF121" s="409"/>
      <c r="AG121" s="409"/>
      <c r="AH121" s="410"/>
      <c r="AI121" s="408" t="s">
        <v>311</v>
      </c>
      <c r="AJ121" s="409"/>
      <c r="AK121" s="409"/>
      <c r="AL121" s="410"/>
      <c r="AM121" s="408" t="s">
        <v>317</v>
      </c>
      <c r="AN121" s="409"/>
      <c r="AO121" s="409"/>
      <c r="AP121" s="410"/>
      <c r="AQ121" s="539" t="s">
        <v>399</v>
      </c>
      <c r="AR121" s="540"/>
      <c r="AS121" s="540"/>
      <c r="AT121" s="540"/>
      <c r="AU121" s="540"/>
      <c r="AV121" s="540"/>
      <c r="AW121" s="540"/>
      <c r="AX121" s="541"/>
    </row>
    <row r="122" spans="1:50" ht="23.25" hidden="1" customHeight="1" x14ac:dyDescent="0.15">
      <c r="A122" s="462"/>
      <c r="B122" s="463"/>
      <c r="C122" s="463"/>
      <c r="D122" s="463"/>
      <c r="E122" s="463"/>
      <c r="F122" s="464"/>
      <c r="G122" s="413" t="s">
        <v>435</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5"/>
    </row>
    <row r="123" spans="1:50" ht="46.5" hidden="1" customHeight="1" x14ac:dyDescent="0.15">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436</v>
      </c>
      <c r="AC123" s="488"/>
      <c r="AD123" s="489"/>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6"/>
      <c r="Z124" s="557"/>
      <c r="AA124" s="558"/>
      <c r="AB124" s="408" t="s">
        <v>12</v>
      </c>
      <c r="AC124" s="409"/>
      <c r="AD124" s="410"/>
      <c r="AE124" s="408" t="s">
        <v>310</v>
      </c>
      <c r="AF124" s="409"/>
      <c r="AG124" s="409"/>
      <c r="AH124" s="410"/>
      <c r="AI124" s="408" t="s">
        <v>311</v>
      </c>
      <c r="AJ124" s="409"/>
      <c r="AK124" s="409"/>
      <c r="AL124" s="410"/>
      <c r="AM124" s="408" t="s">
        <v>317</v>
      </c>
      <c r="AN124" s="409"/>
      <c r="AO124" s="409"/>
      <c r="AP124" s="410"/>
      <c r="AQ124" s="539" t="s">
        <v>399</v>
      </c>
      <c r="AR124" s="540"/>
      <c r="AS124" s="540"/>
      <c r="AT124" s="540"/>
      <c r="AU124" s="540"/>
      <c r="AV124" s="540"/>
      <c r="AW124" s="540"/>
      <c r="AX124" s="541"/>
    </row>
    <row r="125" spans="1:50" ht="23.25" hidden="1" customHeight="1" x14ac:dyDescent="0.15">
      <c r="A125" s="462"/>
      <c r="B125" s="463"/>
      <c r="C125" s="463"/>
      <c r="D125" s="463"/>
      <c r="E125" s="463"/>
      <c r="F125" s="464"/>
      <c r="G125" s="413" t="s">
        <v>435</v>
      </c>
      <c r="H125" s="413"/>
      <c r="I125" s="413"/>
      <c r="J125" s="413"/>
      <c r="K125" s="413"/>
      <c r="L125" s="413"/>
      <c r="M125" s="413"/>
      <c r="N125" s="413"/>
      <c r="O125" s="413"/>
      <c r="P125" s="413"/>
      <c r="Q125" s="413"/>
      <c r="R125" s="413"/>
      <c r="S125" s="413"/>
      <c r="T125" s="413"/>
      <c r="U125" s="413"/>
      <c r="V125" s="413"/>
      <c r="W125" s="413"/>
      <c r="X125" s="936"/>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5"/>
    </row>
    <row r="126" spans="1:50" ht="46.5" hidden="1" customHeight="1" x14ac:dyDescent="0.15">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37"/>
      <c r="Y126" s="486" t="s">
        <v>49</v>
      </c>
      <c r="Z126" s="469"/>
      <c r="AA126" s="470"/>
      <c r="AB126" s="487" t="s">
        <v>433</v>
      </c>
      <c r="AC126" s="488"/>
      <c r="AD126" s="48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45"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33"/>
      <c r="Z127" s="934"/>
      <c r="AA127" s="935"/>
      <c r="AB127" s="433" t="s">
        <v>12</v>
      </c>
      <c r="AC127" s="434"/>
      <c r="AD127" s="435"/>
      <c r="AE127" s="408" t="s">
        <v>310</v>
      </c>
      <c r="AF127" s="409"/>
      <c r="AG127" s="409"/>
      <c r="AH127" s="410"/>
      <c r="AI127" s="408" t="s">
        <v>311</v>
      </c>
      <c r="AJ127" s="409"/>
      <c r="AK127" s="409"/>
      <c r="AL127" s="410"/>
      <c r="AM127" s="408" t="s">
        <v>317</v>
      </c>
      <c r="AN127" s="409"/>
      <c r="AO127" s="409"/>
      <c r="AP127" s="410"/>
      <c r="AQ127" s="539" t="s">
        <v>399</v>
      </c>
      <c r="AR127" s="540"/>
      <c r="AS127" s="540"/>
      <c r="AT127" s="540"/>
      <c r="AU127" s="540"/>
      <c r="AV127" s="540"/>
      <c r="AW127" s="540"/>
      <c r="AX127" s="541"/>
    </row>
    <row r="128" spans="1:50" ht="23.25" hidden="1" customHeight="1" x14ac:dyDescent="0.15">
      <c r="A128" s="462"/>
      <c r="B128" s="463"/>
      <c r="C128" s="463"/>
      <c r="D128" s="463"/>
      <c r="E128" s="463"/>
      <c r="F128" s="464"/>
      <c r="G128" s="413" t="s">
        <v>435</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5"/>
    </row>
    <row r="129" spans="1:50" ht="1.5" customHeight="1" thickBot="1" x14ac:dyDescent="0.2">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433</v>
      </c>
      <c r="AC129" s="488"/>
      <c r="AD129" s="48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2.450000000000003" customHeight="1" x14ac:dyDescent="0.15">
      <c r="A130" s="129" t="s">
        <v>323</v>
      </c>
      <c r="B130" s="124"/>
      <c r="C130" s="123" t="s">
        <v>320</v>
      </c>
      <c r="D130" s="124"/>
      <c r="E130" s="188" t="s">
        <v>353</v>
      </c>
      <c r="F130" s="189"/>
      <c r="G130" s="190" t="s">
        <v>481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2.450000000000003" customHeight="1" x14ac:dyDescent="0.15">
      <c r="A131" s="130"/>
      <c r="B131" s="126"/>
      <c r="C131" s="125"/>
      <c r="D131" s="126"/>
      <c r="E131" s="193" t="s">
        <v>352</v>
      </c>
      <c r="F131" s="194"/>
      <c r="G131" s="91" t="s">
        <v>489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515</v>
      </c>
      <c r="AR133" s="172"/>
      <c r="AS133" s="117" t="s">
        <v>309</v>
      </c>
      <c r="AT133" s="118"/>
      <c r="AU133" s="173">
        <v>42</v>
      </c>
      <c r="AV133" s="173"/>
      <c r="AW133" s="117" t="s">
        <v>297</v>
      </c>
      <c r="AX133" s="156"/>
    </row>
    <row r="134" spans="1:50" ht="39.75" customHeight="1" x14ac:dyDescent="0.15">
      <c r="A134" s="130"/>
      <c r="B134" s="126"/>
      <c r="C134" s="125"/>
      <c r="D134" s="126"/>
      <c r="E134" s="125"/>
      <c r="F134" s="199"/>
      <c r="G134" s="85" t="s">
        <v>490</v>
      </c>
      <c r="H134" s="86"/>
      <c r="I134" s="86"/>
      <c r="J134" s="86"/>
      <c r="K134" s="86"/>
      <c r="L134" s="86"/>
      <c r="M134" s="86"/>
      <c r="N134" s="86"/>
      <c r="O134" s="86"/>
      <c r="P134" s="86"/>
      <c r="Q134" s="86"/>
      <c r="R134" s="86"/>
      <c r="S134" s="86"/>
      <c r="T134" s="86"/>
      <c r="U134" s="86"/>
      <c r="V134" s="86"/>
      <c r="W134" s="86"/>
      <c r="X134" s="87"/>
      <c r="Y134" s="174" t="s">
        <v>333</v>
      </c>
      <c r="Z134" s="175"/>
      <c r="AA134" s="176"/>
      <c r="AB134" s="177" t="s">
        <v>491</v>
      </c>
      <c r="AC134" s="178"/>
      <c r="AD134" s="178"/>
      <c r="AE134" s="179">
        <v>118900</v>
      </c>
      <c r="AF134" s="180"/>
      <c r="AG134" s="180"/>
      <c r="AH134" s="180"/>
      <c r="AI134" s="179">
        <v>114800</v>
      </c>
      <c r="AJ134" s="180"/>
      <c r="AK134" s="180"/>
      <c r="AL134" s="180"/>
      <c r="AM134" s="179" t="s">
        <v>481</v>
      </c>
      <c r="AN134" s="180"/>
      <c r="AO134" s="180"/>
      <c r="AP134" s="180"/>
      <c r="AQ134" s="179" t="s">
        <v>481</v>
      </c>
      <c r="AR134" s="180"/>
      <c r="AS134" s="180"/>
      <c r="AT134" s="180"/>
      <c r="AU134" s="179" t="s">
        <v>481</v>
      </c>
      <c r="AV134" s="180"/>
      <c r="AW134" s="180"/>
      <c r="AX134" s="181"/>
    </row>
    <row r="135" spans="1:50" ht="38.2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491</v>
      </c>
      <c r="AC135" s="178"/>
      <c r="AD135" s="178"/>
      <c r="AE135" s="179" t="s">
        <v>481</v>
      </c>
      <c r="AF135" s="180"/>
      <c r="AG135" s="180"/>
      <c r="AH135" s="180"/>
      <c r="AI135" s="179" t="s">
        <v>481</v>
      </c>
      <c r="AJ135" s="180"/>
      <c r="AK135" s="180"/>
      <c r="AL135" s="180"/>
      <c r="AM135" s="179" t="s">
        <v>481</v>
      </c>
      <c r="AN135" s="180"/>
      <c r="AO135" s="180"/>
      <c r="AP135" s="180"/>
      <c r="AQ135" s="179" t="s">
        <v>481</v>
      </c>
      <c r="AR135" s="180"/>
      <c r="AS135" s="180"/>
      <c r="AT135" s="180"/>
      <c r="AU135" s="179">
        <v>92700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0.75"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1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38"/>
      <c r="E430" s="193" t="s">
        <v>342</v>
      </c>
      <c r="F430" s="194"/>
      <c r="G430" s="905" t="s">
        <v>338</v>
      </c>
      <c r="H430" s="107"/>
      <c r="I430" s="107"/>
      <c r="J430" s="906" t="s">
        <v>464</v>
      </c>
      <c r="K430" s="907"/>
      <c r="L430" s="907"/>
      <c r="M430" s="907"/>
      <c r="N430" s="907"/>
      <c r="O430" s="907"/>
      <c r="P430" s="907"/>
      <c r="Q430" s="907"/>
      <c r="R430" s="907"/>
      <c r="S430" s="907"/>
      <c r="T430" s="90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30"/>
      <c r="B431" s="126"/>
      <c r="C431" s="125"/>
      <c r="D431" s="126"/>
      <c r="E431" s="350" t="s">
        <v>327</v>
      </c>
      <c r="F431" s="351"/>
      <c r="G431" s="352"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3" t="s">
        <v>326</v>
      </c>
      <c r="AF431" s="354"/>
      <c r="AG431" s="354"/>
      <c r="AH431" s="355"/>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50"/>
      <c r="F432" s="351"/>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481</v>
      </c>
      <c r="AF432" s="173"/>
      <c r="AG432" s="117" t="s">
        <v>309</v>
      </c>
      <c r="AH432" s="118"/>
      <c r="AI432" s="168"/>
      <c r="AJ432" s="168"/>
      <c r="AK432" s="168"/>
      <c r="AL432" s="146"/>
      <c r="AM432" s="168"/>
      <c r="AN432" s="168"/>
      <c r="AO432" s="168"/>
      <c r="AP432" s="146"/>
      <c r="AQ432" s="593" t="s">
        <v>481</v>
      </c>
      <c r="AR432" s="173"/>
      <c r="AS432" s="117" t="s">
        <v>309</v>
      </c>
      <c r="AT432" s="118"/>
      <c r="AU432" s="173" t="s">
        <v>481</v>
      </c>
      <c r="AV432" s="173"/>
      <c r="AW432" s="117" t="s">
        <v>297</v>
      </c>
      <c r="AX432" s="156"/>
    </row>
    <row r="433" spans="1:50" ht="23.25" customHeight="1" x14ac:dyDescent="0.15">
      <c r="A433" s="130"/>
      <c r="B433" s="126"/>
      <c r="C433" s="125"/>
      <c r="D433" s="126"/>
      <c r="E433" s="350"/>
      <c r="F433" s="351"/>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t="s">
        <v>481</v>
      </c>
      <c r="AC433" s="186"/>
      <c r="AD433" s="186"/>
      <c r="AE433" s="348" t="s">
        <v>465</v>
      </c>
      <c r="AF433" s="180"/>
      <c r="AG433" s="180"/>
      <c r="AH433" s="180"/>
      <c r="AI433" s="348" t="s">
        <v>467</v>
      </c>
      <c r="AJ433" s="180"/>
      <c r="AK433" s="180"/>
      <c r="AL433" s="180"/>
      <c r="AM433" s="348" t="s">
        <v>465</v>
      </c>
      <c r="AN433" s="180"/>
      <c r="AO433" s="180"/>
      <c r="AP433" s="349"/>
      <c r="AQ433" s="348" t="s">
        <v>465</v>
      </c>
      <c r="AR433" s="180"/>
      <c r="AS433" s="180"/>
      <c r="AT433" s="349"/>
      <c r="AU433" s="180" t="s">
        <v>467</v>
      </c>
      <c r="AV433" s="180"/>
      <c r="AW433" s="180"/>
      <c r="AX433" s="181"/>
    </row>
    <row r="434" spans="1:50" ht="23.25" customHeight="1" x14ac:dyDescent="0.15">
      <c r="A434" s="130"/>
      <c r="B434" s="126"/>
      <c r="C434" s="125"/>
      <c r="D434" s="126"/>
      <c r="E434" s="350"/>
      <c r="F434" s="351"/>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481</v>
      </c>
      <c r="AC434" s="178"/>
      <c r="AD434" s="178"/>
      <c r="AE434" s="348" t="s">
        <v>465</v>
      </c>
      <c r="AF434" s="180"/>
      <c r="AG434" s="180"/>
      <c r="AH434" s="349"/>
      <c r="AI434" s="348" t="s">
        <v>468</v>
      </c>
      <c r="AJ434" s="180"/>
      <c r="AK434" s="180"/>
      <c r="AL434" s="180"/>
      <c r="AM434" s="348" t="s">
        <v>465</v>
      </c>
      <c r="AN434" s="180"/>
      <c r="AO434" s="180"/>
      <c r="AP434" s="349"/>
      <c r="AQ434" s="348" t="s">
        <v>465</v>
      </c>
      <c r="AR434" s="180"/>
      <c r="AS434" s="180"/>
      <c r="AT434" s="349"/>
      <c r="AU434" s="180" t="s">
        <v>465</v>
      </c>
      <c r="AV434" s="180"/>
      <c r="AW434" s="180"/>
      <c r="AX434" s="181"/>
    </row>
    <row r="435" spans="1:50" ht="23.25" customHeight="1" x14ac:dyDescent="0.15">
      <c r="A435" s="130"/>
      <c r="B435" s="126"/>
      <c r="C435" s="125"/>
      <c r="D435" s="126"/>
      <c r="E435" s="350"/>
      <c r="F435" s="351"/>
      <c r="G435" s="91"/>
      <c r="H435" s="92"/>
      <c r="I435" s="92"/>
      <c r="J435" s="92"/>
      <c r="K435" s="92"/>
      <c r="L435" s="92"/>
      <c r="M435" s="92"/>
      <c r="N435" s="92"/>
      <c r="O435" s="92"/>
      <c r="P435" s="92"/>
      <c r="Q435" s="92"/>
      <c r="R435" s="92"/>
      <c r="S435" s="92"/>
      <c r="T435" s="92"/>
      <c r="U435" s="92"/>
      <c r="V435" s="92"/>
      <c r="W435" s="92"/>
      <c r="X435" s="93"/>
      <c r="Y435" s="182" t="s">
        <v>14</v>
      </c>
      <c r="Z435" s="183"/>
      <c r="AA435" s="184"/>
      <c r="AB435" s="573" t="s">
        <v>298</v>
      </c>
      <c r="AC435" s="573"/>
      <c r="AD435" s="573"/>
      <c r="AE435" s="348" t="s">
        <v>465</v>
      </c>
      <c r="AF435" s="180"/>
      <c r="AG435" s="180"/>
      <c r="AH435" s="349"/>
      <c r="AI435" s="348" t="s">
        <v>465</v>
      </c>
      <c r="AJ435" s="180"/>
      <c r="AK435" s="180"/>
      <c r="AL435" s="180"/>
      <c r="AM435" s="348" t="s">
        <v>469</v>
      </c>
      <c r="AN435" s="180"/>
      <c r="AO435" s="180"/>
      <c r="AP435" s="349"/>
      <c r="AQ435" s="348" t="s">
        <v>465</v>
      </c>
      <c r="AR435" s="180"/>
      <c r="AS435" s="180"/>
      <c r="AT435" s="349"/>
      <c r="AU435" s="180" t="s">
        <v>465</v>
      </c>
      <c r="AV435" s="180"/>
      <c r="AW435" s="180"/>
      <c r="AX435" s="181"/>
    </row>
    <row r="436" spans="1:50" ht="18.75" hidden="1" customHeight="1" x14ac:dyDescent="0.15">
      <c r="A436" s="130"/>
      <c r="B436" s="126"/>
      <c r="C436" s="125"/>
      <c r="D436" s="126"/>
      <c r="E436" s="350" t="s">
        <v>327</v>
      </c>
      <c r="F436" s="351"/>
      <c r="G436" s="352"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3" t="s">
        <v>326</v>
      </c>
      <c r="AF436" s="354"/>
      <c r="AG436" s="354"/>
      <c r="AH436" s="355"/>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50"/>
      <c r="F437" s="351"/>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3"/>
      <c r="AR437" s="173"/>
      <c r="AS437" s="117" t="s">
        <v>309</v>
      </c>
      <c r="AT437" s="118"/>
      <c r="AU437" s="173"/>
      <c r="AV437" s="173"/>
      <c r="AW437" s="117" t="s">
        <v>297</v>
      </c>
      <c r="AX437" s="156"/>
    </row>
    <row r="438" spans="1:50" ht="23.25" hidden="1" customHeight="1" x14ac:dyDescent="0.15">
      <c r="A438" s="130"/>
      <c r="B438" s="126"/>
      <c r="C438" s="125"/>
      <c r="D438" s="126"/>
      <c r="E438" s="350"/>
      <c r="F438" s="351"/>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8"/>
      <c r="AF438" s="180"/>
      <c r="AG438" s="180"/>
      <c r="AH438" s="180"/>
      <c r="AI438" s="348"/>
      <c r="AJ438" s="180"/>
      <c r="AK438" s="180"/>
      <c r="AL438" s="180"/>
      <c r="AM438" s="348"/>
      <c r="AN438" s="180"/>
      <c r="AO438" s="180"/>
      <c r="AP438" s="349"/>
      <c r="AQ438" s="348"/>
      <c r="AR438" s="180"/>
      <c r="AS438" s="180"/>
      <c r="AT438" s="349"/>
      <c r="AU438" s="180"/>
      <c r="AV438" s="180"/>
      <c r="AW438" s="180"/>
      <c r="AX438" s="181"/>
    </row>
    <row r="439" spans="1:50" ht="23.25" hidden="1" customHeight="1" x14ac:dyDescent="0.15">
      <c r="A439" s="130"/>
      <c r="B439" s="126"/>
      <c r="C439" s="125"/>
      <c r="D439" s="126"/>
      <c r="E439" s="350"/>
      <c r="F439" s="351"/>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8"/>
      <c r="AF439" s="180"/>
      <c r="AG439" s="180"/>
      <c r="AH439" s="349"/>
      <c r="AI439" s="348"/>
      <c r="AJ439" s="180"/>
      <c r="AK439" s="180"/>
      <c r="AL439" s="180"/>
      <c r="AM439" s="348"/>
      <c r="AN439" s="180"/>
      <c r="AO439" s="180"/>
      <c r="AP439" s="349"/>
      <c r="AQ439" s="348"/>
      <c r="AR439" s="180"/>
      <c r="AS439" s="180"/>
      <c r="AT439" s="349"/>
      <c r="AU439" s="180"/>
      <c r="AV439" s="180"/>
      <c r="AW439" s="180"/>
      <c r="AX439" s="181"/>
    </row>
    <row r="440" spans="1:50" ht="23.25" hidden="1" customHeight="1" x14ac:dyDescent="0.15">
      <c r="A440" s="130"/>
      <c r="B440" s="126"/>
      <c r="C440" s="125"/>
      <c r="D440" s="126"/>
      <c r="E440" s="350"/>
      <c r="F440" s="351"/>
      <c r="G440" s="91"/>
      <c r="H440" s="92"/>
      <c r="I440" s="92"/>
      <c r="J440" s="92"/>
      <c r="K440" s="92"/>
      <c r="L440" s="92"/>
      <c r="M440" s="92"/>
      <c r="N440" s="92"/>
      <c r="O440" s="92"/>
      <c r="P440" s="92"/>
      <c r="Q440" s="92"/>
      <c r="R440" s="92"/>
      <c r="S440" s="92"/>
      <c r="T440" s="92"/>
      <c r="U440" s="92"/>
      <c r="V440" s="92"/>
      <c r="W440" s="92"/>
      <c r="X440" s="93"/>
      <c r="Y440" s="182" t="s">
        <v>14</v>
      </c>
      <c r="Z440" s="183"/>
      <c r="AA440" s="184"/>
      <c r="AB440" s="573" t="s">
        <v>298</v>
      </c>
      <c r="AC440" s="573"/>
      <c r="AD440" s="573"/>
      <c r="AE440" s="348"/>
      <c r="AF440" s="180"/>
      <c r="AG440" s="180"/>
      <c r="AH440" s="349"/>
      <c r="AI440" s="348"/>
      <c r="AJ440" s="180"/>
      <c r="AK440" s="180"/>
      <c r="AL440" s="180"/>
      <c r="AM440" s="348"/>
      <c r="AN440" s="180"/>
      <c r="AO440" s="180"/>
      <c r="AP440" s="349"/>
      <c r="AQ440" s="348"/>
      <c r="AR440" s="180"/>
      <c r="AS440" s="180"/>
      <c r="AT440" s="349"/>
      <c r="AU440" s="180"/>
      <c r="AV440" s="180"/>
      <c r="AW440" s="180"/>
      <c r="AX440" s="181"/>
    </row>
    <row r="441" spans="1:50" ht="18.75" hidden="1" customHeight="1" x14ac:dyDescent="0.15">
      <c r="A441" s="130"/>
      <c r="B441" s="126"/>
      <c r="C441" s="125"/>
      <c r="D441" s="126"/>
      <c r="E441" s="350" t="s">
        <v>327</v>
      </c>
      <c r="F441" s="351"/>
      <c r="G441" s="352"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3" t="s">
        <v>326</v>
      </c>
      <c r="AF441" s="354"/>
      <c r="AG441" s="354"/>
      <c r="AH441" s="355"/>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50"/>
      <c r="F442" s="351"/>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3"/>
      <c r="AR442" s="173"/>
      <c r="AS442" s="117" t="s">
        <v>309</v>
      </c>
      <c r="AT442" s="118"/>
      <c r="AU442" s="173"/>
      <c r="AV442" s="173"/>
      <c r="AW442" s="117" t="s">
        <v>297</v>
      </c>
      <c r="AX442" s="156"/>
    </row>
    <row r="443" spans="1:50" ht="23.25" hidden="1" customHeight="1" x14ac:dyDescent="0.15">
      <c r="A443" s="130"/>
      <c r="B443" s="126"/>
      <c r="C443" s="125"/>
      <c r="D443" s="126"/>
      <c r="E443" s="350"/>
      <c r="F443" s="351"/>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8"/>
      <c r="AF443" s="180"/>
      <c r="AG443" s="180"/>
      <c r="AH443" s="180"/>
      <c r="AI443" s="348"/>
      <c r="AJ443" s="180"/>
      <c r="AK443" s="180"/>
      <c r="AL443" s="180"/>
      <c r="AM443" s="348"/>
      <c r="AN443" s="180"/>
      <c r="AO443" s="180"/>
      <c r="AP443" s="349"/>
      <c r="AQ443" s="348"/>
      <c r="AR443" s="180"/>
      <c r="AS443" s="180"/>
      <c r="AT443" s="349"/>
      <c r="AU443" s="180"/>
      <c r="AV443" s="180"/>
      <c r="AW443" s="180"/>
      <c r="AX443" s="181"/>
    </row>
    <row r="444" spans="1:50" ht="23.25" hidden="1" customHeight="1" x14ac:dyDescent="0.15">
      <c r="A444" s="130"/>
      <c r="B444" s="126"/>
      <c r="C444" s="125"/>
      <c r="D444" s="126"/>
      <c r="E444" s="350"/>
      <c r="F444" s="351"/>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8"/>
      <c r="AF444" s="180"/>
      <c r="AG444" s="180"/>
      <c r="AH444" s="349"/>
      <c r="AI444" s="348"/>
      <c r="AJ444" s="180"/>
      <c r="AK444" s="180"/>
      <c r="AL444" s="180"/>
      <c r="AM444" s="348"/>
      <c r="AN444" s="180"/>
      <c r="AO444" s="180"/>
      <c r="AP444" s="349"/>
      <c r="AQ444" s="348"/>
      <c r="AR444" s="180"/>
      <c r="AS444" s="180"/>
      <c r="AT444" s="349"/>
      <c r="AU444" s="180"/>
      <c r="AV444" s="180"/>
      <c r="AW444" s="180"/>
      <c r="AX444" s="181"/>
    </row>
    <row r="445" spans="1:50" ht="23.25" hidden="1" customHeight="1" x14ac:dyDescent="0.15">
      <c r="A445" s="130"/>
      <c r="B445" s="126"/>
      <c r="C445" s="125"/>
      <c r="D445" s="126"/>
      <c r="E445" s="350"/>
      <c r="F445" s="351"/>
      <c r="G445" s="91"/>
      <c r="H445" s="92"/>
      <c r="I445" s="92"/>
      <c r="J445" s="92"/>
      <c r="K445" s="92"/>
      <c r="L445" s="92"/>
      <c r="M445" s="92"/>
      <c r="N445" s="92"/>
      <c r="O445" s="92"/>
      <c r="P445" s="92"/>
      <c r="Q445" s="92"/>
      <c r="R445" s="92"/>
      <c r="S445" s="92"/>
      <c r="T445" s="92"/>
      <c r="U445" s="92"/>
      <c r="V445" s="92"/>
      <c r="W445" s="92"/>
      <c r="X445" s="93"/>
      <c r="Y445" s="182" t="s">
        <v>14</v>
      </c>
      <c r="Z445" s="183"/>
      <c r="AA445" s="184"/>
      <c r="AB445" s="573" t="s">
        <v>298</v>
      </c>
      <c r="AC445" s="573"/>
      <c r="AD445" s="573"/>
      <c r="AE445" s="348"/>
      <c r="AF445" s="180"/>
      <c r="AG445" s="180"/>
      <c r="AH445" s="349"/>
      <c r="AI445" s="348"/>
      <c r="AJ445" s="180"/>
      <c r="AK445" s="180"/>
      <c r="AL445" s="180"/>
      <c r="AM445" s="348"/>
      <c r="AN445" s="180"/>
      <c r="AO445" s="180"/>
      <c r="AP445" s="349"/>
      <c r="AQ445" s="348"/>
      <c r="AR445" s="180"/>
      <c r="AS445" s="180"/>
      <c r="AT445" s="349"/>
      <c r="AU445" s="180"/>
      <c r="AV445" s="180"/>
      <c r="AW445" s="180"/>
      <c r="AX445" s="181"/>
    </row>
    <row r="446" spans="1:50" ht="18.75" hidden="1" customHeight="1" x14ac:dyDescent="0.15">
      <c r="A446" s="130"/>
      <c r="B446" s="126"/>
      <c r="C446" s="125"/>
      <c r="D446" s="126"/>
      <c r="E446" s="350" t="s">
        <v>327</v>
      </c>
      <c r="F446" s="351"/>
      <c r="G446" s="352"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3" t="s">
        <v>326</v>
      </c>
      <c r="AF446" s="354"/>
      <c r="AG446" s="354"/>
      <c r="AH446" s="355"/>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50"/>
      <c r="F447" s="351"/>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3"/>
      <c r="AR447" s="173"/>
      <c r="AS447" s="117" t="s">
        <v>309</v>
      </c>
      <c r="AT447" s="118"/>
      <c r="AU447" s="173"/>
      <c r="AV447" s="173"/>
      <c r="AW447" s="117" t="s">
        <v>297</v>
      </c>
      <c r="AX447" s="156"/>
    </row>
    <row r="448" spans="1:50" ht="23.25" hidden="1" customHeight="1" x14ac:dyDescent="0.15">
      <c r="A448" s="130"/>
      <c r="B448" s="126"/>
      <c r="C448" s="125"/>
      <c r="D448" s="126"/>
      <c r="E448" s="350"/>
      <c r="F448" s="351"/>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8"/>
      <c r="AF448" s="180"/>
      <c r="AG448" s="180"/>
      <c r="AH448" s="180"/>
      <c r="AI448" s="348"/>
      <c r="AJ448" s="180"/>
      <c r="AK448" s="180"/>
      <c r="AL448" s="180"/>
      <c r="AM448" s="348"/>
      <c r="AN448" s="180"/>
      <c r="AO448" s="180"/>
      <c r="AP448" s="349"/>
      <c r="AQ448" s="348"/>
      <c r="AR448" s="180"/>
      <c r="AS448" s="180"/>
      <c r="AT448" s="349"/>
      <c r="AU448" s="180"/>
      <c r="AV448" s="180"/>
      <c r="AW448" s="180"/>
      <c r="AX448" s="181"/>
    </row>
    <row r="449" spans="1:50" ht="23.25" hidden="1" customHeight="1" x14ac:dyDescent="0.15">
      <c r="A449" s="130"/>
      <c r="B449" s="126"/>
      <c r="C449" s="125"/>
      <c r="D449" s="126"/>
      <c r="E449" s="350"/>
      <c r="F449" s="351"/>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8"/>
      <c r="AF449" s="180"/>
      <c r="AG449" s="180"/>
      <c r="AH449" s="349"/>
      <c r="AI449" s="348"/>
      <c r="AJ449" s="180"/>
      <c r="AK449" s="180"/>
      <c r="AL449" s="180"/>
      <c r="AM449" s="348"/>
      <c r="AN449" s="180"/>
      <c r="AO449" s="180"/>
      <c r="AP449" s="349"/>
      <c r="AQ449" s="348"/>
      <c r="AR449" s="180"/>
      <c r="AS449" s="180"/>
      <c r="AT449" s="349"/>
      <c r="AU449" s="180"/>
      <c r="AV449" s="180"/>
      <c r="AW449" s="180"/>
      <c r="AX449" s="181"/>
    </row>
    <row r="450" spans="1:50" ht="23.25" hidden="1" customHeight="1" x14ac:dyDescent="0.15">
      <c r="A450" s="130"/>
      <c r="B450" s="126"/>
      <c r="C450" s="125"/>
      <c r="D450" s="126"/>
      <c r="E450" s="350"/>
      <c r="F450" s="351"/>
      <c r="G450" s="91"/>
      <c r="H450" s="92"/>
      <c r="I450" s="92"/>
      <c r="J450" s="92"/>
      <c r="K450" s="92"/>
      <c r="L450" s="92"/>
      <c r="M450" s="92"/>
      <c r="N450" s="92"/>
      <c r="O450" s="92"/>
      <c r="P450" s="92"/>
      <c r="Q450" s="92"/>
      <c r="R450" s="92"/>
      <c r="S450" s="92"/>
      <c r="T450" s="92"/>
      <c r="U450" s="92"/>
      <c r="V450" s="92"/>
      <c r="W450" s="92"/>
      <c r="X450" s="93"/>
      <c r="Y450" s="182" t="s">
        <v>14</v>
      </c>
      <c r="Z450" s="183"/>
      <c r="AA450" s="184"/>
      <c r="AB450" s="573" t="s">
        <v>298</v>
      </c>
      <c r="AC450" s="573"/>
      <c r="AD450" s="573"/>
      <c r="AE450" s="348"/>
      <c r="AF450" s="180"/>
      <c r="AG450" s="180"/>
      <c r="AH450" s="349"/>
      <c r="AI450" s="348"/>
      <c r="AJ450" s="180"/>
      <c r="AK450" s="180"/>
      <c r="AL450" s="180"/>
      <c r="AM450" s="348"/>
      <c r="AN450" s="180"/>
      <c r="AO450" s="180"/>
      <c r="AP450" s="349"/>
      <c r="AQ450" s="348"/>
      <c r="AR450" s="180"/>
      <c r="AS450" s="180"/>
      <c r="AT450" s="349"/>
      <c r="AU450" s="180"/>
      <c r="AV450" s="180"/>
      <c r="AW450" s="180"/>
      <c r="AX450" s="181"/>
    </row>
    <row r="451" spans="1:50" ht="18.75" hidden="1" customHeight="1" x14ac:dyDescent="0.15">
      <c r="A451" s="130"/>
      <c r="B451" s="126"/>
      <c r="C451" s="125"/>
      <c r="D451" s="126"/>
      <c r="E451" s="350" t="s">
        <v>327</v>
      </c>
      <c r="F451" s="351"/>
      <c r="G451" s="352"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3" t="s">
        <v>326</v>
      </c>
      <c r="AF451" s="354"/>
      <c r="AG451" s="354"/>
      <c r="AH451" s="355"/>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50"/>
      <c r="F452" s="351"/>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3"/>
      <c r="AR452" s="173"/>
      <c r="AS452" s="117" t="s">
        <v>309</v>
      </c>
      <c r="AT452" s="118"/>
      <c r="AU452" s="173"/>
      <c r="AV452" s="173"/>
      <c r="AW452" s="117" t="s">
        <v>297</v>
      </c>
      <c r="AX452" s="156"/>
    </row>
    <row r="453" spans="1:50" ht="23.25" hidden="1" customHeight="1" x14ac:dyDescent="0.15">
      <c r="A453" s="130"/>
      <c r="B453" s="126"/>
      <c r="C453" s="125"/>
      <c r="D453" s="126"/>
      <c r="E453" s="350"/>
      <c r="F453" s="351"/>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8"/>
      <c r="AF453" s="180"/>
      <c r="AG453" s="180"/>
      <c r="AH453" s="180"/>
      <c r="AI453" s="348"/>
      <c r="AJ453" s="180"/>
      <c r="AK453" s="180"/>
      <c r="AL453" s="180"/>
      <c r="AM453" s="348"/>
      <c r="AN453" s="180"/>
      <c r="AO453" s="180"/>
      <c r="AP453" s="349"/>
      <c r="AQ453" s="348"/>
      <c r="AR453" s="180"/>
      <c r="AS453" s="180"/>
      <c r="AT453" s="349"/>
      <c r="AU453" s="180"/>
      <c r="AV453" s="180"/>
      <c r="AW453" s="180"/>
      <c r="AX453" s="181"/>
    </row>
    <row r="454" spans="1:50" ht="23.25" hidden="1" customHeight="1" x14ac:dyDescent="0.15">
      <c r="A454" s="130"/>
      <c r="B454" s="126"/>
      <c r="C454" s="125"/>
      <c r="D454" s="126"/>
      <c r="E454" s="350"/>
      <c r="F454" s="351"/>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8"/>
      <c r="AF454" s="180"/>
      <c r="AG454" s="180"/>
      <c r="AH454" s="349"/>
      <c r="AI454" s="348"/>
      <c r="AJ454" s="180"/>
      <c r="AK454" s="180"/>
      <c r="AL454" s="180"/>
      <c r="AM454" s="348"/>
      <c r="AN454" s="180"/>
      <c r="AO454" s="180"/>
      <c r="AP454" s="349"/>
      <c r="AQ454" s="348"/>
      <c r="AR454" s="180"/>
      <c r="AS454" s="180"/>
      <c r="AT454" s="349"/>
      <c r="AU454" s="180"/>
      <c r="AV454" s="180"/>
      <c r="AW454" s="180"/>
      <c r="AX454" s="181"/>
    </row>
    <row r="455" spans="1:50" ht="23.25" hidden="1" customHeight="1" x14ac:dyDescent="0.15">
      <c r="A455" s="130"/>
      <c r="B455" s="126"/>
      <c r="C455" s="125"/>
      <c r="D455" s="126"/>
      <c r="E455" s="350"/>
      <c r="F455" s="351"/>
      <c r="G455" s="91"/>
      <c r="H455" s="92"/>
      <c r="I455" s="92"/>
      <c r="J455" s="92"/>
      <c r="K455" s="92"/>
      <c r="L455" s="92"/>
      <c r="M455" s="92"/>
      <c r="N455" s="92"/>
      <c r="O455" s="92"/>
      <c r="P455" s="92"/>
      <c r="Q455" s="92"/>
      <c r="R455" s="92"/>
      <c r="S455" s="92"/>
      <c r="T455" s="92"/>
      <c r="U455" s="92"/>
      <c r="V455" s="92"/>
      <c r="W455" s="92"/>
      <c r="X455" s="93"/>
      <c r="Y455" s="182" t="s">
        <v>14</v>
      </c>
      <c r="Z455" s="183"/>
      <c r="AA455" s="184"/>
      <c r="AB455" s="573" t="s">
        <v>298</v>
      </c>
      <c r="AC455" s="573"/>
      <c r="AD455" s="573"/>
      <c r="AE455" s="348"/>
      <c r="AF455" s="180"/>
      <c r="AG455" s="180"/>
      <c r="AH455" s="349"/>
      <c r="AI455" s="348"/>
      <c r="AJ455" s="180"/>
      <c r="AK455" s="180"/>
      <c r="AL455" s="180"/>
      <c r="AM455" s="348"/>
      <c r="AN455" s="180"/>
      <c r="AO455" s="180"/>
      <c r="AP455" s="349"/>
      <c r="AQ455" s="348"/>
      <c r="AR455" s="180"/>
      <c r="AS455" s="180"/>
      <c r="AT455" s="349"/>
      <c r="AU455" s="180"/>
      <c r="AV455" s="180"/>
      <c r="AW455" s="180"/>
      <c r="AX455" s="181"/>
    </row>
    <row r="456" spans="1:50" ht="18.75" customHeight="1" x14ac:dyDescent="0.15">
      <c r="A456" s="130"/>
      <c r="B456" s="126"/>
      <c r="C456" s="125"/>
      <c r="D456" s="126"/>
      <c r="E456" s="350" t="s">
        <v>328</v>
      </c>
      <c r="F456" s="351"/>
      <c r="G456" s="352"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3" t="s">
        <v>326</v>
      </c>
      <c r="AF456" s="354"/>
      <c r="AG456" s="354"/>
      <c r="AH456" s="355"/>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50"/>
      <c r="F457" s="351"/>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481</v>
      </c>
      <c r="AF457" s="173"/>
      <c r="AG457" s="117" t="s">
        <v>309</v>
      </c>
      <c r="AH457" s="118"/>
      <c r="AI457" s="168"/>
      <c r="AJ457" s="168"/>
      <c r="AK457" s="168"/>
      <c r="AL457" s="146"/>
      <c r="AM457" s="168"/>
      <c r="AN457" s="168"/>
      <c r="AO457" s="168"/>
      <c r="AP457" s="146"/>
      <c r="AQ457" s="593" t="s">
        <v>481</v>
      </c>
      <c r="AR457" s="173"/>
      <c r="AS457" s="117" t="s">
        <v>309</v>
      </c>
      <c r="AT457" s="118"/>
      <c r="AU457" s="173" t="s">
        <v>481</v>
      </c>
      <c r="AV457" s="173"/>
      <c r="AW457" s="117" t="s">
        <v>297</v>
      </c>
      <c r="AX457" s="156"/>
    </row>
    <row r="458" spans="1:50" ht="23.25" customHeight="1" x14ac:dyDescent="0.15">
      <c r="A458" s="130"/>
      <c r="B458" s="126"/>
      <c r="C458" s="125"/>
      <c r="D458" s="126"/>
      <c r="E458" s="350"/>
      <c r="F458" s="351"/>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t="s">
        <v>481</v>
      </c>
      <c r="AC458" s="186"/>
      <c r="AD458" s="186"/>
      <c r="AE458" s="348" t="s">
        <v>465</v>
      </c>
      <c r="AF458" s="180"/>
      <c r="AG458" s="180"/>
      <c r="AH458" s="180"/>
      <c r="AI458" s="348" t="s">
        <v>465</v>
      </c>
      <c r="AJ458" s="180"/>
      <c r="AK458" s="180"/>
      <c r="AL458" s="180"/>
      <c r="AM458" s="348" t="s">
        <v>465</v>
      </c>
      <c r="AN458" s="180"/>
      <c r="AO458" s="180"/>
      <c r="AP458" s="349"/>
      <c r="AQ458" s="348" t="s">
        <v>471</v>
      </c>
      <c r="AR458" s="180"/>
      <c r="AS458" s="180"/>
      <c r="AT458" s="349"/>
      <c r="AU458" s="180" t="s">
        <v>465</v>
      </c>
      <c r="AV458" s="180"/>
      <c r="AW458" s="180"/>
      <c r="AX458" s="181"/>
    </row>
    <row r="459" spans="1:50" ht="23.25" customHeight="1" x14ac:dyDescent="0.15">
      <c r="A459" s="130"/>
      <c r="B459" s="126"/>
      <c r="C459" s="125"/>
      <c r="D459" s="126"/>
      <c r="E459" s="350"/>
      <c r="F459" s="351"/>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481</v>
      </c>
      <c r="AC459" s="178"/>
      <c r="AD459" s="178"/>
      <c r="AE459" s="348" t="s">
        <v>465</v>
      </c>
      <c r="AF459" s="180"/>
      <c r="AG459" s="180"/>
      <c r="AH459" s="349"/>
      <c r="AI459" s="348" t="s">
        <v>465</v>
      </c>
      <c r="AJ459" s="180"/>
      <c r="AK459" s="180"/>
      <c r="AL459" s="180"/>
      <c r="AM459" s="348" t="s">
        <v>470</v>
      </c>
      <c r="AN459" s="180"/>
      <c r="AO459" s="180"/>
      <c r="AP459" s="349"/>
      <c r="AQ459" s="348" t="s">
        <v>465</v>
      </c>
      <c r="AR459" s="180"/>
      <c r="AS459" s="180"/>
      <c r="AT459" s="349"/>
      <c r="AU459" s="180" t="s">
        <v>471</v>
      </c>
      <c r="AV459" s="180"/>
      <c r="AW459" s="180"/>
      <c r="AX459" s="181"/>
    </row>
    <row r="460" spans="1:50" ht="23.25" customHeight="1" x14ac:dyDescent="0.15">
      <c r="A460" s="130"/>
      <c r="B460" s="126"/>
      <c r="C460" s="125"/>
      <c r="D460" s="126"/>
      <c r="E460" s="350"/>
      <c r="F460" s="351"/>
      <c r="G460" s="91"/>
      <c r="H460" s="92"/>
      <c r="I460" s="92"/>
      <c r="J460" s="92"/>
      <c r="K460" s="92"/>
      <c r="L460" s="92"/>
      <c r="M460" s="92"/>
      <c r="N460" s="92"/>
      <c r="O460" s="92"/>
      <c r="P460" s="92"/>
      <c r="Q460" s="92"/>
      <c r="R460" s="92"/>
      <c r="S460" s="92"/>
      <c r="T460" s="92"/>
      <c r="U460" s="92"/>
      <c r="V460" s="92"/>
      <c r="W460" s="92"/>
      <c r="X460" s="93"/>
      <c r="Y460" s="182" t="s">
        <v>14</v>
      </c>
      <c r="Z460" s="183"/>
      <c r="AA460" s="184"/>
      <c r="AB460" s="573" t="s">
        <v>15</v>
      </c>
      <c r="AC460" s="573"/>
      <c r="AD460" s="573"/>
      <c r="AE460" s="348" t="s">
        <v>465</v>
      </c>
      <c r="AF460" s="180"/>
      <c r="AG460" s="180"/>
      <c r="AH460" s="349"/>
      <c r="AI460" s="348" t="s">
        <v>465</v>
      </c>
      <c r="AJ460" s="180"/>
      <c r="AK460" s="180"/>
      <c r="AL460" s="180"/>
      <c r="AM460" s="348" t="s">
        <v>465</v>
      </c>
      <c r="AN460" s="180"/>
      <c r="AO460" s="180"/>
      <c r="AP460" s="349"/>
      <c r="AQ460" s="348" t="s">
        <v>472</v>
      </c>
      <c r="AR460" s="180"/>
      <c r="AS460" s="180"/>
      <c r="AT460" s="349"/>
      <c r="AU460" s="180" t="s">
        <v>465</v>
      </c>
      <c r="AV460" s="180"/>
      <c r="AW460" s="180"/>
      <c r="AX460" s="181"/>
    </row>
    <row r="461" spans="1:50" ht="18.75" hidden="1" customHeight="1" x14ac:dyDescent="0.15">
      <c r="A461" s="130"/>
      <c r="B461" s="126"/>
      <c r="C461" s="125"/>
      <c r="D461" s="126"/>
      <c r="E461" s="350" t="s">
        <v>328</v>
      </c>
      <c r="F461" s="351"/>
      <c r="G461" s="352"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3" t="s">
        <v>326</v>
      </c>
      <c r="AF461" s="354"/>
      <c r="AG461" s="354"/>
      <c r="AH461" s="355"/>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50"/>
      <c r="F462" s="351"/>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3"/>
      <c r="AR462" s="173"/>
      <c r="AS462" s="117" t="s">
        <v>309</v>
      </c>
      <c r="AT462" s="118"/>
      <c r="AU462" s="173"/>
      <c r="AV462" s="173"/>
      <c r="AW462" s="117" t="s">
        <v>297</v>
      </c>
      <c r="AX462" s="156"/>
    </row>
    <row r="463" spans="1:50" ht="23.25" hidden="1" customHeight="1" x14ac:dyDescent="0.15">
      <c r="A463" s="130"/>
      <c r="B463" s="126"/>
      <c r="C463" s="125"/>
      <c r="D463" s="126"/>
      <c r="E463" s="350"/>
      <c r="F463" s="351"/>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8"/>
      <c r="AF463" s="180"/>
      <c r="AG463" s="180"/>
      <c r="AH463" s="180"/>
      <c r="AI463" s="348"/>
      <c r="AJ463" s="180"/>
      <c r="AK463" s="180"/>
      <c r="AL463" s="180"/>
      <c r="AM463" s="348"/>
      <c r="AN463" s="180"/>
      <c r="AO463" s="180"/>
      <c r="AP463" s="349"/>
      <c r="AQ463" s="348"/>
      <c r="AR463" s="180"/>
      <c r="AS463" s="180"/>
      <c r="AT463" s="349"/>
      <c r="AU463" s="180"/>
      <c r="AV463" s="180"/>
      <c r="AW463" s="180"/>
      <c r="AX463" s="181"/>
    </row>
    <row r="464" spans="1:50" ht="23.25" hidden="1" customHeight="1" x14ac:dyDescent="0.15">
      <c r="A464" s="130"/>
      <c r="B464" s="126"/>
      <c r="C464" s="125"/>
      <c r="D464" s="126"/>
      <c r="E464" s="350"/>
      <c r="F464" s="351"/>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8"/>
      <c r="AF464" s="180"/>
      <c r="AG464" s="180"/>
      <c r="AH464" s="349"/>
      <c r="AI464" s="348"/>
      <c r="AJ464" s="180"/>
      <c r="AK464" s="180"/>
      <c r="AL464" s="180"/>
      <c r="AM464" s="348"/>
      <c r="AN464" s="180"/>
      <c r="AO464" s="180"/>
      <c r="AP464" s="349"/>
      <c r="AQ464" s="348"/>
      <c r="AR464" s="180"/>
      <c r="AS464" s="180"/>
      <c r="AT464" s="349"/>
      <c r="AU464" s="180"/>
      <c r="AV464" s="180"/>
      <c r="AW464" s="180"/>
      <c r="AX464" s="181"/>
    </row>
    <row r="465" spans="1:50" ht="23.25" hidden="1" customHeight="1" x14ac:dyDescent="0.15">
      <c r="A465" s="130"/>
      <c r="B465" s="126"/>
      <c r="C465" s="125"/>
      <c r="D465" s="126"/>
      <c r="E465" s="350"/>
      <c r="F465" s="351"/>
      <c r="G465" s="91"/>
      <c r="H465" s="92"/>
      <c r="I465" s="92"/>
      <c r="J465" s="92"/>
      <c r="K465" s="92"/>
      <c r="L465" s="92"/>
      <c r="M465" s="92"/>
      <c r="N465" s="92"/>
      <c r="O465" s="92"/>
      <c r="P465" s="92"/>
      <c r="Q465" s="92"/>
      <c r="R465" s="92"/>
      <c r="S465" s="92"/>
      <c r="T465" s="92"/>
      <c r="U465" s="92"/>
      <c r="V465" s="92"/>
      <c r="W465" s="92"/>
      <c r="X465" s="93"/>
      <c r="Y465" s="182" t="s">
        <v>14</v>
      </c>
      <c r="Z465" s="183"/>
      <c r="AA465" s="184"/>
      <c r="AB465" s="573" t="s">
        <v>15</v>
      </c>
      <c r="AC465" s="573"/>
      <c r="AD465" s="573"/>
      <c r="AE465" s="348"/>
      <c r="AF465" s="180"/>
      <c r="AG465" s="180"/>
      <c r="AH465" s="349"/>
      <c r="AI465" s="348"/>
      <c r="AJ465" s="180"/>
      <c r="AK465" s="180"/>
      <c r="AL465" s="180"/>
      <c r="AM465" s="348"/>
      <c r="AN465" s="180"/>
      <c r="AO465" s="180"/>
      <c r="AP465" s="349"/>
      <c r="AQ465" s="348"/>
      <c r="AR465" s="180"/>
      <c r="AS465" s="180"/>
      <c r="AT465" s="349"/>
      <c r="AU465" s="180"/>
      <c r="AV465" s="180"/>
      <c r="AW465" s="180"/>
      <c r="AX465" s="181"/>
    </row>
    <row r="466" spans="1:50" ht="18.75" hidden="1" customHeight="1" x14ac:dyDescent="0.15">
      <c r="A466" s="130"/>
      <c r="B466" s="126"/>
      <c r="C466" s="125"/>
      <c r="D466" s="126"/>
      <c r="E466" s="350" t="s">
        <v>328</v>
      </c>
      <c r="F466" s="351"/>
      <c r="G466" s="352"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3" t="s">
        <v>326</v>
      </c>
      <c r="AF466" s="354"/>
      <c r="AG466" s="354"/>
      <c r="AH466" s="355"/>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50"/>
      <c r="F467" s="351"/>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3"/>
      <c r="AR467" s="173"/>
      <c r="AS467" s="117" t="s">
        <v>309</v>
      </c>
      <c r="AT467" s="118"/>
      <c r="AU467" s="173"/>
      <c r="AV467" s="173"/>
      <c r="AW467" s="117" t="s">
        <v>297</v>
      </c>
      <c r="AX467" s="156"/>
    </row>
    <row r="468" spans="1:50" ht="23.25" hidden="1" customHeight="1" x14ac:dyDescent="0.15">
      <c r="A468" s="130"/>
      <c r="B468" s="126"/>
      <c r="C468" s="125"/>
      <c r="D468" s="126"/>
      <c r="E468" s="350"/>
      <c r="F468" s="351"/>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8"/>
      <c r="AF468" s="180"/>
      <c r="AG468" s="180"/>
      <c r="AH468" s="180"/>
      <c r="AI468" s="348"/>
      <c r="AJ468" s="180"/>
      <c r="AK468" s="180"/>
      <c r="AL468" s="180"/>
      <c r="AM468" s="348"/>
      <c r="AN468" s="180"/>
      <c r="AO468" s="180"/>
      <c r="AP468" s="349"/>
      <c r="AQ468" s="348"/>
      <c r="AR468" s="180"/>
      <c r="AS468" s="180"/>
      <c r="AT468" s="349"/>
      <c r="AU468" s="180"/>
      <c r="AV468" s="180"/>
      <c r="AW468" s="180"/>
      <c r="AX468" s="181"/>
    </row>
    <row r="469" spans="1:50" ht="23.25" hidden="1" customHeight="1" x14ac:dyDescent="0.15">
      <c r="A469" s="130"/>
      <c r="B469" s="126"/>
      <c r="C469" s="125"/>
      <c r="D469" s="126"/>
      <c r="E469" s="350"/>
      <c r="F469" s="351"/>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8"/>
      <c r="AF469" s="180"/>
      <c r="AG469" s="180"/>
      <c r="AH469" s="349"/>
      <c r="AI469" s="348"/>
      <c r="AJ469" s="180"/>
      <c r="AK469" s="180"/>
      <c r="AL469" s="180"/>
      <c r="AM469" s="348"/>
      <c r="AN469" s="180"/>
      <c r="AO469" s="180"/>
      <c r="AP469" s="349"/>
      <c r="AQ469" s="348"/>
      <c r="AR469" s="180"/>
      <c r="AS469" s="180"/>
      <c r="AT469" s="349"/>
      <c r="AU469" s="180"/>
      <c r="AV469" s="180"/>
      <c r="AW469" s="180"/>
      <c r="AX469" s="181"/>
    </row>
    <row r="470" spans="1:50" ht="23.25" hidden="1" customHeight="1" x14ac:dyDescent="0.15">
      <c r="A470" s="130"/>
      <c r="B470" s="126"/>
      <c r="C470" s="125"/>
      <c r="D470" s="126"/>
      <c r="E470" s="350"/>
      <c r="F470" s="351"/>
      <c r="G470" s="91"/>
      <c r="H470" s="92"/>
      <c r="I470" s="92"/>
      <c r="J470" s="92"/>
      <c r="K470" s="92"/>
      <c r="L470" s="92"/>
      <c r="M470" s="92"/>
      <c r="N470" s="92"/>
      <c r="O470" s="92"/>
      <c r="P470" s="92"/>
      <c r="Q470" s="92"/>
      <c r="R470" s="92"/>
      <c r="S470" s="92"/>
      <c r="T470" s="92"/>
      <c r="U470" s="92"/>
      <c r="V470" s="92"/>
      <c r="W470" s="92"/>
      <c r="X470" s="93"/>
      <c r="Y470" s="182" t="s">
        <v>14</v>
      </c>
      <c r="Z470" s="183"/>
      <c r="AA470" s="184"/>
      <c r="AB470" s="573" t="s">
        <v>15</v>
      </c>
      <c r="AC470" s="573"/>
      <c r="AD470" s="573"/>
      <c r="AE470" s="348"/>
      <c r="AF470" s="180"/>
      <c r="AG470" s="180"/>
      <c r="AH470" s="349"/>
      <c r="AI470" s="348"/>
      <c r="AJ470" s="180"/>
      <c r="AK470" s="180"/>
      <c r="AL470" s="180"/>
      <c r="AM470" s="348"/>
      <c r="AN470" s="180"/>
      <c r="AO470" s="180"/>
      <c r="AP470" s="349"/>
      <c r="AQ470" s="348"/>
      <c r="AR470" s="180"/>
      <c r="AS470" s="180"/>
      <c r="AT470" s="349"/>
      <c r="AU470" s="180"/>
      <c r="AV470" s="180"/>
      <c r="AW470" s="180"/>
      <c r="AX470" s="181"/>
    </row>
    <row r="471" spans="1:50" ht="18.75" hidden="1" customHeight="1" x14ac:dyDescent="0.15">
      <c r="A471" s="130"/>
      <c r="B471" s="126"/>
      <c r="C471" s="125"/>
      <c r="D471" s="126"/>
      <c r="E471" s="350" t="s">
        <v>328</v>
      </c>
      <c r="F471" s="351"/>
      <c r="G471" s="352"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3" t="s">
        <v>326</v>
      </c>
      <c r="AF471" s="354"/>
      <c r="AG471" s="354"/>
      <c r="AH471" s="355"/>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50"/>
      <c r="F472" s="351"/>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3"/>
      <c r="AR472" s="173"/>
      <c r="AS472" s="117" t="s">
        <v>309</v>
      </c>
      <c r="AT472" s="118"/>
      <c r="AU472" s="173"/>
      <c r="AV472" s="173"/>
      <c r="AW472" s="117" t="s">
        <v>297</v>
      </c>
      <c r="AX472" s="156"/>
    </row>
    <row r="473" spans="1:50" ht="23.25" hidden="1" customHeight="1" x14ac:dyDescent="0.15">
      <c r="A473" s="130"/>
      <c r="B473" s="126"/>
      <c r="C473" s="125"/>
      <c r="D473" s="126"/>
      <c r="E473" s="350"/>
      <c r="F473" s="351"/>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8"/>
      <c r="AF473" s="180"/>
      <c r="AG473" s="180"/>
      <c r="AH473" s="180"/>
      <c r="AI473" s="348"/>
      <c r="AJ473" s="180"/>
      <c r="AK473" s="180"/>
      <c r="AL473" s="180"/>
      <c r="AM473" s="348"/>
      <c r="AN473" s="180"/>
      <c r="AO473" s="180"/>
      <c r="AP473" s="349"/>
      <c r="AQ473" s="348"/>
      <c r="AR473" s="180"/>
      <c r="AS473" s="180"/>
      <c r="AT473" s="349"/>
      <c r="AU473" s="180"/>
      <c r="AV473" s="180"/>
      <c r="AW473" s="180"/>
      <c r="AX473" s="181"/>
    </row>
    <row r="474" spans="1:50" ht="23.25" hidden="1" customHeight="1" x14ac:dyDescent="0.15">
      <c r="A474" s="130"/>
      <c r="B474" s="126"/>
      <c r="C474" s="125"/>
      <c r="D474" s="126"/>
      <c r="E474" s="350"/>
      <c r="F474" s="351"/>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8"/>
      <c r="AF474" s="180"/>
      <c r="AG474" s="180"/>
      <c r="AH474" s="349"/>
      <c r="AI474" s="348"/>
      <c r="AJ474" s="180"/>
      <c r="AK474" s="180"/>
      <c r="AL474" s="180"/>
      <c r="AM474" s="348"/>
      <c r="AN474" s="180"/>
      <c r="AO474" s="180"/>
      <c r="AP474" s="349"/>
      <c r="AQ474" s="348"/>
      <c r="AR474" s="180"/>
      <c r="AS474" s="180"/>
      <c r="AT474" s="349"/>
      <c r="AU474" s="180"/>
      <c r="AV474" s="180"/>
      <c r="AW474" s="180"/>
      <c r="AX474" s="181"/>
    </row>
    <row r="475" spans="1:50" ht="23.25" hidden="1" customHeight="1" x14ac:dyDescent="0.15">
      <c r="A475" s="130"/>
      <c r="B475" s="126"/>
      <c r="C475" s="125"/>
      <c r="D475" s="126"/>
      <c r="E475" s="350"/>
      <c r="F475" s="351"/>
      <c r="G475" s="91"/>
      <c r="H475" s="92"/>
      <c r="I475" s="92"/>
      <c r="J475" s="92"/>
      <c r="K475" s="92"/>
      <c r="L475" s="92"/>
      <c r="M475" s="92"/>
      <c r="N475" s="92"/>
      <c r="O475" s="92"/>
      <c r="P475" s="92"/>
      <c r="Q475" s="92"/>
      <c r="R475" s="92"/>
      <c r="S475" s="92"/>
      <c r="T475" s="92"/>
      <c r="U475" s="92"/>
      <c r="V475" s="92"/>
      <c r="W475" s="92"/>
      <c r="X475" s="93"/>
      <c r="Y475" s="182" t="s">
        <v>14</v>
      </c>
      <c r="Z475" s="183"/>
      <c r="AA475" s="184"/>
      <c r="AB475" s="573" t="s">
        <v>15</v>
      </c>
      <c r="AC475" s="573"/>
      <c r="AD475" s="573"/>
      <c r="AE475" s="348"/>
      <c r="AF475" s="180"/>
      <c r="AG475" s="180"/>
      <c r="AH475" s="349"/>
      <c r="AI475" s="348"/>
      <c r="AJ475" s="180"/>
      <c r="AK475" s="180"/>
      <c r="AL475" s="180"/>
      <c r="AM475" s="348"/>
      <c r="AN475" s="180"/>
      <c r="AO475" s="180"/>
      <c r="AP475" s="349"/>
      <c r="AQ475" s="348"/>
      <c r="AR475" s="180"/>
      <c r="AS475" s="180"/>
      <c r="AT475" s="349"/>
      <c r="AU475" s="180"/>
      <c r="AV475" s="180"/>
      <c r="AW475" s="180"/>
      <c r="AX475" s="181"/>
    </row>
    <row r="476" spans="1:50" ht="18.75" hidden="1" customHeight="1" x14ac:dyDescent="0.15">
      <c r="A476" s="130"/>
      <c r="B476" s="126"/>
      <c r="C476" s="125"/>
      <c r="D476" s="126"/>
      <c r="E476" s="350" t="s">
        <v>328</v>
      </c>
      <c r="F476" s="351"/>
      <c r="G476" s="352"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3" t="s">
        <v>326</v>
      </c>
      <c r="AF476" s="354"/>
      <c r="AG476" s="354"/>
      <c r="AH476" s="355"/>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50"/>
      <c r="F477" s="351"/>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3"/>
      <c r="AR477" s="173"/>
      <c r="AS477" s="117" t="s">
        <v>309</v>
      </c>
      <c r="AT477" s="118"/>
      <c r="AU477" s="173"/>
      <c r="AV477" s="173"/>
      <c r="AW477" s="117" t="s">
        <v>297</v>
      </c>
      <c r="AX477" s="156"/>
    </row>
    <row r="478" spans="1:50" ht="23.25" hidden="1" customHeight="1" x14ac:dyDescent="0.15">
      <c r="A478" s="130"/>
      <c r="B478" s="126"/>
      <c r="C478" s="125"/>
      <c r="D478" s="126"/>
      <c r="E478" s="350"/>
      <c r="F478" s="351"/>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8"/>
      <c r="AF478" s="180"/>
      <c r="AG478" s="180"/>
      <c r="AH478" s="180"/>
      <c r="AI478" s="348"/>
      <c r="AJ478" s="180"/>
      <c r="AK478" s="180"/>
      <c r="AL478" s="180"/>
      <c r="AM478" s="348"/>
      <c r="AN478" s="180"/>
      <c r="AO478" s="180"/>
      <c r="AP478" s="349"/>
      <c r="AQ478" s="348"/>
      <c r="AR478" s="180"/>
      <c r="AS478" s="180"/>
      <c r="AT478" s="349"/>
      <c r="AU478" s="180"/>
      <c r="AV478" s="180"/>
      <c r="AW478" s="180"/>
      <c r="AX478" s="181"/>
    </row>
    <row r="479" spans="1:50" ht="23.25" hidden="1" customHeight="1" x14ac:dyDescent="0.15">
      <c r="A479" s="130"/>
      <c r="B479" s="126"/>
      <c r="C479" s="125"/>
      <c r="D479" s="126"/>
      <c r="E479" s="350"/>
      <c r="F479" s="351"/>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8"/>
      <c r="AF479" s="180"/>
      <c r="AG479" s="180"/>
      <c r="AH479" s="349"/>
      <c r="AI479" s="348"/>
      <c r="AJ479" s="180"/>
      <c r="AK479" s="180"/>
      <c r="AL479" s="180"/>
      <c r="AM479" s="348"/>
      <c r="AN479" s="180"/>
      <c r="AO479" s="180"/>
      <c r="AP479" s="349"/>
      <c r="AQ479" s="348"/>
      <c r="AR479" s="180"/>
      <c r="AS479" s="180"/>
      <c r="AT479" s="349"/>
      <c r="AU479" s="180"/>
      <c r="AV479" s="180"/>
      <c r="AW479" s="180"/>
      <c r="AX479" s="181"/>
    </row>
    <row r="480" spans="1:50" ht="23.25" hidden="1" customHeight="1" x14ac:dyDescent="0.15">
      <c r="A480" s="130"/>
      <c r="B480" s="126"/>
      <c r="C480" s="125"/>
      <c r="D480" s="126"/>
      <c r="E480" s="350"/>
      <c r="F480" s="351"/>
      <c r="G480" s="91"/>
      <c r="H480" s="92"/>
      <c r="I480" s="92"/>
      <c r="J480" s="92"/>
      <c r="K480" s="92"/>
      <c r="L480" s="92"/>
      <c r="M480" s="92"/>
      <c r="N480" s="92"/>
      <c r="O480" s="92"/>
      <c r="P480" s="92"/>
      <c r="Q480" s="92"/>
      <c r="R480" s="92"/>
      <c r="S480" s="92"/>
      <c r="T480" s="92"/>
      <c r="U480" s="92"/>
      <c r="V480" s="92"/>
      <c r="W480" s="92"/>
      <c r="X480" s="93"/>
      <c r="Y480" s="182" t="s">
        <v>14</v>
      </c>
      <c r="Z480" s="183"/>
      <c r="AA480" s="184"/>
      <c r="AB480" s="573" t="s">
        <v>15</v>
      </c>
      <c r="AC480" s="573"/>
      <c r="AD480" s="573"/>
      <c r="AE480" s="348"/>
      <c r="AF480" s="180"/>
      <c r="AG480" s="180"/>
      <c r="AH480" s="349"/>
      <c r="AI480" s="348"/>
      <c r="AJ480" s="180"/>
      <c r="AK480" s="180"/>
      <c r="AL480" s="180"/>
      <c r="AM480" s="348"/>
      <c r="AN480" s="180"/>
      <c r="AO480" s="180"/>
      <c r="AP480" s="349"/>
      <c r="AQ480" s="348"/>
      <c r="AR480" s="180"/>
      <c r="AS480" s="180"/>
      <c r="AT480" s="349"/>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9.149999999999999" customHeight="1" x14ac:dyDescent="0.15">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8"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5" t="s">
        <v>338</v>
      </c>
      <c r="H484" s="107"/>
      <c r="I484" s="107"/>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30"/>
      <c r="B485" s="126"/>
      <c r="C485" s="125"/>
      <c r="D485" s="126"/>
      <c r="E485" s="350" t="s">
        <v>327</v>
      </c>
      <c r="F485" s="351"/>
      <c r="G485" s="352"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3" t="s">
        <v>326</v>
      </c>
      <c r="AF485" s="354"/>
      <c r="AG485" s="354"/>
      <c r="AH485" s="355"/>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50"/>
      <c r="F486" s="351"/>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3"/>
      <c r="AR486" s="173"/>
      <c r="AS486" s="117" t="s">
        <v>309</v>
      </c>
      <c r="AT486" s="118"/>
      <c r="AU486" s="173"/>
      <c r="AV486" s="173"/>
      <c r="AW486" s="117" t="s">
        <v>297</v>
      </c>
      <c r="AX486" s="156"/>
    </row>
    <row r="487" spans="1:50" ht="23.25" hidden="1" customHeight="1" x14ac:dyDescent="0.15">
      <c r="A487" s="130"/>
      <c r="B487" s="126"/>
      <c r="C487" s="125"/>
      <c r="D487" s="126"/>
      <c r="E487" s="350"/>
      <c r="F487" s="351"/>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8"/>
      <c r="AF487" s="180"/>
      <c r="AG487" s="180"/>
      <c r="AH487" s="180"/>
      <c r="AI487" s="348"/>
      <c r="AJ487" s="180"/>
      <c r="AK487" s="180"/>
      <c r="AL487" s="180"/>
      <c r="AM487" s="348"/>
      <c r="AN487" s="180"/>
      <c r="AO487" s="180"/>
      <c r="AP487" s="349"/>
      <c r="AQ487" s="348"/>
      <c r="AR487" s="180"/>
      <c r="AS487" s="180"/>
      <c r="AT487" s="349"/>
      <c r="AU487" s="180"/>
      <c r="AV487" s="180"/>
      <c r="AW487" s="180"/>
      <c r="AX487" s="181"/>
    </row>
    <row r="488" spans="1:50" ht="23.25" hidden="1" customHeight="1" x14ac:dyDescent="0.15">
      <c r="A488" s="130"/>
      <c r="B488" s="126"/>
      <c r="C488" s="125"/>
      <c r="D488" s="126"/>
      <c r="E488" s="350"/>
      <c r="F488" s="351"/>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8"/>
      <c r="AF488" s="180"/>
      <c r="AG488" s="180"/>
      <c r="AH488" s="349"/>
      <c r="AI488" s="348"/>
      <c r="AJ488" s="180"/>
      <c r="AK488" s="180"/>
      <c r="AL488" s="180"/>
      <c r="AM488" s="348"/>
      <c r="AN488" s="180"/>
      <c r="AO488" s="180"/>
      <c r="AP488" s="349"/>
      <c r="AQ488" s="348"/>
      <c r="AR488" s="180"/>
      <c r="AS488" s="180"/>
      <c r="AT488" s="349"/>
      <c r="AU488" s="180"/>
      <c r="AV488" s="180"/>
      <c r="AW488" s="180"/>
      <c r="AX488" s="181"/>
    </row>
    <row r="489" spans="1:50" ht="23.25" hidden="1" customHeight="1" x14ac:dyDescent="0.15">
      <c r="A489" s="130"/>
      <c r="B489" s="126"/>
      <c r="C489" s="125"/>
      <c r="D489" s="126"/>
      <c r="E489" s="350"/>
      <c r="F489" s="351"/>
      <c r="G489" s="91"/>
      <c r="H489" s="92"/>
      <c r="I489" s="92"/>
      <c r="J489" s="92"/>
      <c r="K489" s="92"/>
      <c r="L489" s="92"/>
      <c r="M489" s="92"/>
      <c r="N489" s="92"/>
      <c r="O489" s="92"/>
      <c r="P489" s="92"/>
      <c r="Q489" s="92"/>
      <c r="R489" s="92"/>
      <c r="S489" s="92"/>
      <c r="T489" s="92"/>
      <c r="U489" s="92"/>
      <c r="V489" s="92"/>
      <c r="W489" s="92"/>
      <c r="X489" s="93"/>
      <c r="Y489" s="182" t="s">
        <v>14</v>
      </c>
      <c r="Z489" s="183"/>
      <c r="AA489" s="184"/>
      <c r="AB489" s="573" t="s">
        <v>298</v>
      </c>
      <c r="AC489" s="573"/>
      <c r="AD489" s="573"/>
      <c r="AE489" s="348"/>
      <c r="AF489" s="180"/>
      <c r="AG489" s="180"/>
      <c r="AH489" s="349"/>
      <c r="AI489" s="348"/>
      <c r="AJ489" s="180"/>
      <c r="AK489" s="180"/>
      <c r="AL489" s="180"/>
      <c r="AM489" s="348"/>
      <c r="AN489" s="180"/>
      <c r="AO489" s="180"/>
      <c r="AP489" s="349"/>
      <c r="AQ489" s="348"/>
      <c r="AR489" s="180"/>
      <c r="AS489" s="180"/>
      <c r="AT489" s="349"/>
      <c r="AU489" s="180"/>
      <c r="AV489" s="180"/>
      <c r="AW489" s="180"/>
      <c r="AX489" s="181"/>
    </row>
    <row r="490" spans="1:50" ht="18.75" hidden="1" customHeight="1" x14ac:dyDescent="0.15">
      <c r="A490" s="130"/>
      <c r="B490" s="126"/>
      <c r="C490" s="125"/>
      <c r="D490" s="126"/>
      <c r="E490" s="350" t="s">
        <v>327</v>
      </c>
      <c r="F490" s="351"/>
      <c r="G490" s="352"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3" t="s">
        <v>326</v>
      </c>
      <c r="AF490" s="354"/>
      <c r="AG490" s="354"/>
      <c r="AH490" s="355"/>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50"/>
      <c r="F491" s="351"/>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3"/>
      <c r="AR491" s="173"/>
      <c r="AS491" s="117" t="s">
        <v>309</v>
      </c>
      <c r="AT491" s="118"/>
      <c r="AU491" s="173"/>
      <c r="AV491" s="173"/>
      <c r="AW491" s="117" t="s">
        <v>297</v>
      </c>
      <c r="AX491" s="156"/>
    </row>
    <row r="492" spans="1:50" ht="23.25" hidden="1" customHeight="1" x14ac:dyDescent="0.15">
      <c r="A492" s="130"/>
      <c r="B492" s="126"/>
      <c r="C492" s="125"/>
      <c r="D492" s="126"/>
      <c r="E492" s="350"/>
      <c r="F492" s="351"/>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8"/>
      <c r="AF492" s="180"/>
      <c r="AG492" s="180"/>
      <c r="AH492" s="180"/>
      <c r="AI492" s="348"/>
      <c r="AJ492" s="180"/>
      <c r="AK492" s="180"/>
      <c r="AL492" s="180"/>
      <c r="AM492" s="348"/>
      <c r="AN492" s="180"/>
      <c r="AO492" s="180"/>
      <c r="AP492" s="349"/>
      <c r="AQ492" s="348"/>
      <c r="AR492" s="180"/>
      <c r="AS492" s="180"/>
      <c r="AT492" s="349"/>
      <c r="AU492" s="180"/>
      <c r="AV492" s="180"/>
      <c r="AW492" s="180"/>
      <c r="AX492" s="181"/>
    </row>
    <row r="493" spans="1:50" ht="23.25" hidden="1" customHeight="1" x14ac:dyDescent="0.15">
      <c r="A493" s="130"/>
      <c r="B493" s="126"/>
      <c r="C493" s="125"/>
      <c r="D493" s="126"/>
      <c r="E493" s="350"/>
      <c r="F493" s="351"/>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8"/>
      <c r="AF493" s="180"/>
      <c r="AG493" s="180"/>
      <c r="AH493" s="349"/>
      <c r="AI493" s="348"/>
      <c r="AJ493" s="180"/>
      <c r="AK493" s="180"/>
      <c r="AL493" s="180"/>
      <c r="AM493" s="348"/>
      <c r="AN493" s="180"/>
      <c r="AO493" s="180"/>
      <c r="AP493" s="349"/>
      <c r="AQ493" s="348"/>
      <c r="AR493" s="180"/>
      <c r="AS493" s="180"/>
      <c r="AT493" s="349"/>
      <c r="AU493" s="180"/>
      <c r="AV493" s="180"/>
      <c r="AW493" s="180"/>
      <c r="AX493" s="181"/>
    </row>
    <row r="494" spans="1:50" ht="23.25" hidden="1" customHeight="1" x14ac:dyDescent="0.15">
      <c r="A494" s="130"/>
      <c r="B494" s="126"/>
      <c r="C494" s="125"/>
      <c r="D494" s="126"/>
      <c r="E494" s="350"/>
      <c r="F494" s="351"/>
      <c r="G494" s="91"/>
      <c r="H494" s="92"/>
      <c r="I494" s="92"/>
      <c r="J494" s="92"/>
      <c r="K494" s="92"/>
      <c r="L494" s="92"/>
      <c r="M494" s="92"/>
      <c r="N494" s="92"/>
      <c r="O494" s="92"/>
      <c r="P494" s="92"/>
      <c r="Q494" s="92"/>
      <c r="R494" s="92"/>
      <c r="S494" s="92"/>
      <c r="T494" s="92"/>
      <c r="U494" s="92"/>
      <c r="V494" s="92"/>
      <c r="W494" s="92"/>
      <c r="X494" s="93"/>
      <c r="Y494" s="182" t="s">
        <v>14</v>
      </c>
      <c r="Z494" s="183"/>
      <c r="AA494" s="184"/>
      <c r="AB494" s="573" t="s">
        <v>298</v>
      </c>
      <c r="AC494" s="573"/>
      <c r="AD494" s="573"/>
      <c r="AE494" s="348"/>
      <c r="AF494" s="180"/>
      <c r="AG494" s="180"/>
      <c r="AH494" s="349"/>
      <c r="AI494" s="348"/>
      <c r="AJ494" s="180"/>
      <c r="AK494" s="180"/>
      <c r="AL494" s="180"/>
      <c r="AM494" s="348"/>
      <c r="AN494" s="180"/>
      <c r="AO494" s="180"/>
      <c r="AP494" s="349"/>
      <c r="AQ494" s="348"/>
      <c r="AR494" s="180"/>
      <c r="AS494" s="180"/>
      <c r="AT494" s="349"/>
      <c r="AU494" s="180"/>
      <c r="AV494" s="180"/>
      <c r="AW494" s="180"/>
      <c r="AX494" s="181"/>
    </row>
    <row r="495" spans="1:50" ht="18.75" hidden="1" customHeight="1" x14ac:dyDescent="0.15">
      <c r="A495" s="130"/>
      <c r="B495" s="126"/>
      <c r="C495" s="125"/>
      <c r="D495" s="126"/>
      <c r="E495" s="350" t="s">
        <v>327</v>
      </c>
      <c r="F495" s="351"/>
      <c r="G495" s="352"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3" t="s">
        <v>326</v>
      </c>
      <c r="AF495" s="354"/>
      <c r="AG495" s="354"/>
      <c r="AH495" s="355"/>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50"/>
      <c r="F496" s="351"/>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3"/>
      <c r="AR496" s="173"/>
      <c r="AS496" s="117" t="s">
        <v>309</v>
      </c>
      <c r="AT496" s="118"/>
      <c r="AU496" s="173"/>
      <c r="AV496" s="173"/>
      <c r="AW496" s="117" t="s">
        <v>297</v>
      </c>
      <c r="AX496" s="156"/>
    </row>
    <row r="497" spans="1:50" ht="23.25" hidden="1" customHeight="1" x14ac:dyDescent="0.15">
      <c r="A497" s="130"/>
      <c r="B497" s="126"/>
      <c r="C497" s="125"/>
      <c r="D497" s="126"/>
      <c r="E497" s="350"/>
      <c r="F497" s="351"/>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8"/>
      <c r="AF497" s="180"/>
      <c r="AG497" s="180"/>
      <c r="AH497" s="180"/>
      <c r="AI497" s="348"/>
      <c r="AJ497" s="180"/>
      <c r="AK497" s="180"/>
      <c r="AL497" s="180"/>
      <c r="AM497" s="348"/>
      <c r="AN497" s="180"/>
      <c r="AO497" s="180"/>
      <c r="AP497" s="349"/>
      <c r="AQ497" s="348"/>
      <c r="AR497" s="180"/>
      <c r="AS497" s="180"/>
      <c r="AT497" s="349"/>
      <c r="AU497" s="180"/>
      <c r="AV497" s="180"/>
      <c r="AW497" s="180"/>
      <c r="AX497" s="181"/>
    </row>
    <row r="498" spans="1:50" ht="23.25" hidden="1" customHeight="1" x14ac:dyDescent="0.15">
      <c r="A498" s="130"/>
      <c r="B498" s="126"/>
      <c r="C498" s="125"/>
      <c r="D498" s="126"/>
      <c r="E498" s="350"/>
      <c r="F498" s="351"/>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8"/>
      <c r="AF498" s="180"/>
      <c r="AG498" s="180"/>
      <c r="AH498" s="349"/>
      <c r="AI498" s="348"/>
      <c r="AJ498" s="180"/>
      <c r="AK498" s="180"/>
      <c r="AL498" s="180"/>
      <c r="AM498" s="348"/>
      <c r="AN498" s="180"/>
      <c r="AO498" s="180"/>
      <c r="AP498" s="349"/>
      <c r="AQ498" s="348"/>
      <c r="AR498" s="180"/>
      <c r="AS498" s="180"/>
      <c r="AT498" s="349"/>
      <c r="AU498" s="180"/>
      <c r="AV498" s="180"/>
      <c r="AW498" s="180"/>
      <c r="AX498" s="181"/>
    </row>
    <row r="499" spans="1:50" ht="23.25" hidden="1" customHeight="1" x14ac:dyDescent="0.15">
      <c r="A499" s="130"/>
      <c r="B499" s="126"/>
      <c r="C499" s="125"/>
      <c r="D499" s="126"/>
      <c r="E499" s="350"/>
      <c r="F499" s="351"/>
      <c r="G499" s="91"/>
      <c r="H499" s="92"/>
      <c r="I499" s="92"/>
      <c r="J499" s="92"/>
      <c r="K499" s="92"/>
      <c r="L499" s="92"/>
      <c r="M499" s="92"/>
      <c r="N499" s="92"/>
      <c r="O499" s="92"/>
      <c r="P499" s="92"/>
      <c r="Q499" s="92"/>
      <c r="R499" s="92"/>
      <c r="S499" s="92"/>
      <c r="T499" s="92"/>
      <c r="U499" s="92"/>
      <c r="V499" s="92"/>
      <c r="W499" s="92"/>
      <c r="X499" s="93"/>
      <c r="Y499" s="182" t="s">
        <v>14</v>
      </c>
      <c r="Z499" s="183"/>
      <c r="AA499" s="184"/>
      <c r="AB499" s="573" t="s">
        <v>298</v>
      </c>
      <c r="AC499" s="573"/>
      <c r="AD499" s="573"/>
      <c r="AE499" s="348"/>
      <c r="AF499" s="180"/>
      <c r="AG499" s="180"/>
      <c r="AH499" s="349"/>
      <c r="AI499" s="348"/>
      <c r="AJ499" s="180"/>
      <c r="AK499" s="180"/>
      <c r="AL499" s="180"/>
      <c r="AM499" s="348"/>
      <c r="AN499" s="180"/>
      <c r="AO499" s="180"/>
      <c r="AP499" s="349"/>
      <c r="AQ499" s="348"/>
      <c r="AR499" s="180"/>
      <c r="AS499" s="180"/>
      <c r="AT499" s="349"/>
      <c r="AU499" s="180"/>
      <c r="AV499" s="180"/>
      <c r="AW499" s="180"/>
      <c r="AX499" s="181"/>
    </row>
    <row r="500" spans="1:50" ht="18.75" hidden="1" customHeight="1" x14ac:dyDescent="0.15">
      <c r="A500" s="130"/>
      <c r="B500" s="126"/>
      <c r="C500" s="125"/>
      <c r="D500" s="126"/>
      <c r="E500" s="350" t="s">
        <v>327</v>
      </c>
      <c r="F500" s="351"/>
      <c r="G500" s="352"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3" t="s">
        <v>326</v>
      </c>
      <c r="AF500" s="354"/>
      <c r="AG500" s="354"/>
      <c r="AH500" s="355"/>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50"/>
      <c r="F501" s="351"/>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3"/>
      <c r="AR501" s="173"/>
      <c r="AS501" s="117" t="s">
        <v>309</v>
      </c>
      <c r="AT501" s="118"/>
      <c r="AU501" s="173"/>
      <c r="AV501" s="173"/>
      <c r="AW501" s="117" t="s">
        <v>297</v>
      </c>
      <c r="AX501" s="156"/>
    </row>
    <row r="502" spans="1:50" ht="23.25" hidden="1" customHeight="1" x14ac:dyDescent="0.15">
      <c r="A502" s="130"/>
      <c r="B502" s="126"/>
      <c r="C502" s="125"/>
      <c r="D502" s="126"/>
      <c r="E502" s="350"/>
      <c r="F502" s="351"/>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8"/>
      <c r="AF502" s="180"/>
      <c r="AG502" s="180"/>
      <c r="AH502" s="180"/>
      <c r="AI502" s="348"/>
      <c r="AJ502" s="180"/>
      <c r="AK502" s="180"/>
      <c r="AL502" s="180"/>
      <c r="AM502" s="348"/>
      <c r="AN502" s="180"/>
      <c r="AO502" s="180"/>
      <c r="AP502" s="349"/>
      <c r="AQ502" s="348"/>
      <c r="AR502" s="180"/>
      <c r="AS502" s="180"/>
      <c r="AT502" s="349"/>
      <c r="AU502" s="180"/>
      <c r="AV502" s="180"/>
      <c r="AW502" s="180"/>
      <c r="AX502" s="181"/>
    </row>
    <row r="503" spans="1:50" ht="23.25" hidden="1" customHeight="1" x14ac:dyDescent="0.15">
      <c r="A503" s="130"/>
      <c r="B503" s="126"/>
      <c r="C503" s="125"/>
      <c r="D503" s="126"/>
      <c r="E503" s="350"/>
      <c r="F503" s="351"/>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8"/>
      <c r="AF503" s="180"/>
      <c r="AG503" s="180"/>
      <c r="AH503" s="349"/>
      <c r="AI503" s="348"/>
      <c r="AJ503" s="180"/>
      <c r="AK503" s="180"/>
      <c r="AL503" s="180"/>
      <c r="AM503" s="348"/>
      <c r="AN503" s="180"/>
      <c r="AO503" s="180"/>
      <c r="AP503" s="349"/>
      <c r="AQ503" s="348"/>
      <c r="AR503" s="180"/>
      <c r="AS503" s="180"/>
      <c r="AT503" s="349"/>
      <c r="AU503" s="180"/>
      <c r="AV503" s="180"/>
      <c r="AW503" s="180"/>
      <c r="AX503" s="181"/>
    </row>
    <row r="504" spans="1:50" ht="23.25" hidden="1" customHeight="1" x14ac:dyDescent="0.15">
      <c r="A504" s="130"/>
      <c r="B504" s="126"/>
      <c r="C504" s="125"/>
      <c r="D504" s="126"/>
      <c r="E504" s="350"/>
      <c r="F504" s="351"/>
      <c r="G504" s="91"/>
      <c r="H504" s="92"/>
      <c r="I504" s="92"/>
      <c r="J504" s="92"/>
      <c r="K504" s="92"/>
      <c r="L504" s="92"/>
      <c r="M504" s="92"/>
      <c r="N504" s="92"/>
      <c r="O504" s="92"/>
      <c r="P504" s="92"/>
      <c r="Q504" s="92"/>
      <c r="R504" s="92"/>
      <c r="S504" s="92"/>
      <c r="T504" s="92"/>
      <c r="U504" s="92"/>
      <c r="V504" s="92"/>
      <c r="W504" s="92"/>
      <c r="X504" s="93"/>
      <c r="Y504" s="182" t="s">
        <v>14</v>
      </c>
      <c r="Z504" s="183"/>
      <c r="AA504" s="184"/>
      <c r="AB504" s="573" t="s">
        <v>298</v>
      </c>
      <c r="AC504" s="573"/>
      <c r="AD504" s="573"/>
      <c r="AE504" s="348"/>
      <c r="AF504" s="180"/>
      <c r="AG504" s="180"/>
      <c r="AH504" s="349"/>
      <c r="AI504" s="348"/>
      <c r="AJ504" s="180"/>
      <c r="AK504" s="180"/>
      <c r="AL504" s="180"/>
      <c r="AM504" s="348"/>
      <c r="AN504" s="180"/>
      <c r="AO504" s="180"/>
      <c r="AP504" s="349"/>
      <c r="AQ504" s="348"/>
      <c r="AR504" s="180"/>
      <c r="AS504" s="180"/>
      <c r="AT504" s="349"/>
      <c r="AU504" s="180"/>
      <c r="AV504" s="180"/>
      <c r="AW504" s="180"/>
      <c r="AX504" s="181"/>
    </row>
    <row r="505" spans="1:50" ht="18.75" hidden="1" customHeight="1" x14ac:dyDescent="0.15">
      <c r="A505" s="130"/>
      <c r="B505" s="126"/>
      <c r="C505" s="125"/>
      <c r="D505" s="126"/>
      <c r="E505" s="350" t="s">
        <v>327</v>
      </c>
      <c r="F505" s="351"/>
      <c r="G505" s="352"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3" t="s">
        <v>326</v>
      </c>
      <c r="AF505" s="354"/>
      <c r="AG505" s="354"/>
      <c r="AH505" s="355"/>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50"/>
      <c r="F506" s="351"/>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3"/>
      <c r="AR506" s="173"/>
      <c r="AS506" s="117" t="s">
        <v>309</v>
      </c>
      <c r="AT506" s="118"/>
      <c r="AU506" s="173"/>
      <c r="AV506" s="173"/>
      <c r="AW506" s="117" t="s">
        <v>297</v>
      </c>
      <c r="AX506" s="156"/>
    </row>
    <row r="507" spans="1:50" ht="23.25" hidden="1" customHeight="1" x14ac:dyDescent="0.15">
      <c r="A507" s="130"/>
      <c r="B507" s="126"/>
      <c r="C507" s="125"/>
      <c r="D507" s="126"/>
      <c r="E507" s="350"/>
      <c r="F507" s="351"/>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8"/>
      <c r="AF507" s="180"/>
      <c r="AG507" s="180"/>
      <c r="AH507" s="180"/>
      <c r="AI507" s="348"/>
      <c r="AJ507" s="180"/>
      <c r="AK507" s="180"/>
      <c r="AL507" s="180"/>
      <c r="AM507" s="348"/>
      <c r="AN507" s="180"/>
      <c r="AO507" s="180"/>
      <c r="AP507" s="349"/>
      <c r="AQ507" s="348"/>
      <c r="AR507" s="180"/>
      <c r="AS507" s="180"/>
      <c r="AT507" s="349"/>
      <c r="AU507" s="180"/>
      <c r="AV507" s="180"/>
      <c r="AW507" s="180"/>
      <c r="AX507" s="181"/>
    </row>
    <row r="508" spans="1:50" ht="23.25" hidden="1" customHeight="1" x14ac:dyDescent="0.15">
      <c r="A508" s="130"/>
      <c r="B508" s="126"/>
      <c r="C508" s="125"/>
      <c r="D508" s="126"/>
      <c r="E508" s="350"/>
      <c r="F508" s="351"/>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8"/>
      <c r="AF508" s="180"/>
      <c r="AG508" s="180"/>
      <c r="AH508" s="349"/>
      <c r="AI508" s="348"/>
      <c r="AJ508" s="180"/>
      <c r="AK508" s="180"/>
      <c r="AL508" s="180"/>
      <c r="AM508" s="348"/>
      <c r="AN508" s="180"/>
      <c r="AO508" s="180"/>
      <c r="AP508" s="349"/>
      <c r="AQ508" s="348"/>
      <c r="AR508" s="180"/>
      <c r="AS508" s="180"/>
      <c r="AT508" s="349"/>
      <c r="AU508" s="180"/>
      <c r="AV508" s="180"/>
      <c r="AW508" s="180"/>
      <c r="AX508" s="181"/>
    </row>
    <row r="509" spans="1:50" ht="23.25" hidden="1" customHeight="1" x14ac:dyDescent="0.15">
      <c r="A509" s="130"/>
      <c r="B509" s="126"/>
      <c r="C509" s="125"/>
      <c r="D509" s="126"/>
      <c r="E509" s="350"/>
      <c r="F509" s="351"/>
      <c r="G509" s="91"/>
      <c r="H509" s="92"/>
      <c r="I509" s="92"/>
      <c r="J509" s="92"/>
      <c r="K509" s="92"/>
      <c r="L509" s="92"/>
      <c r="M509" s="92"/>
      <c r="N509" s="92"/>
      <c r="O509" s="92"/>
      <c r="P509" s="92"/>
      <c r="Q509" s="92"/>
      <c r="R509" s="92"/>
      <c r="S509" s="92"/>
      <c r="T509" s="92"/>
      <c r="U509" s="92"/>
      <c r="V509" s="92"/>
      <c r="W509" s="92"/>
      <c r="X509" s="93"/>
      <c r="Y509" s="182" t="s">
        <v>14</v>
      </c>
      <c r="Z509" s="183"/>
      <c r="AA509" s="184"/>
      <c r="AB509" s="573" t="s">
        <v>298</v>
      </c>
      <c r="AC509" s="573"/>
      <c r="AD509" s="573"/>
      <c r="AE509" s="348"/>
      <c r="AF509" s="180"/>
      <c r="AG509" s="180"/>
      <c r="AH509" s="349"/>
      <c r="AI509" s="348"/>
      <c r="AJ509" s="180"/>
      <c r="AK509" s="180"/>
      <c r="AL509" s="180"/>
      <c r="AM509" s="348"/>
      <c r="AN509" s="180"/>
      <c r="AO509" s="180"/>
      <c r="AP509" s="349"/>
      <c r="AQ509" s="348"/>
      <c r="AR509" s="180"/>
      <c r="AS509" s="180"/>
      <c r="AT509" s="349"/>
      <c r="AU509" s="180"/>
      <c r="AV509" s="180"/>
      <c r="AW509" s="180"/>
      <c r="AX509" s="181"/>
    </row>
    <row r="510" spans="1:50" ht="18.75" hidden="1" customHeight="1" x14ac:dyDescent="0.15">
      <c r="A510" s="130"/>
      <c r="B510" s="126"/>
      <c r="C510" s="125"/>
      <c r="D510" s="126"/>
      <c r="E510" s="350" t="s">
        <v>328</v>
      </c>
      <c r="F510" s="351"/>
      <c r="G510" s="352"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3" t="s">
        <v>326</v>
      </c>
      <c r="AF510" s="354"/>
      <c r="AG510" s="354"/>
      <c r="AH510" s="355"/>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50"/>
      <c r="F511" s="351"/>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3"/>
      <c r="AR511" s="173"/>
      <c r="AS511" s="117" t="s">
        <v>309</v>
      </c>
      <c r="AT511" s="118"/>
      <c r="AU511" s="173"/>
      <c r="AV511" s="173"/>
      <c r="AW511" s="117" t="s">
        <v>297</v>
      </c>
      <c r="AX511" s="156"/>
    </row>
    <row r="512" spans="1:50" ht="23.25" hidden="1" customHeight="1" x14ac:dyDescent="0.15">
      <c r="A512" s="130"/>
      <c r="B512" s="126"/>
      <c r="C512" s="125"/>
      <c r="D512" s="126"/>
      <c r="E512" s="350"/>
      <c r="F512" s="351"/>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8"/>
      <c r="AF512" s="180"/>
      <c r="AG512" s="180"/>
      <c r="AH512" s="180"/>
      <c r="AI512" s="348"/>
      <c r="AJ512" s="180"/>
      <c r="AK512" s="180"/>
      <c r="AL512" s="180"/>
      <c r="AM512" s="348"/>
      <c r="AN512" s="180"/>
      <c r="AO512" s="180"/>
      <c r="AP512" s="349"/>
      <c r="AQ512" s="348"/>
      <c r="AR512" s="180"/>
      <c r="AS512" s="180"/>
      <c r="AT512" s="349"/>
      <c r="AU512" s="180"/>
      <c r="AV512" s="180"/>
      <c r="AW512" s="180"/>
      <c r="AX512" s="181"/>
    </row>
    <row r="513" spans="1:50" ht="23.25" hidden="1" customHeight="1" x14ac:dyDescent="0.15">
      <c r="A513" s="130"/>
      <c r="B513" s="126"/>
      <c r="C513" s="125"/>
      <c r="D513" s="126"/>
      <c r="E513" s="350"/>
      <c r="F513" s="351"/>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8"/>
      <c r="AF513" s="180"/>
      <c r="AG513" s="180"/>
      <c r="AH513" s="349"/>
      <c r="AI513" s="348"/>
      <c r="AJ513" s="180"/>
      <c r="AK513" s="180"/>
      <c r="AL513" s="180"/>
      <c r="AM513" s="348"/>
      <c r="AN513" s="180"/>
      <c r="AO513" s="180"/>
      <c r="AP513" s="349"/>
      <c r="AQ513" s="348"/>
      <c r="AR513" s="180"/>
      <c r="AS513" s="180"/>
      <c r="AT513" s="349"/>
      <c r="AU513" s="180"/>
      <c r="AV513" s="180"/>
      <c r="AW513" s="180"/>
      <c r="AX513" s="181"/>
    </row>
    <row r="514" spans="1:50" ht="23.25" hidden="1" customHeight="1" x14ac:dyDescent="0.15">
      <c r="A514" s="130"/>
      <c r="B514" s="126"/>
      <c r="C514" s="125"/>
      <c r="D514" s="126"/>
      <c r="E514" s="350"/>
      <c r="F514" s="351"/>
      <c r="G514" s="91"/>
      <c r="H514" s="92"/>
      <c r="I514" s="92"/>
      <c r="J514" s="92"/>
      <c r="K514" s="92"/>
      <c r="L514" s="92"/>
      <c r="M514" s="92"/>
      <c r="N514" s="92"/>
      <c r="O514" s="92"/>
      <c r="P514" s="92"/>
      <c r="Q514" s="92"/>
      <c r="R514" s="92"/>
      <c r="S514" s="92"/>
      <c r="T514" s="92"/>
      <c r="U514" s="92"/>
      <c r="V514" s="92"/>
      <c r="W514" s="92"/>
      <c r="X514" s="93"/>
      <c r="Y514" s="182" t="s">
        <v>14</v>
      </c>
      <c r="Z514" s="183"/>
      <c r="AA514" s="184"/>
      <c r="AB514" s="573" t="s">
        <v>15</v>
      </c>
      <c r="AC514" s="573"/>
      <c r="AD514" s="573"/>
      <c r="AE514" s="348"/>
      <c r="AF514" s="180"/>
      <c r="AG514" s="180"/>
      <c r="AH514" s="349"/>
      <c r="AI514" s="348"/>
      <c r="AJ514" s="180"/>
      <c r="AK514" s="180"/>
      <c r="AL514" s="180"/>
      <c r="AM514" s="348"/>
      <c r="AN514" s="180"/>
      <c r="AO514" s="180"/>
      <c r="AP514" s="349"/>
      <c r="AQ514" s="348"/>
      <c r="AR514" s="180"/>
      <c r="AS514" s="180"/>
      <c r="AT514" s="349"/>
      <c r="AU514" s="180"/>
      <c r="AV514" s="180"/>
      <c r="AW514" s="180"/>
      <c r="AX514" s="181"/>
    </row>
    <row r="515" spans="1:50" ht="18.75" hidden="1" customHeight="1" x14ac:dyDescent="0.15">
      <c r="A515" s="130"/>
      <c r="B515" s="126"/>
      <c r="C515" s="125"/>
      <c r="D515" s="126"/>
      <c r="E515" s="350" t="s">
        <v>328</v>
      </c>
      <c r="F515" s="351"/>
      <c r="G515" s="352"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3" t="s">
        <v>326</v>
      </c>
      <c r="AF515" s="354"/>
      <c r="AG515" s="354"/>
      <c r="AH515" s="355"/>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50"/>
      <c r="F516" s="351"/>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3"/>
      <c r="AR516" s="173"/>
      <c r="AS516" s="117" t="s">
        <v>309</v>
      </c>
      <c r="AT516" s="118"/>
      <c r="AU516" s="173"/>
      <c r="AV516" s="173"/>
      <c r="AW516" s="117" t="s">
        <v>297</v>
      </c>
      <c r="AX516" s="156"/>
    </row>
    <row r="517" spans="1:50" ht="23.25" hidden="1" customHeight="1" x14ac:dyDescent="0.15">
      <c r="A517" s="130"/>
      <c r="B517" s="126"/>
      <c r="C517" s="125"/>
      <c r="D517" s="126"/>
      <c r="E517" s="350"/>
      <c r="F517" s="351"/>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8"/>
      <c r="AF517" s="180"/>
      <c r="AG517" s="180"/>
      <c r="AH517" s="180"/>
      <c r="AI517" s="348"/>
      <c r="AJ517" s="180"/>
      <c r="AK517" s="180"/>
      <c r="AL517" s="180"/>
      <c r="AM517" s="348"/>
      <c r="AN517" s="180"/>
      <c r="AO517" s="180"/>
      <c r="AP517" s="349"/>
      <c r="AQ517" s="348"/>
      <c r="AR517" s="180"/>
      <c r="AS517" s="180"/>
      <c r="AT517" s="349"/>
      <c r="AU517" s="180"/>
      <c r="AV517" s="180"/>
      <c r="AW517" s="180"/>
      <c r="AX517" s="181"/>
    </row>
    <row r="518" spans="1:50" ht="23.25" hidden="1" customHeight="1" x14ac:dyDescent="0.15">
      <c r="A518" s="130"/>
      <c r="B518" s="126"/>
      <c r="C518" s="125"/>
      <c r="D518" s="126"/>
      <c r="E518" s="350"/>
      <c r="F518" s="351"/>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8"/>
      <c r="AF518" s="180"/>
      <c r="AG518" s="180"/>
      <c r="AH518" s="349"/>
      <c r="AI518" s="348"/>
      <c r="AJ518" s="180"/>
      <c r="AK518" s="180"/>
      <c r="AL518" s="180"/>
      <c r="AM518" s="348"/>
      <c r="AN518" s="180"/>
      <c r="AO518" s="180"/>
      <c r="AP518" s="349"/>
      <c r="AQ518" s="348"/>
      <c r="AR518" s="180"/>
      <c r="AS518" s="180"/>
      <c r="AT518" s="349"/>
      <c r="AU518" s="180"/>
      <c r="AV518" s="180"/>
      <c r="AW518" s="180"/>
      <c r="AX518" s="181"/>
    </row>
    <row r="519" spans="1:50" ht="23.25" hidden="1" customHeight="1" x14ac:dyDescent="0.15">
      <c r="A519" s="130"/>
      <c r="B519" s="126"/>
      <c r="C519" s="125"/>
      <c r="D519" s="126"/>
      <c r="E519" s="350"/>
      <c r="F519" s="351"/>
      <c r="G519" s="91"/>
      <c r="H519" s="92"/>
      <c r="I519" s="92"/>
      <c r="J519" s="92"/>
      <c r="K519" s="92"/>
      <c r="L519" s="92"/>
      <c r="M519" s="92"/>
      <c r="N519" s="92"/>
      <c r="O519" s="92"/>
      <c r="P519" s="92"/>
      <c r="Q519" s="92"/>
      <c r="R519" s="92"/>
      <c r="S519" s="92"/>
      <c r="T519" s="92"/>
      <c r="U519" s="92"/>
      <c r="V519" s="92"/>
      <c r="W519" s="92"/>
      <c r="X519" s="93"/>
      <c r="Y519" s="182" t="s">
        <v>14</v>
      </c>
      <c r="Z519" s="183"/>
      <c r="AA519" s="184"/>
      <c r="AB519" s="573" t="s">
        <v>15</v>
      </c>
      <c r="AC519" s="573"/>
      <c r="AD519" s="573"/>
      <c r="AE519" s="348"/>
      <c r="AF519" s="180"/>
      <c r="AG519" s="180"/>
      <c r="AH519" s="349"/>
      <c r="AI519" s="348"/>
      <c r="AJ519" s="180"/>
      <c r="AK519" s="180"/>
      <c r="AL519" s="180"/>
      <c r="AM519" s="348"/>
      <c r="AN519" s="180"/>
      <c r="AO519" s="180"/>
      <c r="AP519" s="349"/>
      <c r="AQ519" s="348"/>
      <c r="AR519" s="180"/>
      <c r="AS519" s="180"/>
      <c r="AT519" s="349"/>
      <c r="AU519" s="180"/>
      <c r="AV519" s="180"/>
      <c r="AW519" s="180"/>
      <c r="AX519" s="181"/>
    </row>
    <row r="520" spans="1:50" ht="18.75" hidden="1" customHeight="1" x14ac:dyDescent="0.15">
      <c r="A520" s="130"/>
      <c r="B520" s="126"/>
      <c r="C520" s="125"/>
      <c r="D520" s="126"/>
      <c r="E520" s="350" t="s">
        <v>328</v>
      </c>
      <c r="F520" s="351"/>
      <c r="G520" s="352"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3" t="s">
        <v>326</v>
      </c>
      <c r="AF520" s="354"/>
      <c r="AG520" s="354"/>
      <c r="AH520" s="355"/>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50"/>
      <c r="F521" s="351"/>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3"/>
      <c r="AR521" s="173"/>
      <c r="AS521" s="117" t="s">
        <v>309</v>
      </c>
      <c r="AT521" s="118"/>
      <c r="AU521" s="173"/>
      <c r="AV521" s="173"/>
      <c r="AW521" s="117" t="s">
        <v>297</v>
      </c>
      <c r="AX521" s="156"/>
    </row>
    <row r="522" spans="1:50" ht="23.25" hidden="1" customHeight="1" x14ac:dyDescent="0.15">
      <c r="A522" s="130"/>
      <c r="B522" s="126"/>
      <c r="C522" s="125"/>
      <c r="D522" s="126"/>
      <c r="E522" s="350"/>
      <c r="F522" s="351"/>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8"/>
      <c r="AF522" s="180"/>
      <c r="AG522" s="180"/>
      <c r="AH522" s="180"/>
      <c r="AI522" s="348"/>
      <c r="AJ522" s="180"/>
      <c r="AK522" s="180"/>
      <c r="AL522" s="180"/>
      <c r="AM522" s="348"/>
      <c r="AN522" s="180"/>
      <c r="AO522" s="180"/>
      <c r="AP522" s="349"/>
      <c r="AQ522" s="348"/>
      <c r="AR522" s="180"/>
      <c r="AS522" s="180"/>
      <c r="AT522" s="349"/>
      <c r="AU522" s="180"/>
      <c r="AV522" s="180"/>
      <c r="AW522" s="180"/>
      <c r="AX522" s="181"/>
    </row>
    <row r="523" spans="1:50" ht="23.25" hidden="1" customHeight="1" x14ac:dyDescent="0.15">
      <c r="A523" s="130"/>
      <c r="B523" s="126"/>
      <c r="C523" s="125"/>
      <c r="D523" s="126"/>
      <c r="E523" s="350"/>
      <c r="F523" s="351"/>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8"/>
      <c r="AF523" s="180"/>
      <c r="AG523" s="180"/>
      <c r="AH523" s="349"/>
      <c r="AI523" s="348"/>
      <c r="AJ523" s="180"/>
      <c r="AK523" s="180"/>
      <c r="AL523" s="180"/>
      <c r="AM523" s="348"/>
      <c r="AN523" s="180"/>
      <c r="AO523" s="180"/>
      <c r="AP523" s="349"/>
      <c r="AQ523" s="348"/>
      <c r="AR523" s="180"/>
      <c r="AS523" s="180"/>
      <c r="AT523" s="349"/>
      <c r="AU523" s="180"/>
      <c r="AV523" s="180"/>
      <c r="AW523" s="180"/>
      <c r="AX523" s="181"/>
    </row>
    <row r="524" spans="1:50" ht="23.25" hidden="1" customHeight="1" x14ac:dyDescent="0.15">
      <c r="A524" s="130"/>
      <c r="B524" s="126"/>
      <c r="C524" s="125"/>
      <c r="D524" s="126"/>
      <c r="E524" s="350"/>
      <c r="F524" s="351"/>
      <c r="G524" s="91"/>
      <c r="H524" s="92"/>
      <c r="I524" s="92"/>
      <c r="J524" s="92"/>
      <c r="K524" s="92"/>
      <c r="L524" s="92"/>
      <c r="M524" s="92"/>
      <c r="N524" s="92"/>
      <c r="O524" s="92"/>
      <c r="P524" s="92"/>
      <c r="Q524" s="92"/>
      <c r="R524" s="92"/>
      <c r="S524" s="92"/>
      <c r="T524" s="92"/>
      <c r="U524" s="92"/>
      <c r="V524" s="92"/>
      <c r="W524" s="92"/>
      <c r="X524" s="93"/>
      <c r="Y524" s="182" t="s">
        <v>14</v>
      </c>
      <c r="Z524" s="183"/>
      <c r="AA524" s="184"/>
      <c r="AB524" s="573" t="s">
        <v>15</v>
      </c>
      <c r="AC524" s="573"/>
      <c r="AD524" s="573"/>
      <c r="AE524" s="348"/>
      <c r="AF524" s="180"/>
      <c r="AG524" s="180"/>
      <c r="AH524" s="349"/>
      <c r="AI524" s="348"/>
      <c r="AJ524" s="180"/>
      <c r="AK524" s="180"/>
      <c r="AL524" s="180"/>
      <c r="AM524" s="348"/>
      <c r="AN524" s="180"/>
      <c r="AO524" s="180"/>
      <c r="AP524" s="349"/>
      <c r="AQ524" s="348"/>
      <c r="AR524" s="180"/>
      <c r="AS524" s="180"/>
      <c r="AT524" s="349"/>
      <c r="AU524" s="180"/>
      <c r="AV524" s="180"/>
      <c r="AW524" s="180"/>
      <c r="AX524" s="181"/>
    </row>
    <row r="525" spans="1:50" ht="18.75" hidden="1" customHeight="1" x14ac:dyDescent="0.15">
      <c r="A525" s="130"/>
      <c r="B525" s="126"/>
      <c r="C525" s="125"/>
      <c r="D525" s="126"/>
      <c r="E525" s="350" t="s">
        <v>328</v>
      </c>
      <c r="F525" s="351"/>
      <c r="G525" s="352"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3" t="s">
        <v>326</v>
      </c>
      <c r="AF525" s="354"/>
      <c r="AG525" s="354"/>
      <c r="AH525" s="355"/>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50"/>
      <c r="F526" s="351"/>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3"/>
      <c r="AR526" s="173"/>
      <c r="AS526" s="117" t="s">
        <v>309</v>
      </c>
      <c r="AT526" s="118"/>
      <c r="AU526" s="173"/>
      <c r="AV526" s="173"/>
      <c r="AW526" s="117" t="s">
        <v>297</v>
      </c>
      <c r="AX526" s="156"/>
    </row>
    <row r="527" spans="1:50" ht="23.25" hidden="1" customHeight="1" x14ac:dyDescent="0.15">
      <c r="A527" s="130"/>
      <c r="B527" s="126"/>
      <c r="C527" s="125"/>
      <c r="D527" s="126"/>
      <c r="E527" s="350"/>
      <c r="F527" s="351"/>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8"/>
      <c r="AF527" s="180"/>
      <c r="AG527" s="180"/>
      <c r="AH527" s="180"/>
      <c r="AI527" s="348"/>
      <c r="AJ527" s="180"/>
      <c r="AK527" s="180"/>
      <c r="AL527" s="180"/>
      <c r="AM527" s="348"/>
      <c r="AN527" s="180"/>
      <c r="AO527" s="180"/>
      <c r="AP527" s="349"/>
      <c r="AQ527" s="348"/>
      <c r="AR527" s="180"/>
      <c r="AS527" s="180"/>
      <c r="AT527" s="349"/>
      <c r="AU527" s="180"/>
      <c r="AV527" s="180"/>
      <c r="AW527" s="180"/>
      <c r="AX527" s="181"/>
    </row>
    <row r="528" spans="1:50" ht="23.25" hidden="1" customHeight="1" x14ac:dyDescent="0.15">
      <c r="A528" s="130"/>
      <c r="B528" s="126"/>
      <c r="C528" s="125"/>
      <c r="D528" s="126"/>
      <c r="E528" s="350"/>
      <c r="F528" s="351"/>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8"/>
      <c r="AF528" s="180"/>
      <c r="AG528" s="180"/>
      <c r="AH528" s="349"/>
      <c r="AI528" s="348"/>
      <c r="AJ528" s="180"/>
      <c r="AK528" s="180"/>
      <c r="AL528" s="180"/>
      <c r="AM528" s="348"/>
      <c r="AN528" s="180"/>
      <c r="AO528" s="180"/>
      <c r="AP528" s="349"/>
      <c r="AQ528" s="348"/>
      <c r="AR528" s="180"/>
      <c r="AS528" s="180"/>
      <c r="AT528" s="349"/>
      <c r="AU528" s="180"/>
      <c r="AV528" s="180"/>
      <c r="AW528" s="180"/>
      <c r="AX528" s="181"/>
    </row>
    <row r="529" spans="1:50" ht="23.25" hidden="1" customHeight="1" x14ac:dyDescent="0.15">
      <c r="A529" s="130"/>
      <c r="B529" s="126"/>
      <c r="C529" s="125"/>
      <c r="D529" s="126"/>
      <c r="E529" s="350"/>
      <c r="F529" s="351"/>
      <c r="G529" s="91"/>
      <c r="H529" s="92"/>
      <c r="I529" s="92"/>
      <c r="J529" s="92"/>
      <c r="K529" s="92"/>
      <c r="L529" s="92"/>
      <c r="M529" s="92"/>
      <c r="N529" s="92"/>
      <c r="O529" s="92"/>
      <c r="P529" s="92"/>
      <c r="Q529" s="92"/>
      <c r="R529" s="92"/>
      <c r="S529" s="92"/>
      <c r="T529" s="92"/>
      <c r="U529" s="92"/>
      <c r="V529" s="92"/>
      <c r="W529" s="92"/>
      <c r="X529" s="93"/>
      <c r="Y529" s="182" t="s">
        <v>14</v>
      </c>
      <c r="Z529" s="183"/>
      <c r="AA529" s="184"/>
      <c r="AB529" s="573" t="s">
        <v>15</v>
      </c>
      <c r="AC529" s="573"/>
      <c r="AD529" s="573"/>
      <c r="AE529" s="348"/>
      <c r="AF529" s="180"/>
      <c r="AG529" s="180"/>
      <c r="AH529" s="349"/>
      <c r="AI529" s="348"/>
      <c r="AJ529" s="180"/>
      <c r="AK529" s="180"/>
      <c r="AL529" s="180"/>
      <c r="AM529" s="348"/>
      <c r="AN529" s="180"/>
      <c r="AO529" s="180"/>
      <c r="AP529" s="349"/>
      <c r="AQ529" s="348"/>
      <c r="AR529" s="180"/>
      <c r="AS529" s="180"/>
      <c r="AT529" s="349"/>
      <c r="AU529" s="180"/>
      <c r="AV529" s="180"/>
      <c r="AW529" s="180"/>
      <c r="AX529" s="181"/>
    </row>
    <row r="530" spans="1:50" ht="18.75" hidden="1" customHeight="1" x14ac:dyDescent="0.15">
      <c r="A530" s="130"/>
      <c r="B530" s="126"/>
      <c r="C530" s="125"/>
      <c r="D530" s="126"/>
      <c r="E530" s="350" t="s">
        <v>328</v>
      </c>
      <c r="F530" s="351"/>
      <c r="G530" s="352"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3" t="s">
        <v>326</v>
      </c>
      <c r="AF530" s="354"/>
      <c r="AG530" s="354"/>
      <c r="AH530" s="355"/>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50"/>
      <c r="F531" s="351"/>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3"/>
      <c r="AR531" s="173"/>
      <c r="AS531" s="117" t="s">
        <v>309</v>
      </c>
      <c r="AT531" s="118"/>
      <c r="AU531" s="173"/>
      <c r="AV531" s="173"/>
      <c r="AW531" s="117" t="s">
        <v>297</v>
      </c>
      <c r="AX531" s="156"/>
    </row>
    <row r="532" spans="1:50" ht="23.25" hidden="1" customHeight="1" x14ac:dyDescent="0.15">
      <c r="A532" s="130"/>
      <c r="B532" s="126"/>
      <c r="C532" s="125"/>
      <c r="D532" s="126"/>
      <c r="E532" s="350"/>
      <c r="F532" s="351"/>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8"/>
      <c r="AF532" s="180"/>
      <c r="AG532" s="180"/>
      <c r="AH532" s="180"/>
      <c r="AI532" s="348"/>
      <c r="AJ532" s="180"/>
      <c r="AK532" s="180"/>
      <c r="AL532" s="180"/>
      <c r="AM532" s="348"/>
      <c r="AN532" s="180"/>
      <c r="AO532" s="180"/>
      <c r="AP532" s="349"/>
      <c r="AQ532" s="348"/>
      <c r="AR532" s="180"/>
      <c r="AS532" s="180"/>
      <c r="AT532" s="349"/>
      <c r="AU532" s="180"/>
      <c r="AV532" s="180"/>
      <c r="AW532" s="180"/>
      <c r="AX532" s="181"/>
    </row>
    <row r="533" spans="1:50" ht="23.25" hidden="1" customHeight="1" x14ac:dyDescent="0.15">
      <c r="A533" s="130"/>
      <c r="B533" s="126"/>
      <c r="C533" s="125"/>
      <c r="D533" s="126"/>
      <c r="E533" s="350"/>
      <c r="F533" s="351"/>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8"/>
      <c r="AF533" s="180"/>
      <c r="AG533" s="180"/>
      <c r="AH533" s="349"/>
      <c r="AI533" s="348"/>
      <c r="AJ533" s="180"/>
      <c r="AK533" s="180"/>
      <c r="AL533" s="180"/>
      <c r="AM533" s="348"/>
      <c r="AN533" s="180"/>
      <c r="AO533" s="180"/>
      <c r="AP533" s="349"/>
      <c r="AQ533" s="348"/>
      <c r="AR533" s="180"/>
      <c r="AS533" s="180"/>
      <c r="AT533" s="349"/>
      <c r="AU533" s="180"/>
      <c r="AV533" s="180"/>
      <c r="AW533" s="180"/>
      <c r="AX533" s="181"/>
    </row>
    <row r="534" spans="1:50" ht="23.25" hidden="1" customHeight="1" x14ac:dyDescent="0.15">
      <c r="A534" s="130"/>
      <c r="B534" s="126"/>
      <c r="C534" s="125"/>
      <c r="D534" s="126"/>
      <c r="E534" s="350"/>
      <c r="F534" s="351"/>
      <c r="G534" s="91"/>
      <c r="H534" s="92"/>
      <c r="I534" s="92"/>
      <c r="J534" s="92"/>
      <c r="K534" s="92"/>
      <c r="L534" s="92"/>
      <c r="M534" s="92"/>
      <c r="N534" s="92"/>
      <c r="O534" s="92"/>
      <c r="P534" s="92"/>
      <c r="Q534" s="92"/>
      <c r="R534" s="92"/>
      <c r="S534" s="92"/>
      <c r="T534" s="92"/>
      <c r="U534" s="92"/>
      <c r="V534" s="92"/>
      <c r="W534" s="92"/>
      <c r="X534" s="93"/>
      <c r="Y534" s="182" t="s">
        <v>14</v>
      </c>
      <c r="Z534" s="183"/>
      <c r="AA534" s="184"/>
      <c r="AB534" s="573" t="s">
        <v>15</v>
      </c>
      <c r="AC534" s="573"/>
      <c r="AD534" s="573"/>
      <c r="AE534" s="348"/>
      <c r="AF534" s="180"/>
      <c r="AG534" s="180"/>
      <c r="AH534" s="349"/>
      <c r="AI534" s="348"/>
      <c r="AJ534" s="180"/>
      <c r="AK534" s="180"/>
      <c r="AL534" s="180"/>
      <c r="AM534" s="348"/>
      <c r="AN534" s="180"/>
      <c r="AO534" s="180"/>
      <c r="AP534" s="349"/>
      <c r="AQ534" s="348"/>
      <c r="AR534" s="180"/>
      <c r="AS534" s="180"/>
      <c r="AT534" s="349"/>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5" t="s">
        <v>338</v>
      </c>
      <c r="H538" s="107"/>
      <c r="I538" s="107"/>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30"/>
      <c r="B539" s="126"/>
      <c r="C539" s="125"/>
      <c r="D539" s="126"/>
      <c r="E539" s="350" t="s">
        <v>327</v>
      </c>
      <c r="F539" s="351"/>
      <c r="G539" s="352"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3" t="s">
        <v>326</v>
      </c>
      <c r="AF539" s="354"/>
      <c r="AG539" s="354"/>
      <c r="AH539" s="355"/>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50"/>
      <c r="F540" s="351"/>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3"/>
      <c r="AR540" s="173"/>
      <c r="AS540" s="117" t="s">
        <v>309</v>
      </c>
      <c r="AT540" s="118"/>
      <c r="AU540" s="173"/>
      <c r="AV540" s="173"/>
      <c r="AW540" s="117" t="s">
        <v>297</v>
      </c>
      <c r="AX540" s="156"/>
    </row>
    <row r="541" spans="1:50" ht="23.25" hidden="1" customHeight="1" x14ac:dyDescent="0.15">
      <c r="A541" s="130"/>
      <c r="B541" s="126"/>
      <c r="C541" s="125"/>
      <c r="D541" s="126"/>
      <c r="E541" s="350"/>
      <c r="F541" s="351"/>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8"/>
      <c r="AF541" s="180"/>
      <c r="AG541" s="180"/>
      <c r="AH541" s="180"/>
      <c r="AI541" s="348"/>
      <c r="AJ541" s="180"/>
      <c r="AK541" s="180"/>
      <c r="AL541" s="180"/>
      <c r="AM541" s="348"/>
      <c r="AN541" s="180"/>
      <c r="AO541" s="180"/>
      <c r="AP541" s="349"/>
      <c r="AQ541" s="348"/>
      <c r="AR541" s="180"/>
      <c r="AS541" s="180"/>
      <c r="AT541" s="349"/>
      <c r="AU541" s="180"/>
      <c r="AV541" s="180"/>
      <c r="AW541" s="180"/>
      <c r="AX541" s="181"/>
    </row>
    <row r="542" spans="1:50" ht="23.25" hidden="1" customHeight="1" x14ac:dyDescent="0.15">
      <c r="A542" s="130"/>
      <c r="B542" s="126"/>
      <c r="C542" s="125"/>
      <c r="D542" s="126"/>
      <c r="E542" s="350"/>
      <c r="F542" s="351"/>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8"/>
      <c r="AF542" s="180"/>
      <c r="AG542" s="180"/>
      <c r="AH542" s="349"/>
      <c r="AI542" s="348"/>
      <c r="AJ542" s="180"/>
      <c r="AK542" s="180"/>
      <c r="AL542" s="180"/>
      <c r="AM542" s="348"/>
      <c r="AN542" s="180"/>
      <c r="AO542" s="180"/>
      <c r="AP542" s="349"/>
      <c r="AQ542" s="348"/>
      <c r="AR542" s="180"/>
      <c r="AS542" s="180"/>
      <c r="AT542" s="349"/>
      <c r="AU542" s="180"/>
      <c r="AV542" s="180"/>
      <c r="AW542" s="180"/>
      <c r="AX542" s="181"/>
    </row>
    <row r="543" spans="1:50" ht="23.25" hidden="1" customHeight="1" x14ac:dyDescent="0.15">
      <c r="A543" s="130"/>
      <c r="B543" s="126"/>
      <c r="C543" s="125"/>
      <c r="D543" s="126"/>
      <c r="E543" s="350"/>
      <c r="F543" s="351"/>
      <c r="G543" s="91"/>
      <c r="H543" s="92"/>
      <c r="I543" s="92"/>
      <c r="J543" s="92"/>
      <c r="K543" s="92"/>
      <c r="L543" s="92"/>
      <c r="M543" s="92"/>
      <c r="N543" s="92"/>
      <c r="O543" s="92"/>
      <c r="P543" s="92"/>
      <c r="Q543" s="92"/>
      <c r="R543" s="92"/>
      <c r="S543" s="92"/>
      <c r="T543" s="92"/>
      <c r="U543" s="92"/>
      <c r="V543" s="92"/>
      <c r="W543" s="92"/>
      <c r="X543" s="93"/>
      <c r="Y543" s="182" t="s">
        <v>14</v>
      </c>
      <c r="Z543" s="183"/>
      <c r="AA543" s="184"/>
      <c r="AB543" s="573" t="s">
        <v>298</v>
      </c>
      <c r="AC543" s="573"/>
      <c r="AD543" s="573"/>
      <c r="AE543" s="348"/>
      <c r="AF543" s="180"/>
      <c r="AG543" s="180"/>
      <c r="AH543" s="349"/>
      <c r="AI543" s="348"/>
      <c r="AJ543" s="180"/>
      <c r="AK543" s="180"/>
      <c r="AL543" s="180"/>
      <c r="AM543" s="348"/>
      <c r="AN543" s="180"/>
      <c r="AO543" s="180"/>
      <c r="AP543" s="349"/>
      <c r="AQ543" s="348"/>
      <c r="AR543" s="180"/>
      <c r="AS543" s="180"/>
      <c r="AT543" s="349"/>
      <c r="AU543" s="180"/>
      <c r="AV543" s="180"/>
      <c r="AW543" s="180"/>
      <c r="AX543" s="181"/>
    </row>
    <row r="544" spans="1:50" ht="18.75" hidden="1" customHeight="1" x14ac:dyDescent="0.15">
      <c r="A544" s="130"/>
      <c r="B544" s="126"/>
      <c r="C544" s="125"/>
      <c r="D544" s="126"/>
      <c r="E544" s="350" t="s">
        <v>327</v>
      </c>
      <c r="F544" s="351"/>
      <c r="G544" s="352"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3" t="s">
        <v>326</v>
      </c>
      <c r="AF544" s="354"/>
      <c r="AG544" s="354"/>
      <c r="AH544" s="355"/>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50"/>
      <c r="F545" s="351"/>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3"/>
      <c r="AR545" s="173"/>
      <c r="AS545" s="117" t="s">
        <v>309</v>
      </c>
      <c r="AT545" s="118"/>
      <c r="AU545" s="173"/>
      <c r="AV545" s="173"/>
      <c r="AW545" s="117" t="s">
        <v>297</v>
      </c>
      <c r="AX545" s="156"/>
    </row>
    <row r="546" spans="1:50" ht="23.25" hidden="1" customHeight="1" x14ac:dyDescent="0.15">
      <c r="A546" s="130"/>
      <c r="B546" s="126"/>
      <c r="C546" s="125"/>
      <c r="D546" s="126"/>
      <c r="E546" s="350"/>
      <c r="F546" s="351"/>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8"/>
      <c r="AF546" s="180"/>
      <c r="AG546" s="180"/>
      <c r="AH546" s="180"/>
      <c r="AI546" s="348"/>
      <c r="AJ546" s="180"/>
      <c r="AK546" s="180"/>
      <c r="AL546" s="180"/>
      <c r="AM546" s="348"/>
      <c r="AN546" s="180"/>
      <c r="AO546" s="180"/>
      <c r="AP546" s="349"/>
      <c r="AQ546" s="348"/>
      <c r="AR546" s="180"/>
      <c r="AS546" s="180"/>
      <c r="AT546" s="349"/>
      <c r="AU546" s="180"/>
      <c r="AV546" s="180"/>
      <c r="AW546" s="180"/>
      <c r="AX546" s="181"/>
    </row>
    <row r="547" spans="1:50" ht="23.25" hidden="1" customHeight="1" x14ac:dyDescent="0.15">
      <c r="A547" s="130"/>
      <c r="B547" s="126"/>
      <c r="C547" s="125"/>
      <c r="D547" s="126"/>
      <c r="E547" s="350"/>
      <c r="F547" s="351"/>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8"/>
      <c r="AF547" s="180"/>
      <c r="AG547" s="180"/>
      <c r="AH547" s="349"/>
      <c r="AI547" s="348"/>
      <c r="AJ547" s="180"/>
      <c r="AK547" s="180"/>
      <c r="AL547" s="180"/>
      <c r="AM547" s="348"/>
      <c r="AN547" s="180"/>
      <c r="AO547" s="180"/>
      <c r="AP547" s="349"/>
      <c r="AQ547" s="348"/>
      <c r="AR547" s="180"/>
      <c r="AS547" s="180"/>
      <c r="AT547" s="349"/>
      <c r="AU547" s="180"/>
      <c r="AV547" s="180"/>
      <c r="AW547" s="180"/>
      <c r="AX547" s="181"/>
    </row>
    <row r="548" spans="1:50" ht="23.25" hidden="1" customHeight="1" x14ac:dyDescent="0.15">
      <c r="A548" s="130"/>
      <c r="B548" s="126"/>
      <c r="C548" s="125"/>
      <c r="D548" s="126"/>
      <c r="E548" s="350"/>
      <c r="F548" s="351"/>
      <c r="G548" s="91"/>
      <c r="H548" s="92"/>
      <c r="I548" s="92"/>
      <c r="J548" s="92"/>
      <c r="K548" s="92"/>
      <c r="L548" s="92"/>
      <c r="M548" s="92"/>
      <c r="N548" s="92"/>
      <c r="O548" s="92"/>
      <c r="P548" s="92"/>
      <c r="Q548" s="92"/>
      <c r="R548" s="92"/>
      <c r="S548" s="92"/>
      <c r="T548" s="92"/>
      <c r="U548" s="92"/>
      <c r="V548" s="92"/>
      <c r="W548" s="92"/>
      <c r="X548" s="93"/>
      <c r="Y548" s="182" t="s">
        <v>14</v>
      </c>
      <c r="Z548" s="183"/>
      <c r="AA548" s="184"/>
      <c r="AB548" s="573" t="s">
        <v>298</v>
      </c>
      <c r="AC548" s="573"/>
      <c r="AD548" s="573"/>
      <c r="AE548" s="348"/>
      <c r="AF548" s="180"/>
      <c r="AG548" s="180"/>
      <c r="AH548" s="349"/>
      <c r="AI548" s="348"/>
      <c r="AJ548" s="180"/>
      <c r="AK548" s="180"/>
      <c r="AL548" s="180"/>
      <c r="AM548" s="348"/>
      <c r="AN548" s="180"/>
      <c r="AO548" s="180"/>
      <c r="AP548" s="349"/>
      <c r="AQ548" s="348"/>
      <c r="AR548" s="180"/>
      <c r="AS548" s="180"/>
      <c r="AT548" s="349"/>
      <c r="AU548" s="180"/>
      <c r="AV548" s="180"/>
      <c r="AW548" s="180"/>
      <c r="AX548" s="181"/>
    </row>
    <row r="549" spans="1:50" ht="18.75" hidden="1" customHeight="1" x14ac:dyDescent="0.15">
      <c r="A549" s="130"/>
      <c r="B549" s="126"/>
      <c r="C549" s="125"/>
      <c r="D549" s="126"/>
      <c r="E549" s="350" t="s">
        <v>327</v>
      </c>
      <c r="F549" s="351"/>
      <c r="G549" s="352"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3" t="s">
        <v>326</v>
      </c>
      <c r="AF549" s="354"/>
      <c r="AG549" s="354"/>
      <c r="AH549" s="355"/>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50"/>
      <c r="F550" s="351"/>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3"/>
      <c r="AR550" s="173"/>
      <c r="AS550" s="117" t="s">
        <v>309</v>
      </c>
      <c r="AT550" s="118"/>
      <c r="AU550" s="173"/>
      <c r="AV550" s="173"/>
      <c r="AW550" s="117" t="s">
        <v>297</v>
      </c>
      <c r="AX550" s="156"/>
    </row>
    <row r="551" spans="1:50" ht="23.25" hidden="1" customHeight="1" x14ac:dyDescent="0.15">
      <c r="A551" s="130"/>
      <c r="B551" s="126"/>
      <c r="C551" s="125"/>
      <c r="D551" s="126"/>
      <c r="E551" s="350"/>
      <c r="F551" s="351"/>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8"/>
      <c r="AF551" s="180"/>
      <c r="AG551" s="180"/>
      <c r="AH551" s="180"/>
      <c r="AI551" s="348"/>
      <c r="AJ551" s="180"/>
      <c r="AK551" s="180"/>
      <c r="AL551" s="180"/>
      <c r="AM551" s="348"/>
      <c r="AN551" s="180"/>
      <c r="AO551" s="180"/>
      <c r="AP551" s="349"/>
      <c r="AQ551" s="348"/>
      <c r="AR551" s="180"/>
      <c r="AS551" s="180"/>
      <c r="AT551" s="349"/>
      <c r="AU551" s="180"/>
      <c r="AV551" s="180"/>
      <c r="AW551" s="180"/>
      <c r="AX551" s="181"/>
    </row>
    <row r="552" spans="1:50" ht="23.25" hidden="1" customHeight="1" x14ac:dyDescent="0.15">
      <c r="A552" s="130"/>
      <c r="B552" s="126"/>
      <c r="C552" s="125"/>
      <c r="D552" s="126"/>
      <c r="E552" s="350"/>
      <c r="F552" s="351"/>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8"/>
      <c r="AF552" s="180"/>
      <c r="AG552" s="180"/>
      <c r="AH552" s="349"/>
      <c r="AI552" s="348"/>
      <c r="AJ552" s="180"/>
      <c r="AK552" s="180"/>
      <c r="AL552" s="180"/>
      <c r="AM552" s="348"/>
      <c r="AN552" s="180"/>
      <c r="AO552" s="180"/>
      <c r="AP552" s="349"/>
      <c r="AQ552" s="348"/>
      <c r="AR552" s="180"/>
      <c r="AS552" s="180"/>
      <c r="AT552" s="349"/>
      <c r="AU552" s="180"/>
      <c r="AV552" s="180"/>
      <c r="AW552" s="180"/>
      <c r="AX552" s="181"/>
    </row>
    <row r="553" spans="1:50" ht="23.25" hidden="1" customHeight="1" x14ac:dyDescent="0.15">
      <c r="A553" s="130"/>
      <c r="B553" s="126"/>
      <c r="C553" s="125"/>
      <c r="D553" s="126"/>
      <c r="E553" s="350"/>
      <c r="F553" s="351"/>
      <c r="G553" s="91"/>
      <c r="H553" s="92"/>
      <c r="I553" s="92"/>
      <c r="J553" s="92"/>
      <c r="K553" s="92"/>
      <c r="L553" s="92"/>
      <c r="M553" s="92"/>
      <c r="N553" s="92"/>
      <c r="O553" s="92"/>
      <c r="P553" s="92"/>
      <c r="Q553" s="92"/>
      <c r="R553" s="92"/>
      <c r="S553" s="92"/>
      <c r="T553" s="92"/>
      <c r="U553" s="92"/>
      <c r="V553" s="92"/>
      <c r="W553" s="92"/>
      <c r="X553" s="93"/>
      <c r="Y553" s="182" t="s">
        <v>14</v>
      </c>
      <c r="Z553" s="183"/>
      <c r="AA553" s="184"/>
      <c r="AB553" s="573" t="s">
        <v>298</v>
      </c>
      <c r="AC553" s="573"/>
      <c r="AD553" s="573"/>
      <c r="AE553" s="348"/>
      <c r="AF553" s="180"/>
      <c r="AG553" s="180"/>
      <c r="AH553" s="349"/>
      <c r="AI553" s="348"/>
      <c r="AJ553" s="180"/>
      <c r="AK553" s="180"/>
      <c r="AL553" s="180"/>
      <c r="AM553" s="348"/>
      <c r="AN553" s="180"/>
      <c r="AO553" s="180"/>
      <c r="AP553" s="349"/>
      <c r="AQ553" s="348"/>
      <c r="AR553" s="180"/>
      <c r="AS553" s="180"/>
      <c r="AT553" s="349"/>
      <c r="AU553" s="180"/>
      <c r="AV553" s="180"/>
      <c r="AW553" s="180"/>
      <c r="AX553" s="181"/>
    </row>
    <row r="554" spans="1:50" ht="18.75" hidden="1" customHeight="1" x14ac:dyDescent="0.15">
      <c r="A554" s="130"/>
      <c r="B554" s="126"/>
      <c r="C554" s="125"/>
      <c r="D554" s="126"/>
      <c r="E554" s="350" t="s">
        <v>327</v>
      </c>
      <c r="F554" s="351"/>
      <c r="G554" s="352"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3" t="s">
        <v>326</v>
      </c>
      <c r="AF554" s="354"/>
      <c r="AG554" s="354"/>
      <c r="AH554" s="355"/>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50"/>
      <c r="F555" s="351"/>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3"/>
      <c r="AR555" s="173"/>
      <c r="AS555" s="117" t="s">
        <v>309</v>
      </c>
      <c r="AT555" s="118"/>
      <c r="AU555" s="173"/>
      <c r="AV555" s="173"/>
      <c r="AW555" s="117" t="s">
        <v>297</v>
      </c>
      <c r="AX555" s="156"/>
    </row>
    <row r="556" spans="1:50" ht="23.25" hidden="1" customHeight="1" x14ac:dyDescent="0.15">
      <c r="A556" s="130"/>
      <c r="B556" s="126"/>
      <c r="C556" s="125"/>
      <c r="D556" s="126"/>
      <c r="E556" s="350"/>
      <c r="F556" s="351"/>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8"/>
      <c r="AF556" s="180"/>
      <c r="AG556" s="180"/>
      <c r="AH556" s="180"/>
      <c r="AI556" s="348"/>
      <c r="AJ556" s="180"/>
      <c r="AK556" s="180"/>
      <c r="AL556" s="180"/>
      <c r="AM556" s="348"/>
      <c r="AN556" s="180"/>
      <c r="AO556" s="180"/>
      <c r="AP556" s="349"/>
      <c r="AQ556" s="348"/>
      <c r="AR556" s="180"/>
      <c r="AS556" s="180"/>
      <c r="AT556" s="349"/>
      <c r="AU556" s="180"/>
      <c r="AV556" s="180"/>
      <c r="AW556" s="180"/>
      <c r="AX556" s="181"/>
    </row>
    <row r="557" spans="1:50" ht="23.25" hidden="1" customHeight="1" x14ac:dyDescent="0.15">
      <c r="A557" s="130"/>
      <c r="B557" s="126"/>
      <c r="C557" s="125"/>
      <c r="D557" s="126"/>
      <c r="E557" s="350"/>
      <c r="F557" s="351"/>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8"/>
      <c r="AF557" s="180"/>
      <c r="AG557" s="180"/>
      <c r="AH557" s="349"/>
      <c r="AI557" s="348"/>
      <c r="AJ557" s="180"/>
      <c r="AK557" s="180"/>
      <c r="AL557" s="180"/>
      <c r="AM557" s="348"/>
      <c r="AN557" s="180"/>
      <c r="AO557" s="180"/>
      <c r="AP557" s="349"/>
      <c r="AQ557" s="348"/>
      <c r="AR557" s="180"/>
      <c r="AS557" s="180"/>
      <c r="AT557" s="349"/>
      <c r="AU557" s="180"/>
      <c r="AV557" s="180"/>
      <c r="AW557" s="180"/>
      <c r="AX557" s="181"/>
    </row>
    <row r="558" spans="1:50" ht="23.25" hidden="1" customHeight="1" x14ac:dyDescent="0.15">
      <c r="A558" s="130"/>
      <c r="B558" s="126"/>
      <c r="C558" s="125"/>
      <c r="D558" s="126"/>
      <c r="E558" s="350"/>
      <c r="F558" s="351"/>
      <c r="G558" s="91"/>
      <c r="H558" s="92"/>
      <c r="I558" s="92"/>
      <c r="J558" s="92"/>
      <c r="K558" s="92"/>
      <c r="L558" s="92"/>
      <c r="M558" s="92"/>
      <c r="N558" s="92"/>
      <c r="O558" s="92"/>
      <c r="P558" s="92"/>
      <c r="Q558" s="92"/>
      <c r="R558" s="92"/>
      <c r="S558" s="92"/>
      <c r="T558" s="92"/>
      <c r="U558" s="92"/>
      <c r="V558" s="92"/>
      <c r="W558" s="92"/>
      <c r="X558" s="93"/>
      <c r="Y558" s="182" t="s">
        <v>14</v>
      </c>
      <c r="Z558" s="183"/>
      <c r="AA558" s="184"/>
      <c r="AB558" s="573" t="s">
        <v>298</v>
      </c>
      <c r="AC558" s="573"/>
      <c r="AD558" s="573"/>
      <c r="AE558" s="348"/>
      <c r="AF558" s="180"/>
      <c r="AG558" s="180"/>
      <c r="AH558" s="349"/>
      <c r="AI558" s="348"/>
      <c r="AJ558" s="180"/>
      <c r="AK558" s="180"/>
      <c r="AL558" s="180"/>
      <c r="AM558" s="348"/>
      <c r="AN558" s="180"/>
      <c r="AO558" s="180"/>
      <c r="AP558" s="349"/>
      <c r="AQ558" s="348"/>
      <c r="AR558" s="180"/>
      <c r="AS558" s="180"/>
      <c r="AT558" s="349"/>
      <c r="AU558" s="180"/>
      <c r="AV558" s="180"/>
      <c r="AW558" s="180"/>
      <c r="AX558" s="181"/>
    </row>
    <row r="559" spans="1:50" ht="18.75" hidden="1" customHeight="1" x14ac:dyDescent="0.15">
      <c r="A559" s="130"/>
      <c r="B559" s="126"/>
      <c r="C559" s="125"/>
      <c r="D559" s="126"/>
      <c r="E559" s="350" t="s">
        <v>327</v>
      </c>
      <c r="F559" s="351"/>
      <c r="G559" s="352"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3" t="s">
        <v>326</v>
      </c>
      <c r="AF559" s="354"/>
      <c r="AG559" s="354"/>
      <c r="AH559" s="355"/>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50"/>
      <c r="F560" s="351"/>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3"/>
      <c r="AR560" s="173"/>
      <c r="AS560" s="117" t="s">
        <v>309</v>
      </c>
      <c r="AT560" s="118"/>
      <c r="AU560" s="173"/>
      <c r="AV560" s="173"/>
      <c r="AW560" s="117" t="s">
        <v>297</v>
      </c>
      <c r="AX560" s="156"/>
    </row>
    <row r="561" spans="1:50" ht="23.25" hidden="1" customHeight="1" x14ac:dyDescent="0.15">
      <c r="A561" s="130"/>
      <c r="B561" s="126"/>
      <c r="C561" s="125"/>
      <c r="D561" s="126"/>
      <c r="E561" s="350"/>
      <c r="F561" s="351"/>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8"/>
      <c r="AF561" s="180"/>
      <c r="AG561" s="180"/>
      <c r="AH561" s="180"/>
      <c r="AI561" s="348"/>
      <c r="AJ561" s="180"/>
      <c r="AK561" s="180"/>
      <c r="AL561" s="180"/>
      <c r="AM561" s="348"/>
      <c r="AN561" s="180"/>
      <c r="AO561" s="180"/>
      <c r="AP561" s="349"/>
      <c r="AQ561" s="348"/>
      <c r="AR561" s="180"/>
      <c r="AS561" s="180"/>
      <c r="AT561" s="349"/>
      <c r="AU561" s="180"/>
      <c r="AV561" s="180"/>
      <c r="AW561" s="180"/>
      <c r="AX561" s="181"/>
    </row>
    <row r="562" spans="1:50" ht="23.25" hidden="1" customHeight="1" x14ac:dyDescent="0.15">
      <c r="A562" s="130"/>
      <c r="B562" s="126"/>
      <c r="C562" s="125"/>
      <c r="D562" s="126"/>
      <c r="E562" s="350"/>
      <c r="F562" s="351"/>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8"/>
      <c r="AF562" s="180"/>
      <c r="AG562" s="180"/>
      <c r="AH562" s="349"/>
      <c r="AI562" s="348"/>
      <c r="AJ562" s="180"/>
      <c r="AK562" s="180"/>
      <c r="AL562" s="180"/>
      <c r="AM562" s="348"/>
      <c r="AN562" s="180"/>
      <c r="AO562" s="180"/>
      <c r="AP562" s="349"/>
      <c r="AQ562" s="348"/>
      <c r="AR562" s="180"/>
      <c r="AS562" s="180"/>
      <c r="AT562" s="349"/>
      <c r="AU562" s="180"/>
      <c r="AV562" s="180"/>
      <c r="AW562" s="180"/>
      <c r="AX562" s="181"/>
    </row>
    <row r="563" spans="1:50" ht="23.25" hidden="1" customHeight="1" x14ac:dyDescent="0.15">
      <c r="A563" s="130"/>
      <c r="B563" s="126"/>
      <c r="C563" s="125"/>
      <c r="D563" s="126"/>
      <c r="E563" s="350"/>
      <c r="F563" s="351"/>
      <c r="G563" s="91"/>
      <c r="H563" s="92"/>
      <c r="I563" s="92"/>
      <c r="J563" s="92"/>
      <c r="K563" s="92"/>
      <c r="L563" s="92"/>
      <c r="M563" s="92"/>
      <c r="N563" s="92"/>
      <c r="O563" s="92"/>
      <c r="P563" s="92"/>
      <c r="Q563" s="92"/>
      <c r="R563" s="92"/>
      <c r="S563" s="92"/>
      <c r="T563" s="92"/>
      <c r="U563" s="92"/>
      <c r="V563" s="92"/>
      <c r="W563" s="92"/>
      <c r="X563" s="93"/>
      <c r="Y563" s="182" t="s">
        <v>14</v>
      </c>
      <c r="Z563" s="183"/>
      <c r="AA563" s="184"/>
      <c r="AB563" s="573" t="s">
        <v>298</v>
      </c>
      <c r="AC563" s="573"/>
      <c r="AD563" s="573"/>
      <c r="AE563" s="348"/>
      <c r="AF563" s="180"/>
      <c r="AG563" s="180"/>
      <c r="AH563" s="349"/>
      <c r="AI563" s="348"/>
      <c r="AJ563" s="180"/>
      <c r="AK563" s="180"/>
      <c r="AL563" s="180"/>
      <c r="AM563" s="348"/>
      <c r="AN563" s="180"/>
      <c r="AO563" s="180"/>
      <c r="AP563" s="349"/>
      <c r="AQ563" s="348"/>
      <c r="AR563" s="180"/>
      <c r="AS563" s="180"/>
      <c r="AT563" s="349"/>
      <c r="AU563" s="180"/>
      <c r="AV563" s="180"/>
      <c r="AW563" s="180"/>
      <c r="AX563" s="181"/>
    </row>
    <row r="564" spans="1:50" ht="18.75" hidden="1" customHeight="1" x14ac:dyDescent="0.15">
      <c r="A564" s="130"/>
      <c r="B564" s="126"/>
      <c r="C564" s="125"/>
      <c r="D564" s="126"/>
      <c r="E564" s="350" t="s">
        <v>328</v>
      </c>
      <c r="F564" s="351"/>
      <c r="G564" s="352"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3" t="s">
        <v>326</v>
      </c>
      <c r="AF564" s="354"/>
      <c r="AG564" s="354"/>
      <c r="AH564" s="355"/>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50"/>
      <c r="F565" s="351"/>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3"/>
      <c r="AR565" s="173"/>
      <c r="AS565" s="117" t="s">
        <v>309</v>
      </c>
      <c r="AT565" s="118"/>
      <c r="AU565" s="173"/>
      <c r="AV565" s="173"/>
      <c r="AW565" s="117" t="s">
        <v>297</v>
      </c>
      <c r="AX565" s="156"/>
    </row>
    <row r="566" spans="1:50" ht="23.25" hidden="1" customHeight="1" x14ac:dyDescent="0.15">
      <c r="A566" s="130"/>
      <c r="B566" s="126"/>
      <c r="C566" s="125"/>
      <c r="D566" s="126"/>
      <c r="E566" s="350"/>
      <c r="F566" s="351"/>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8"/>
      <c r="AF566" s="180"/>
      <c r="AG566" s="180"/>
      <c r="AH566" s="180"/>
      <c r="AI566" s="348"/>
      <c r="AJ566" s="180"/>
      <c r="AK566" s="180"/>
      <c r="AL566" s="180"/>
      <c r="AM566" s="348"/>
      <c r="AN566" s="180"/>
      <c r="AO566" s="180"/>
      <c r="AP566" s="349"/>
      <c r="AQ566" s="348"/>
      <c r="AR566" s="180"/>
      <c r="AS566" s="180"/>
      <c r="AT566" s="349"/>
      <c r="AU566" s="180"/>
      <c r="AV566" s="180"/>
      <c r="AW566" s="180"/>
      <c r="AX566" s="181"/>
    </row>
    <row r="567" spans="1:50" ht="23.25" hidden="1" customHeight="1" x14ac:dyDescent="0.15">
      <c r="A567" s="130"/>
      <c r="B567" s="126"/>
      <c r="C567" s="125"/>
      <c r="D567" s="126"/>
      <c r="E567" s="350"/>
      <c r="F567" s="351"/>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8"/>
      <c r="AF567" s="180"/>
      <c r="AG567" s="180"/>
      <c r="AH567" s="349"/>
      <c r="AI567" s="348"/>
      <c r="AJ567" s="180"/>
      <c r="AK567" s="180"/>
      <c r="AL567" s="180"/>
      <c r="AM567" s="348"/>
      <c r="AN567" s="180"/>
      <c r="AO567" s="180"/>
      <c r="AP567" s="349"/>
      <c r="AQ567" s="348"/>
      <c r="AR567" s="180"/>
      <c r="AS567" s="180"/>
      <c r="AT567" s="349"/>
      <c r="AU567" s="180"/>
      <c r="AV567" s="180"/>
      <c r="AW567" s="180"/>
      <c r="AX567" s="181"/>
    </row>
    <row r="568" spans="1:50" ht="23.25" hidden="1" customHeight="1" x14ac:dyDescent="0.15">
      <c r="A568" s="130"/>
      <c r="B568" s="126"/>
      <c r="C568" s="125"/>
      <c r="D568" s="126"/>
      <c r="E568" s="350"/>
      <c r="F568" s="351"/>
      <c r="G568" s="91"/>
      <c r="H568" s="92"/>
      <c r="I568" s="92"/>
      <c r="J568" s="92"/>
      <c r="K568" s="92"/>
      <c r="L568" s="92"/>
      <c r="M568" s="92"/>
      <c r="N568" s="92"/>
      <c r="O568" s="92"/>
      <c r="P568" s="92"/>
      <c r="Q568" s="92"/>
      <c r="R568" s="92"/>
      <c r="S568" s="92"/>
      <c r="T568" s="92"/>
      <c r="U568" s="92"/>
      <c r="V568" s="92"/>
      <c r="W568" s="92"/>
      <c r="X568" s="93"/>
      <c r="Y568" s="182" t="s">
        <v>14</v>
      </c>
      <c r="Z568" s="183"/>
      <c r="AA568" s="184"/>
      <c r="AB568" s="573" t="s">
        <v>15</v>
      </c>
      <c r="AC568" s="573"/>
      <c r="AD568" s="573"/>
      <c r="AE568" s="348"/>
      <c r="AF568" s="180"/>
      <c r="AG568" s="180"/>
      <c r="AH568" s="349"/>
      <c r="AI568" s="348"/>
      <c r="AJ568" s="180"/>
      <c r="AK568" s="180"/>
      <c r="AL568" s="180"/>
      <c r="AM568" s="348"/>
      <c r="AN568" s="180"/>
      <c r="AO568" s="180"/>
      <c r="AP568" s="349"/>
      <c r="AQ568" s="348"/>
      <c r="AR568" s="180"/>
      <c r="AS568" s="180"/>
      <c r="AT568" s="349"/>
      <c r="AU568" s="180"/>
      <c r="AV568" s="180"/>
      <c r="AW568" s="180"/>
      <c r="AX568" s="181"/>
    </row>
    <row r="569" spans="1:50" ht="18.75" hidden="1" customHeight="1" x14ac:dyDescent="0.15">
      <c r="A569" s="130"/>
      <c r="B569" s="126"/>
      <c r="C569" s="125"/>
      <c r="D569" s="126"/>
      <c r="E569" s="350" t="s">
        <v>328</v>
      </c>
      <c r="F569" s="351"/>
      <c r="G569" s="352"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3" t="s">
        <v>326</v>
      </c>
      <c r="AF569" s="354"/>
      <c r="AG569" s="354"/>
      <c r="AH569" s="355"/>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50"/>
      <c r="F570" s="351"/>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3"/>
      <c r="AR570" s="173"/>
      <c r="AS570" s="117" t="s">
        <v>309</v>
      </c>
      <c r="AT570" s="118"/>
      <c r="AU570" s="173"/>
      <c r="AV570" s="173"/>
      <c r="AW570" s="117" t="s">
        <v>297</v>
      </c>
      <c r="AX570" s="156"/>
    </row>
    <row r="571" spans="1:50" ht="23.25" hidden="1" customHeight="1" x14ac:dyDescent="0.15">
      <c r="A571" s="130"/>
      <c r="B571" s="126"/>
      <c r="C571" s="125"/>
      <c r="D571" s="126"/>
      <c r="E571" s="350"/>
      <c r="F571" s="351"/>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8"/>
      <c r="AF571" s="180"/>
      <c r="AG571" s="180"/>
      <c r="AH571" s="180"/>
      <c r="AI571" s="348"/>
      <c r="AJ571" s="180"/>
      <c r="AK571" s="180"/>
      <c r="AL571" s="180"/>
      <c r="AM571" s="348"/>
      <c r="AN571" s="180"/>
      <c r="AO571" s="180"/>
      <c r="AP571" s="349"/>
      <c r="AQ571" s="348"/>
      <c r="AR571" s="180"/>
      <c r="AS571" s="180"/>
      <c r="AT571" s="349"/>
      <c r="AU571" s="180"/>
      <c r="AV571" s="180"/>
      <c r="AW571" s="180"/>
      <c r="AX571" s="181"/>
    </row>
    <row r="572" spans="1:50" ht="23.25" hidden="1" customHeight="1" x14ac:dyDescent="0.15">
      <c r="A572" s="130"/>
      <c r="B572" s="126"/>
      <c r="C572" s="125"/>
      <c r="D572" s="126"/>
      <c r="E572" s="350"/>
      <c r="F572" s="351"/>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8"/>
      <c r="AF572" s="180"/>
      <c r="AG572" s="180"/>
      <c r="AH572" s="349"/>
      <c r="AI572" s="348"/>
      <c r="AJ572" s="180"/>
      <c r="AK572" s="180"/>
      <c r="AL572" s="180"/>
      <c r="AM572" s="348"/>
      <c r="AN572" s="180"/>
      <c r="AO572" s="180"/>
      <c r="AP572" s="349"/>
      <c r="AQ572" s="348"/>
      <c r="AR572" s="180"/>
      <c r="AS572" s="180"/>
      <c r="AT572" s="349"/>
      <c r="AU572" s="180"/>
      <c r="AV572" s="180"/>
      <c r="AW572" s="180"/>
      <c r="AX572" s="181"/>
    </row>
    <row r="573" spans="1:50" ht="23.25" hidden="1" customHeight="1" x14ac:dyDescent="0.15">
      <c r="A573" s="130"/>
      <c r="B573" s="126"/>
      <c r="C573" s="125"/>
      <c r="D573" s="126"/>
      <c r="E573" s="350"/>
      <c r="F573" s="351"/>
      <c r="G573" s="91"/>
      <c r="H573" s="92"/>
      <c r="I573" s="92"/>
      <c r="J573" s="92"/>
      <c r="K573" s="92"/>
      <c r="L573" s="92"/>
      <c r="M573" s="92"/>
      <c r="N573" s="92"/>
      <c r="O573" s="92"/>
      <c r="P573" s="92"/>
      <c r="Q573" s="92"/>
      <c r="R573" s="92"/>
      <c r="S573" s="92"/>
      <c r="T573" s="92"/>
      <c r="U573" s="92"/>
      <c r="V573" s="92"/>
      <c r="W573" s="92"/>
      <c r="X573" s="93"/>
      <c r="Y573" s="182" t="s">
        <v>14</v>
      </c>
      <c r="Z573" s="183"/>
      <c r="AA573" s="184"/>
      <c r="AB573" s="573" t="s">
        <v>15</v>
      </c>
      <c r="AC573" s="573"/>
      <c r="AD573" s="573"/>
      <c r="AE573" s="348"/>
      <c r="AF573" s="180"/>
      <c r="AG573" s="180"/>
      <c r="AH573" s="349"/>
      <c r="AI573" s="348"/>
      <c r="AJ573" s="180"/>
      <c r="AK573" s="180"/>
      <c r="AL573" s="180"/>
      <c r="AM573" s="348"/>
      <c r="AN573" s="180"/>
      <c r="AO573" s="180"/>
      <c r="AP573" s="349"/>
      <c r="AQ573" s="348"/>
      <c r="AR573" s="180"/>
      <c r="AS573" s="180"/>
      <c r="AT573" s="349"/>
      <c r="AU573" s="180"/>
      <c r="AV573" s="180"/>
      <c r="AW573" s="180"/>
      <c r="AX573" s="181"/>
    </row>
    <row r="574" spans="1:50" ht="18.75" hidden="1" customHeight="1" x14ac:dyDescent="0.15">
      <c r="A574" s="130"/>
      <c r="B574" s="126"/>
      <c r="C574" s="125"/>
      <c r="D574" s="126"/>
      <c r="E574" s="350" t="s">
        <v>328</v>
      </c>
      <c r="F574" s="351"/>
      <c r="G574" s="352"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3" t="s">
        <v>326</v>
      </c>
      <c r="AF574" s="354"/>
      <c r="AG574" s="354"/>
      <c r="AH574" s="355"/>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50"/>
      <c r="F575" s="351"/>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3"/>
      <c r="AR575" s="173"/>
      <c r="AS575" s="117" t="s">
        <v>309</v>
      </c>
      <c r="AT575" s="118"/>
      <c r="AU575" s="173"/>
      <c r="AV575" s="173"/>
      <c r="AW575" s="117" t="s">
        <v>297</v>
      </c>
      <c r="AX575" s="156"/>
    </row>
    <row r="576" spans="1:50" ht="23.25" hidden="1" customHeight="1" x14ac:dyDescent="0.15">
      <c r="A576" s="130"/>
      <c r="B576" s="126"/>
      <c r="C576" s="125"/>
      <c r="D576" s="126"/>
      <c r="E576" s="350"/>
      <c r="F576" s="351"/>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8"/>
      <c r="AF576" s="180"/>
      <c r="AG576" s="180"/>
      <c r="AH576" s="180"/>
      <c r="AI576" s="348"/>
      <c r="AJ576" s="180"/>
      <c r="AK576" s="180"/>
      <c r="AL576" s="180"/>
      <c r="AM576" s="348"/>
      <c r="AN576" s="180"/>
      <c r="AO576" s="180"/>
      <c r="AP576" s="349"/>
      <c r="AQ576" s="348"/>
      <c r="AR576" s="180"/>
      <c r="AS576" s="180"/>
      <c r="AT576" s="349"/>
      <c r="AU576" s="180"/>
      <c r="AV576" s="180"/>
      <c r="AW576" s="180"/>
      <c r="AX576" s="181"/>
    </row>
    <row r="577" spans="1:50" ht="23.25" hidden="1" customHeight="1" x14ac:dyDescent="0.15">
      <c r="A577" s="130"/>
      <c r="B577" s="126"/>
      <c r="C577" s="125"/>
      <c r="D577" s="126"/>
      <c r="E577" s="350"/>
      <c r="F577" s="351"/>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8"/>
      <c r="AF577" s="180"/>
      <c r="AG577" s="180"/>
      <c r="AH577" s="349"/>
      <c r="AI577" s="348"/>
      <c r="AJ577" s="180"/>
      <c r="AK577" s="180"/>
      <c r="AL577" s="180"/>
      <c r="AM577" s="348"/>
      <c r="AN577" s="180"/>
      <c r="AO577" s="180"/>
      <c r="AP577" s="349"/>
      <c r="AQ577" s="348"/>
      <c r="AR577" s="180"/>
      <c r="AS577" s="180"/>
      <c r="AT577" s="349"/>
      <c r="AU577" s="180"/>
      <c r="AV577" s="180"/>
      <c r="AW577" s="180"/>
      <c r="AX577" s="181"/>
    </row>
    <row r="578" spans="1:50" ht="23.25" hidden="1" customHeight="1" x14ac:dyDescent="0.15">
      <c r="A578" s="130"/>
      <c r="B578" s="126"/>
      <c r="C578" s="125"/>
      <c r="D578" s="126"/>
      <c r="E578" s="350"/>
      <c r="F578" s="351"/>
      <c r="G578" s="91"/>
      <c r="H578" s="92"/>
      <c r="I578" s="92"/>
      <c r="J578" s="92"/>
      <c r="K578" s="92"/>
      <c r="L578" s="92"/>
      <c r="M578" s="92"/>
      <c r="N578" s="92"/>
      <c r="O578" s="92"/>
      <c r="P578" s="92"/>
      <c r="Q578" s="92"/>
      <c r="R578" s="92"/>
      <c r="S578" s="92"/>
      <c r="T578" s="92"/>
      <c r="U578" s="92"/>
      <c r="V578" s="92"/>
      <c r="W578" s="92"/>
      <c r="X578" s="93"/>
      <c r="Y578" s="182" t="s">
        <v>14</v>
      </c>
      <c r="Z578" s="183"/>
      <c r="AA578" s="184"/>
      <c r="AB578" s="573" t="s">
        <v>15</v>
      </c>
      <c r="AC578" s="573"/>
      <c r="AD578" s="573"/>
      <c r="AE578" s="348"/>
      <c r="AF578" s="180"/>
      <c r="AG578" s="180"/>
      <c r="AH578" s="349"/>
      <c r="AI578" s="348"/>
      <c r="AJ578" s="180"/>
      <c r="AK578" s="180"/>
      <c r="AL578" s="180"/>
      <c r="AM578" s="348"/>
      <c r="AN578" s="180"/>
      <c r="AO578" s="180"/>
      <c r="AP578" s="349"/>
      <c r="AQ578" s="348"/>
      <c r="AR578" s="180"/>
      <c r="AS578" s="180"/>
      <c r="AT578" s="349"/>
      <c r="AU578" s="180"/>
      <c r="AV578" s="180"/>
      <c r="AW578" s="180"/>
      <c r="AX578" s="181"/>
    </row>
    <row r="579" spans="1:50" ht="18.75" hidden="1" customHeight="1" x14ac:dyDescent="0.15">
      <c r="A579" s="130"/>
      <c r="B579" s="126"/>
      <c r="C579" s="125"/>
      <c r="D579" s="126"/>
      <c r="E579" s="350" t="s">
        <v>328</v>
      </c>
      <c r="F579" s="351"/>
      <c r="G579" s="352"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3" t="s">
        <v>326</v>
      </c>
      <c r="AF579" s="354"/>
      <c r="AG579" s="354"/>
      <c r="AH579" s="355"/>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50"/>
      <c r="F580" s="351"/>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3"/>
      <c r="AR580" s="173"/>
      <c r="AS580" s="117" t="s">
        <v>309</v>
      </c>
      <c r="AT580" s="118"/>
      <c r="AU580" s="173"/>
      <c r="AV580" s="173"/>
      <c r="AW580" s="117" t="s">
        <v>297</v>
      </c>
      <c r="AX580" s="156"/>
    </row>
    <row r="581" spans="1:50" ht="23.25" hidden="1" customHeight="1" x14ac:dyDescent="0.15">
      <c r="A581" s="130"/>
      <c r="B581" s="126"/>
      <c r="C581" s="125"/>
      <c r="D581" s="126"/>
      <c r="E581" s="350"/>
      <c r="F581" s="351"/>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8"/>
      <c r="AF581" s="180"/>
      <c r="AG581" s="180"/>
      <c r="AH581" s="180"/>
      <c r="AI581" s="348"/>
      <c r="AJ581" s="180"/>
      <c r="AK581" s="180"/>
      <c r="AL581" s="180"/>
      <c r="AM581" s="348"/>
      <c r="AN581" s="180"/>
      <c r="AO581" s="180"/>
      <c r="AP581" s="349"/>
      <c r="AQ581" s="348"/>
      <c r="AR581" s="180"/>
      <c r="AS581" s="180"/>
      <c r="AT581" s="349"/>
      <c r="AU581" s="180"/>
      <c r="AV581" s="180"/>
      <c r="AW581" s="180"/>
      <c r="AX581" s="181"/>
    </row>
    <row r="582" spans="1:50" ht="23.25" hidden="1" customHeight="1" x14ac:dyDescent="0.15">
      <c r="A582" s="130"/>
      <c r="B582" s="126"/>
      <c r="C582" s="125"/>
      <c r="D582" s="126"/>
      <c r="E582" s="350"/>
      <c r="F582" s="351"/>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8"/>
      <c r="AF582" s="180"/>
      <c r="AG582" s="180"/>
      <c r="AH582" s="349"/>
      <c r="AI582" s="348"/>
      <c r="AJ582" s="180"/>
      <c r="AK582" s="180"/>
      <c r="AL582" s="180"/>
      <c r="AM582" s="348"/>
      <c r="AN582" s="180"/>
      <c r="AO582" s="180"/>
      <c r="AP582" s="349"/>
      <c r="AQ582" s="348"/>
      <c r="AR582" s="180"/>
      <c r="AS582" s="180"/>
      <c r="AT582" s="349"/>
      <c r="AU582" s="180"/>
      <c r="AV582" s="180"/>
      <c r="AW582" s="180"/>
      <c r="AX582" s="181"/>
    </row>
    <row r="583" spans="1:50" ht="23.25" hidden="1" customHeight="1" x14ac:dyDescent="0.15">
      <c r="A583" s="130"/>
      <c r="B583" s="126"/>
      <c r="C583" s="125"/>
      <c r="D583" s="126"/>
      <c r="E583" s="350"/>
      <c r="F583" s="351"/>
      <c r="G583" s="91"/>
      <c r="H583" s="92"/>
      <c r="I583" s="92"/>
      <c r="J583" s="92"/>
      <c r="K583" s="92"/>
      <c r="L583" s="92"/>
      <c r="M583" s="92"/>
      <c r="N583" s="92"/>
      <c r="O583" s="92"/>
      <c r="P583" s="92"/>
      <c r="Q583" s="92"/>
      <c r="R583" s="92"/>
      <c r="S583" s="92"/>
      <c r="T583" s="92"/>
      <c r="U583" s="92"/>
      <c r="V583" s="92"/>
      <c r="W583" s="92"/>
      <c r="X583" s="93"/>
      <c r="Y583" s="182" t="s">
        <v>14</v>
      </c>
      <c r="Z583" s="183"/>
      <c r="AA583" s="184"/>
      <c r="AB583" s="573" t="s">
        <v>15</v>
      </c>
      <c r="AC583" s="573"/>
      <c r="AD583" s="573"/>
      <c r="AE583" s="348"/>
      <c r="AF583" s="180"/>
      <c r="AG583" s="180"/>
      <c r="AH583" s="349"/>
      <c r="AI583" s="348"/>
      <c r="AJ583" s="180"/>
      <c r="AK583" s="180"/>
      <c r="AL583" s="180"/>
      <c r="AM583" s="348"/>
      <c r="AN583" s="180"/>
      <c r="AO583" s="180"/>
      <c r="AP583" s="349"/>
      <c r="AQ583" s="348"/>
      <c r="AR583" s="180"/>
      <c r="AS583" s="180"/>
      <c r="AT583" s="349"/>
      <c r="AU583" s="180"/>
      <c r="AV583" s="180"/>
      <c r="AW583" s="180"/>
      <c r="AX583" s="181"/>
    </row>
    <row r="584" spans="1:50" ht="18.75" hidden="1" customHeight="1" x14ac:dyDescent="0.15">
      <c r="A584" s="130"/>
      <c r="B584" s="126"/>
      <c r="C584" s="125"/>
      <c r="D584" s="126"/>
      <c r="E584" s="350" t="s">
        <v>328</v>
      </c>
      <c r="F584" s="351"/>
      <c r="G584" s="352"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3" t="s">
        <v>326</v>
      </c>
      <c r="AF584" s="354"/>
      <c r="AG584" s="354"/>
      <c r="AH584" s="355"/>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50"/>
      <c r="F585" s="351"/>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3"/>
      <c r="AR585" s="173"/>
      <c r="AS585" s="117" t="s">
        <v>309</v>
      </c>
      <c r="AT585" s="118"/>
      <c r="AU585" s="173"/>
      <c r="AV585" s="173"/>
      <c r="AW585" s="117" t="s">
        <v>297</v>
      </c>
      <c r="AX585" s="156"/>
    </row>
    <row r="586" spans="1:50" ht="23.25" hidden="1" customHeight="1" x14ac:dyDescent="0.15">
      <c r="A586" s="130"/>
      <c r="B586" s="126"/>
      <c r="C586" s="125"/>
      <c r="D586" s="126"/>
      <c r="E586" s="350"/>
      <c r="F586" s="351"/>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8"/>
      <c r="AF586" s="180"/>
      <c r="AG586" s="180"/>
      <c r="AH586" s="180"/>
      <c r="AI586" s="348"/>
      <c r="AJ586" s="180"/>
      <c r="AK586" s="180"/>
      <c r="AL586" s="180"/>
      <c r="AM586" s="348"/>
      <c r="AN586" s="180"/>
      <c r="AO586" s="180"/>
      <c r="AP586" s="349"/>
      <c r="AQ586" s="348"/>
      <c r="AR586" s="180"/>
      <c r="AS586" s="180"/>
      <c r="AT586" s="349"/>
      <c r="AU586" s="180"/>
      <c r="AV586" s="180"/>
      <c r="AW586" s="180"/>
      <c r="AX586" s="181"/>
    </row>
    <row r="587" spans="1:50" ht="23.25" hidden="1" customHeight="1" x14ac:dyDescent="0.15">
      <c r="A587" s="130"/>
      <c r="B587" s="126"/>
      <c r="C587" s="125"/>
      <c r="D587" s="126"/>
      <c r="E587" s="350"/>
      <c r="F587" s="351"/>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8"/>
      <c r="AF587" s="180"/>
      <c r="AG587" s="180"/>
      <c r="AH587" s="349"/>
      <c r="AI587" s="348"/>
      <c r="AJ587" s="180"/>
      <c r="AK587" s="180"/>
      <c r="AL587" s="180"/>
      <c r="AM587" s="348"/>
      <c r="AN587" s="180"/>
      <c r="AO587" s="180"/>
      <c r="AP587" s="349"/>
      <c r="AQ587" s="348"/>
      <c r="AR587" s="180"/>
      <c r="AS587" s="180"/>
      <c r="AT587" s="349"/>
      <c r="AU587" s="180"/>
      <c r="AV587" s="180"/>
      <c r="AW587" s="180"/>
      <c r="AX587" s="181"/>
    </row>
    <row r="588" spans="1:50" ht="23.25" hidden="1" customHeight="1" x14ac:dyDescent="0.15">
      <c r="A588" s="130"/>
      <c r="B588" s="126"/>
      <c r="C588" s="125"/>
      <c r="D588" s="126"/>
      <c r="E588" s="350"/>
      <c r="F588" s="351"/>
      <c r="G588" s="91"/>
      <c r="H588" s="92"/>
      <c r="I588" s="92"/>
      <c r="J588" s="92"/>
      <c r="K588" s="92"/>
      <c r="L588" s="92"/>
      <c r="M588" s="92"/>
      <c r="N588" s="92"/>
      <c r="O588" s="92"/>
      <c r="P588" s="92"/>
      <c r="Q588" s="92"/>
      <c r="R588" s="92"/>
      <c r="S588" s="92"/>
      <c r="T588" s="92"/>
      <c r="U588" s="92"/>
      <c r="V588" s="92"/>
      <c r="W588" s="92"/>
      <c r="X588" s="93"/>
      <c r="Y588" s="182" t="s">
        <v>14</v>
      </c>
      <c r="Z588" s="183"/>
      <c r="AA588" s="184"/>
      <c r="AB588" s="573" t="s">
        <v>15</v>
      </c>
      <c r="AC588" s="573"/>
      <c r="AD588" s="573"/>
      <c r="AE588" s="348"/>
      <c r="AF588" s="180"/>
      <c r="AG588" s="180"/>
      <c r="AH588" s="349"/>
      <c r="AI588" s="348"/>
      <c r="AJ588" s="180"/>
      <c r="AK588" s="180"/>
      <c r="AL588" s="180"/>
      <c r="AM588" s="348"/>
      <c r="AN588" s="180"/>
      <c r="AO588" s="180"/>
      <c r="AP588" s="349"/>
      <c r="AQ588" s="348"/>
      <c r="AR588" s="180"/>
      <c r="AS588" s="180"/>
      <c r="AT588" s="349"/>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5" t="s">
        <v>338</v>
      </c>
      <c r="H592" s="107"/>
      <c r="I592" s="107"/>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30"/>
      <c r="B593" s="126"/>
      <c r="C593" s="125"/>
      <c r="D593" s="126"/>
      <c r="E593" s="350" t="s">
        <v>327</v>
      </c>
      <c r="F593" s="351"/>
      <c r="G593" s="352"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3" t="s">
        <v>326</v>
      </c>
      <c r="AF593" s="354"/>
      <c r="AG593" s="354"/>
      <c r="AH593" s="355"/>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50"/>
      <c r="F594" s="351"/>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3"/>
      <c r="AR594" s="173"/>
      <c r="AS594" s="117" t="s">
        <v>309</v>
      </c>
      <c r="AT594" s="118"/>
      <c r="AU594" s="173"/>
      <c r="AV594" s="173"/>
      <c r="AW594" s="117" t="s">
        <v>297</v>
      </c>
      <c r="AX594" s="156"/>
    </row>
    <row r="595" spans="1:50" ht="23.25" hidden="1" customHeight="1" x14ac:dyDescent="0.15">
      <c r="A595" s="130"/>
      <c r="B595" s="126"/>
      <c r="C595" s="125"/>
      <c r="D595" s="126"/>
      <c r="E595" s="350"/>
      <c r="F595" s="351"/>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8"/>
      <c r="AF595" s="180"/>
      <c r="AG595" s="180"/>
      <c r="AH595" s="180"/>
      <c r="AI595" s="348"/>
      <c r="AJ595" s="180"/>
      <c r="AK595" s="180"/>
      <c r="AL595" s="180"/>
      <c r="AM595" s="348"/>
      <c r="AN595" s="180"/>
      <c r="AO595" s="180"/>
      <c r="AP595" s="349"/>
      <c r="AQ595" s="348"/>
      <c r="AR595" s="180"/>
      <c r="AS595" s="180"/>
      <c r="AT595" s="349"/>
      <c r="AU595" s="180"/>
      <c r="AV595" s="180"/>
      <c r="AW595" s="180"/>
      <c r="AX595" s="181"/>
    </row>
    <row r="596" spans="1:50" ht="23.25" hidden="1" customHeight="1" x14ac:dyDescent="0.15">
      <c r="A596" s="130"/>
      <c r="B596" s="126"/>
      <c r="C596" s="125"/>
      <c r="D596" s="126"/>
      <c r="E596" s="350"/>
      <c r="F596" s="351"/>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8"/>
      <c r="AF596" s="180"/>
      <c r="AG596" s="180"/>
      <c r="AH596" s="349"/>
      <c r="AI596" s="348"/>
      <c r="AJ596" s="180"/>
      <c r="AK596" s="180"/>
      <c r="AL596" s="180"/>
      <c r="AM596" s="348"/>
      <c r="AN596" s="180"/>
      <c r="AO596" s="180"/>
      <c r="AP596" s="349"/>
      <c r="AQ596" s="348"/>
      <c r="AR596" s="180"/>
      <c r="AS596" s="180"/>
      <c r="AT596" s="349"/>
      <c r="AU596" s="180"/>
      <c r="AV596" s="180"/>
      <c r="AW596" s="180"/>
      <c r="AX596" s="181"/>
    </row>
    <row r="597" spans="1:50" ht="23.25" hidden="1" customHeight="1" x14ac:dyDescent="0.15">
      <c r="A597" s="130"/>
      <c r="B597" s="126"/>
      <c r="C597" s="125"/>
      <c r="D597" s="126"/>
      <c r="E597" s="350"/>
      <c r="F597" s="351"/>
      <c r="G597" s="91"/>
      <c r="H597" s="92"/>
      <c r="I597" s="92"/>
      <c r="J597" s="92"/>
      <c r="K597" s="92"/>
      <c r="L597" s="92"/>
      <c r="M597" s="92"/>
      <c r="N597" s="92"/>
      <c r="O597" s="92"/>
      <c r="P597" s="92"/>
      <c r="Q597" s="92"/>
      <c r="R597" s="92"/>
      <c r="S597" s="92"/>
      <c r="T597" s="92"/>
      <c r="U597" s="92"/>
      <c r="V597" s="92"/>
      <c r="W597" s="92"/>
      <c r="X597" s="93"/>
      <c r="Y597" s="182" t="s">
        <v>14</v>
      </c>
      <c r="Z597" s="183"/>
      <c r="AA597" s="184"/>
      <c r="AB597" s="573" t="s">
        <v>298</v>
      </c>
      <c r="AC597" s="573"/>
      <c r="AD597" s="573"/>
      <c r="AE597" s="348"/>
      <c r="AF597" s="180"/>
      <c r="AG597" s="180"/>
      <c r="AH597" s="349"/>
      <c r="AI597" s="348"/>
      <c r="AJ597" s="180"/>
      <c r="AK597" s="180"/>
      <c r="AL597" s="180"/>
      <c r="AM597" s="348"/>
      <c r="AN597" s="180"/>
      <c r="AO597" s="180"/>
      <c r="AP597" s="349"/>
      <c r="AQ597" s="348"/>
      <c r="AR597" s="180"/>
      <c r="AS597" s="180"/>
      <c r="AT597" s="349"/>
      <c r="AU597" s="180"/>
      <c r="AV597" s="180"/>
      <c r="AW597" s="180"/>
      <c r="AX597" s="181"/>
    </row>
    <row r="598" spans="1:50" ht="18.75" hidden="1" customHeight="1" x14ac:dyDescent="0.15">
      <c r="A598" s="130"/>
      <c r="B598" s="126"/>
      <c r="C598" s="125"/>
      <c r="D598" s="126"/>
      <c r="E598" s="350" t="s">
        <v>327</v>
      </c>
      <c r="F598" s="351"/>
      <c r="G598" s="352"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3" t="s">
        <v>326</v>
      </c>
      <c r="AF598" s="354"/>
      <c r="AG598" s="354"/>
      <c r="AH598" s="355"/>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50"/>
      <c r="F599" s="351"/>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3"/>
      <c r="AR599" s="173"/>
      <c r="AS599" s="117" t="s">
        <v>309</v>
      </c>
      <c r="AT599" s="118"/>
      <c r="AU599" s="173"/>
      <c r="AV599" s="173"/>
      <c r="AW599" s="117" t="s">
        <v>297</v>
      </c>
      <c r="AX599" s="156"/>
    </row>
    <row r="600" spans="1:50" ht="23.25" hidden="1" customHeight="1" x14ac:dyDescent="0.15">
      <c r="A600" s="130"/>
      <c r="B600" s="126"/>
      <c r="C600" s="125"/>
      <c r="D600" s="126"/>
      <c r="E600" s="350"/>
      <c r="F600" s="351"/>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8"/>
      <c r="AF600" s="180"/>
      <c r="AG600" s="180"/>
      <c r="AH600" s="180"/>
      <c r="AI600" s="348"/>
      <c r="AJ600" s="180"/>
      <c r="AK600" s="180"/>
      <c r="AL600" s="180"/>
      <c r="AM600" s="348"/>
      <c r="AN600" s="180"/>
      <c r="AO600" s="180"/>
      <c r="AP600" s="349"/>
      <c r="AQ600" s="348"/>
      <c r="AR600" s="180"/>
      <c r="AS600" s="180"/>
      <c r="AT600" s="349"/>
      <c r="AU600" s="180"/>
      <c r="AV600" s="180"/>
      <c r="AW600" s="180"/>
      <c r="AX600" s="181"/>
    </row>
    <row r="601" spans="1:50" ht="23.25" hidden="1" customHeight="1" x14ac:dyDescent="0.15">
      <c r="A601" s="130"/>
      <c r="B601" s="126"/>
      <c r="C601" s="125"/>
      <c r="D601" s="126"/>
      <c r="E601" s="350"/>
      <c r="F601" s="351"/>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8"/>
      <c r="AF601" s="180"/>
      <c r="AG601" s="180"/>
      <c r="AH601" s="349"/>
      <c r="AI601" s="348"/>
      <c r="AJ601" s="180"/>
      <c r="AK601" s="180"/>
      <c r="AL601" s="180"/>
      <c r="AM601" s="348"/>
      <c r="AN601" s="180"/>
      <c r="AO601" s="180"/>
      <c r="AP601" s="349"/>
      <c r="AQ601" s="348"/>
      <c r="AR601" s="180"/>
      <c r="AS601" s="180"/>
      <c r="AT601" s="349"/>
      <c r="AU601" s="180"/>
      <c r="AV601" s="180"/>
      <c r="AW601" s="180"/>
      <c r="AX601" s="181"/>
    </row>
    <row r="602" spans="1:50" ht="23.25" hidden="1" customHeight="1" x14ac:dyDescent="0.15">
      <c r="A602" s="130"/>
      <c r="B602" s="126"/>
      <c r="C602" s="125"/>
      <c r="D602" s="126"/>
      <c r="E602" s="350"/>
      <c r="F602" s="351"/>
      <c r="G602" s="91"/>
      <c r="H602" s="92"/>
      <c r="I602" s="92"/>
      <c r="J602" s="92"/>
      <c r="K602" s="92"/>
      <c r="L602" s="92"/>
      <c r="M602" s="92"/>
      <c r="N602" s="92"/>
      <c r="O602" s="92"/>
      <c r="P602" s="92"/>
      <c r="Q602" s="92"/>
      <c r="R602" s="92"/>
      <c r="S602" s="92"/>
      <c r="T602" s="92"/>
      <c r="U602" s="92"/>
      <c r="V602" s="92"/>
      <c r="W602" s="92"/>
      <c r="X602" s="93"/>
      <c r="Y602" s="182" t="s">
        <v>14</v>
      </c>
      <c r="Z602" s="183"/>
      <c r="AA602" s="184"/>
      <c r="AB602" s="573" t="s">
        <v>298</v>
      </c>
      <c r="AC602" s="573"/>
      <c r="AD602" s="573"/>
      <c r="AE602" s="348"/>
      <c r="AF602" s="180"/>
      <c r="AG602" s="180"/>
      <c r="AH602" s="349"/>
      <c r="AI602" s="348"/>
      <c r="AJ602" s="180"/>
      <c r="AK602" s="180"/>
      <c r="AL602" s="180"/>
      <c r="AM602" s="348"/>
      <c r="AN602" s="180"/>
      <c r="AO602" s="180"/>
      <c r="AP602" s="349"/>
      <c r="AQ602" s="348"/>
      <c r="AR602" s="180"/>
      <c r="AS602" s="180"/>
      <c r="AT602" s="349"/>
      <c r="AU602" s="180"/>
      <c r="AV602" s="180"/>
      <c r="AW602" s="180"/>
      <c r="AX602" s="181"/>
    </row>
    <row r="603" spans="1:50" ht="18.75" hidden="1" customHeight="1" x14ac:dyDescent="0.15">
      <c r="A603" s="130"/>
      <c r="B603" s="126"/>
      <c r="C603" s="125"/>
      <c r="D603" s="126"/>
      <c r="E603" s="350" t="s">
        <v>327</v>
      </c>
      <c r="F603" s="351"/>
      <c r="G603" s="352"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3" t="s">
        <v>326</v>
      </c>
      <c r="AF603" s="354"/>
      <c r="AG603" s="354"/>
      <c r="AH603" s="355"/>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50"/>
      <c r="F604" s="351"/>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3"/>
      <c r="AR604" s="173"/>
      <c r="AS604" s="117" t="s">
        <v>309</v>
      </c>
      <c r="AT604" s="118"/>
      <c r="AU604" s="173"/>
      <c r="AV604" s="173"/>
      <c r="AW604" s="117" t="s">
        <v>297</v>
      </c>
      <c r="AX604" s="156"/>
    </row>
    <row r="605" spans="1:50" ht="23.25" hidden="1" customHeight="1" x14ac:dyDescent="0.15">
      <c r="A605" s="130"/>
      <c r="B605" s="126"/>
      <c r="C605" s="125"/>
      <c r="D605" s="126"/>
      <c r="E605" s="350"/>
      <c r="F605" s="351"/>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8"/>
      <c r="AF605" s="180"/>
      <c r="AG605" s="180"/>
      <c r="AH605" s="180"/>
      <c r="AI605" s="348"/>
      <c r="AJ605" s="180"/>
      <c r="AK605" s="180"/>
      <c r="AL605" s="180"/>
      <c r="AM605" s="348"/>
      <c r="AN605" s="180"/>
      <c r="AO605" s="180"/>
      <c r="AP605" s="349"/>
      <c r="AQ605" s="348"/>
      <c r="AR605" s="180"/>
      <c r="AS605" s="180"/>
      <c r="AT605" s="349"/>
      <c r="AU605" s="180"/>
      <c r="AV605" s="180"/>
      <c r="AW605" s="180"/>
      <c r="AX605" s="181"/>
    </row>
    <row r="606" spans="1:50" ht="23.25" hidden="1" customHeight="1" x14ac:dyDescent="0.15">
      <c r="A606" s="130"/>
      <c r="B606" s="126"/>
      <c r="C606" s="125"/>
      <c r="D606" s="126"/>
      <c r="E606" s="350"/>
      <c r="F606" s="351"/>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8"/>
      <c r="AF606" s="180"/>
      <c r="AG606" s="180"/>
      <c r="AH606" s="349"/>
      <c r="AI606" s="348"/>
      <c r="AJ606" s="180"/>
      <c r="AK606" s="180"/>
      <c r="AL606" s="180"/>
      <c r="AM606" s="348"/>
      <c r="AN606" s="180"/>
      <c r="AO606" s="180"/>
      <c r="AP606" s="349"/>
      <c r="AQ606" s="348"/>
      <c r="AR606" s="180"/>
      <c r="AS606" s="180"/>
      <c r="AT606" s="349"/>
      <c r="AU606" s="180"/>
      <c r="AV606" s="180"/>
      <c r="AW606" s="180"/>
      <c r="AX606" s="181"/>
    </row>
    <row r="607" spans="1:50" ht="23.25" hidden="1" customHeight="1" x14ac:dyDescent="0.15">
      <c r="A607" s="130"/>
      <c r="B607" s="126"/>
      <c r="C607" s="125"/>
      <c r="D607" s="126"/>
      <c r="E607" s="350"/>
      <c r="F607" s="351"/>
      <c r="G607" s="91"/>
      <c r="H607" s="92"/>
      <c r="I607" s="92"/>
      <c r="J607" s="92"/>
      <c r="K607" s="92"/>
      <c r="L607" s="92"/>
      <c r="M607" s="92"/>
      <c r="N607" s="92"/>
      <c r="O607" s="92"/>
      <c r="P607" s="92"/>
      <c r="Q607" s="92"/>
      <c r="R607" s="92"/>
      <c r="S607" s="92"/>
      <c r="T607" s="92"/>
      <c r="U607" s="92"/>
      <c r="V607" s="92"/>
      <c r="W607" s="92"/>
      <c r="X607" s="93"/>
      <c r="Y607" s="182" t="s">
        <v>14</v>
      </c>
      <c r="Z607" s="183"/>
      <c r="AA607" s="184"/>
      <c r="AB607" s="573" t="s">
        <v>298</v>
      </c>
      <c r="AC607" s="573"/>
      <c r="AD607" s="573"/>
      <c r="AE607" s="348"/>
      <c r="AF607" s="180"/>
      <c r="AG607" s="180"/>
      <c r="AH607" s="349"/>
      <c r="AI607" s="348"/>
      <c r="AJ607" s="180"/>
      <c r="AK607" s="180"/>
      <c r="AL607" s="180"/>
      <c r="AM607" s="348"/>
      <c r="AN607" s="180"/>
      <c r="AO607" s="180"/>
      <c r="AP607" s="349"/>
      <c r="AQ607" s="348"/>
      <c r="AR607" s="180"/>
      <c r="AS607" s="180"/>
      <c r="AT607" s="349"/>
      <c r="AU607" s="180"/>
      <c r="AV607" s="180"/>
      <c r="AW607" s="180"/>
      <c r="AX607" s="181"/>
    </row>
    <row r="608" spans="1:50" ht="18.75" hidden="1" customHeight="1" x14ac:dyDescent="0.15">
      <c r="A608" s="130"/>
      <c r="B608" s="126"/>
      <c r="C608" s="125"/>
      <c r="D608" s="126"/>
      <c r="E608" s="350" t="s">
        <v>327</v>
      </c>
      <c r="F608" s="351"/>
      <c r="G608" s="352"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3" t="s">
        <v>326</v>
      </c>
      <c r="AF608" s="354"/>
      <c r="AG608" s="354"/>
      <c r="AH608" s="355"/>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50"/>
      <c r="F609" s="351"/>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3"/>
      <c r="AR609" s="173"/>
      <c r="AS609" s="117" t="s">
        <v>309</v>
      </c>
      <c r="AT609" s="118"/>
      <c r="AU609" s="173"/>
      <c r="AV609" s="173"/>
      <c r="AW609" s="117" t="s">
        <v>297</v>
      </c>
      <c r="AX609" s="156"/>
    </row>
    <row r="610" spans="1:50" ht="23.25" hidden="1" customHeight="1" x14ac:dyDescent="0.15">
      <c r="A610" s="130"/>
      <c r="B610" s="126"/>
      <c r="C610" s="125"/>
      <c r="D610" s="126"/>
      <c r="E610" s="350"/>
      <c r="F610" s="351"/>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8"/>
      <c r="AF610" s="180"/>
      <c r="AG610" s="180"/>
      <c r="AH610" s="180"/>
      <c r="AI610" s="348"/>
      <c r="AJ610" s="180"/>
      <c r="AK610" s="180"/>
      <c r="AL610" s="180"/>
      <c r="AM610" s="348"/>
      <c r="AN610" s="180"/>
      <c r="AO610" s="180"/>
      <c r="AP610" s="349"/>
      <c r="AQ610" s="348"/>
      <c r="AR610" s="180"/>
      <c r="AS610" s="180"/>
      <c r="AT610" s="349"/>
      <c r="AU610" s="180"/>
      <c r="AV610" s="180"/>
      <c r="AW610" s="180"/>
      <c r="AX610" s="181"/>
    </row>
    <row r="611" spans="1:50" ht="23.25" hidden="1" customHeight="1" x14ac:dyDescent="0.15">
      <c r="A611" s="130"/>
      <c r="B611" s="126"/>
      <c r="C611" s="125"/>
      <c r="D611" s="126"/>
      <c r="E611" s="350"/>
      <c r="F611" s="351"/>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8"/>
      <c r="AF611" s="180"/>
      <c r="AG611" s="180"/>
      <c r="AH611" s="349"/>
      <c r="AI611" s="348"/>
      <c r="AJ611" s="180"/>
      <c r="AK611" s="180"/>
      <c r="AL611" s="180"/>
      <c r="AM611" s="348"/>
      <c r="AN611" s="180"/>
      <c r="AO611" s="180"/>
      <c r="AP611" s="349"/>
      <c r="AQ611" s="348"/>
      <c r="AR611" s="180"/>
      <c r="AS611" s="180"/>
      <c r="AT611" s="349"/>
      <c r="AU611" s="180"/>
      <c r="AV611" s="180"/>
      <c r="AW611" s="180"/>
      <c r="AX611" s="181"/>
    </row>
    <row r="612" spans="1:50" ht="23.25" hidden="1" customHeight="1" x14ac:dyDescent="0.15">
      <c r="A612" s="130"/>
      <c r="B612" s="126"/>
      <c r="C612" s="125"/>
      <c r="D612" s="126"/>
      <c r="E612" s="350"/>
      <c r="F612" s="351"/>
      <c r="G612" s="91"/>
      <c r="H612" s="92"/>
      <c r="I612" s="92"/>
      <c r="J612" s="92"/>
      <c r="K612" s="92"/>
      <c r="L612" s="92"/>
      <c r="M612" s="92"/>
      <c r="N612" s="92"/>
      <c r="O612" s="92"/>
      <c r="P612" s="92"/>
      <c r="Q612" s="92"/>
      <c r="R612" s="92"/>
      <c r="S612" s="92"/>
      <c r="T612" s="92"/>
      <c r="U612" s="92"/>
      <c r="V612" s="92"/>
      <c r="W612" s="92"/>
      <c r="X612" s="93"/>
      <c r="Y612" s="182" t="s">
        <v>14</v>
      </c>
      <c r="Z612" s="183"/>
      <c r="AA612" s="184"/>
      <c r="AB612" s="573" t="s">
        <v>298</v>
      </c>
      <c r="AC612" s="573"/>
      <c r="AD612" s="573"/>
      <c r="AE612" s="348"/>
      <c r="AF612" s="180"/>
      <c r="AG612" s="180"/>
      <c r="AH612" s="349"/>
      <c r="AI612" s="348"/>
      <c r="AJ612" s="180"/>
      <c r="AK612" s="180"/>
      <c r="AL612" s="180"/>
      <c r="AM612" s="348"/>
      <c r="AN612" s="180"/>
      <c r="AO612" s="180"/>
      <c r="AP612" s="349"/>
      <c r="AQ612" s="348"/>
      <c r="AR612" s="180"/>
      <c r="AS612" s="180"/>
      <c r="AT612" s="349"/>
      <c r="AU612" s="180"/>
      <c r="AV612" s="180"/>
      <c r="AW612" s="180"/>
      <c r="AX612" s="181"/>
    </row>
    <row r="613" spans="1:50" ht="18.75" hidden="1" customHeight="1" x14ac:dyDescent="0.15">
      <c r="A613" s="130"/>
      <c r="B613" s="126"/>
      <c r="C613" s="125"/>
      <c r="D613" s="126"/>
      <c r="E613" s="350" t="s">
        <v>327</v>
      </c>
      <c r="F613" s="351"/>
      <c r="G613" s="352"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3" t="s">
        <v>326</v>
      </c>
      <c r="AF613" s="354"/>
      <c r="AG613" s="354"/>
      <c r="AH613" s="355"/>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50"/>
      <c r="F614" s="351"/>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3"/>
      <c r="AR614" s="173"/>
      <c r="AS614" s="117" t="s">
        <v>309</v>
      </c>
      <c r="AT614" s="118"/>
      <c r="AU614" s="173"/>
      <c r="AV614" s="173"/>
      <c r="AW614" s="117" t="s">
        <v>297</v>
      </c>
      <c r="AX614" s="156"/>
    </row>
    <row r="615" spans="1:50" ht="23.25" hidden="1" customHeight="1" x14ac:dyDescent="0.15">
      <c r="A615" s="130"/>
      <c r="B615" s="126"/>
      <c r="C615" s="125"/>
      <c r="D615" s="126"/>
      <c r="E615" s="350"/>
      <c r="F615" s="351"/>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8"/>
      <c r="AF615" s="180"/>
      <c r="AG615" s="180"/>
      <c r="AH615" s="180"/>
      <c r="AI615" s="348"/>
      <c r="AJ615" s="180"/>
      <c r="AK615" s="180"/>
      <c r="AL615" s="180"/>
      <c r="AM615" s="348"/>
      <c r="AN615" s="180"/>
      <c r="AO615" s="180"/>
      <c r="AP615" s="349"/>
      <c r="AQ615" s="348"/>
      <c r="AR615" s="180"/>
      <c r="AS615" s="180"/>
      <c r="AT615" s="349"/>
      <c r="AU615" s="180"/>
      <c r="AV615" s="180"/>
      <c r="AW615" s="180"/>
      <c r="AX615" s="181"/>
    </row>
    <row r="616" spans="1:50" ht="23.25" hidden="1" customHeight="1" x14ac:dyDescent="0.15">
      <c r="A616" s="130"/>
      <c r="B616" s="126"/>
      <c r="C616" s="125"/>
      <c r="D616" s="126"/>
      <c r="E616" s="350"/>
      <c r="F616" s="351"/>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8"/>
      <c r="AF616" s="180"/>
      <c r="AG616" s="180"/>
      <c r="AH616" s="349"/>
      <c r="AI616" s="348"/>
      <c r="AJ616" s="180"/>
      <c r="AK616" s="180"/>
      <c r="AL616" s="180"/>
      <c r="AM616" s="348"/>
      <c r="AN616" s="180"/>
      <c r="AO616" s="180"/>
      <c r="AP616" s="349"/>
      <c r="AQ616" s="348"/>
      <c r="AR616" s="180"/>
      <c r="AS616" s="180"/>
      <c r="AT616" s="349"/>
      <c r="AU616" s="180"/>
      <c r="AV616" s="180"/>
      <c r="AW616" s="180"/>
      <c r="AX616" s="181"/>
    </row>
    <row r="617" spans="1:50" ht="23.25" hidden="1" customHeight="1" x14ac:dyDescent="0.15">
      <c r="A617" s="130"/>
      <c r="B617" s="126"/>
      <c r="C617" s="125"/>
      <c r="D617" s="126"/>
      <c r="E617" s="350"/>
      <c r="F617" s="351"/>
      <c r="G617" s="91"/>
      <c r="H617" s="92"/>
      <c r="I617" s="92"/>
      <c r="J617" s="92"/>
      <c r="K617" s="92"/>
      <c r="L617" s="92"/>
      <c r="M617" s="92"/>
      <c r="N617" s="92"/>
      <c r="O617" s="92"/>
      <c r="P617" s="92"/>
      <c r="Q617" s="92"/>
      <c r="R617" s="92"/>
      <c r="S617" s="92"/>
      <c r="T617" s="92"/>
      <c r="U617" s="92"/>
      <c r="V617" s="92"/>
      <c r="W617" s="92"/>
      <c r="X617" s="93"/>
      <c r="Y617" s="182" t="s">
        <v>14</v>
      </c>
      <c r="Z617" s="183"/>
      <c r="AA617" s="184"/>
      <c r="AB617" s="573" t="s">
        <v>298</v>
      </c>
      <c r="AC617" s="573"/>
      <c r="AD617" s="573"/>
      <c r="AE617" s="348"/>
      <c r="AF617" s="180"/>
      <c r="AG617" s="180"/>
      <c r="AH617" s="349"/>
      <c r="AI617" s="348"/>
      <c r="AJ617" s="180"/>
      <c r="AK617" s="180"/>
      <c r="AL617" s="180"/>
      <c r="AM617" s="348"/>
      <c r="AN617" s="180"/>
      <c r="AO617" s="180"/>
      <c r="AP617" s="349"/>
      <c r="AQ617" s="348"/>
      <c r="AR617" s="180"/>
      <c r="AS617" s="180"/>
      <c r="AT617" s="349"/>
      <c r="AU617" s="180"/>
      <c r="AV617" s="180"/>
      <c r="AW617" s="180"/>
      <c r="AX617" s="181"/>
    </row>
    <row r="618" spans="1:50" ht="18.75" hidden="1" customHeight="1" x14ac:dyDescent="0.15">
      <c r="A618" s="130"/>
      <c r="B618" s="126"/>
      <c r="C618" s="125"/>
      <c r="D618" s="126"/>
      <c r="E618" s="350" t="s">
        <v>328</v>
      </c>
      <c r="F618" s="351"/>
      <c r="G618" s="352"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3" t="s">
        <v>326</v>
      </c>
      <c r="AF618" s="354"/>
      <c r="AG618" s="354"/>
      <c r="AH618" s="355"/>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50"/>
      <c r="F619" s="351"/>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3"/>
      <c r="AR619" s="173"/>
      <c r="AS619" s="117" t="s">
        <v>309</v>
      </c>
      <c r="AT619" s="118"/>
      <c r="AU619" s="173"/>
      <c r="AV619" s="173"/>
      <c r="AW619" s="117" t="s">
        <v>297</v>
      </c>
      <c r="AX619" s="156"/>
    </row>
    <row r="620" spans="1:50" ht="23.25" hidden="1" customHeight="1" x14ac:dyDescent="0.15">
      <c r="A620" s="130"/>
      <c r="B620" s="126"/>
      <c r="C620" s="125"/>
      <c r="D620" s="126"/>
      <c r="E620" s="350"/>
      <c r="F620" s="351"/>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8"/>
      <c r="AF620" s="180"/>
      <c r="AG620" s="180"/>
      <c r="AH620" s="180"/>
      <c r="AI620" s="348"/>
      <c r="AJ620" s="180"/>
      <c r="AK620" s="180"/>
      <c r="AL620" s="180"/>
      <c r="AM620" s="348"/>
      <c r="AN620" s="180"/>
      <c r="AO620" s="180"/>
      <c r="AP620" s="349"/>
      <c r="AQ620" s="348"/>
      <c r="AR620" s="180"/>
      <c r="AS620" s="180"/>
      <c r="AT620" s="349"/>
      <c r="AU620" s="180"/>
      <c r="AV620" s="180"/>
      <c r="AW620" s="180"/>
      <c r="AX620" s="181"/>
    </row>
    <row r="621" spans="1:50" ht="23.25" hidden="1" customHeight="1" x14ac:dyDescent="0.15">
      <c r="A621" s="130"/>
      <c r="B621" s="126"/>
      <c r="C621" s="125"/>
      <c r="D621" s="126"/>
      <c r="E621" s="350"/>
      <c r="F621" s="351"/>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8"/>
      <c r="AF621" s="180"/>
      <c r="AG621" s="180"/>
      <c r="AH621" s="349"/>
      <c r="AI621" s="348"/>
      <c r="AJ621" s="180"/>
      <c r="AK621" s="180"/>
      <c r="AL621" s="180"/>
      <c r="AM621" s="348"/>
      <c r="AN621" s="180"/>
      <c r="AO621" s="180"/>
      <c r="AP621" s="349"/>
      <c r="AQ621" s="348"/>
      <c r="AR621" s="180"/>
      <c r="AS621" s="180"/>
      <c r="AT621" s="349"/>
      <c r="AU621" s="180"/>
      <c r="AV621" s="180"/>
      <c r="AW621" s="180"/>
      <c r="AX621" s="181"/>
    </row>
    <row r="622" spans="1:50" ht="23.25" hidden="1" customHeight="1" x14ac:dyDescent="0.15">
      <c r="A622" s="130"/>
      <c r="B622" s="126"/>
      <c r="C622" s="125"/>
      <c r="D622" s="126"/>
      <c r="E622" s="350"/>
      <c r="F622" s="351"/>
      <c r="G622" s="91"/>
      <c r="H622" s="92"/>
      <c r="I622" s="92"/>
      <c r="J622" s="92"/>
      <c r="K622" s="92"/>
      <c r="L622" s="92"/>
      <c r="M622" s="92"/>
      <c r="N622" s="92"/>
      <c r="O622" s="92"/>
      <c r="P622" s="92"/>
      <c r="Q622" s="92"/>
      <c r="R622" s="92"/>
      <c r="S622" s="92"/>
      <c r="T622" s="92"/>
      <c r="U622" s="92"/>
      <c r="V622" s="92"/>
      <c r="W622" s="92"/>
      <c r="X622" s="93"/>
      <c r="Y622" s="182" t="s">
        <v>14</v>
      </c>
      <c r="Z622" s="183"/>
      <c r="AA622" s="184"/>
      <c r="AB622" s="573" t="s">
        <v>15</v>
      </c>
      <c r="AC622" s="573"/>
      <c r="AD622" s="573"/>
      <c r="AE622" s="348"/>
      <c r="AF622" s="180"/>
      <c r="AG622" s="180"/>
      <c r="AH622" s="349"/>
      <c r="AI622" s="348"/>
      <c r="AJ622" s="180"/>
      <c r="AK622" s="180"/>
      <c r="AL622" s="180"/>
      <c r="AM622" s="348"/>
      <c r="AN622" s="180"/>
      <c r="AO622" s="180"/>
      <c r="AP622" s="349"/>
      <c r="AQ622" s="348"/>
      <c r="AR622" s="180"/>
      <c r="AS622" s="180"/>
      <c r="AT622" s="349"/>
      <c r="AU622" s="180"/>
      <c r="AV622" s="180"/>
      <c r="AW622" s="180"/>
      <c r="AX622" s="181"/>
    </row>
    <row r="623" spans="1:50" ht="18.75" hidden="1" customHeight="1" x14ac:dyDescent="0.15">
      <c r="A623" s="130"/>
      <c r="B623" s="126"/>
      <c r="C623" s="125"/>
      <c r="D623" s="126"/>
      <c r="E623" s="350" t="s">
        <v>328</v>
      </c>
      <c r="F623" s="351"/>
      <c r="G623" s="352"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3" t="s">
        <v>326</v>
      </c>
      <c r="AF623" s="354"/>
      <c r="AG623" s="354"/>
      <c r="AH623" s="355"/>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50"/>
      <c r="F624" s="351"/>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3"/>
      <c r="AR624" s="173"/>
      <c r="AS624" s="117" t="s">
        <v>309</v>
      </c>
      <c r="AT624" s="118"/>
      <c r="AU624" s="173"/>
      <c r="AV624" s="173"/>
      <c r="AW624" s="117" t="s">
        <v>297</v>
      </c>
      <c r="AX624" s="156"/>
    </row>
    <row r="625" spans="1:50" ht="23.25" hidden="1" customHeight="1" x14ac:dyDescent="0.15">
      <c r="A625" s="130"/>
      <c r="B625" s="126"/>
      <c r="C625" s="125"/>
      <c r="D625" s="126"/>
      <c r="E625" s="350"/>
      <c r="F625" s="351"/>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8"/>
      <c r="AF625" s="180"/>
      <c r="AG625" s="180"/>
      <c r="AH625" s="180"/>
      <c r="AI625" s="348"/>
      <c r="AJ625" s="180"/>
      <c r="AK625" s="180"/>
      <c r="AL625" s="180"/>
      <c r="AM625" s="348"/>
      <c r="AN625" s="180"/>
      <c r="AO625" s="180"/>
      <c r="AP625" s="349"/>
      <c r="AQ625" s="348"/>
      <c r="AR625" s="180"/>
      <c r="AS625" s="180"/>
      <c r="AT625" s="349"/>
      <c r="AU625" s="180"/>
      <c r="AV625" s="180"/>
      <c r="AW625" s="180"/>
      <c r="AX625" s="181"/>
    </row>
    <row r="626" spans="1:50" ht="23.25" hidden="1" customHeight="1" x14ac:dyDescent="0.15">
      <c r="A626" s="130"/>
      <c r="B626" s="126"/>
      <c r="C626" s="125"/>
      <c r="D626" s="126"/>
      <c r="E626" s="350"/>
      <c r="F626" s="351"/>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8"/>
      <c r="AF626" s="180"/>
      <c r="AG626" s="180"/>
      <c r="AH626" s="349"/>
      <c r="AI626" s="348"/>
      <c r="AJ626" s="180"/>
      <c r="AK626" s="180"/>
      <c r="AL626" s="180"/>
      <c r="AM626" s="348"/>
      <c r="AN626" s="180"/>
      <c r="AO626" s="180"/>
      <c r="AP626" s="349"/>
      <c r="AQ626" s="348"/>
      <c r="AR626" s="180"/>
      <c r="AS626" s="180"/>
      <c r="AT626" s="349"/>
      <c r="AU626" s="180"/>
      <c r="AV626" s="180"/>
      <c r="AW626" s="180"/>
      <c r="AX626" s="181"/>
    </row>
    <row r="627" spans="1:50" ht="23.25" hidden="1" customHeight="1" x14ac:dyDescent="0.15">
      <c r="A627" s="130"/>
      <c r="B627" s="126"/>
      <c r="C627" s="125"/>
      <c r="D627" s="126"/>
      <c r="E627" s="350"/>
      <c r="F627" s="351"/>
      <c r="G627" s="91"/>
      <c r="H627" s="92"/>
      <c r="I627" s="92"/>
      <c r="J627" s="92"/>
      <c r="K627" s="92"/>
      <c r="L627" s="92"/>
      <c r="M627" s="92"/>
      <c r="N627" s="92"/>
      <c r="O627" s="92"/>
      <c r="P627" s="92"/>
      <c r="Q627" s="92"/>
      <c r="R627" s="92"/>
      <c r="S627" s="92"/>
      <c r="T627" s="92"/>
      <c r="U627" s="92"/>
      <c r="V627" s="92"/>
      <c r="W627" s="92"/>
      <c r="X627" s="93"/>
      <c r="Y627" s="182" t="s">
        <v>14</v>
      </c>
      <c r="Z627" s="183"/>
      <c r="AA627" s="184"/>
      <c r="AB627" s="573" t="s">
        <v>15</v>
      </c>
      <c r="AC627" s="573"/>
      <c r="AD627" s="573"/>
      <c r="AE627" s="348"/>
      <c r="AF627" s="180"/>
      <c r="AG627" s="180"/>
      <c r="AH627" s="349"/>
      <c r="AI627" s="348"/>
      <c r="AJ627" s="180"/>
      <c r="AK627" s="180"/>
      <c r="AL627" s="180"/>
      <c r="AM627" s="348"/>
      <c r="AN627" s="180"/>
      <c r="AO627" s="180"/>
      <c r="AP627" s="349"/>
      <c r="AQ627" s="348"/>
      <c r="AR627" s="180"/>
      <c r="AS627" s="180"/>
      <c r="AT627" s="349"/>
      <c r="AU627" s="180"/>
      <c r="AV627" s="180"/>
      <c r="AW627" s="180"/>
      <c r="AX627" s="181"/>
    </row>
    <row r="628" spans="1:50" ht="18.75" hidden="1" customHeight="1" x14ac:dyDescent="0.15">
      <c r="A628" s="130"/>
      <c r="B628" s="126"/>
      <c r="C628" s="125"/>
      <c r="D628" s="126"/>
      <c r="E628" s="350" t="s">
        <v>328</v>
      </c>
      <c r="F628" s="351"/>
      <c r="G628" s="352"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3" t="s">
        <v>326</v>
      </c>
      <c r="AF628" s="354"/>
      <c r="AG628" s="354"/>
      <c r="AH628" s="355"/>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50"/>
      <c r="F629" s="351"/>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3"/>
      <c r="AR629" s="173"/>
      <c r="AS629" s="117" t="s">
        <v>309</v>
      </c>
      <c r="AT629" s="118"/>
      <c r="AU629" s="173"/>
      <c r="AV629" s="173"/>
      <c r="AW629" s="117" t="s">
        <v>297</v>
      </c>
      <c r="AX629" s="156"/>
    </row>
    <row r="630" spans="1:50" ht="23.25" hidden="1" customHeight="1" x14ac:dyDescent="0.15">
      <c r="A630" s="130"/>
      <c r="B630" s="126"/>
      <c r="C630" s="125"/>
      <c r="D630" s="126"/>
      <c r="E630" s="350"/>
      <c r="F630" s="351"/>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8"/>
      <c r="AF630" s="180"/>
      <c r="AG630" s="180"/>
      <c r="AH630" s="180"/>
      <c r="AI630" s="348"/>
      <c r="AJ630" s="180"/>
      <c r="AK630" s="180"/>
      <c r="AL630" s="180"/>
      <c r="AM630" s="348"/>
      <c r="AN630" s="180"/>
      <c r="AO630" s="180"/>
      <c r="AP630" s="349"/>
      <c r="AQ630" s="348"/>
      <c r="AR630" s="180"/>
      <c r="AS630" s="180"/>
      <c r="AT630" s="349"/>
      <c r="AU630" s="180"/>
      <c r="AV630" s="180"/>
      <c r="AW630" s="180"/>
      <c r="AX630" s="181"/>
    </row>
    <row r="631" spans="1:50" ht="23.25" hidden="1" customHeight="1" x14ac:dyDescent="0.15">
      <c r="A631" s="130"/>
      <c r="B631" s="126"/>
      <c r="C631" s="125"/>
      <c r="D631" s="126"/>
      <c r="E631" s="350"/>
      <c r="F631" s="351"/>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8"/>
      <c r="AF631" s="180"/>
      <c r="AG631" s="180"/>
      <c r="AH631" s="349"/>
      <c r="AI631" s="348"/>
      <c r="AJ631" s="180"/>
      <c r="AK631" s="180"/>
      <c r="AL631" s="180"/>
      <c r="AM631" s="348"/>
      <c r="AN631" s="180"/>
      <c r="AO631" s="180"/>
      <c r="AP631" s="349"/>
      <c r="AQ631" s="348"/>
      <c r="AR631" s="180"/>
      <c r="AS631" s="180"/>
      <c r="AT631" s="349"/>
      <c r="AU631" s="180"/>
      <c r="AV631" s="180"/>
      <c r="AW631" s="180"/>
      <c r="AX631" s="181"/>
    </row>
    <row r="632" spans="1:50" ht="23.25" hidden="1" customHeight="1" x14ac:dyDescent="0.15">
      <c r="A632" s="130"/>
      <c r="B632" s="126"/>
      <c r="C632" s="125"/>
      <c r="D632" s="126"/>
      <c r="E632" s="350"/>
      <c r="F632" s="351"/>
      <c r="G632" s="91"/>
      <c r="H632" s="92"/>
      <c r="I632" s="92"/>
      <c r="J632" s="92"/>
      <c r="K632" s="92"/>
      <c r="L632" s="92"/>
      <c r="M632" s="92"/>
      <c r="N632" s="92"/>
      <c r="O632" s="92"/>
      <c r="P632" s="92"/>
      <c r="Q632" s="92"/>
      <c r="R632" s="92"/>
      <c r="S632" s="92"/>
      <c r="T632" s="92"/>
      <c r="U632" s="92"/>
      <c r="V632" s="92"/>
      <c r="W632" s="92"/>
      <c r="X632" s="93"/>
      <c r="Y632" s="182" t="s">
        <v>14</v>
      </c>
      <c r="Z632" s="183"/>
      <c r="AA632" s="184"/>
      <c r="AB632" s="573" t="s">
        <v>15</v>
      </c>
      <c r="AC632" s="573"/>
      <c r="AD632" s="573"/>
      <c r="AE632" s="348"/>
      <c r="AF632" s="180"/>
      <c r="AG632" s="180"/>
      <c r="AH632" s="349"/>
      <c r="AI632" s="348"/>
      <c r="AJ632" s="180"/>
      <c r="AK632" s="180"/>
      <c r="AL632" s="180"/>
      <c r="AM632" s="348"/>
      <c r="AN632" s="180"/>
      <c r="AO632" s="180"/>
      <c r="AP632" s="349"/>
      <c r="AQ632" s="348"/>
      <c r="AR632" s="180"/>
      <c r="AS632" s="180"/>
      <c r="AT632" s="349"/>
      <c r="AU632" s="180"/>
      <c r="AV632" s="180"/>
      <c r="AW632" s="180"/>
      <c r="AX632" s="181"/>
    </row>
    <row r="633" spans="1:50" ht="18.75" hidden="1" customHeight="1" x14ac:dyDescent="0.15">
      <c r="A633" s="130"/>
      <c r="B633" s="126"/>
      <c r="C633" s="125"/>
      <c r="D633" s="126"/>
      <c r="E633" s="350" t="s">
        <v>328</v>
      </c>
      <c r="F633" s="351"/>
      <c r="G633" s="352"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3" t="s">
        <v>326</v>
      </c>
      <c r="AF633" s="354"/>
      <c r="AG633" s="354"/>
      <c r="AH633" s="355"/>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50"/>
      <c r="F634" s="351"/>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3"/>
      <c r="AR634" s="173"/>
      <c r="AS634" s="117" t="s">
        <v>309</v>
      </c>
      <c r="AT634" s="118"/>
      <c r="AU634" s="173"/>
      <c r="AV634" s="173"/>
      <c r="AW634" s="117" t="s">
        <v>297</v>
      </c>
      <c r="AX634" s="156"/>
    </row>
    <row r="635" spans="1:50" ht="23.25" hidden="1" customHeight="1" x14ac:dyDescent="0.15">
      <c r="A635" s="130"/>
      <c r="B635" s="126"/>
      <c r="C635" s="125"/>
      <c r="D635" s="126"/>
      <c r="E635" s="350"/>
      <c r="F635" s="351"/>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8"/>
      <c r="AF635" s="180"/>
      <c r="AG635" s="180"/>
      <c r="AH635" s="180"/>
      <c r="AI635" s="348"/>
      <c r="AJ635" s="180"/>
      <c r="AK635" s="180"/>
      <c r="AL635" s="180"/>
      <c r="AM635" s="348"/>
      <c r="AN635" s="180"/>
      <c r="AO635" s="180"/>
      <c r="AP635" s="349"/>
      <c r="AQ635" s="348"/>
      <c r="AR635" s="180"/>
      <c r="AS635" s="180"/>
      <c r="AT635" s="349"/>
      <c r="AU635" s="180"/>
      <c r="AV635" s="180"/>
      <c r="AW635" s="180"/>
      <c r="AX635" s="181"/>
    </row>
    <row r="636" spans="1:50" ht="23.25" hidden="1" customHeight="1" x14ac:dyDescent="0.15">
      <c r="A636" s="130"/>
      <c r="B636" s="126"/>
      <c r="C636" s="125"/>
      <c r="D636" s="126"/>
      <c r="E636" s="350"/>
      <c r="F636" s="351"/>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8"/>
      <c r="AF636" s="180"/>
      <c r="AG636" s="180"/>
      <c r="AH636" s="349"/>
      <c r="AI636" s="348"/>
      <c r="AJ636" s="180"/>
      <c r="AK636" s="180"/>
      <c r="AL636" s="180"/>
      <c r="AM636" s="348"/>
      <c r="AN636" s="180"/>
      <c r="AO636" s="180"/>
      <c r="AP636" s="349"/>
      <c r="AQ636" s="348"/>
      <c r="AR636" s="180"/>
      <c r="AS636" s="180"/>
      <c r="AT636" s="349"/>
      <c r="AU636" s="180"/>
      <c r="AV636" s="180"/>
      <c r="AW636" s="180"/>
      <c r="AX636" s="181"/>
    </row>
    <row r="637" spans="1:50" ht="23.25" hidden="1" customHeight="1" x14ac:dyDescent="0.15">
      <c r="A637" s="130"/>
      <c r="B637" s="126"/>
      <c r="C637" s="125"/>
      <c r="D637" s="126"/>
      <c r="E637" s="350"/>
      <c r="F637" s="351"/>
      <c r="G637" s="91"/>
      <c r="H637" s="92"/>
      <c r="I637" s="92"/>
      <c r="J637" s="92"/>
      <c r="K637" s="92"/>
      <c r="L637" s="92"/>
      <c r="M637" s="92"/>
      <c r="N637" s="92"/>
      <c r="O637" s="92"/>
      <c r="P637" s="92"/>
      <c r="Q637" s="92"/>
      <c r="R637" s="92"/>
      <c r="S637" s="92"/>
      <c r="T637" s="92"/>
      <c r="U637" s="92"/>
      <c r="V637" s="92"/>
      <c r="W637" s="92"/>
      <c r="X637" s="93"/>
      <c r="Y637" s="182" t="s">
        <v>14</v>
      </c>
      <c r="Z637" s="183"/>
      <c r="AA637" s="184"/>
      <c r="AB637" s="573" t="s">
        <v>15</v>
      </c>
      <c r="AC637" s="573"/>
      <c r="AD637" s="573"/>
      <c r="AE637" s="348"/>
      <c r="AF637" s="180"/>
      <c r="AG637" s="180"/>
      <c r="AH637" s="349"/>
      <c r="AI637" s="348"/>
      <c r="AJ637" s="180"/>
      <c r="AK637" s="180"/>
      <c r="AL637" s="180"/>
      <c r="AM637" s="348"/>
      <c r="AN637" s="180"/>
      <c r="AO637" s="180"/>
      <c r="AP637" s="349"/>
      <c r="AQ637" s="348"/>
      <c r="AR637" s="180"/>
      <c r="AS637" s="180"/>
      <c r="AT637" s="349"/>
      <c r="AU637" s="180"/>
      <c r="AV637" s="180"/>
      <c r="AW637" s="180"/>
      <c r="AX637" s="181"/>
    </row>
    <row r="638" spans="1:50" ht="18.75" hidden="1" customHeight="1" x14ac:dyDescent="0.15">
      <c r="A638" s="130"/>
      <c r="B638" s="126"/>
      <c r="C638" s="125"/>
      <c r="D638" s="126"/>
      <c r="E638" s="350" t="s">
        <v>328</v>
      </c>
      <c r="F638" s="351"/>
      <c r="G638" s="352"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3" t="s">
        <v>326</v>
      </c>
      <c r="AF638" s="354"/>
      <c r="AG638" s="354"/>
      <c r="AH638" s="355"/>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50"/>
      <c r="F639" s="351"/>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3"/>
      <c r="AR639" s="173"/>
      <c r="AS639" s="117" t="s">
        <v>309</v>
      </c>
      <c r="AT639" s="118"/>
      <c r="AU639" s="173"/>
      <c r="AV639" s="173"/>
      <c r="AW639" s="117" t="s">
        <v>297</v>
      </c>
      <c r="AX639" s="156"/>
    </row>
    <row r="640" spans="1:50" ht="23.25" hidden="1" customHeight="1" x14ac:dyDescent="0.15">
      <c r="A640" s="130"/>
      <c r="B640" s="126"/>
      <c r="C640" s="125"/>
      <c r="D640" s="126"/>
      <c r="E640" s="350"/>
      <c r="F640" s="351"/>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8"/>
      <c r="AF640" s="180"/>
      <c r="AG640" s="180"/>
      <c r="AH640" s="180"/>
      <c r="AI640" s="348"/>
      <c r="AJ640" s="180"/>
      <c r="AK640" s="180"/>
      <c r="AL640" s="180"/>
      <c r="AM640" s="348"/>
      <c r="AN640" s="180"/>
      <c r="AO640" s="180"/>
      <c r="AP640" s="349"/>
      <c r="AQ640" s="348"/>
      <c r="AR640" s="180"/>
      <c r="AS640" s="180"/>
      <c r="AT640" s="349"/>
      <c r="AU640" s="180"/>
      <c r="AV640" s="180"/>
      <c r="AW640" s="180"/>
      <c r="AX640" s="181"/>
    </row>
    <row r="641" spans="1:50" ht="23.25" hidden="1" customHeight="1" x14ac:dyDescent="0.15">
      <c r="A641" s="130"/>
      <c r="B641" s="126"/>
      <c r="C641" s="125"/>
      <c r="D641" s="126"/>
      <c r="E641" s="350"/>
      <c r="F641" s="351"/>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8"/>
      <c r="AF641" s="180"/>
      <c r="AG641" s="180"/>
      <c r="AH641" s="349"/>
      <c r="AI641" s="348"/>
      <c r="AJ641" s="180"/>
      <c r="AK641" s="180"/>
      <c r="AL641" s="180"/>
      <c r="AM641" s="348"/>
      <c r="AN641" s="180"/>
      <c r="AO641" s="180"/>
      <c r="AP641" s="349"/>
      <c r="AQ641" s="348"/>
      <c r="AR641" s="180"/>
      <c r="AS641" s="180"/>
      <c r="AT641" s="349"/>
      <c r="AU641" s="180"/>
      <c r="AV641" s="180"/>
      <c r="AW641" s="180"/>
      <c r="AX641" s="181"/>
    </row>
    <row r="642" spans="1:50" ht="23.25" hidden="1" customHeight="1" x14ac:dyDescent="0.15">
      <c r="A642" s="130"/>
      <c r="B642" s="126"/>
      <c r="C642" s="125"/>
      <c r="D642" s="126"/>
      <c r="E642" s="350"/>
      <c r="F642" s="351"/>
      <c r="G642" s="91"/>
      <c r="H642" s="92"/>
      <c r="I642" s="92"/>
      <c r="J642" s="92"/>
      <c r="K642" s="92"/>
      <c r="L642" s="92"/>
      <c r="M642" s="92"/>
      <c r="N642" s="92"/>
      <c r="O642" s="92"/>
      <c r="P642" s="92"/>
      <c r="Q642" s="92"/>
      <c r="R642" s="92"/>
      <c r="S642" s="92"/>
      <c r="T642" s="92"/>
      <c r="U642" s="92"/>
      <c r="V642" s="92"/>
      <c r="W642" s="92"/>
      <c r="X642" s="93"/>
      <c r="Y642" s="182" t="s">
        <v>14</v>
      </c>
      <c r="Z642" s="183"/>
      <c r="AA642" s="184"/>
      <c r="AB642" s="573" t="s">
        <v>15</v>
      </c>
      <c r="AC642" s="573"/>
      <c r="AD642" s="573"/>
      <c r="AE642" s="348"/>
      <c r="AF642" s="180"/>
      <c r="AG642" s="180"/>
      <c r="AH642" s="349"/>
      <c r="AI642" s="348"/>
      <c r="AJ642" s="180"/>
      <c r="AK642" s="180"/>
      <c r="AL642" s="180"/>
      <c r="AM642" s="348"/>
      <c r="AN642" s="180"/>
      <c r="AO642" s="180"/>
      <c r="AP642" s="349"/>
      <c r="AQ642" s="348"/>
      <c r="AR642" s="180"/>
      <c r="AS642" s="180"/>
      <c r="AT642" s="349"/>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5" t="s">
        <v>338</v>
      </c>
      <c r="H646" s="107"/>
      <c r="I646" s="107"/>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30"/>
      <c r="B647" s="126"/>
      <c r="C647" s="125"/>
      <c r="D647" s="126"/>
      <c r="E647" s="350" t="s">
        <v>327</v>
      </c>
      <c r="F647" s="351"/>
      <c r="G647" s="352"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3" t="s">
        <v>326</v>
      </c>
      <c r="AF647" s="354"/>
      <c r="AG647" s="354"/>
      <c r="AH647" s="355"/>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50"/>
      <c r="F648" s="351"/>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3"/>
      <c r="AR648" s="173"/>
      <c r="AS648" s="117" t="s">
        <v>309</v>
      </c>
      <c r="AT648" s="118"/>
      <c r="AU648" s="173"/>
      <c r="AV648" s="173"/>
      <c r="AW648" s="117" t="s">
        <v>297</v>
      </c>
      <c r="AX648" s="156"/>
    </row>
    <row r="649" spans="1:50" ht="23.25" hidden="1" customHeight="1" x14ac:dyDescent="0.15">
      <c r="A649" s="130"/>
      <c r="B649" s="126"/>
      <c r="C649" s="125"/>
      <c r="D649" s="126"/>
      <c r="E649" s="350"/>
      <c r="F649" s="351"/>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8"/>
      <c r="AF649" s="180"/>
      <c r="AG649" s="180"/>
      <c r="AH649" s="180"/>
      <c r="AI649" s="348"/>
      <c r="AJ649" s="180"/>
      <c r="AK649" s="180"/>
      <c r="AL649" s="180"/>
      <c r="AM649" s="348"/>
      <c r="AN649" s="180"/>
      <c r="AO649" s="180"/>
      <c r="AP649" s="349"/>
      <c r="AQ649" s="348"/>
      <c r="AR649" s="180"/>
      <c r="AS649" s="180"/>
      <c r="AT649" s="349"/>
      <c r="AU649" s="180"/>
      <c r="AV649" s="180"/>
      <c r="AW649" s="180"/>
      <c r="AX649" s="181"/>
    </row>
    <row r="650" spans="1:50" ht="23.25" hidden="1" customHeight="1" x14ac:dyDescent="0.15">
      <c r="A650" s="130"/>
      <c r="B650" s="126"/>
      <c r="C650" s="125"/>
      <c r="D650" s="126"/>
      <c r="E650" s="350"/>
      <c r="F650" s="351"/>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8"/>
      <c r="AF650" s="180"/>
      <c r="AG650" s="180"/>
      <c r="AH650" s="349"/>
      <c r="AI650" s="348"/>
      <c r="AJ650" s="180"/>
      <c r="AK650" s="180"/>
      <c r="AL650" s="180"/>
      <c r="AM650" s="348"/>
      <c r="AN650" s="180"/>
      <c r="AO650" s="180"/>
      <c r="AP650" s="349"/>
      <c r="AQ650" s="348"/>
      <c r="AR650" s="180"/>
      <c r="AS650" s="180"/>
      <c r="AT650" s="349"/>
      <c r="AU650" s="180"/>
      <c r="AV650" s="180"/>
      <c r="AW650" s="180"/>
      <c r="AX650" s="181"/>
    </row>
    <row r="651" spans="1:50" ht="23.25" hidden="1" customHeight="1" x14ac:dyDescent="0.15">
      <c r="A651" s="130"/>
      <c r="B651" s="126"/>
      <c r="C651" s="125"/>
      <c r="D651" s="126"/>
      <c r="E651" s="350"/>
      <c r="F651" s="351"/>
      <c r="G651" s="91"/>
      <c r="H651" s="92"/>
      <c r="I651" s="92"/>
      <c r="J651" s="92"/>
      <c r="K651" s="92"/>
      <c r="L651" s="92"/>
      <c r="M651" s="92"/>
      <c r="N651" s="92"/>
      <c r="O651" s="92"/>
      <c r="P651" s="92"/>
      <c r="Q651" s="92"/>
      <c r="R651" s="92"/>
      <c r="S651" s="92"/>
      <c r="T651" s="92"/>
      <c r="U651" s="92"/>
      <c r="V651" s="92"/>
      <c r="W651" s="92"/>
      <c r="X651" s="93"/>
      <c r="Y651" s="182" t="s">
        <v>14</v>
      </c>
      <c r="Z651" s="183"/>
      <c r="AA651" s="184"/>
      <c r="AB651" s="573" t="s">
        <v>298</v>
      </c>
      <c r="AC651" s="573"/>
      <c r="AD651" s="573"/>
      <c r="AE651" s="348"/>
      <c r="AF651" s="180"/>
      <c r="AG651" s="180"/>
      <c r="AH651" s="349"/>
      <c r="AI651" s="348"/>
      <c r="AJ651" s="180"/>
      <c r="AK651" s="180"/>
      <c r="AL651" s="180"/>
      <c r="AM651" s="348"/>
      <c r="AN651" s="180"/>
      <c r="AO651" s="180"/>
      <c r="AP651" s="349"/>
      <c r="AQ651" s="348"/>
      <c r="AR651" s="180"/>
      <c r="AS651" s="180"/>
      <c r="AT651" s="349"/>
      <c r="AU651" s="180"/>
      <c r="AV651" s="180"/>
      <c r="AW651" s="180"/>
      <c r="AX651" s="181"/>
    </row>
    <row r="652" spans="1:50" ht="18.75" hidden="1" customHeight="1" x14ac:dyDescent="0.15">
      <c r="A652" s="130"/>
      <c r="B652" s="126"/>
      <c r="C652" s="125"/>
      <c r="D652" s="126"/>
      <c r="E652" s="350" t="s">
        <v>327</v>
      </c>
      <c r="F652" s="351"/>
      <c r="G652" s="352"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3" t="s">
        <v>326</v>
      </c>
      <c r="AF652" s="354"/>
      <c r="AG652" s="354"/>
      <c r="AH652" s="355"/>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50"/>
      <c r="F653" s="351"/>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3"/>
      <c r="AR653" s="173"/>
      <c r="AS653" s="117" t="s">
        <v>309</v>
      </c>
      <c r="AT653" s="118"/>
      <c r="AU653" s="173"/>
      <c r="AV653" s="173"/>
      <c r="AW653" s="117" t="s">
        <v>297</v>
      </c>
      <c r="AX653" s="156"/>
    </row>
    <row r="654" spans="1:50" ht="23.25" hidden="1" customHeight="1" x14ac:dyDescent="0.15">
      <c r="A654" s="130"/>
      <c r="B654" s="126"/>
      <c r="C654" s="125"/>
      <c r="D654" s="126"/>
      <c r="E654" s="350"/>
      <c r="F654" s="351"/>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8"/>
      <c r="AF654" s="180"/>
      <c r="AG654" s="180"/>
      <c r="AH654" s="180"/>
      <c r="AI654" s="348"/>
      <c r="AJ654" s="180"/>
      <c r="AK654" s="180"/>
      <c r="AL654" s="180"/>
      <c r="AM654" s="348"/>
      <c r="AN654" s="180"/>
      <c r="AO654" s="180"/>
      <c r="AP654" s="349"/>
      <c r="AQ654" s="348"/>
      <c r="AR654" s="180"/>
      <c r="AS654" s="180"/>
      <c r="AT654" s="349"/>
      <c r="AU654" s="180"/>
      <c r="AV654" s="180"/>
      <c r="AW654" s="180"/>
      <c r="AX654" s="181"/>
    </row>
    <row r="655" spans="1:50" ht="23.25" hidden="1" customHeight="1" x14ac:dyDescent="0.15">
      <c r="A655" s="130"/>
      <c r="B655" s="126"/>
      <c r="C655" s="125"/>
      <c r="D655" s="126"/>
      <c r="E655" s="350"/>
      <c r="F655" s="351"/>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8"/>
      <c r="AF655" s="180"/>
      <c r="AG655" s="180"/>
      <c r="AH655" s="349"/>
      <c r="AI655" s="348"/>
      <c r="AJ655" s="180"/>
      <c r="AK655" s="180"/>
      <c r="AL655" s="180"/>
      <c r="AM655" s="348"/>
      <c r="AN655" s="180"/>
      <c r="AO655" s="180"/>
      <c r="AP655" s="349"/>
      <c r="AQ655" s="348"/>
      <c r="AR655" s="180"/>
      <c r="AS655" s="180"/>
      <c r="AT655" s="349"/>
      <c r="AU655" s="180"/>
      <c r="AV655" s="180"/>
      <c r="AW655" s="180"/>
      <c r="AX655" s="181"/>
    </row>
    <row r="656" spans="1:50" ht="23.25" hidden="1" customHeight="1" x14ac:dyDescent="0.15">
      <c r="A656" s="130"/>
      <c r="B656" s="126"/>
      <c r="C656" s="125"/>
      <c r="D656" s="126"/>
      <c r="E656" s="350"/>
      <c r="F656" s="351"/>
      <c r="G656" s="91"/>
      <c r="H656" s="92"/>
      <c r="I656" s="92"/>
      <c r="J656" s="92"/>
      <c r="K656" s="92"/>
      <c r="L656" s="92"/>
      <c r="M656" s="92"/>
      <c r="N656" s="92"/>
      <c r="O656" s="92"/>
      <c r="P656" s="92"/>
      <c r="Q656" s="92"/>
      <c r="R656" s="92"/>
      <c r="S656" s="92"/>
      <c r="T656" s="92"/>
      <c r="U656" s="92"/>
      <c r="V656" s="92"/>
      <c r="W656" s="92"/>
      <c r="X656" s="93"/>
      <c r="Y656" s="182" t="s">
        <v>14</v>
      </c>
      <c r="Z656" s="183"/>
      <c r="AA656" s="184"/>
      <c r="AB656" s="573" t="s">
        <v>298</v>
      </c>
      <c r="AC656" s="573"/>
      <c r="AD656" s="573"/>
      <c r="AE656" s="348"/>
      <c r="AF656" s="180"/>
      <c r="AG656" s="180"/>
      <c r="AH656" s="349"/>
      <c r="AI656" s="348"/>
      <c r="AJ656" s="180"/>
      <c r="AK656" s="180"/>
      <c r="AL656" s="180"/>
      <c r="AM656" s="348"/>
      <c r="AN656" s="180"/>
      <c r="AO656" s="180"/>
      <c r="AP656" s="349"/>
      <c r="AQ656" s="348"/>
      <c r="AR656" s="180"/>
      <c r="AS656" s="180"/>
      <c r="AT656" s="349"/>
      <c r="AU656" s="180"/>
      <c r="AV656" s="180"/>
      <c r="AW656" s="180"/>
      <c r="AX656" s="181"/>
    </row>
    <row r="657" spans="1:50" ht="18.75" hidden="1" customHeight="1" x14ac:dyDescent="0.15">
      <c r="A657" s="130"/>
      <c r="B657" s="126"/>
      <c r="C657" s="125"/>
      <c r="D657" s="126"/>
      <c r="E657" s="350" t="s">
        <v>327</v>
      </c>
      <c r="F657" s="351"/>
      <c r="G657" s="352"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3" t="s">
        <v>326</v>
      </c>
      <c r="AF657" s="354"/>
      <c r="AG657" s="354"/>
      <c r="AH657" s="355"/>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50"/>
      <c r="F658" s="351"/>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3"/>
      <c r="AR658" s="173"/>
      <c r="AS658" s="117" t="s">
        <v>309</v>
      </c>
      <c r="AT658" s="118"/>
      <c r="AU658" s="173"/>
      <c r="AV658" s="173"/>
      <c r="AW658" s="117" t="s">
        <v>297</v>
      </c>
      <c r="AX658" s="156"/>
    </row>
    <row r="659" spans="1:50" ht="23.25" hidden="1" customHeight="1" x14ac:dyDescent="0.15">
      <c r="A659" s="130"/>
      <c r="B659" s="126"/>
      <c r="C659" s="125"/>
      <c r="D659" s="126"/>
      <c r="E659" s="350"/>
      <c r="F659" s="351"/>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8"/>
      <c r="AF659" s="180"/>
      <c r="AG659" s="180"/>
      <c r="AH659" s="180"/>
      <c r="AI659" s="348"/>
      <c r="AJ659" s="180"/>
      <c r="AK659" s="180"/>
      <c r="AL659" s="180"/>
      <c r="AM659" s="348"/>
      <c r="AN659" s="180"/>
      <c r="AO659" s="180"/>
      <c r="AP659" s="349"/>
      <c r="AQ659" s="348"/>
      <c r="AR659" s="180"/>
      <c r="AS659" s="180"/>
      <c r="AT659" s="349"/>
      <c r="AU659" s="180"/>
      <c r="AV659" s="180"/>
      <c r="AW659" s="180"/>
      <c r="AX659" s="181"/>
    </row>
    <row r="660" spans="1:50" ht="23.25" hidden="1" customHeight="1" x14ac:dyDescent="0.15">
      <c r="A660" s="130"/>
      <c r="B660" s="126"/>
      <c r="C660" s="125"/>
      <c r="D660" s="126"/>
      <c r="E660" s="350"/>
      <c r="F660" s="351"/>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8"/>
      <c r="AF660" s="180"/>
      <c r="AG660" s="180"/>
      <c r="AH660" s="349"/>
      <c r="AI660" s="348"/>
      <c r="AJ660" s="180"/>
      <c r="AK660" s="180"/>
      <c r="AL660" s="180"/>
      <c r="AM660" s="348"/>
      <c r="AN660" s="180"/>
      <c r="AO660" s="180"/>
      <c r="AP660" s="349"/>
      <c r="AQ660" s="348"/>
      <c r="AR660" s="180"/>
      <c r="AS660" s="180"/>
      <c r="AT660" s="349"/>
      <c r="AU660" s="180"/>
      <c r="AV660" s="180"/>
      <c r="AW660" s="180"/>
      <c r="AX660" s="181"/>
    </row>
    <row r="661" spans="1:50" ht="23.25" hidden="1" customHeight="1" x14ac:dyDescent="0.15">
      <c r="A661" s="130"/>
      <c r="B661" s="126"/>
      <c r="C661" s="125"/>
      <c r="D661" s="126"/>
      <c r="E661" s="350"/>
      <c r="F661" s="351"/>
      <c r="G661" s="91"/>
      <c r="H661" s="92"/>
      <c r="I661" s="92"/>
      <c r="J661" s="92"/>
      <c r="K661" s="92"/>
      <c r="L661" s="92"/>
      <c r="M661" s="92"/>
      <c r="N661" s="92"/>
      <c r="O661" s="92"/>
      <c r="P661" s="92"/>
      <c r="Q661" s="92"/>
      <c r="R661" s="92"/>
      <c r="S661" s="92"/>
      <c r="T661" s="92"/>
      <c r="U661" s="92"/>
      <c r="V661" s="92"/>
      <c r="W661" s="92"/>
      <c r="X661" s="93"/>
      <c r="Y661" s="182" t="s">
        <v>14</v>
      </c>
      <c r="Z661" s="183"/>
      <c r="AA661" s="184"/>
      <c r="AB661" s="573" t="s">
        <v>298</v>
      </c>
      <c r="AC661" s="573"/>
      <c r="AD661" s="573"/>
      <c r="AE661" s="348"/>
      <c r="AF661" s="180"/>
      <c r="AG661" s="180"/>
      <c r="AH661" s="349"/>
      <c r="AI661" s="348"/>
      <c r="AJ661" s="180"/>
      <c r="AK661" s="180"/>
      <c r="AL661" s="180"/>
      <c r="AM661" s="348"/>
      <c r="AN661" s="180"/>
      <c r="AO661" s="180"/>
      <c r="AP661" s="349"/>
      <c r="AQ661" s="348"/>
      <c r="AR661" s="180"/>
      <c r="AS661" s="180"/>
      <c r="AT661" s="349"/>
      <c r="AU661" s="180"/>
      <c r="AV661" s="180"/>
      <c r="AW661" s="180"/>
      <c r="AX661" s="181"/>
    </row>
    <row r="662" spans="1:50" ht="18.75" hidden="1" customHeight="1" x14ac:dyDescent="0.15">
      <c r="A662" s="130"/>
      <c r="B662" s="126"/>
      <c r="C662" s="125"/>
      <c r="D662" s="126"/>
      <c r="E662" s="350" t="s">
        <v>327</v>
      </c>
      <c r="F662" s="351"/>
      <c r="G662" s="352"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3" t="s">
        <v>326</v>
      </c>
      <c r="AF662" s="354"/>
      <c r="AG662" s="354"/>
      <c r="AH662" s="355"/>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50"/>
      <c r="F663" s="351"/>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3"/>
      <c r="AR663" s="173"/>
      <c r="AS663" s="117" t="s">
        <v>309</v>
      </c>
      <c r="AT663" s="118"/>
      <c r="AU663" s="173"/>
      <c r="AV663" s="173"/>
      <c r="AW663" s="117" t="s">
        <v>297</v>
      </c>
      <c r="AX663" s="156"/>
    </row>
    <row r="664" spans="1:50" ht="23.25" hidden="1" customHeight="1" x14ac:dyDescent="0.15">
      <c r="A664" s="130"/>
      <c r="B664" s="126"/>
      <c r="C664" s="125"/>
      <c r="D664" s="126"/>
      <c r="E664" s="350"/>
      <c r="F664" s="351"/>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8"/>
      <c r="AF664" s="180"/>
      <c r="AG664" s="180"/>
      <c r="AH664" s="180"/>
      <c r="AI664" s="348"/>
      <c r="AJ664" s="180"/>
      <c r="AK664" s="180"/>
      <c r="AL664" s="180"/>
      <c r="AM664" s="348"/>
      <c r="AN664" s="180"/>
      <c r="AO664" s="180"/>
      <c r="AP664" s="349"/>
      <c r="AQ664" s="348"/>
      <c r="AR664" s="180"/>
      <c r="AS664" s="180"/>
      <c r="AT664" s="349"/>
      <c r="AU664" s="180"/>
      <c r="AV664" s="180"/>
      <c r="AW664" s="180"/>
      <c r="AX664" s="181"/>
    </row>
    <row r="665" spans="1:50" ht="23.25" hidden="1" customHeight="1" x14ac:dyDescent="0.15">
      <c r="A665" s="130"/>
      <c r="B665" s="126"/>
      <c r="C665" s="125"/>
      <c r="D665" s="126"/>
      <c r="E665" s="350"/>
      <c r="F665" s="351"/>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8"/>
      <c r="AF665" s="180"/>
      <c r="AG665" s="180"/>
      <c r="AH665" s="349"/>
      <c r="AI665" s="348"/>
      <c r="AJ665" s="180"/>
      <c r="AK665" s="180"/>
      <c r="AL665" s="180"/>
      <c r="AM665" s="348"/>
      <c r="AN665" s="180"/>
      <c r="AO665" s="180"/>
      <c r="AP665" s="349"/>
      <c r="AQ665" s="348"/>
      <c r="AR665" s="180"/>
      <c r="AS665" s="180"/>
      <c r="AT665" s="349"/>
      <c r="AU665" s="180"/>
      <c r="AV665" s="180"/>
      <c r="AW665" s="180"/>
      <c r="AX665" s="181"/>
    </row>
    <row r="666" spans="1:50" ht="23.25" hidden="1" customHeight="1" x14ac:dyDescent="0.15">
      <c r="A666" s="130"/>
      <c r="B666" s="126"/>
      <c r="C666" s="125"/>
      <c r="D666" s="126"/>
      <c r="E666" s="350"/>
      <c r="F666" s="351"/>
      <c r="G666" s="91"/>
      <c r="H666" s="92"/>
      <c r="I666" s="92"/>
      <c r="J666" s="92"/>
      <c r="K666" s="92"/>
      <c r="L666" s="92"/>
      <c r="M666" s="92"/>
      <c r="N666" s="92"/>
      <c r="O666" s="92"/>
      <c r="P666" s="92"/>
      <c r="Q666" s="92"/>
      <c r="R666" s="92"/>
      <c r="S666" s="92"/>
      <c r="T666" s="92"/>
      <c r="U666" s="92"/>
      <c r="V666" s="92"/>
      <c r="W666" s="92"/>
      <c r="X666" s="93"/>
      <c r="Y666" s="182" t="s">
        <v>14</v>
      </c>
      <c r="Z666" s="183"/>
      <c r="AA666" s="184"/>
      <c r="AB666" s="573" t="s">
        <v>298</v>
      </c>
      <c r="AC666" s="573"/>
      <c r="AD666" s="573"/>
      <c r="AE666" s="348"/>
      <c r="AF666" s="180"/>
      <c r="AG666" s="180"/>
      <c r="AH666" s="349"/>
      <c r="AI666" s="348"/>
      <c r="AJ666" s="180"/>
      <c r="AK666" s="180"/>
      <c r="AL666" s="180"/>
      <c r="AM666" s="348"/>
      <c r="AN666" s="180"/>
      <c r="AO666" s="180"/>
      <c r="AP666" s="349"/>
      <c r="AQ666" s="348"/>
      <c r="AR666" s="180"/>
      <c r="AS666" s="180"/>
      <c r="AT666" s="349"/>
      <c r="AU666" s="180"/>
      <c r="AV666" s="180"/>
      <c r="AW666" s="180"/>
      <c r="AX666" s="181"/>
    </row>
    <row r="667" spans="1:50" ht="18.75" hidden="1" customHeight="1" x14ac:dyDescent="0.15">
      <c r="A667" s="130"/>
      <c r="B667" s="126"/>
      <c r="C667" s="125"/>
      <c r="D667" s="126"/>
      <c r="E667" s="350" t="s">
        <v>327</v>
      </c>
      <c r="F667" s="351"/>
      <c r="G667" s="352"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3" t="s">
        <v>326</v>
      </c>
      <c r="AF667" s="354"/>
      <c r="AG667" s="354"/>
      <c r="AH667" s="355"/>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50"/>
      <c r="F668" s="351"/>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3"/>
      <c r="AR668" s="173"/>
      <c r="AS668" s="117" t="s">
        <v>309</v>
      </c>
      <c r="AT668" s="118"/>
      <c r="AU668" s="173"/>
      <c r="AV668" s="173"/>
      <c r="AW668" s="117" t="s">
        <v>297</v>
      </c>
      <c r="AX668" s="156"/>
    </row>
    <row r="669" spans="1:50" ht="23.25" hidden="1" customHeight="1" x14ac:dyDescent="0.15">
      <c r="A669" s="130"/>
      <c r="B669" s="126"/>
      <c r="C669" s="125"/>
      <c r="D669" s="126"/>
      <c r="E669" s="350"/>
      <c r="F669" s="351"/>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8"/>
      <c r="AF669" s="180"/>
      <c r="AG669" s="180"/>
      <c r="AH669" s="180"/>
      <c r="AI669" s="348"/>
      <c r="AJ669" s="180"/>
      <c r="AK669" s="180"/>
      <c r="AL669" s="180"/>
      <c r="AM669" s="348"/>
      <c r="AN669" s="180"/>
      <c r="AO669" s="180"/>
      <c r="AP669" s="349"/>
      <c r="AQ669" s="348"/>
      <c r="AR669" s="180"/>
      <c r="AS669" s="180"/>
      <c r="AT669" s="349"/>
      <c r="AU669" s="180"/>
      <c r="AV669" s="180"/>
      <c r="AW669" s="180"/>
      <c r="AX669" s="181"/>
    </row>
    <row r="670" spans="1:50" ht="23.25" hidden="1" customHeight="1" x14ac:dyDescent="0.15">
      <c r="A670" s="130"/>
      <c r="B670" s="126"/>
      <c r="C670" s="125"/>
      <c r="D670" s="126"/>
      <c r="E670" s="350"/>
      <c r="F670" s="351"/>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8"/>
      <c r="AF670" s="180"/>
      <c r="AG670" s="180"/>
      <c r="AH670" s="349"/>
      <c r="AI670" s="348"/>
      <c r="AJ670" s="180"/>
      <c r="AK670" s="180"/>
      <c r="AL670" s="180"/>
      <c r="AM670" s="348"/>
      <c r="AN670" s="180"/>
      <c r="AO670" s="180"/>
      <c r="AP670" s="349"/>
      <c r="AQ670" s="348"/>
      <c r="AR670" s="180"/>
      <c r="AS670" s="180"/>
      <c r="AT670" s="349"/>
      <c r="AU670" s="180"/>
      <c r="AV670" s="180"/>
      <c r="AW670" s="180"/>
      <c r="AX670" s="181"/>
    </row>
    <row r="671" spans="1:50" ht="23.25" hidden="1" customHeight="1" x14ac:dyDescent="0.15">
      <c r="A671" s="130"/>
      <c r="B671" s="126"/>
      <c r="C671" s="125"/>
      <c r="D671" s="126"/>
      <c r="E671" s="350"/>
      <c r="F671" s="351"/>
      <c r="G671" s="91"/>
      <c r="H671" s="92"/>
      <c r="I671" s="92"/>
      <c r="J671" s="92"/>
      <c r="K671" s="92"/>
      <c r="L671" s="92"/>
      <c r="M671" s="92"/>
      <c r="N671" s="92"/>
      <c r="O671" s="92"/>
      <c r="P671" s="92"/>
      <c r="Q671" s="92"/>
      <c r="R671" s="92"/>
      <c r="S671" s="92"/>
      <c r="T671" s="92"/>
      <c r="U671" s="92"/>
      <c r="V671" s="92"/>
      <c r="W671" s="92"/>
      <c r="X671" s="93"/>
      <c r="Y671" s="182" t="s">
        <v>14</v>
      </c>
      <c r="Z671" s="183"/>
      <c r="AA671" s="184"/>
      <c r="AB671" s="573" t="s">
        <v>298</v>
      </c>
      <c r="AC671" s="573"/>
      <c r="AD671" s="573"/>
      <c r="AE671" s="348"/>
      <c r="AF671" s="180"/>
      <c r="AG671" s="180"/>
      <c r="AH671" s="349"/>
      <c r="AI671" s="348"/>
      <c r="AJ671" s="180"/>
      <c r="AK671" s="180"/>
      <c r="AL671" s="180"/>
      <c r="AM671" s="348"/>
      <c r="AN671" s="180"/>
      <c r="AO671" s="180"/>
      <c r="AP671" s="349"/>
      <c r="AQ671" s="348"/>
      <c r="AR671" s="180"/>
      <c r="AS671" s="180"/>
      <c r="AT671" s="349"/>
      <c r="AU671" s="180"/>
      <c r="AV671" s="180"/>
      <c r="AW671" s="180"/>
      <c r="AX671" s="181"/>
    </row>
    <row r="672" spans="1:50" ht="18.75" hidden="1" customHeight="1" x14ac:dyDescent="0.15">
      <c r="A672" s="130"/>
      <c r="B672" s="126"/>
      <c r="C672" s="125"/>
      <c r="D672" s="126"/>
      <c r="E672" s="350" t="s">
        <v>328</v>
      </c>
      <c r="F672" s="351"/>
      <c r="G672" s="352"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3" t="s">
        <v>326</v>
      </c>
      <c r="AF672" s="354"/>
      <c r="AG672" s="354"/>
      <c r="AH672" s="355"/>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50"/>
      <c r="F673" s="351"/>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3"/>
      <c r="AR673" s="173"/>
      <c r="AS673" s="117" t="s">
        <v>309</v>
      </c>
      <c r="AT673" s="118"/>
      <c r="AU673" s="173"/>
      <c r="AV673" s="173"/>
      <c r="AW673" s="117" t="s">
        <v>297</v>
      </c>
      <c r="AX673" s="156"/>
    </row>
    <row r="674" spans="1:50" ht="23.25" hidden="1" customHeight="1" x14ac:dyDescent="0.15">
      <c r="A674" s="130"/>
      <c r="B674" s="126"/>
      <c r="C674" s="125"/>
      <c r="D674" s="126"/>
      <c r="E674" s="350"/>
      <c r="F674" s="351"/>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8"/>
      <c r="AF674" s="180"/>
      <c r="AG674" s="180"/>
      <c r="AH674" s="180"/>
      <c r="AI674" s="348"/>
      <c r="AJ674" s="180"/>
      <c r="AK674" s="180"/>
      <c r="AL674" s="180"/>
      <c r="AM674" s="348"/>
      <c r="AN674" s="180"/>
      <c r="AO674" s="180"/>
      <c r="AP674" s="349"/>
      <c r="AQ674" s="348"/>
      <c r="AR674" s="180"/>
      <c r="AS674" s="180"/>
      <c r="AT674" s="349"/>
      <c r="AU674" s="180"/>
      <c r="AV674" s="180"/>
      <c r="AW674" s="180"/>
      <c r="AX674" s="181"/>
    </row>
    <row r="675" spans="1:50" ht="23.25" hidden="1" customHeight="1" x14ac:dyDescent="0.15">
      <c r="A675" s="130"/>
      <c r="B675" s="126"/>
      <c r="C675" s="125"/>
      <c r="D675" s="126"/>
      <c r="E675" s="350"/>
      <c r="F675" s="351"/>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8"/>
      <c r="AF675" s="180"/>
      <c r="AG675" s="180"/>
      <c r="AH675" s="349"/>
      <c r="AI675" s="348"/>
      <c r="AJ675" s="180"/>
      <c r="AK675" s="180"/>
      <c r="AL675" s="180"/>
      <c r="AM675" s="348"/>
      <c r="AN675" s="180"/>
      <c r="AO675" s="180"/>
      <c r="AP675" s="349"/>
      <c r="AQ675" s="348"/>
      <c r="AR675" s="180"/>
      <c r="AS675" s="180"/>
      <c r="AT675" s="349"/>
      <c r="AU675" s="180"/>
      <c r="AV675" s="180"/>
      <c r="AW675" s="180"/>
      <c r="AX675" s="181"/>
    </row>
    <row r="676" spans="1:50" ht="23.25" hidden="1" customHeight="1" x14ac:dyDescent="0.15">
      <c r="A676" s="130"/>
      <c r="B676" s="126"/>
      <c r="C676" s="125"/>
      <c r="D676" s="126"/>
      <c r="E676" s="350"/>
      <c r="F676" s="351"/>
      <c r="G676" s="91"/>
      <c r="H676" s="92"/>
      <c r="I676" s="92"/>
      <c r="J676" s="92"/>
      <c r="K676" s="92"/>
      <c r="L676" s="92"/>
      <c r="M676" s="92"/>
      <c r="N676" s="92"/>
      <c r="O676" s="92"/>
      <c r="P676" s="92"/>
      <c r="Q676" s="92"/>
      <c r="R676" s="92"/>
      <c r="S676" s="92"/>
      <c r="T676" s="92"/>
      <c r="U676" s="92"/>
      <c r="V676" s="92"/>
      <c r="W676" s="92"/>
      <c r="X676" s="93"/>
      <c r="Y676" s="182" t="s">
        <v>14</v>
      </c>
      <c r="Z676" s="183"/>
      <c r="AA676" s="184"/>
      <c r="AB676" s="573" t="s">
        <v>15</v>
      </c>
      <c r="AC676" s="573"/>
      <c r="AD676" s="573"/>
      <c r="AE676" s="348"/>
      <c r="AF676" s="180"/>
      <c r="AG676" s="180"/>
      <c r="AH676" s="349"/>
      <c r="AI676" s="348"/>
      <c r="AJ676" s="180"/>
      <c r="AK676" s="180"/>
      <c r="AL676" s="180"/>
      <c r="AM676" s="348"/>
      <c r="AN676" s="180"/>
      <c r="AO676" s="180"/>
      <c r="AP676" s="349"/>
      <c r="AQ676" s="348"/>
      <c r="AR676" s="180"/>
      <c r="AS676" s="180"/>
      <c r="AT676" s="349"/>
      <c r="AU676" s="180"/>
      <c r="AV676" s="180"/>
      <c r="AW676" s="180"/>
      <c r="AX676" s="181"/>
    </row>
    <row r="677" spans="1:50" ht="18.75" hidden="1" customHeight="1" x14ac:dyDescent="0.15">
      <c r="A677" s="130"/>
      <c r="B677" s="126"/>
      <c r="C677" s="125"/>
      <c r="D677" s="126"/>
      <c r="E677" s="350" t="s">
        <v>328</v>
      </c>
      <c r="F677" s="351"/>
      <c r="G677" s="352"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3" t="s">
        <v>326</v>
      </c>
      <c r="AF677" s="354"/>
      <c r="AG677" s="354"/>
      <c r="AH677" s="355"/>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50"/>
      <c r="F678" s="351"/>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3"/>
      <c r="AR678" s="173"/>
      <c r="AS678" s="117" t="s">
        <v>309</v>
      </c>
      <c r="AT678" s="118"/>
      <c r="AU678" s="173"/>
      <c r="AV678" s="173"/>
      <c r="AW678" s="117" t="s">
        <v>297</v>
      </c>
      <c r="AX678" s="156"/>
    </row>
    <row r="679" spans="1:50" ht="23.25" hidden="1" customHeight="1" x14ac:dyDescent="0.15">
      <c r="A679" s="130"/>
      <c r="B679" s="126"/>
      <c r="C679" s="125"/>
      <c r="D679" s="126"/>
      <c r="E679" s="350"/>
      <c r="F679" s="351"/>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8"/>
      <c r="AF679" s="180"/>
      <c r="AG679" s="180"/>
      <c r="AH679" s="180"/>
      <c r="AI679" s="348"/>
      <c r="AJ679" s="180"/>
      <c r="AK679" s="180"/>
      <c r="AL679" s="180"/>
      <c r="AM679" s="348"/>
      <c r="AN679" s="180"/>
      <c r="AO679" s="180"/>
      <c r="AP679" s="349"/>
      <c r="AQ679" s="348"/>
      <c r="AR679" s="180"/>
      <c r="AS679" s="180"/>
      <c r="AT679" s="349"/>
      <c r="AU679" s="180"/>
      <c r="AV679" s="180"/>
      <c r="AW679" s="180"/>
      <c r="AX679" s="181"/>
    </row>
    <row r="680" spans="1:50" ht="23.25" hidden="1" customHeight="1" x14ac:dyDescent="0.15">
      <c r="A680" s="130"/>
      <c r="B680" s="126"/>
      <c r="C680" s="125"/>
      <c r="D680" s="126"/>
      <c r="E680" s="350"/>
      <c r="F680" s="351"/>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8"/>
      <c r="AF680" s="180"/>
      <c r="AG680" s="180"/>
      <c r="AH680" s="349"/>
      <c r="AI680" s="348"/>
      <c r="AJ680" s="180"/>
      <c r="AK680" s="180"/>
      <c r="AL680" s="180"/>
      <c r="AM680" s="348"/>
      <c r="AN680" s="180"/>
      <c r="AO680" s="180"/>
      <c r="AP680" s="349"/>
      <c r="AQ680" s="348"/>
      <c r="AR680" s="180"/>
      <c r="AS680" s="180"/>
      <c r="AT680" s="349"/>
      <c r="AU680" s="180"/>
      <c r="AV680" s="180"/>
      <c r="AW680" s="180"/>
      <c r="AX680" s="181"/>
    </row>
    <row r="681" spans="1:50" ht="23.25" hidden="1" customHeight="1" x14ac:dyDescent="0.15">
      <c r="A681" s="130"/>
      <c r="B681" s="126"/>
      <c r="C681" s="125"/>
      <c r="D681" s="126"/>
      <c r="E681" s="350"/>
      <c r="F681" s="351"/>
      <c r="G681" s="91"/>
      <c r="H681" s="92"/>
      <c r="I681" s="92"/>
      <c r="J681" s="92"/>
      <c r="K681" s="92"/>
      <c r="L681" s="92"/>
      <c r="M681" s="92"/>
      <c r="N681" s="92"/>
      <c r="O681" s="92"/>
      <c r="P681" s="92"/>
      <c r="Q681" s="92"/>
      <c r="R681" s="92"/>
      <c r="S681" s="92"/>
      <c r="T681" s="92"/>
      <c r="U681" s="92"/>
      <c r="V681" s="92"/>
      <c r="W681" s="92"/>
      <c r="X681" s="93"/>
      <c r="Y681" s="182" t="s">
        <v>14</v>
      </c>
      <c r="Z681" s="183"/>
      <c r="AA681" s="184"/>
      <c r="AB681" s="573" t="s">
        <v>15</v>
      </c>
      <c r="AC681" s="573"/>
      <c r="AD681" s="573"/>
      <c r="AE681" s="348"/>
      <c r="AF681" s="180"/>
      <c r="AG681" s="180"/>
      <c r="AH681" s="349"/>
      <c r="AI681" s="348"/>
      <c r="AJ681" s="180"/>
      <c r="AK681" s="180"/>
      <c r="AL681" s="180"/>
      <c r="AM681" s="348"/>
      <c r="AN681" s="180"/>
      <c r="AO681" s="180"/>
      <c r="AP681" s="349"/>
      <c r="AQ681" s="348"/>
      <c r="AR681" s="180"/>
      <c r="AS681" s="180"/>
      <c r="AT681" s="349"/>
      <c r="AU681" s="180"/>
      <c r="AV681" s="180"/>
      <c r="AW681" s="180"/>
      <c r="AX681" s="181"/>
    </row>
    <row r="682" spans="1:50" ht="18.75" hidden="1" customHeight="1" x14ac:dyDescent="0.15">
      <c r="A682" s="130"/>
      <c r="B682" s="126"/>
      <c r="C682" s="125"/>
      <c r="D682" s="126"/>
      <c r="E682" s="350" t="s">
        <v>328</v>
      </c>
      <c r="F682" s="351"/>
      <c r="G682" s="352"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3" t="s">
        <v>326</v>
      </c>
      <c r="AF682" s="354"/>
      <c r="AG682" s="354"/>
      <c r="AH682" s="355"/>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50"/>
      <c r="F683" s="351"/>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3"/>
      <c r="AR683" s="173"/>
      <c r="AS683" s="117" t="s">
        <v>309</v>
      </c>
      <c r="AT683" s="118"/>
      <c r="AU683" s="173"/>
      <c r="AV683" s="173"/>
      <c r="AW683" s="117" t="s">
        <v>297</v>
      </c>
      <c r="AX683" s="156"/>
    </row>
    <row r="684" spans="1:50" ht="23.25" hidden="1" customHeight="1" x14ac:dyDescent="0.15">
      <c r="A684" s="130"/>
      <c r="B684" s="126"/>
      <c r="C684" s="125"/>
      <c r="D684" s="126"/>
      <c r="E684" s="350"/>
      <c r="F684" s="351"/>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8"/>
      <c r="AF684" s="180"/>
      <c r="AG684" s="180"/>
      <c r="AH684" s="180"/>
      <c r="AI684" s="348"/>
      <c r="AJ684" s="180"/>
      <c r="AK684" s="180"/>
      <c r="AL684" s="180"/>
      <c r="AM684" s="348"/>
      <c r="AN684" s="180"/>
      <c r="AO684" s="180"/>
      <c r="AP684" s="349"/>
      <c r="AQ684" s="348"/>
      <c r="AR684" s="180"/>
      <c r="AS684" s="180"/>
      <c r="AT684" s="349"/>
      <c r="AU684" s="180"/>
      <c r="AV684" s="180"/>
      <c r="AW684" s="180"/>
      <c r="AX684" s="181"/>
    </row>
    <row r="685" spans="1:50" ht="23.25" hidden="1" customHeight="1" x14ac:dyDescent="0.15">
      <c r="A685" s="130"/>
      <c r="B685" s="126"/>
      <c r="C685" s="125"/>
      <c r="D685" s="126"/>
      <c r="E685" s="350"/>
      <c r="F685" s="351"/>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8"/>
      <c r="AF685" s="180"/>
      <c r="AG685" s="180"/>
      <c r="AH685" s="349"/>
      <c r="AI685" s="348"/>
      <c r="AJ685" s="180"/>
      <c r="AK685" s="180"/>
      <c r="AL685" s="180"/>
      <c r="AM685" s="348"/>
      <c r="AN685" s="180"/>
      <c r="AO685" s="180"/>
      <c r="AP685" s="349"/>
      <c r="AQ685" s="348"/>
      <c r="AR685" s="180"/>
      <c r="AS685" s="180"/>
      <c r="AT685" s="349"/>
      <c r="AU685" s="180"/>
      <c r="AV685" s="180"/>
      <c r="AW685" s="180"/>
      <c r="AX685" s="181"/>
    </row>
    <row r="686" spans="1:50" ht="23.25" hidden="1" customHeight="1" x14ac:dyDescent="0.15">
      <c r="A686" s="130"/>
      <c r="B686" s="126"/>
      <c r="C686" s="125"/>
      <c r="D686" s="126"/>
      <c r="E686" s="350"/>
      <c r="F686" s="351"/>
      <c r="G686" s="91"/>
      <c r="H686" s="92"/>
      <c r="I686" s="92"/>
      <c r="J686" s="92"/>
      <c r="K686" s="92"/>
      <c r="L686" s="92"/>
      <c r="M686" s="92"/>
      <c r="N686" s="92"/>
      <c r="O686" s="92"/>
      <c r="P686" s="92"/>
      <c r="Q686" s="92"/>
      <c r="R686" s="92"/>
      <c r="S686" s="92"/>
      <c r="T686" s="92"/>
      <c r="U686" s="92"/>
      <c r="V686" s="92"/>
      <c r="W686" s="92"/>
      <c r="X686" s="93"/>
      <c r="Y686" s="182" t="s">
        <v>14</v>
      </c>
      <c r="Z686" s="183"/>
      <c r="AA686" s="184"/>
      <c r="AB686" s="573" t="s">
        <v>15</v>
      </c>
      <c r="AC686" s="573"/>
      <c r="AD686" s="573"/>
      <c r="AE686" s="348"/>
      <c r="AF686" s="180"/>
      <c r="AG686" s="180"/>
      <c r="AH686" s="349"/>
      <c r="AI686" s="348"/>
      <c r="AJ686" s="180"/>
      <c r="AK686" s="180"/>
      <c r="AL686" s="180"/>
      <c r="AM686" s="348"/>
      <c r="AN686" s="180"/>
      <c r="AO686" s="180"/>
      <c r="AP686" s="349"/>
      <c r="AQ686" s="348"/>
      <c r="AR686" s="180"/>
      <c r="AS686" s="180"/>
      <c r="AT686" s="349"/>
      <c r="AU686" s="180"/>
      <c r="AV686" s="180"/>
      <c r="AW686" s="180"/>
      <c r="AX686" s="181"/>
    </row>
    <row r="687" spans="1:50" ht="18.75" hidden="1" customHeight="1" x14ac:dyDescent="0.15">
      <c r="A687" s="130"/>
      <c r="B687" s="126"/>
      <c r="C687" s="125"/>
      <c r="D687" s="126"/>
      <c r="E687" s="350" t="s">
        <v>328</v>
      </c>
      <c r="F687" s="351"/>
      <c r="G687" s="352"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3" t="s">
        <v>326</v>
      </c>
      <c r="AF687" s="354"/>
      <c r="AG687" s="354"/>
      <c r="AH687" s="355"/>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50"/>
      <c r="F688" s="351"/>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3"/>
      <c r="AR688" s="173"/>
      <c r="AS688" s="117" t="s">
        <v>309</v>
      </c>
      <c r="AT688" s="118"/>
      <c r="AU688" s="173"/>
      <c r="AV688" s="173"/>
      <c r="AW688" s="117" t="s">
        <v>297</v>
      </c>
      <c r="AX688" s="156"/>
    </row>
    <row r="689" spans="1:50" ht="23.25" hidden="1" customHeight="1" x14ac:dyDescent="0.15">
      <c r="A689" s="130"/>
      <c r="B689" s="126"/>
      <c r="C689" s="125"/>
      <c r="D689" s="126"/>
      <c r="E689" s="350"/>
      <c r="F689" s="351"/>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8"/>
      <c r="AF689" s="180"/>
      <c r="AG689" s="180"/>
      <c r="AH689" s="180"/>
      <c r="AI689" s="348"/>
      <c r="AJ689" s="180"/>
      <c r="AK689" s="180"/>
      <c r="AL689" s="180"/>
      <c r="AM689" s="348"/>
      <c r="AN689" s="180"/>
      <c r="AO689" s="180"/>
      <c r="AP689" s="349"/>
      <c r="AQ689" s="348"/>
      <c r="AR689" s="180"/>
      <c r="AS689" s="180"/>
      <c r="AT689" s="349"/>
      <c r="AU689" s="180"/>
      <c r="AV689" s="180"/>
      <c r="AW689" s="180"/>
      <c r="AX689" s="181"/>
    </row>
    <row r="690" spans="1:50" ht="23.25" hidden="1" customHeight="1" x14ac:dyDescent="0.15">
      <c r="A690" s="130"/>
      <c r="B690" s="126"/>
      <c r="C690" s="125"/>
      <c r="D690" s="126"/>
      <c r="E690" s="350"/>
      <c r="F690" s="351"/>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8"/>
      <c r="AF690" s="180"/>
      <c r="AG690" s="180"/>
      <c r="AH690" s="349"/>
      <c r="AI690" s="348"/>
      <c r="AJ690" s="180"/>
      <c r="AK690" s="180"/>
      <c r="AL690" s="180"/>
      <c r="AM690" s="348"/>
      <c r="AN690" s="180"/>
      <c r="AO690" s="180"/>
      <c r="AP690" s="349"/>
      <c r="AQ690" s="348"/>
      <c r="AR690" s="180"/>
      <c r="AS690" s="180"/>
      <c r="AT690" s="349"/>
      <c r="AU690" s="180"/>
      <c r="AV690" s="180"/>
      <c r="AW690" s="180"/>
      <c r="AX690" s="181"/>
    </row>
    <row r="691" spans="1:50" ht="23.25" hidden="1" customHeight="1" x14ac:dyDescent="0.15">
      <c r="A691" s="130"/>
      <c r="B691" s="126"/>
      <c r="C691" s="125"/>
      <c r="D691" s="126"/>
      <c r="E691" s="350"/>
      <c r="F691" s="351"/>
      <c r="G691" s="91"/>
      <c r="H691" s="92"/>
      <c r="I691" s="92"/>
      <c r="J691" s="92"/>
      <c r="K691" s="92"/>
      <c r="L691" s="92"/>
      <c r="M691" s="92"/>
      <c r="N691" s="92"/>
      <c r="O691" s="92"/>
      <c r="P691" s="92"/>
      <c r="Q691" s="92"/>
      <c r="R691" s="92"/>
      <c r="S691" s="92"/>
      <c r="T691" s="92"/>
      <c r="U691" s="92"/>
      <c r="V691" s="92"/>
      <c r="W691" s="92"/>
      <c r="X691" s="93"/>
      <c r="Y691" s="182" t="s">
        <v>14</v>
      </c>
      <c r="Z691" s="183"/>
      <c r="AA691" s="184"/>
      <c r="AB691" s="573" t="s">
        <v>15</v>
      </c>
      <c r="AC691" s="573"/>
      <c r="AD691" s="573"/>
      <c r="AE691" s="348"/>
      <c r="AF691" s="180"/>
      <c r="AG691" s="180"/>
      <c r="AH691" s="349"/>
      <c r="AI691" s="348"/>
      <c r="AJ691" s="180"/>
      <c r="AK691" s="180"/>
      <c r="AL691" s="180"/>
      <c r="AM691" s="348"/>
      <c r="AN691" s="180"/>
      <c r="AO691" s="180"/>
      <c r="AP691" s="349"/>
      <c r="AQ691" s="348"/>
      <c r="AR691" s="180"/>
      <c r="AS691" s="180"/>
      <c r="AT691" s="349"/>
      <c r="AU691" s="180"/>
      <c r="AV691" s="180"/>
      <c r="AW691" s="180"/>
      <c r="AX691" s="181"/>
    </row>
    <row r="692" spans="1:50" ht="18.75" hidden="1" customHeight="1" x14ac:dyDescent="0.15">
      <c r="A692" s="130"/>
      <c r="B692" s="126"/>
      <c r="C692" s="125"/>
      <c r="D692" s="126"/>
      <c r="E692" s="350" t="s">
        <v>328</v>
      </c>
      <c r="F692" s="351"/>
      <c r="G692" s="352"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3" t="s">
        <v>326</v>
      </c>
      <c r="AF692" s="354"/>
      <c r="AG692" s="354"/>
      <c r="AH692" s="355"/>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50"/>
      <c r="F693" s="351"/>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3"/>
      <c r="AR693" s="173"/>
      <c r="AS693" s="117" t="s">
        <v>309</v>
      </c>
      <c r="AT693" s="118"/>
      <c r="AU693" s="173"/>
      <c r="AV693" s="173"/>
      <c r="AW693" s="117" t="s">
        <v>297</v>
      </c>
      <c r="AX693" s="156"/>
    </row>
    <row r="694" spans="1:50" ht="23.25" hidden="1" customHeight="1" x14ac:dyDescent="0.15">
      <c r="A694" s="130"/>
      <c r="B694" s="126"/>
      <c r="C694" s="125"/>
      <c r="D694" s="126"/>
      <c r="E694" s="350"/>
      <c r="F694" s="351"/>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8"/>
      <c r="AF694" s="180"/>
      <c r="AG694" s="180"/>
      <c r="AH694" s="180"/>
      <c r="AI694" s="348"/>
      <c r="AJ694" s="180"/>
      <c r="AK694" s="180"/>
      <c r="AL694" s="180"/>
      <c r="AM694" s="348"/>
      <c r="AN694" s="180"/>
      <c r="AO694" s="180"/>
      <c r="AP694" s="349"/>
      <c r="AQ694" s="348"/>
      <c r="AR694" s="180"/>
      <c r="AS694" s="180"/>
      <c r="AT694" s="349"/>
      <c r="AU694" s="180"/>
      <c r="AV694" s="180"/>
      <c r="AW694" s="180"/>
      <c r="AX694" s="181"/>
    </row>
    <row r="695" spans="1:50" ht="23.25" hidden="1" customHeight="1" x14ac:dyDescent="0.15">
      <c r="A695" s="130"/>
      <c r="B695" s="126"/>
      <c r="C695" s="125"/>
      <c r="D695" s="126"/>
      <c r="E695" s="350"/>
      <c r="F695" s="351"/>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8"/>
      <c r="AF695" s="180"/>
      <c r="AG695" s="180"/>
      <c r="AH695" s="349"/>
      <c r="AI695" s="348"/>
      <c r="AJ695" s="180"/>
      <c r="AK695" s="180"/>
      <c r="AL695" s="180"/>
      <c r="AM695" s="348"/>
      <c r="AN695" s="180"/>
      <c r="AO695" s="180"/>
      <c r="AP695" s="349"/>
      <c r="AQ695" s="348"/>
      <c r="AR695" s="180"/>
      <c r="AS695" s="180"/>
      <c r="AT695" s="349"/>
      <c r="AU695" s="180"/>
      <c r="AV695" s="180"/>
      <c r="AW695" s="180"/>
      <c r="AX695" s="181"/>
    </row>
    <row r="696" spans="1:50" ht="23.25" hidden="1" customHeight="1" x14ac:dyDescent="0.15">
      <c r="A696" s="130"/>
      <c r="B696" s="126"/>
      <c r="C696" s="125"/>
      <c r="D696" s="126"/>
      <c r="E696" s="350"/>
      <c r="F696" s="351"/>
      <c r="G696" s="91"/>
      <c r="H696" s="92"/>
      <c r="I696" s="92"/>
      <c r="J696" s="92"/>
      <c r="K696" s="92"/>
      <c r="L696" s="92"/>
      <c r="M696" s="92"/>
      <c r="N696" s="92"/>
      <c r="O696" s="92"/>
      <c r="P696" s="92"/>
      <c r="Q696" s="92"/>
      <c r="R696" s="92"/>
      <c r="S696" s="92"/>
      <c r="T696" s="92"/>
      <c r="U696" s="92"/>
      <c r="V696" s="92"/>
      <c r="W696" s="92"/>
      <c r="X696" s="93"/>
      <c r="Y696" s="182" t="s">
        <v>14</v>
      </c>
      <c r="Z696" s="183"/>
      <c r="AA696" s="184"/>
      <c r="AB696" s="573" t="s">
        <v>15</v>
      </c>
      <c r="AC696" s="573"/>
      <c r="AD696" s="573"/>
      <c r="AE696" s="348"/>
      <c r="AF696" s="180"/>
      <c r="AG696" s="180"/>
      <c r="AH696" s="349"/>
      <c r="AI696" s="348"/>
      <c r="AJ696" s="180"/>
      <c r="AK696" s="180"/>
      <c r="AL696" s="180"/>
      <c r="AM696" s="348"/>
      <c r="AN696" s="180"/>
      <c r="AO696" s="180"/>
      <c r="AP696" s="349"/>
      <c r="AQ696" s="348"/>
      <c r="AR696" s="180"/>
      <c r="AS696" s="180"/>
      <c r="AT696" s="349"/>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0.6" hidden="1" customHeight="1" thickBot="1" x14ac:dyDescent="0.2">
      <c r="A699" s="131"/>
      <c r="B699" s="132"/>
      <c r="C699" s="93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1" t="s">
        <v>31</v>
      </c>
      <c r="AH701" s="396"/>
      <c r="AI701" s="396"/>
      <c r="AJ701" s="396"/>
      <c r="AK701" s="396"/>
      <c r="AL701" s="396"/>
      <c r="AM701" s="396"/>
      <c r="AN701" s="396"/>
      <c r="AO701" s="396"/>
      <c r="AP701" s="396"/>
      <c r="AQ701" s="396"/>
      <c r="AR701" s="396"/>
      <c r="AS701" s="396"/>
      <c r="AT701" s="396"/>
      <c r="AU701" s="396"/>
      <c r="AV701" s="396"/>
      <c r="AW701" s="396"/>
      <c r="AX701" s="832"/>
    </row>
    <row r="702" spans="1:50" ht="27" customHeight="1" x14ac:dyDescent="0.15">
      <c r="A702" s="877" t="s">
        <v>259</v>
      </c>
      <c r="B702" s="878"/>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6" t="s">
        <v>476</v>
      </c>
      <c r="AE702" s="357"/>
      <c r="AF702" s="357"/>
      <c r="AG702" s="399" t="s">
        <v>493</v>
      </c>
      <c r="AH702" s="400"/>
      <c r="AI702" s="400"/>
      <c r="AJ702" s="400"/>
      <c r="AK702" s="400"/>
      <c r="AL702" s="400"/>
      <c r="AM702" s="400"/>
      <c r="AN702" s="400"/>
      <c r="AO702" s="400"/>
      <c r="AP702" s="400"/>
      <c r="AQ702" s="400"/>
      <c r="AR702" s="400"/>
      <c r="AS702" s="400"/>
      <c r="AT702" s="400"/>
      <c r="AU702" s="400"/>
      <c r="AV702" s="400"/>
      <c r="AW702" s="400"/>
      <c r="AX702" s="401"/>
    </row>
    <row r="703" spans="1:50" ht="42.7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12"/>
      <c r="AD703" s="333" t="s">
        <v>476</v>
      </c>
      <c r="AE703" s="334"/>
      <c r="AF703" s="334"/>
      <c r="AG703" s="103" t="s">
        <v>498</v>
      </c>
      <c r="AH703" s="104"/>
      <c r="AI703" s="104"/>
      <c r="AJ703" s="104"/>
      <c r="AK703" s="104"/>
      <c r="AL703" s="104"/>
      <c r="AM703" s="104"/>
      <c r="AN703" s="104"/>
      <c r="AO703" s="104"/>
      <c r="AP703" s="104"/>
      <c r="AQ703" s="104"/>
      <c r="AR703" s="104"/>
      <c r="AS703" s="104"/>
      <c r="AT703" s="104"/>
      <c r="AU703" s="104"/>
      <c r="AV703" s="104"/>
      <c r="AW703" s="104"/>
      <c r="AX703" s="105"/>
    </row>
    <row r="704" spans="1:50" ht="42.7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2" t="s">
        <v>476</v>
      </c>
      <c r="AE704" s="793"/>
      <c r="AF704" s="793"/>
      <c r="AG704" s="120" t="s">
        <v>494</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4" t="s">
        <v>39</v>
      </c>
      <c r="B705" s="655"/>
      <c r="C705" s="828" t="s">
        <v>41</v>
      </c>
      <c r="D705" s="829"/>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0"/>
      <c r="AD705" s="726" t="s">
        <v>495</v>
      </c>
      <c r="AE705" s="727"/>
      <c r="AF705" s="727"/>
      <c r="AG705" s="109" t="s">
        <v>513</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6"/>
      <c r="B706" s="657"/>
      <c r="C706" s="804"/>
      <c r="D706" s="805"/>
      <c r="E706" s="743" t="s">
        <v>458</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3"/>
      <c r="AE706" s="334"/>
      <c r="AF706" s="673"/>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6"/>
      <c r="B707" s="657"/>
      <c r="C707" s="806"/>
      <c r="D707" s="807"/>
      <c r="E707" s="746" t="s">
        <v>377</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2"/>
      <c r="AE707" s="843"/>
      <c r="AF707" s="84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6"/>
      <c r="B708" s="658"/>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6" t="s">
        <v>495</v>
      </c>
      <c r="AE708" s="617"/>
      <c r="AF708" s="617"/>
      <c r="AG708" s="335" t="s">
        <v>389</v>
      </c>
      <c r="AH708" s="336"/>
      <c r="AI708" s="336"/>
      <c r="AJ708" s="336"/>
      <c r="AK708" s="336"/>
      <c r="AL708" s="336"/>
      <c r="AM708" s="336"/>
      <c r="AN708" s="336"/>
      <c r="AO708" s="336"/>
      <c r="AP708" s="336"/>
      <c r="AQ708" s="336"/>
      <c r="AR708" s="336"/>
      <c r="AS708" s="336"/>
      <c r="AT708" s="336"/>
      <c r="AU708" s="336"/>
      <c r="AV708" s="336"/>
      <c r="AW708" s="336"/>
      <c r="AX708" s="337"/>
    </row>
    <row r="709" spans="1:50" ht="26.25" customHeight="1" x14ac:dyDescent="0.15">
      <c r="A709" s="656"/>
      <c r="B709" s="658"/>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3" t="s">
        <v>495</v>
      </c>
      <c r="AE709" s="334"/>
      <c r="AF709" s="334"/>
      <c r="AG709" s="335" t="s">
        <v>389</v>
      </c>
      <c r="AH709" s="336"/>
      <c r="AI709" s="336"/>
      <c r="AJ709" s="336"/>
      <c r="AK709" s="336"/>
      <c r="AL709" s="336"/>
      <c r="AM709" s="336"/>
      <c r="AN709" s="336"/>
      <c r="AO709" s="336"/>
      <c r="AP709" s="336"/>
      <c r="AQ709" s="336"/>
      <c r="AR709" s="336"/>
      <c r="AS709" s="336"/>
      <c r="AT709" s="336"/>
      <c r="AU709" s="336"/>
      <c r="AV709" s="336"/>
      <c r="AW709" s="336"/>
      <c r="AX709" s="337"/>
    </row>
    <row r="710" spans="1:50" ht="26.25" customHeight="1" x14ac:dyDescent="0.15">
      <c r="A710" s="656"/>
      <c r="B710" s="65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3" t="s">
        <v>495</v>
      </c>
      <c r="AE710" s="334"/>
      <c r="AF710" s="334"/>
      <c r="AG710" s="335" t="s">
        <v>389</v>
      </c>
      <c r="AH710" s="336"/>
      <c r="AI710" s="336"/>
      <c r="AJ710" s="336"/>
      <c r="AK710" s="336"/>
      <c r="AL710" s="336"/>
      <c r="AM710" s="336"/>
      <c r="AN710" s="336"/>
      <c r="AO710" s="336"/>
      <c r="AP710" s="336"/>
      <c r="AQ710" s="336"/>
      <c r="AR710" s="336"/>
      <c r="AS710" s="336"/>
      <c r="AT710" s="336"/>
      <c r="AU710" s="336"/>
      <c r="AV710" s="336"/>
      <c r="AW710" s="336"/>
      <c r="AX710" s="337"/>
    </row>
    <row r="711" spans="1:50" ht="26.25" customHeight="1" x14ac:dyDescent="0.15">
      <c r="A711" s="656"/>
      <c r="B711" s="65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2"/>
      <c r="AD711" s="333" t="s">
        <v>495</v>
      </c>
      <c r="AE711" s="334"/>
      <c r="AF711" s="334"/>
      <c r="AG711" s="335" t="s">
        <v>514</v>
      </c>
      <c r="AH711" s="336"/>
      <c r="AI711" s="336"/>
      <c r="AJ711" s="336"/>
      <c r="AK711" s="336"/>
      <c r="AL711" s="336"/>
      <c r="AM711" s="336"/>
      <c r="AN711" s="336"/>
      <c r="AO711" s="336"/>
      <c r="AP711" s="336"/>
      <c r="AQ711" s="336"/>
      <c r="AR711" s="336"/>
      <c r="AS711" s="336"/>
      <c r="AT711" s="336"/>
      <c r="AU711" s="336"/>
      <c r="AV711" s="336"/>
      <c r="AW711" s="336"/>
      <c r="AX711" s="337"/>
    </row>
    <row r="712" spans="1:50" ht="26.25" customHeight="1" x14ac:dyDescent="0.15">
      <c r="A712" s="656"/>
      <c r="B712" s="658"/>
      <c r="C712" s="411" t="s">
        <v>419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2"/>
      <c r="AD712" s="792" t="s">
        <v>495</v>
      </c>
      <c r="AE712" s="793"/>
      <c r="AF712" s="793"/>
      <c r="AG712" s="335" t="s">
        <v>481</v>
      </c>
      <c r="AH712" s="336"/>
      <c r="AI712" s="336"/>
      <c r="AJ712" s="336"/>
      <c r="AK712" s="336"/>
      <c r="AL712" s="336"/>
      <c r="AM712" s="336"/>
      <c r="AN712" s="336"/>
      <c r="AO712" s="336"/>
      <c r="AP712" s="336"/>
      <c r="AQ712" s="336"/>
      <c r="AR712" s="336"/>
      <c r="AS712" s="336"/>
      <c r="AT712" s="336"/>
      <c r="AU712" s="336"/>
      <c r="AV712" s="336"/>
      <c r="AW712" s="336"/>
      <c r="AX712" s="337"/>
    </row>
    <row r="713" spans="1:50" ht="26.25" customHeight="1" x14ac:dyDescent="0.15">
      <c r="A713" s="656"/>
      <c r="B713" s="658"/>
      <c r="C713" s="955" t="s">
        <v>420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3" t="s">
        <v>495</v>
      </c>
      <c r="AE713" s="334"/>
      <c r="AF713" s="673"/>
      <c r="AG713" s="103" t="s">
        <v>481</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9"/>
      <c r="B714" s="660"/>
      <c r="C714" s="661" t="s">
        <v>384</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7" t="s">
        <v>495</v>
      </c>
      <c r="AE714" s="818"/>
      <c r="AF714" s="819"/>
      <c r="AG714" s="335" t="s">
        <v>389</v>
      </c>
      <c r="AH714" s="336"/>
      <c r="AI714" s="336"/>
      <c r="AJ714" s="336"/>
      <c r="AK714" s="336"/>
      <c r="AL714" s="336"/>
      <c r="AM714" s="336"/>
      <c r="AN714" s="336"/>
      <c r="AO714" s="336"/>
      <c r="AP714" s="336"/>
      <c r="AQ714" s="336"/>
      <c r="AR714" s="336"/>
      <c r="AS714" s="336"/>
      <c r="AT714" s="336"/>
      <c r="AU714" s="336"/>
      <c r="AV714" s="336"/>
      <c r="AW714" s="336"/>
      <c r="AX714" s="337"/>
    </row>
    <row r="715" spans="1:50" ht="27" customHeight="1" x14ac:dyDescent="0.15">
      <c r="A715" s="654"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6" t="s">
        <v>495</v>
      </c>
      <c r="AE715" s="617"/>
      <c r="AF715" s="741"/>
      <c r="AG715" s="752" t="s">
        <v>481</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495</v>
      </c>
      <c r="AE716" s="641"/>
      <c r="AF716" s="641"/>
      <c r="AG716" s="103" t="s">
        <v>481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6"/>
      <c r="B717" s="658"/>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3" t="s">
        <v>495</v>
      </c>
      <c r="AE717" s="334"/>
      <c r="AF717" s="334"/>
      <c r="AG717" s="103" t="s">
        <v>481</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9"/>
      <c r="B718" s="66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3" t="s">
        <v>495</v>
      </c>
      <c r="AE718" s="334"/>
      <c r="AF718" s="334"/>
      <c r="AG718" s="111" t="s">
        <v>481</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495</v>
      </c>
      <c r="AE719" s="617"/>
      <c r="AF719" s="617"/>
      <c r="AG719" s="109" t="s">
        <v>481</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1" customHeight="1" x14ac:dyDescent="0.15">
      <c r="A726" s="654" t="s">
        <v>48</v>
      </c>
      <c r="B726" s="812"/>
      <c r="C726" s="822" t="s">
        <v>53</v>
      </c>
      <c r="D726" s="844"/>
      <c r="E726" s="844"/>
      <c r="F726" s="845"/>
      <c r="G726" s="602" t="s">
        <v>506</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49.5" customHeight="1" thickBot="1" x14ac:dyDescent="0.2">
      <c r="A727" s="813"/>
      <c r="B727" s="814"/>
      <c r="C727" s="597" t="s">
        <v>57</v>
      </c>
      <c r="D727" s="598"/>
      <c r="E727" s="598"/>
      <c r="F727" s="599"/>
      <c r="G727" s="600" t="s">
        <v>481</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44.45" customHeight="1" thickBot="1" x14ac:dyDescent="0.2">
      <c r="A729" s="648" t="s">
        <v>515</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5.95" customHeight="1" thickBot="1" x14ac:dyDescent="0.2">
      <c r="A731" s="809"/>
      <c r="B731" s="810"/>
      <c r="C731" s="810"/>
      <c r="D731" s="810"/>
      <c r="E731" s="811"/>
      <c r="F731" s="742" t="s">
        <v>515</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2" customHeight="1" thickBot="1" x14ac:dyDescent="0.2">
      <c r="A733" s="685"/>
      <c r="B733" s="686"/>
      <c r="C733" s="686"/>
      <c r="D733" s="686"/>
      <c r="E733" s="687"/>
      <c r="F733" s="651" t="s">
        <v>515</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1.1"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4" t="s">
        <v>427</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15">
      <c r="A737" s="816" t="s">
        <v>357</v>
      </c>
      <c r="B737" s="312"/>
      <c r="C737" s="312"/>
      <c r="D737" s="312"/>
      <c r="E737" s="312"/>
      <c r="F737" s="312"/>
      <c r="G737" s="299" t="s">
        <v>481</v>
      </c>
      <c r="H737" s="300"/>
      <c r="I737" s="300"/>
      <c r="J737" s="300"/>
      <c r="K737" s="300"/>
      <c r="L737" s="300"/>
      <c r="M737" s="300"/>
      <c r="N737" s="300"/>
      <c r="O737" s="300"/>
      <c r="P737" s="301"/>
      <c r="Q737" s="312" t="s">
        <v>312</v>
      </c>
      <c r="R737" s="312"/>
      <c r="S737" s="312"/>
      <c r="T737" s="312"/>
      <c r="U737" s="312"/>
      <c r="V737" s="312"/>
      <c r="W737" s="299" t="s">
        <v>481</v>
      </c>
      <c r="X737" s="300"/>
      <c r="Y737" s="300"/>
      <c r="Z737" s="300"/>
      <c r="AA737" s="300"/>
      <c r="AB737" s="300"/>
      <c r="AC737" s="300"/>
      <c r="AD737" s="300"/>
      <c r="AE737" s="300"/>
      <c r="AF737" s="301"/>
      <c r="AG737" s="312" t="s">
        <v>313</v>
      </c>
      <c r="AH737" s="312"/>
      <c r="AI737" s="312"/>
      <c r="AJ737" s="312"/>
      <c r="AK737" s="312"/>
      <c r="AL737" s="312"/>
      <c r="AM737" s="299" t="s">
        <v>481</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481</v>
      </c>
      <c r="H738" s="300"/>
      <c r="I738" s="300"/>
      <c r="J738" s="300"/>
      <c r="K738" s="300"/>
      <c r="L738" s="300"/>
      <c r="M738" s="300"/>
      <c r="N738" s="300"/>
      <c r="O738" s="300"/>
      <c r="P738" s="300"/>
      <c r="Q738" s="312" t="s">
        <v>315</v>
      </c>
      <c r="R738" s="312"/>
      <c r="S738" s="312"/>
      <c r="T738" s="312"/>
      <c r="U738" s="312"/>
      <c r="V738" s="312"/>
      <c r="W738" s="299" t="s">
        <v>481</v>
      </c>
      <c r="X738" s="300"/>
      <c r="Y738" s="300"/>
      <c r="Z738" s="300"/>
      <c r="AA738" s="300"/>
      <c r="AB738" s="300"/>
      <c r="AC738" s="300"/>
      <c r="AD738" s="300"/>
      <c r="AE738" s="300"/>
      <c r="AF738" s="301"/>
      <c r="AG738" s="265" t="s">
        <v>316</v>
      </c>
      <c r="AH738" s="265"/>
      <c r="AI738" s="265"/>
      <c r="AJ738" s="265"/>
      <c r="AK738" s="265"/>
      <c r="AL738" s="265"/>
      <c r="AM738" s="299" t="s">
        <v>481</v>
      </c>
      <c r="AN738" s="300"/>
      <c r="AO738" s="300"/>
      <c r="AP738" s="300"/>
      <c r="AQ738" s="300"/>
      <c r="AR738" s="300"/>
      <c r="AS738" s="300"/>
      <c r="AT738" s="300"/>
      <c r="AU738" s="300"/>
      <c r="AV738" s="301"/>
      <c r="AW738" s="73"/>
      <c r="AX738" s="74"/>
    </row>
    <row r="739" spans="1:50" ht="24.75" customHeight="1" thickBot="1" x14ac:dyDescent="0.2">
      <c r="A739" s="674" t="s">
        <v>413</v>
      </c>
      <c r="B739" s="675"/>
      <c r="C739" s="675"/>
      <c r="D739" s="675"/>
      <c r="E739" s="675"/>
      <c r="F739" s="675"/>
      <c r="G739" s="302" t="s">
        <v>481</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3" t="s">
        <v>461</v>
      </c>
      <c r="B740" s="624"/>
      <c r="C740" s="624"/>
      <c r="D740" s="624"/>
      <c r="E740" s="624"/>
      <c r="F740" s="62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6"/>
      <c r="B757" s="627"/>
      <c r="C757" s="627"/>
      <c r="D757" s="627"/>
      <c r="E757" s="627"/>
      <c r="F757" s="6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6"/>
      <c r="B758" s="627"/>
      <c r="C758" s="627"/>
      <c r="D758" s="627"/>
      <c r="E758" s="627"/>
      <c r="F758" s="6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6"/>
      <c r="B759" s="627"/>
      <c r="C759" s="627"/>
      <c r="D759" s="627"/>
      <c r="E759" s="627"/>
      <c r="F759" s="6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6"/>
      <c r="B760" s="627"/>
      <c r="C760" s="627"/>
      <c r="D760" s="627"/>
      <c r="E760" s="627"/>
      <c r="F760" s="6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6"/>
      <c r="B761" s="627"/>
      <c r="C761" s="627"/>
      <c r="D761" s="627"/>
      <c r="E761" s="627"/>
      <c r="F761" s="6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6"/>
      <c r="B762" s="627"/>
      <c r="C762" s="627"/>
      <c r="D762" s="627"/>
      <c r="E762" s="627"/>
      <c r="F762" s="6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6"/>
      <c r="B763" s="627"/>
      <c r="C763" s="627"/>
      <c r="D763" s="627"/>
      <c r="E763" s="627"/>
      <c r="F763" s="6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6"/>
      <c r="B764" s="627"/>
      <c r="C764" s="627"/>
      <c r="D764" s="627"/>
      <c r="E764" s="627"/>
      <c r="F764" s="6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6"/>
      <c r="B765" s="627"/>
      <c r="C765" s="627"/>
      <c r="D765" s="627"/>
      <c r="E765" s="627"/>
      <c r="F765" s="6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6"/>
      <c r="B766" s="627"/>
      <c r="C766" s="627"/>
      <c r="D766" s="627"/>
      <c r="E766" s="627"/>
      <c r="F766" s="6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6"/>
      <c r="B767" s="627"/>
      <c r="C767" s="627"/>
      <c r="D767" s="627"/>
      <c r="E767" s="627"/>
      <c r="F767" s="6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6"/>
      <c r="B768" s="627"/>
      <c r="C768" s="627"/>
      <c r="D768" s="627"/>
      <c r="E768" s="627"/>
      <c r="F768" s="6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6"/>
      <c r="B769" s="627"/>
      <c r="C769" s="627"/>
      <c r="D769" s="627"/>
      <c r="E769" s="627"/>
      <c r="F769" s="6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6"/>
      <c r="B770" s="627"/>
      <c r="C770" s="627"/>
      <c r="D770" s="627"/>
      <c r="E770" s="627"/>
      <c r="F770" s="6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6"/>
      <c r="B771" s="627"/>
      <c r="C771" s="627"/>
      <c r="D771" s="627"/>
      <c r="E771" s="627"/>
      <c r="F771" s="6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6"/>
      <c r="B772" s="627"/>
      <c r="C772" s="627"/>
      <c r="D772" s="627"/>
      <c r="E772" s="627"/>
      <c r="F772" s="6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6"/>
      <c r="B773" s="627"/>
      <c r="C773" s="627"/>
      <c r="D773" s="627"/>
      <c r="E773" s="627"/>
      <c r="F773" s="6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6"/>
      <c r="B774" s="627"/>
      <c r="C774" s="627"/>
      <c r="D774" s="627"/>
      <c r="E774" s="627"/>
      <c r="F774" s="6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6"/>
      <c r="B775" s="627"/>
      <c r="C775" s="627"/>
      <c r="D775" s="627"/>
      <c r="E775" s="627"/>
      <c r="F775" s="6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6"/>
      <c r="B776" s="627"/>
      <c r="C776" s="627"/>
      <c r="D776" s="627"/>
      <c r="E776" s="627"/>
      <c r="F776" s="6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6"/>
      <c r="B777" s="627"/>
      <c r="C777" s="627"/>
      <c r="D777" s="627"/>
      <c r="E777" s="627"/>
      <c r="F777" s="6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9"/>
      <c r="B778" s="630"/>
      <c r="C778" s="630"/>
      <c r="D778" s="630"/>
      <c r="E778" s="630"/>
      <c r="F778" s="63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42" t="s">
        <v>463</v>
      </c>
      <c r="B779" s="643"/>
      <c r="C779" s="643"/>
      <c r="D779" s="643"/>
      <c r="E779" s="643"/>
      <c r="F779" s="644"/>
      <c r="G779" s="607" t="s">
        <v>439</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440</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3"/>
    </row>
    <row r="780" spans="1:50" ht="24.75" hidden="1" customHeight="1" x14ac:dyDescent="0.15">
      <c r="A780" s="645"/>
      <c r="B780" s="646"/>
      <c r="C780" s="646"/>
      <c r="D780" s="646"/>
      <c r="E780" s="646"/>
      <c r="F780" s="647"/>
      <c r="G780" s="822" t="s">
        <v>18</v>
      </c>
      <c r="H780" s="680"/>
      <c r="I780" s="680"/>
      <c r="J780" s="680"/>
      <c r="K780" s="680"/>
      <c r="L780" s="679" t="s">
        <v>19</v>
      </c>
      <c r="M780" s="680"/>
      <c r="N780" s="680"/>
      <c r="O780" s="680"/>
      <c r="P780" s="680"/>
      <c r="Q780" s="680"/>
      <c r="R780" s="680"/>
      <c r="S780" s="680"/>
      <c r="T780" s="680"/>
      <c r="U780" s="680"/>
      <c r="V780" s="680"/>
      <c r="W780" s="680"/>
      <c r="X780" s="681"/>
      <c r="Y780" s="604" t="s">
        <v>20</v>
      </c>
      <c r="Z780" s="605"/>
      <c r="AA780" s="605"/>
      <c r="AB780" s="808"/>
      <c r="AC780" s="822" t="s">
        <v>18</v>
      </c>
      <c r="AD780" s="680"/>
      <c r="AE780" s="680"/>
      <c r="AF780" s="680"/>
      <c r="AG780" s="680"/>
      <c r="AH780" s="679" t="s">
        <v>19</v>
      </c>
      <c r="AI780" s="680"/>
      <c r="AJ780" s="680"/>
      <c r="AK780" s="680"/>
      <c r="AL780" s="680"/>
      <c r="AM780" s="680"/>
      <c r="AN780" s="680"/>
      <c r="AO780" s="680"/>
      <c r="AP780" s="680"/>
      <c r="AQ780" s="680"/>
      <c r="AR780" s="680"/>
      <c r="AS780" s="680"/>
      <c r="AT780" s="681"/>
      <c r="AU780" s="604" t="s">
        <v>20</v>
      </c>
      <c r="AV780" s="605"/>
      <c r="AW780" s="605"/>
      <c r="AX780" s="606"/>
    </row>
    <row r="781" spans="1:50" ht="24.75" hidden="1" customHeight="1" x14ac:dyDescent="0.15">
      <c r="A781" s="645"/>
      <c r="B781" s="646"/>
      <c r="C781" s="646"/>
      <c r="D781" s="646"/>
      <c r="E781" s="646"/>
      <c r="F781" s="647"/>
      <c r="G781" s="682"/>
      <c r="H781" s="683"/>
      <c r="I781" s="683"/>
      <c r="J781" s="683"/>
      <c r="K781" s="684"/>
      <c r="L781" s="676"/>
      <c r="M781" s="677"/>
      <c r="N781" s="677"/>
      <c r="O781" s="677"/>
      <c r="P781" s="677"/>
      <c r="Q781" s="677"/>
      <c r="R781" s="677"/>
      <c r="S781" s="677"/>
      <c r="T781" s="677"/>
      <c r="U781" s="677"/>
      <c r="V781" s="677"/>
      <c r="W781" s="677"/>
      <c r="X781" s="678"/>
      <c r="Y781" s="402"/>
      <c r="Z781" s="403"/>
      <c r="AA781" s="403"/>
      <c r="AB781" s="815"/>
      <c r="AC781" s="682"/>
      <c r="AD781" s="683"/>
      <c r="AE781" s="683"/>
      <c r="AF781" s="683"/>
      <c r="AG781" s="684"/>
      <c r="AH781" s="676"/>
      <c r="AI781" s="677"/>
      <c r="AJ781" s="677"/>
      <c r="AK781" s="677"/>
      <c r="AL781" s="677"/>
      <c r="AM781" s="677"/>
      <c r="AN781" s="677"/>
      <c r="AO781" s="677"/>
      <c r="AP781" s="677"/>
      <c r="AQ781" s="677"/>
      <c r="AR781" s="677"/>
      <c r="AS781" s="677"/>
      <c r="AT781" s="678"/>
      <c r="AU781" s="402"/>
      <c r="AV781" s="403"/>
      <c r="AW781" s="403"/>
      <c r="AX781" s="404"/>
    </row>
    <row r="782" spans="1:50" ht="24.75" hidden="1" customHeight="1" x14ac:dyDescent="0.15">
      <c r="A782" s="645"/>
      <c r="B782" s="646"/>
      <c r="C782" s="646"/>
      <c r="D782" s="646"/>
      <c r="E782" s="646"/>
      <c r="F782" s="647"/>
      <c r="G782" s="587"/>
      <c r="H782" s="588"/>
      <c r="I782" s="588"/>
      <c r="J782" s="588"/>
      <c r="K782" s="589"/>
      <c r="L782" s="610"/>
      <c r="M782" s="611"/>
      <c r="N782" s="611"/>
      <c r="O782" s="611"/>
      <c r="P782" s="611"/>
      <c r="Q782" s="611"/>
      <c r="R782" s="611"/>
      <c r="S782" s="611"/>
      <c r="T782" s="611"/>
      <c r="U782" s="611"/>
      <c r="V782" s="611"/>
      <c r="W782" s="611"/>
      <c r="X782" s="612"/>
      <c r="Y782" s="613"/>
      <c r="Z782" s="614"/>
      <c r="AA782" s="614"/>
      <c r="AB782" s="621"/>
      <c r="AC782" s="587"/>
      <c r="AD782" s="588"/>
      <c r="AE782" s="588"/>
      <c r="AF782" s="588"/>
      <c r="AG782" s="589"/>
      <c r="AH782" s="610"/>
      <c r="AI782" s="611"/>
      <c r="AJ782" s="611"/>
      <c r="AK782" s="611"/>
      <c r="AL782" s="611"/>
      <c r="AM782" s="611"/>
      <c r="AN782" s="611"/>
      <c r="AO782" s="611"/>
      <c r="AP782" s="611"/>
      <c r="AQ782" s="611"/>
      <c r="AR782" s="611"/>
      <c r="AS782" s="611"/>
      <c r="AT782" s="612"/>
      <c r="AU782" s="613"/>
      <c r="AV782" s="614"/>
      <c r="AW782" s="614"/>
      <c r="AX782" s="615"/>
    </row>
    <row r="783" spans="1:50" ht="24.75" hidden="1" customHeight="1" x14ac:dyDescent="0.15">
      <c r="A783" s="645"/>
      <c r="B783" s="646"/>
      <c r="C783" s="646"/>
      <c r="D783" s="646"/>
      <c r="E783" s="646"/>
      <c r="F783" s="647"/>
      <c r="G783" s="587"/>
      <c r="H783" s="588"/>
      <c r="I783" s="588"/>
      <c r="J783" s="588"/>
      <c r="K783" s="589"/>
      <c r="L783" s="610"/>
      <c r="M783" s="611"/>
      <c r="N783" s="611"/>
      <c r="O783" s="611"/>
      <c r="P783" s="611"/>
      <c r="Q783" s="611"/>
      <c r="R783" s="611"/>
      <c r="S783" s="611"/>
      <c r="T783" s="611"/>
      <c r="U783" s="611"/>
      <c r="V783" s="611"/>
      <c r="W783" s="611"/>
      <c r="X783" s="612"/>
      <c r="Y783" s="613"/>
      <c r="Z783" s="614"/>
      <c r="AA783" s="614"/>
      <c r="AB783" s="621"/>
      <c r="AC783" s="587"/>
      <c r="AD783" s="588"/>
      <c r="AE783" s="588"/>
      <c r="AF783" s="588"/>
      <c r="AG783" s="589"/>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5"/>
      <c r="B784" s="646"/>
      <c r="C784" s="646"/>
      <c r="D784" s="646"/>
      <c r="E784" s="646"/>
      <c r="F784" s="647"/>
      <c r="G784" s="587"/>
      <c r="H784" s="588"/>
      <c r="I784" s="588"/>
      <c r="J784" s="588"/>
      <c r="K784" s="589"/>
      <c r="L784" s="610"/>
      <c r="M784" s="611"/>
      <c r="N784" s="611"/>
      <c r="O784" s="611"/>
      <c r="P784" s="611"/>
      <c r="Q784" s="611"/>
      <c r="R784" s="611"/>
      <c r="S784" s="611"/>
      <c r="T784" s="611"/>
      <c r="U784" s="611"/>
      <c r="V784" s="611"/>
      <c r="W784" s="611"/>
      <c r="X784" s="612"/>
      <c r="Y784" s="613"/>
      <c r="Z784" s="614"/>
      <c r="AA784" s="614"/>
      <c r="AB784" s="621"/>
      <c r="AC784" s="587"/>
      <c r="AD784" s="588"/>
      <c r="AE784" s="588"/>
      <c r="AF784" s="588"/>
      <c r="AG784" s="589"/>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5"/>
      <c r="B785" s="646"/>
      <c r="C785" s="646"/>
      <c r="D785" s="646"/>
      <c r="E785" s="646"/>
      <c r="F785" s="647"/>
      <c r="G785" s="587"/>
      <c r="H785" s="588"/>
      <c r="I785" s="588"/>
      <c r="J785" s="588"/>
      <c r="K785" s="589"/>
      <c r="L785" s="610"/>
      <c r="M785" s="611"/>
      <c r="N785" s="611"/>
      <c r="O785" s="611"/>
      <c r="P785" s="611"/>
      <c r="Q785" s="611"/>
      <c r="R785" s="611"/>
      <c r="S785" s="611"/>
      <c r="T785" s="611"/>
      <c r="U785" s="611"/>
      <c r="V785" s="611"/>
      <c r="W785" s="611"/>
      <c r="X785" s="612"/>
      <c r="Y785" s="613"/>
      <c r="Z785" s="614"/>
      <c r="AA785" s="614"/>
      <c r="AB785" s="621"/>
      <c r="AC785" s="587"/>
      <c r="AD785" s="588"/>
      <c r="AE785" s="588"/>
      <c r="AF785" s="588"/>
      <c r="AG785" s="589"/>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5"/>
      <c r="B786" s="646"/>
      <c r="C786" s="646"/>
      <c r="D786" s="646"/>
      <c r="E786" s="646"/>
      <c r="F786" s="647"/>
      <c r="G786" s="587"/>
      <c r="H786" s="588"/>
      <c r="I786" s="588"/>
      <c r="J786" s="588"/>
      <c r="K786" s="589"/>
      <c r="L786" s="610"/>
      <c r="M786" s="611"/>
      <c r="N786" s="611"/>
      <c r="O786" s="611"/>
      <c r="P786" s="611"/>
      <c r="Q786" s="611"/>
      <c r="R786" s="611"/>
      <c r="S786" s="611"/>
      <c r="T786" s="611"/>
      <c r="U786" s="611"/>
      <c r="V786" s="611"/>
      <c r="W786" s="611"/>
      <c r="X786" s="612"/>
      <c r="Y786" s="613"/>
      <c r="Z786" s="614"/>
      <c r="AA786" s="614"/>
      <c r="AB786" s="621"/>
      <c r="AC786" s="587"/>
      <c r="AD786" s="588"/>
      <c r="AE786" s="588"/>
      <c r="AF786" s="588"/>
      <c r="AG786" s="589"/>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5"/>
      <c r="B787" s="646"/>
      <c r="C787" s="646"/>
      <c r="D787" s="646"/>
      <c r="E787" s="646"/>
      <c r="F787" s="647"/>
      <c r="G787" s="587"/>
      <c r="H787" s="588"/>
      <c r="I787" s="588"/>
      <c r="J787" s="588"/>
      <c r="K787" s="589"/>
      <c r="L787" s="610"/>
      <c r="M787" s="611"/>
      <c r="N787" s="611"/>
      <c r="O787" s="611"/>
      <c r="P787" s="611"/>
      <c r="Q787" s="611"/>
      <c r="R787" s="611"/>
      <c r="S787" s="611"/>
      <c r="T787" s="611"/>
      <c r="U787" s="611"/>
      <c r="V787" s="611"/>
      <c r="W787" s="611"/>
      <c r="X787" s="612"/>
      <c r="Y787" s="613"/>
      <c r="Z787" s="614"/>
      <c r="AA787" s="614"/>
      <c r="AB787" s="621"/>
      <c r="AC787" s="587"/>
      <c r="AD787" s="588"/>
      <c r="AE787" s="588"/>
      <c r="AF787" s="588"/>
      <c r="AG787" s="589"/>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5"/>
      <c r="B788" s="646"/>
      <c r="C788" s="646"/>
      <c r="D788" s="646"/>
      <c r="E788" s="646"/>
      <c r="F788" s="647"/>
      <c r="G788" s="587"/>
      <c r="H788" s="588"/>
      <c r="I788" s="588"/>
      <c r="J788" s="588"/>
      <c r="K788" s="589"/>
      <c r="L788" s="610"/>
      <c r="M788" s="611"/>
      <c r="N788" s="611"/>
      <c r="O788" s="611"/>
      <c r="P788" s="611"/>
      <c r="Q788" s="611"/>
      <c r="R788" s="611"/>
      <c r="S788" s="611"/>
      <c r="T788" s="611"/>
      <c r="U788" s="611"/>
      <c r="V788" s="611"/>
      <c r="W788" s="611"/>
      <c r="X788" s="612"/>
      <c r="Y788" s="613"/>
      <c r="Z788" s="614"/>
      <c r="AA788" s="614"/>
      <c r="AB788" s="621"/>
      <c r="AC788" s="587"/>
      <c r="AD788" s="588"/>
      <c r="AE788" s="588"/>
      <c r="AF788" s="588"/>
      <c r="AG788" s="589"/>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5"/>
      <c r="B789" s="646"/>
      <c r="C789" s="646"/>
      <c r="D789" s="646"/>
      <c r="E789" s="646"/>
      <c r="F789" s="647"/>
      <c r="G789" s="587"/>
      <c r="H789" s="588"/>
      <c r="I789" s="588"/>
      <c r="J789" s="588"/>
      <c r="K789" s="589"/>
      <c r="L789" s="610"/>
      <c r="M789" s="611"/>
      <c r="N789" s="611"/>
      <c r="O789" s="611"/>
      <c r="P789" s="611"/>
      <c r="Q789" s="611"/>
      <c r="R789" s="611"/>
      <c r="S789" s="611"/>
      <c r="T789" s="611"/>
      <c r="U789" s="611"/>
      <c r="V789" s="611"/>
      <c r="W789" s="611"/>
      <c r="X789" s="612"/>
      <c r="Y789" s="613"/>
      <c r="Z789" s="614"/>
      <c r="AA789" s="614"/>
      <c r="AB789" s="621"/>
      <c r="AC789" s="587"/>
      <c r="AD789" s="588"/>
      <c r="AE789" s="588"/>
      <c r="AF789" s="588"/>
      <c r="AG789" s="589"/>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5"/>
      <c r="B790" s="646"/>
      <c r="C790" s="646"/>
      <c r="D790" s="646"/>
      <c r="E790" s="646"/>
      <c r="F790" s="647"/>
      <c r="G790" s="587"/>
      <c r="H790" s="588"/>
      <c r="I790" s="588"/>
      <c r="J790" s="588"/>
      <c r="K790" s="589"/>
      <c r="L790" s="610"/>
      <c r="M790" s="611"/>
      <c r="N790" s="611"/>
      <c r="O790" s="611"/>
      <c r="P790" s="611"/>
      <c r="Q790" s="611"/>
      <c r="R790" s="611"/>
      <c r="S790" s="611"/>
      <c r="T790" s="611"/>
      <c r="U790" s="611"/>
      <c r="V790" s="611"/>
      <c r="W790" s="611"/>
      <c r="X790" s="612"/>
      <c r="Y790" s="613"/>
      <c r="Z790" s="614"/>
      <c r="AA790" s="614"/>
      <c r="AB790" s="621"/>
      <c r="AC790" s="587"/>
      <c r="AD790" s="588"/>
      <c r="AE790" s="588"/>
      <c r="AF790" s="588"/>
      <c r="AG790" s="589"/>
      <c r="AH790" s="610"/>
      <c r="AI790" s="611"/>
      <c r="AJ790" s="611"/>
      <c r="AK790" s="611"/>
      <c r="AL790" s="611"/>
      <c r="AM790" s="611"/>
      <c r="AN790" s="611"/>
      <c r="AO790" s="611"/>
      <c r="AP790" s="611"/>
      <c r="AQ790" s="611"/>
      <c r="AR790" s="611"/>
      <c r="AS790" s="611"/>
      <c r="AT790" s="612"/>
      <c r="AU790" s="613"/>
      <c r="AV790" s="614"/>
      <c r="AW790" s="614"/>
      <c r="AX790" s="615"/>
    </row>
    <row r="791" spans="1:50" ht="24.75" hidden="1" customHeight="1" thickBot="1" x14ac:dyDescent="0.2">
      <c r="A791" s="645"/>
      <c r="B791" s="646"/>
      <c r="C791" s="646"/>
      <c r="D791" s="646"/>
      <c r="E791" s="646"/>
      <c r="F791" s="647"/>
      <c r="G791" s="833" t="s">
        <v>21</v>
      </c>
      <c r="H791" s="834"/>
      <c r="I791" s="834"/>
      <c r="J791" s="834"/>
      <c r="K791" s="834"/>
      <c r="L791" s="835"/>
      <c r="M791" s="836"/>
      <c r="N791" s="836"/>
      <c r="O791" s="836"/>
      <c r="P791" s="836"/>
      <c r="Q791" s="836"/>
      <c r="R791" s="836"/>
      <c r="S791" s="836"/>
      <c r="T791" s="836"/>
      <c r="U791" s="836"/>
      <c r="V791" s="836"/>
      <c r="W791" s="836"/>
      <c r="X791" s="837"/>
      <c r="Y791" s="838">
        <f>SUM(Y781:AB790)</f>
        <v>0</v>
      </c>
      <c r="Z791" s="839"/>
      <c r="AA791" s="839"/>
      <c r="AB791" s="840"/>
      <c r="AC791" s="833" t="s">
        <v>21</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45"/>
      <c r="B792" s="646"/>
      <c r="C792" s="646"/>
      <c r="D792" s="646"/>
      <c r="E792" s="646"/>
      <c r="F792" s="647"/>
      <c r="G792" s="607" t="s">
        <v>380</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379</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3"/>
    </row>
    <row r="793" spans="1:50" ht="24.75" hidden="1" customHeight="1" x14ac:dyDescent="0.15">
      <c r="A793" s="645"/>
      <c r="B793" s="646"/>
      <c r="C793" s="646"/>
      <c r="D793" s="646"/>
      <c r="E793" s="646"/>
      <c r="F793" s="647"/>
      <c r="G793" s="822" t="s">
        <v>18</v>
      </c>
      <c r="H793" s="680"/>
      <c r="I793" s="680"/>
      <c r="J793" s="680"/>
      <c r="K793" s="680"/>
      <c r="L793" s="679" t="s">
        <v>19</v>
      </c>
      <c r="M793" s="680"/>
      <c r="N793" s="680"/>
      <c r="O793" s="680"/>
      <c r="P793" s="680"/>
      <c r="Q793" s="680"/>
      <c r="R793" s="680"/>
      <c r="S793" s="680"/>
      <c r="T793" s="680"/>
      <c r="U793" s="680"/>
      <c r="V793" s="680"/>
      <c r="W793" s="680"/>
      <c r="X793" s="681"/>
      <c r="Y793" s="604" t="s">
        <v>20</v>
      </c>
      <c r="Z793" s="605"/>
      <c r="AA793" s="605"/>
      <c r="AB793" s="808"/>
      <c r="AC793" s="822" t="s">
        <v>18</v>
      </c>
      <c r="AD793" s="680"/>
      <c r="AE793" s="680"/>
      <c r="AF793" s="680"/>
      <c r="AG793" s="680"/>
      <c r="AH793" s="679" t="s">
        <v>19</v>
      </c>
      <c r="AI793" s="680"/>
      <c r="AJ793" s="680"/>
      <c r="AK793" s="680"/>
      <c r="AL793" s="680"/>
      <c r="AM793" s="680"/>
      <c r="AN793" s="680"/>
      <c r="AO793" s="680"/>
      <c r="AP793" s="680"/>
      <c r="AQ793" s="680"/>
      <c r="AR793" s="680"/>
      <c r="AS793" s="680"/>
      <c r="AT793" s="681"/>
      <c r="AU793" s="604" t="s">
        <v>20</v>
      </c>
      <c r="AV793" s="605"/>
      <c r="AW793" s="605"/>
      <c r="AX793" s="606"/>
    </row>
    <row r="794" spans="1:50" ht="24.75" hidden="1" customHeight="1" x14ac:dyDescent="0.15">
      <c r="A794" s="645"/>
      <c r="B794" s="646"/>
      <c r="C794" s="646"/>
      <c r="D794" s="646"/>
      <c r="E794" s="646"/>
      <c r="F794" s="647"/>
      <c r="G794" s="682"/>
      <c r="H794" s="683"/>
      <c r="I794" s="683"/>
      <c r="J794" s="683"/>
      <c r="K794" s="684"/>
      <c r="L794" s="676"/>
      <c r="M794" s="677"/>
      <c r="N794" s="677"/>
      <c r="O794" s="677"/>
      <c r="P794" s="677"/>
      <c r="Q794" s="677"/>
      <c r="R794" s="677"/>
      <c r="S794" s="677"/>
      <c r="T794" s="677"/>
      <c r="U794" s="677"/>
      <c r="V794" s="677"/>
      <c r="W794" s="677"/>
      <c r="X794" s="678"/>
      <c r="Y794" s="402"/>
      <c r="Z794" s="403"/>
      <c r="AA794" s="403"/>
      <c r="AB794" s="815"/>
      <c r="AC794" s="682"/>
      <c r="AD794" s="683"/>
      <c r="AE794" s="683"/>
      <c r="AF794" s="683"/>
      <c r="AG794" s="684"/>
      <c r="AH794" s="676"/>
      <c r="AI794" s="677"/>
      <c r="AJ794" s="677"/>
      <c r="AK794" s="677"/>
      <c r="AL794" s="677"/>
      <c r="AM794" s="677"/>
      <c r="AN794" s="677"/>
      <c r="AO794" s="677"/>
      <c r="AP794" s="677"/>
      <c r="AQ794" s="677"/>
      <c r="AR794" s="677"/>
      <c r="AS794" s="677"/>
      <c r="AT794" s="678"/>
      <c r="AU794" s="402"/>
      <c r="AV794" s="403"/>
      <c r="AW794" s="403"/>
      <c r="AX794" s="404"/>
    </row>
    <row r="795" spans="1:50" ht="24.75" hidden="1" customHeight="1" x14ac:dyDescent="0.15">
      <c r="A795" s="645"/>
      <c r="B795" s="646"/>
      <c r="C795" s="646"/>
      <c r="D795" s="646"/>
      <c r="E795" s="646"/>
      <c r="F795" s="647"/>
      <c r="G795" s="587"/>
      <c r="H795" s="588"/>
      <c r="I795" s="588"/>
      <c r="J795" s="588"/>
      <c r="K795" s="589"/>
      <c r="L795" s="610"/>
      <c r="M795" s="611"/>
      <c r="N795" s="611"/>
      <c r="O795" s="611"/>
      <c r="P795" s="611"/>
      <c r="Q795" s="611"/>
      <c r="R795" s="611"/>
      <c r="S795" s="611"/>
      <c r="T795" s="611"/>
      <c r="U795" s="611"/>
      <c r="V795" s="611"/>
      <c r="W795" s="611"/>
      <c r="X795" s="612"/>
      <c r="Y795" s="613"/>
      <c r="Z795" s="614"/>
      <c r="AA795" s="614"/>
      <c r="AB795" s="621"/>
      <c r="AC795" s="587"/>
      <c r="AD795" s="588"/>
      <c r="AE795" s="588"/>
      <c r="AF795" s="588"/>
      <c r="AG795" s="589"/>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5"/>
      <c r="B796" s="646"/>
      <c r="C796" s="646"/>
      <c r="D796" s="646"/>
      <c r="E796" s="646"/>
      <c r="F796" s="647"/>
      <c r="G796" s="587"/>
      <c r="H796" s="588"/>
      <c r="I796" s="588"/>
      <c r="J796" s="588"/>
      <c r="K796" s="589"/>
      <c r="L796" s="610"/>
      <c r="M796" s="611"/>
      <c r="N796" s="611"/>
      <c r="O796" s="611"/>
      <c r="P796" s="611"/>
      <c r="Q796" s="611"/>
      <c r="R796" s="611"/>
      <c r="S796" s="611"/>
      <c r="T796" s="611"/>
      <c r="U796" s="611"/>
      <c r="V796" s="611"/>
      <c r="W796" s="611"/>
      <c r="X796" s="612"/>
      <c r="Y796" s="613"/>
      <c r="Z796" s="614"/>
      <c r="AA796" s="614"/>
      <c r="AB796" s="621"/>
      <c r="AC796" s="587"/>
      <c r="AD796" s="588"/>
      <c r="AE796" s="588"/>
      <c r="AF796" s="588"/>
      <c r="AG796" s="589"/>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5"/>
      <c r="B797" s="646"/>
      <c r="C797" s="646"/>
      <c r="D797" s="646"/>
      <c r="E797" s="646"/>
      <c r="F797" s="647"/>
      <c r="G797" s="587"/>
      <c r="H797" s="588"/>
      <c r="I797" s="588"/>
      <c r="J797" s="588"/>
      <c r="K797" s="589"/>
      <c r="L797" s="610"/>
      <c r="M797" s="611"/>
      <c r="N797" s="611"/>
      <c r="O797" s="611"/>
      <c r="P797" s="611"/>
      <c r="Q797" s="611"/>
      <c r="R797" s="611"/>
      <c r="S797" s="611"/>
      <c r="T797" s="611"/>
      <c r="U797" s="611"/>
      <c r="V797" s="611"/>
      <c r="W797" s="611"/>
      <c r="X797" s="612"/>
      <c r="Y797" s="613"/>
      <c r="Z797" s="614"/>
      <c r="AA797" s="614"/>
      <c r="AB797" s="621"/>
      <c r="AC797" s="587"/>
      <c r="AD797" s="588"/>
      <c r="AE797" s="588"/>
      <c r="AF797" s="588"/>
      <c r="AG797" s="589"/>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5"/>
      <c r="B798" s="646"/>
      <c r="C798" s="646"/>
      <c r="D798" s="646"/>
      <c r="E798" s="646"/>
      <c r="F798" s="647"/>
      <c r="G798" s="587"/>
      <c r="H798" s="588"/>
      <c r="I798" s="588"/>
      <c r="J798" s="588"/>
      <c r="K798" s="589"/>
      <c r="L798" s="610"/>
      <c r="M798" s="611"/>
      <c r="N798" s="611"/>
      <c r="O798" s="611"/>
      <c r="P798" s="611"/>
      <c r="Q798" s="611"/>
      <c r="R798" s="611"/>
      <c r="S798" s="611"/>
      <c r="T798" s="611"/>
      <c r="U798" s="611"/>
      <c r="V798" s="611"/>
      <c r="W798" s="611"/>
      <c r="X798" s="612"/>
      <c r="Y798" s="613"/>
      <c r="Z798" s="614"/>
      <c r="AA798" s="614"/>
      <c r="AB798" s="621"/>
      <c r="AC798" s="587"/>
      <c r="AD798" s="588"/>
      <c r="AE798" s="588"/>
      <c r="AF798" s="588"/>
      <c r="AG798" s="589"/>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5"/>
      <c r="B799" s="646"/>
      <c r="C799" s="646"/>
      <c r="D799" s="646"/>
      <c r="E799" s="646"/>
      <c r="F799" s="647"/>
      <c r="G799" s="587"/>
      <c r="H799" s="588"/>
      <c r="I799" s="588"/>
      <c r="J799" s="588"/>
      <c r="K799" s="589"/>
      <c r="L799" s="610"/>
      <c r="M799" s="611"/>
      <c r="N799" s="611"/>
      <c r="O799" s="611"/>
      <c r="P799" s="611"/>
      <c r="Q799" s="611"/>
      <c r="R799" s="611"/>
      <c r="S799" s="611"/>
      <c r="T799" s="611"/>
      <c r="U799" s="611"/>
      <c r="V799" s="611"/>
      <c r="W799" s="611"/>
      <c r="X799" s="612"/>
      <c r="Y799" s="613"/>
      <c r="Z799" s="614"/>
      <c r="AA799" s="614"/>
      <c r="AB799" s="621"/>
      <c r="AC799" s="587"/>
      <c r="AD799" s="588"/>
      <c r="AE799" s="588"/>
      <c r="AF799" s="588"/>
      <c r="AG799" s="589"/>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5"/>
      <c r="B800" s="646"/>
      <c r="C800" s="646"/>
      <c r="D800" s="646"/>
      <c r="E800" s="646"/>
      <c r="F800" s="647"/>
      <c r="G800" s="587"/>
      <c r="H800" s="588"/>
      <c r="I800" s="588"/>
      <c r="J800" s="588"/>
      <c r="K800" s="589"/>
      <c r="L800" s="610"/>
      <c r="M800" s="611"/>
      <c r="N800" s="611"/>
      <c r="O800" s="611"/>
      <c r="P800" s="611"/>
      <c r="Q800" s="611"/>
      <c r="R800" s="611"/>
      <c r="S800" s="611"/>
      <c r="T800" s="611"/>
      <c r="U800" s="611"/>
      <c r="V800" s="611"/>
      <c r="W800" s="611"/>
      <c r="X800" s="612"/>
      <c r="Y800" s="613"/>
      <c r="Z800" s="614"/>
      <c r="AA800" s="614"/>
      <c r="AB800" s="621"/>
      <c r="AC800" s="587"/>
      <c r="AD800" s="588"/>
      <c r="AE800" s="588"/>
      <c r="AF800" s="588"/>
      <c r="AG800" s="589"/>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5"/>
      <c r="B801" s="646"/>
      <c r="C801" s="646"/>
      <c r="D801" s="646"/>
      <c r="E801" s="646"/>
      <c r="F801" s="647"/>
      <c r="G801" s="587"/>
      <c r="H801" s="588"/>
      <c r="I801" s="588"/>
      <c r="J801" s="588"/>
      <c r="K801" s="589"/>
      <c r="L801" s="610"/>
      <c r="M801" s="611"/>
      <c r="N801" s="611"/>
      <c r="O801" s="611"/>
      <c r="P801" s="611"/>
      <c r="Q801" s="611"/>
      <c r="R801" s="611"/>
      <c r="S801" s="611"/>
      <c r="T801" s="611"/>
      <c r="U801" s="611"/>
      <c r="V801" s="611"/>
      <c r="W801" s="611"/>
      <c r="X801" s="612"/>
      <c r="Y801" s="613"/>
      <c r="Z801" s="614"/>
      <c r="AA801" s="614"/>
      <c r="AB801" s="621"/>
      <c r="AC801" s="587"/>
      <c r="AD801" s="588"/>
      <c r="AE801" s="588"/>
      <c r="AF801" s="588"/>
      <c r="AG801" s="589"/>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5"/>
      <c r="B802" s="646"/>
      <c r="C802" s="646"/>
      <c r="D802" s="646"/>
      <c r="E802" s="646"/>
      <c r="F802" s="647"/>
      <c r="G802" s="587"/>
      <c r="H802" s="588"/>
      <c r="I802" s="588"/>
      <c r="J802" s="588"/>
      <c r="K802" s="589"/>
      <c r="L802" s="610"/>
      <c r="M802" s="611"/>
      <c r="N802" s="611"/>
      <c r="O802" s="611"/>
      <c r="P802" s="611"/>
      <c r="Q802" s="611"/>
      <c r="R802" s="611"/>
      <c r="S802" s="611"/>
      <c r="T802" s="611"/>
      <c r="U802" s="611"/>
      <c r="V802" s="611"/>
      <c r="W802" s="611"/>
      <c r="X802" s="612"/>
      <c r="Y802" s="613"/>
      <c r="Z802" s="614"/>
      <c r="AA802" s="614"/>
      <c r="AB802" s="621"/>
      <c r="AC802" s="587"/>
      <c r="AD802" s="588"/>
      <c r="AE802" s="588"/>
      <c r="AF802" s="588"/>
      <c r="AG802" s="589"/>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5"/>
      <c r="B803" s="646"/>
      <c r="C803" s="646"/>
      <c r="D803" s="646"/>
      <c r="E803" s="646"/>
      <c r="F803" s="647"/>
      <c r="G803" s="587"/>
      <c r="H803" s="588"/>
      <c r="I803" s="588"/>
      <c r="J803" s="588"/>
      <c r="K803" s="589"/>
      <c r="L803" s="610"/>
      <c r="M803" s="611"/>
      <c r="N803" s="611"/>
      <c r="O803" s="611"/>
      <c r="P803" s="611"/>
      <c r="Q803" s="611"/>
      <c r="R803" s="611"/>
      <c r="S803" s="611"/>
      <c r="T803" s="611"/>
      <c r="U803" s="611"/>
      <c r="V803" s="611"/>
      <c r="W803" s="611"/>
      <c r="X803" s="612"/>
      <c r="Y803" s="613"/>
      <c r="Z803" s="614"/>
      <c r="AA803" s="614"/>
      <c r="AB803" s="621"/>
      <c r="AC803" s="587"/>
      <c r="AD803" s="588"/>
      <c r="AE803" s="588"/>
      <c r="AF803" s="588"/>
      <c r="AG803" s="589"/>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5"/>
      <c r="B804" s="646"/>
      <c r="C804" s="646"/>
      <c r="D804" s="646"/>
      <c r="E804" s="646"/>
      <c r="F804" s="647"/>
      <c r="G804" s="833" t="s">
        <v>21</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21</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45"/>
      <c r="B805" s="646"/>
      <c r="C805" s="646"/>
      <c r="D805" s="646"/>
      <c r="E805" s="646"/>
      <c r="F805" s="647"/>
      <c r="G805" s="607" t="s">
        <v>381</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382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3"/>
    </row>
    <row r="806" spans="1:50" ht="24.75" hidden="1" customHeight="1" x14ac:dyDescent="0.15">
      <c r="A806" s="645"/>
      <c r="B806" s="646"/>
      <c r="C806" s="646"/>
      <c r="D806" s="646"/>
      <c r="E806" s="646"/>
      <c r="F806" s="647"/>
      <c r="G806" s="822" t="s">
        <v>18</v>
      </c>
      <c r="H806" s="680"/>
      <c r="I806" s="680"/>
      <c r="J806" s="680"/>
      <c r="K806" s="680"/>
      <c r="L806" s="679" t="s">
        <v>19</v>
      </c>
      <c r="M806" s="680"/>
      <c r="N806" s="680"/>
      <c r="O806" s="680"/>
      <c r="P806" s="680"/>
      <c r="Q806" s="680"/>
      <c r="R806" s="680"/>
      <c r="S806" s="680"/>
      <c r="T806" s="680"/>
      <c r="U806" s="680"/>
      <c r="V806" s="680"/>
      <c r="W806" s="680"/>
      <c r="X806" s="681"/>
      <c r="Y806" s="604" t="s">
        <v>20</v>
      </c>
      <c r="Z806" s="605"/>
      <c r="AA806" s="605"/>
      <c r="AB806" s="808"/>
      <c r="AC806" s="822" t="s">
        <v>18</v>
      </c>
      <c r="AD806" s="680"/>
      <c r="AE806" s="680"/>
      <c r="AF806" s="680"/>
      <c r="AG806" s="680"/>
      <c r="AH806" s="679" t="s">
        <v>19</v>
      </c>
      <c r="AI806" s="680"/>
      <c r="AJ806" s="680"/>
      <c r="AK806" s="680"/>
      <c r="AL806" s="680"/>
      <c r="AM806" s="680"/>
      <c r="AN806" s="680"/>
      <c r="AO806" s="680"/>
      <c r="AP806" s="680"/>
      <c r="AQ806" s="680"/>
      <c r="AR806" s="680"/>
      <c r="AS806" s="680"/>
      <c r="AT806" s="681"/>
      <c r="AU806" s="604" t="s">
        <v>20</v>
      </c>
      <c r="AV806" s="605"/>
      <c r="AW806" s="605"/>
      <c r="AX806" s="606"/>
    </row>
    <row r="807" spans="1:50" ht="24.75" hidden="1" customHeight="1" x14ac:dyDescent="0.15">
      <c r="A807" s="645"/>
      <c r="B807" s="646"/>
      <c r="C807" s="646"/>
      <c r="D807" s="646"/>
      <c r="E807" s="646"/>
      <c r="F807" s="647"/>
      <c r="G807" s="682"/>
      <c r="H807" s="683"/>
      <c r="I807" s="683"/>
      <c r="J807" s="683"/>
      <c r="K807" s="684"/>
      <c r="L807" s="676"/>
      <c r="M807" s="677"/>
      <c r="N807" s="677"/>
      <c r="O807" s="677"/>
      <c r="P807" s="677"/>
      <c r="Q807" s="677"/>
      <c r="R807" s="677"/>
      <c r="S807" s="677"/>
      <c r="T807" s="677"/>
      <c r="U807" s="677"/>
      <c r="V807" s="677"/>
      <c r="W807" s="677"/>
      <c r="X807" s="678"/>
      <c r="Y807" s="402"/>
      <c r="Z807" s="403"/>
      <c r="AA807" s="403"/>
      <c r="AB807" s="815"/>
      <c r="AC807" s="682"/>
      <c r="AD807" s="683"/>
      <c r="AE807" s="683"/>
      <c r="AF807" s="683"/>
      <c r="AG807" s="684"/>
      <c r="AH807" s="676"/>
      <c r="AI807" s="677"/>
      <c r="AJ807" s="677"/>
      <c r="AK807" s="677"/>
      <c r="AL807" s="677"/>
      <c r="AM807" s="677"/>
      <c r="AN807" s="677"/>
      <c r="AO807" s="677"/>
      <c r="AP807" s="677"/>
      <c r="AQ807" s="677"/>
      <c r="AR807" s="677"/>
      <c r="AS807" s="677"/>
      <c r="AT807" s="678"/>
      <c r="AU807" s="402"/>
      <c r="AV807" s="403"/>
      <c r="AW807" s="403"/>
      <c r="AX807" s="404"/>
    </row>
    <row r="808" spans="1:50" ht="24.75" hidden="1" customHeight="1" x14ac:dyDescent="0.15">
      <c r="A808" s="645"/>
      <c r="B808" s="646"/>
      <c r="C808" s="646"/>
      <c r="D808" s="646"/>
      <c r="E808" s="646"/>
      <c r="F808" s="647"/>
      <c r="G808" s="587"/>
      <c r="H808" s="588"/>
      <c r="I808" s="588"/>
      <c r="J808" s="588"/>
      <c r="K808" s="589"/>
      <c r="L808" s="610"/>
      <c r="M808" s="611"/>
      <c r="N808" s="611"/>
      <c r="O808" s="611"/>
      <c r="P808" s="611"/>
      <c r="Q808" s="611"/>
      <c r="R808" s="611"/>
      <c r="S808" s="611"/>
      <c r="T808" s="611"/>
      <c r="U808" s="611"/>
      <c r="V808" s="611"/>
      <c r="W808" s="611"/>
      <c r="X808" s="612"/>
      <c r="Y808" s="613"/>
      <c r="Z808" s="614"/>
      <c r="AA808" s="614"/>
      <c r="AB808" s="621"/>
      <c r="AC808" s="587"/>
      <c r="AD808" s="588"/>
      <c r="AE808" s="588"/>
      <c r="AF808" s="588"/>
      <c r="AG808" s="589"/>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5"/>
      <c r="B809" s="646"/>
      <c r="C809" s="646"/>
      <c r="D809" s="646"/>
      <c r="E809" s="646"/>
      <c r="F809" s="647"/>
      <c r="G809" s="587"/>
      <c r="H809" s="588"/>
      <c r="I809" s="588"/>
      <c r="J809" s="588"/>
      <c r="K809" s="589"/>
      <c r="L809" s="610"/>
      <c r="M809" s="611"/>
      <c r="N809" s="611"/>
      <c r="O809" s="611"/>
      <c r="P809" s="611"/>
      <c r="Q809" s="611"/>
      <c r="R809" s="611"/>
      <c r="S809" s="611"/>
      <c r="T809" s="611"/>
      <c r="U809" s="611"/>
      <c r="V809" s="611"/>
      <c r="W809" s="611"/>
      <c r="X809" s="612"/>
      <c r="Y809" s="613"/>
      <c r="Z809" s="614"/>
      <c r="AA809" s="614"/>
      <c r="AB809" s="621"/>
      <c r="AC809" s="587"/>
      <c r="AD809" s="588"/>
      <c r="AE809" s="588"/>
      <c r="AF809" s="588"/>
      <c r="AG809" s="589"/>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5"/>
      <c r="B810" s="646"/>
      <c r="C810" s="646"/>
      <c r="D810" s="646"/>
      <c r="E810" s="646"/>
      <c r="F810" s="647"/>
      <c r="G810" s="587"/>
      <c r="H810" s="588"/>
      <c r="I810" s="588"/>
      <c r="J810" s="588"/>
      <c r="K810" s="589"/>
      <c r="L810" s="610"/>
      <c r="M810" s="611"/>
      <c r="N810" s="611"/>
      <c r="O810" s="611"/>
      <c r="P810" s="611"/>
      <c r="Q810" s="611"/>
      <c r="R810" s="611"/>
      <c r="S810" s="611"/>
      <c r="T810" s="611"/>
      <c r="U810" s="611"/>
      <c r="V810" s="611"/>
      <c r="W810" s="611"/>
      <c r="X810" s="612"/>
      <c r="Y810" s="613"/>
      <c r="Z810" s="614"/>
      <c r="AA810" s="614"/>
      <c r="AB810" s="621"/>
      <c r="AC810" s="587"/>
      <c r="AD810" s="588"/>
      <c r="AE810" s="588"/>
      <c r="AF810" s="588"/>
      <c r="AG810" s="589"/>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5"/>
      <c r="B811" s="646"/>
      <c r="C811" s="646"/>
      <c r="D811" s="646"/>
      <c r="E811" s="646"/>
      <c r="F811" s="647"/>
      <c r="G811" s="587"/>
      <c r="H811" s="588"/>
      <c r="I811" s="588"/>
      <c r="J811" s="588"/>
      <c r="K811" s="589"/>
      <c r="L811" s="610"/>
      <c r="M811" s="611"/>
      <c r="N811" s="611"/>
      <c r="O811" s="611"/>
      <c r="P811" s="611"/>
      <c r="Q811" s="611"/>
      <c r="R811" s="611"/>
      <c r="S811" s="611"/>
      <c r="T811" s="611"/>
      <c r="U811" s="611"/>
      <c r="V811" s="611"/>
      <c r="W811" s="611"/>
      <c r="X811" s="612"/>
      <c r="Y811" s="613"/>
      <c r="Z811" s="614"/>
      <c r="AA811" s="614"/>
      <c r="AB811" s="621"/>
      <c r="AC811" s="587"/>
      <c r="AD811" s="588"/>
      <c r="AE811" s="588"/>
      <c r="AF811" s="588"/>
      <c r="AG811" s="589"/>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5"/>
      <c r="B812" s="646"/>
      <c r="C812" s="646"/>
      <c r="D812" s="646"/>
      <c r="E812" s="646"/>
      <c r="F812" s="647"/>
      <c r="G812" s="587"/>
      <c r="H812" s="588"/>
      <c r="I812" s="588"/>
      <c r="J812" s="588"/>
      <c r="K812" s="589"/>
      <c r="L812" s="610"/>
      <c r="M812" s="611"/>
      <c r="N812" s="611"/>
      <c r="O812" s="611"/>
      <c r="P812" s="611"/>
      <c r="Q812" s="611"/>
      <c r="R812" s="611"/>
      <c r="S812" s="611"/>
      <c r="T812" s="611"/>
      <c r="U812" s="611"/>
      <c r="V812" s="611"/>
      <c r="W812" s="611"/>
      <c r="X812" s="612"/>
      <c r="Y812" s="613"/>
      <c r="Z812" s="614"/>
      <c r="AA812" s="614"/>
      <c r="AB812" s="621"/>
      <c r="AC812" s="587"/>
      <c r="AD812" s="588"/>
      <c r="AE812" s="588"/>
      <c r="AF812" s="588"/>
      <c r="AG812" s="589"/>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5"/>
      <c r="B813" s="646"/>
      <c r="C813" s="646"/>
      <c r="D813" s="646"/>
      <c r="E813" s="646"/>
      <c r="F813" s="647"/>
      <c r="G813" s="587"/>
      <c r="H813" s="588"/>
      <c r="I813" s="588"/>
      <c r="J813" s="588"/>
      <c r="K813" s="589"/>
      <c r="L813" s="610"/>
      <c r="M813" s="611"/>
      <c r="N813" s="611"/>
      <c r="O813" s="611"/>
      <c r="P813" s="611"/>
      <c r="Q813" s="611"/>
      <c r="R813" s="611"/>
      <c r="S813" s="611"/>
      <c r="T813" s="611"/>
      <c r="U813" s="611"/>
      <c r="V813" s="611"/>
      <c r="W813" s="611"/>
      <c r="X813" s="612"/>
      <c r="Y813" s="613"/>
      <c r="Z813" s="614"/>
      <c r="AA813" s="614"/>
      <c r="AB813" s="621"/>
      <c r="AC813" s="587"/>
      <c r="AD813" s="588"/>
      <c r="AE813" s="588"/>
      <c r="AF813" s="588"/>
      <c r="AG813" s="589"/>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5"/>
      <c r="B814" s="646"/>
      <c r="C814" s="646"/>
      <c r="D814" s="646"/>
      <c r="E814" s="646"/>
      <c r="F814" s="647"/>
      <c r="G814" s="587"/>
      <c r="H814" s="588"/>
      <c r="I814" s="588"/>
      <c r="J814" s="588"/>
      <c r="K814" s="589"/>
      <c r="L814" s="610"/>
      <c r="M814" s="611"/>
      <c r="N814" s="611"/>
      <c r="O814" s="611"/>
      <c r="P814" s="611"/>
      <c r="Q814" s="611"/>
      <c r="R814" s="611"/>
      <c r="S814" s="611"/>
      <c r="T814" s="611"/>
      <c r="U814" s="611"/>
      <c r="V814" s="611"/>
      <c r="W814" s="611"/>
      <c r="X814" s="612"/>
      <c r="Y814" s="613"/>
      <c r="Z814" s="614"/>
      <c r="AA814" s="614"/>
      <c r="AB814" s="621"/>
      <c r="AC814" s="587"/>
      <c r="AD814" s="588"/>
      <c r="AE814" s="588"/>
      <c r="AF814" s="588"/>
      <c r="AG814" s="589"/>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5"/>
      <c r="B815" s="646"/>
      <c r="C815" s="646"/>
      <c r="D815" s="646"/>
      <c r="E815" s="646"/>
      <c r="F815" s="647"/>
      <c r="G815" s="587"/>
      <c r="H815" s="588"/>
      <c r="I815" s="588"/>
      <c r="J815" s="588"/>
      <c r="K815" s="589"/>
      <c r="L815" s="610"/>
      <c r="M815" s="611"/>
      <c r="N815" s="611"/>
      <c r="O815" s="611"/>
      <c r="P815" s="611"/>
      <c r="Q815" s="611"/>
      <c r="R815" s="611"/>
      <c r="S815" s="611"/>
      <c r="T815" s="611"/>
      <c r="U815" s="611"/>
      <c r="V815" s="611"/>
      <c r="W815" s="611"/>
      <c r="X815" s="612"/>
      <c r="Y815" s="613"/>
      <c r="Z815" s="614"/>
      <c r="AA815" s="614"/>
      <c r="AB815" s="621"/>
      <c r="AC815" s="587"/>
      <c r="AD815" s="588"/>
      <c r="AE815" s="588"/>
      <c r="AF815" s="588"/>
      <c r="AG815" s="589"/>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5"/>
      <c r="B816" s="646"/>
      <c r="C816" s="646"/>
      <c r="D816" s="646"/>
      <c r="E816" s="646"/>
      <c r="F816" s="647"/>
      <c r="G816" s="587"/>
      <c r="H816" s="588"/>
      <c r="I816" s="588"/>
      <c r="J816" s="588"/>
      <c r="K816" s="589"/>
      <c r="L816" s="610"/>
      <c r="M816" s="611"/>
      <c r="N816" s="611"/>
      <c r="O816" s="611"/>
      <c r="P816" s="611"/>
      <c r="Q816" s="611"/>
      <c r="R816" s="611"/>
      <c r="S816" s="611"/>
      <c r="T816" s="611"/>
      <c r="U816" s="611"/>
      <c r="V816" s="611"/>
      <c r="W816" s="611"/>
      <c r="X816" s="612"/>
      <c r="Y816" s="613"/>
      <c r="Z816" s="614"/>
      <c r="AA816" s="614"/>
      <c r="AB816" s="621"/>
      <c r="AC816" s="587"/>
      <c r="AD816" s="588"/>
      <c r="AE816" s="588"/>
      <c r="AF816" s="588"/>
      <c r="AG816" s="589"/>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5"/>
      <c r="B817" s="646"/>
      <c r="C817" s="646"/>
      <c r="D817" s="646"/>
      <c r="E817" s="646"/>
      <c r="F817" s="647"/>
      <c r="G817" s="833" t="s">
        <v>21</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21</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45"/>
      <c r="B818" s="646"/>
      <c r="C818" s="646"/>
      <c r="D818" s="646"/>
      <c r="E818" s="646"/>
      <c r="F818" s="647"/>
      <c r="G818" s="607" t="s">
        <v>354</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299</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3"/>
    </row>
    <row r="819" spans="1:50" ht="24.75" hidden="1" customHeight="1" x14ac:dyDescent="0.15">
      <c r="A819" s="645"/>
      <c r="B819" s="646"/>
      <c r="C819" s="646"/>
      <c r="D819" s="646"/>
      <c r="E819" s="646"/>
      <c r="F819" s="647"/>
      <c r="G819" s="822" t="s">
        <v>18</v>
      </c>
      <c r="H819" s="680"/>
      <c r="I819" s="680"/>
      <c r="J819" s="680"/>
      <c r="K819" s="680"/>
      <c r="L819" s="679" t="s">
        <v>19</v>
      </c>
      <c r="M819" s="680"/>
      <c r="N819" s="680"/>
      <c r="O819" s="680"/>
      <c r="P819" s="680"/>
      <c r="Q819" s="680"/>
      <c r="R819" s="680"/>
      <c r="S819" s="680"/>
      <c r="T819" s="680"/>
      <c r="U819" s="680"/>
      <c r="V819" s="680"/>
      <c r="W819" s="680"/>
      <c r="X819" s="681"/>
      <c r="Y819" s="604" t="s">
        <v>20</v>
      </c>
      <c r="Z819" s="605"/>
      <c r="AA819" s="605"/>
      <c r="AB819" s="808"/>
      <c r="AC819" s="822" t="s">
        <v>18</v>
      </c>
      <c r="AD819" s="680"/>
      <c r="AE819" s="680"/>
      <c r="AF819" s="680"/>
      <c r="AG819" s="680"/>
      <c r="AH819" s="679" t="s">
        <v>19</v>
      </c>
      <c r="AI819" s="680"/>
      <c r="AJ819" s="680"/>
      <c r="AK819" s="680"/>
      <c r="AL819" s="680"/>
      <c r="AM819" s="680"/>
      <c r="AN819" s="680"/>
      <c r="AO819" s="680"/>
      <c r="AP819" s="680"/>
      <c r="AQ819" s="680"/>
      <c r="AR819" s="680"/>
      <c r="AS819" s="680"/>
      <c r="AT819" s="681"/>
      <c r="AU819" s="604" t="s">
        <v>20</v>
      </c>
      <c r="AV819" s="605"/>
      <c r="AW819" s="605"/>
      <c r="AX819" s="606"/>
    </row>
    <row r="820" spans="1:50" s="16" customFormat="1" ht="24.75" hidden="1" customHeight="1" x14ac:dyDescent="0.15">
      <c r="A820" s="645"/>
      <c r="B820" s="646"/>
      <c r="C820" s="646"/>
      <c r="D820" s="646"/>
      <c r="E820" s="646"/>
      <c r="F820" s="647"/>
      <c r="G820" s="682"/>
      <c r="H820" s="683"/>
      <c r="I820" s="683"/>
      <c r="J820" s="683"/>
      <c r="K820" s="684"/>
      <c r="L820" s="676"/>
      <c r="M820" s="677"/>
      <c r="N820" s="677"/>
      <c r="O820" s="677"/>
      <c r="P820" s="677"/>
      <c r="Q820" s="677"/>
      <c r="R820" s="677"/>
      <c r="S820" s="677"/>
      <c r="T820" s="677"/>
      <c r="U820" s="677"/>
      <c r="V820" s="677"/>
      <c r="W820" s="677"/>
      <c r="X820" s="678"/>
      <c r="Y820" s="402"/>
      <c r="Z820" s="403"/>
      <c r="AA820" s="403"/>
      <c r="AB820" s="815"/>
      <c r="AC820" s="682"/>
      <c r="AD820" s="683"/>
      <c r="AE820" s="683"/>
      <c r="AF820" s="683"/>
      <c r="AG820" s="684"/>
      <c r="AH820" s="676"/>
      <c r="AI820" s="677"/>
      <c r="AJ820" s="677"/>
      <c r="AK820" s="677"/>
      <c r="AL820" s="677"/>
      <c r="AM820" s="677"/>
      <c r="AN820" s="677"/>
      <c r="AO820" s="677"/>
      <c r="AP820" s="677"/>
      <c r="AQ820" s="677"/>
      <c r="AR820" s="677"/>
      <c r="AS820" s="677"/>
      <c r="AT820" s="678"/>
      <c r="AU820" s="402"/>
      <c r="AV820" s="403"/>
      <c r="AW820" s="403"/>
      <c r="AX820" s="404"/>
    </row>
    <row r="821" spans="1:50" ht="24.75" hidden="1" customHeight="1" x14ac:dyDescent="0.15">
      <c r="A821" s="645"/>
      <c r="B821" s="646"/>
      <c r="C821" s="646"/>
      <c r="D821" s="646"/>
      <c r="E821" s="646"/>
      <c r="F821" s="647"/>
      <c r="G821" s="587"/>
      <c r="H821" s="588"/>
      <c r="I821" s="588"/>
      <c r="J821" s="588"/>
      <c r="K821" s="589"/>
      <c r="L821" s="610"/>
      <c r="M821" s="611"/>
      <c r="N821" s="611"/>
      <c r="O821" s="611"/>
      <c r="P821" s="611"/>
      <c r="Q821" s="611"/>
      <c r="R821" s="611"/>
      <c r="S821" s="611"/>
      <c r="T821" s="611"/>
      <c r="U821" s="611"/>
      <c r="V821" s="611"/>
      <c r="W821" s="611"/>
      <c r="X821" s="612"/>
      <c r="Y821" s="613"/>
      <c r="Z821" s="614"/>
      <c r="AA821" s="614"/>
      <c r="AB821" s="621"/>
      <c r="AC821" s="587"/>
      <c r="AD821" s="588"/>
      <c r="AE821" s="588"/>
      <c r="AF821" s="588"/>
      <c r="AG821" s="589"/>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5"/>
      <c r="B822" s="646"/>
      <c r="C822" s="646"/>
      <c r="D822" s="646"/>
      <c r="E822" s="646"/>
      <c r="F822" s="647"/>
      <c r="G822" s="587"/>
      <c r="H822" s="588"/>
      <c r="I822" s="588"/>
      <c r="J822" s="588"/>
      <c r="K822" s="589"/>
      <c r="L822" s="610"/>
      <c r="M822" s="611"/>
      <c r="N822" s="611"/>
      <c r="O822" s="611"/>
      <c r="P822" s="611"/>
      <c r="Q822" s="611"/>
      <c r="R822" s="611"/>
      <c r="S822" s="611"/>
      <c r="T822" s="611"/>
      <c r="U822" s="611"/>
      <c r="V822" s="611"/>
      <c r="W822" s="611"/>
      <c r="X822" s="612"/>
      <c r="Y822" s="613"/>
      <c r="Z822" s="614"/>
      <c r="AA822" s="614"/>
      <c r="AB822" s="621"/>
      <c r="AC822" s="587"/>
      <c r="AD822" s="588"/>
      <c r="AE822" s="588"/>
      <c r="AF822" s="588"/>
      <c r="AG822" s="589"/>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5"/>
      <c r="B823" s="646"/>
      <c r="C823" s="646"/>
      <c r="D823" s="646"/>
      <c r="E823" s="646"/>
      <c r="F823" s="647"/>
      <c r="G823" s="587"/>
      <c r="H823" s="588"/>
      <c r="I823" s="588"/>
      <c r="J823" s="588"/>
      <c r="K823" s="589"/>
      <c r="L823" s="610"/>
      <c r="M823" s="611"/>
      <c r="N823" s="611"/>
      <c r="O823" s="611"/>
      <c r="P823" s="611"/>
      <c r="Q823" s="611"/>
      <c r="R823" s="611"/>
      <c r="S823" s="611"/>
      <c r="T823" s="611"/>
      <c r="U823" s="611"/>
      <c r="V823" s="611"/>
      <c r="W823" s="611"/>
      <c r="X823" s="612"/>
      <c r="Y823" s="613"/>
      <c r="Z823" s="614"/>
      <c r="AA823" s="614"/>
      <c r="AB823" s="621"/>
      <c r="AC823" s="587"/>
      <c r="AD823" s="588"/>
      <c r="AE823" s="588"/>
      <c r="AF823" s="588"/>
      <c r="AG823" s="589"/>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5"/>
      <c r="B824" s="646"/>
      <c r="C824" s="646"/>
      <c r="D824" s="646"/>
      <c r="E824" s="646"/>
      <c r="F824" s="647"/>
      <c r="G824" s="587"/>
      <c r="H824" s="588"/>
      <c r="I824" s="588"/>
      <c r="J824" s="588"/>
      <c r="K824" s="589"/>
      <c r="L824" s="610"/>
      <c r="M824" s="611"/>
      <c r="N824" s="611"/>
      <c r="O824" s="611"/>
      <c r="P824" s="611"/>
      <c r="Q824" s="611"/>
      <c r="R824" s="611"/>
      <c r="S824" s="611"/>
      <c r="T824" s="611"/>
      <c r="U824" s="611"/>
      <c r="V824" s="611"/>
      <c r="W824" s="611"/>
      <c r="X824" s="612"/>
      <c r="Y824" s="613"/>
      <c r="Z824" s="614"/>
      <c r="AA824" s="614"/>
      <c r="AB824" s="621"/>
      <c r="AC824" s="587"/>
      <c r="AD824" s="588"/>
      <c r="AE824" s="588"/>
      <c r="AF824" s="588"/>
      <c r="AG824" s="589"/>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5"/>
      <c r="B825" s="646"/>
      <c r="C825" s="646"/>
      <c r="D825" s="646"/>
      <c r="E825" s="646"/>
      <c r="F825" s="647"/>
      <c r="G825" s="587"/>
      <c r="H825" s="588"/>
      <c r="I825" s="588"/>
      <c r="J825" s="588"/>
      <c r="K825" s="589"/>
      <c r="L825" s="610"/>
      <c r="M825" s="611"/>
      <c r="N825" s="611"/>
      <c r="O825" s="611"/>
      <c r="P825" s="611"/>
      <c r="Q825" s="611"/>
      <c r="R825" s="611"/>
      <c r="S825" s="611"/>
      <c r="T825" s="611"/>
      <c r="U825" s="611"/>
      <c r="V825" s="611"/>
      <c r="W825" s="611"/>
      <c r="X825" s="612"/>
      <c r="Y825" s="613"/>
      <c r="Z825" s="614"/>
      <c r="AA825" s="614"/>
      <c r="AB825" s="621"/>
      <c r="AC825" s="587"/>
      <c r="AD825" s="588"/>
      <c r="AE825" s="588"/>
      <c r="AF825" s="588"/>
      <c r="AG825" s="589"/>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5"/>
      <c r="B826" s="646"/>
      <c r="C826" s="646"/>
      <c r="D826" s="646"/>
      <c r="E826" s="646"/>
      <c r="F826" s="647"/>
      <c r="G826" s="587"/>
      <c r="H826" s="588"/>
      <c r="I826" s="588"/>
      <c r="J826" s="588"/>
      <c r="K826" s="589"/>
      <c r="L826" s="610"/>
      <c r="M826" s="611"/>
      <c r="N826" s="611"/>
      <c r="O826" s="611"/>
      <c r="P826" s="611"/>
      <c r="Q826" s="611"/>
      <c r="R826" s="611"/>
      <c r="S826" s="611"/>
      <c r="T826" s="611"/>
      <c r="U826" s="611"/>
      <c r="V826" s="611"/>
      <c r="W826" s="611"/>
      <c r="X826" s="612"/>
      <c r="Y826" s="613"/>
      <c r="Z826" s="614"/>
      <c r="AA826" s="614"/>
      <c r="AB826" s="621"/>
      <c r="AC826" s="587"/>
      <c r="AD826" s="588"/>
      <c r="AE826" s="588"/>
      <c r="AF826" s="588"/>
      <c r="AG826" s="589"/>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5"/>
      <c r="B827" s="646"/>
      <c r="C827" s="646"/>
      <c r="D827" s="646"/>
      <c r="E827" s="646"/>
      <c r="F827" s="647"/>
      <c r="G827" s="587"/>
      <c r="H827" s="588"/>
      <c r="I827" s="588"/>
      <c r="J827" s="588"/>
      <c r="K827" s="589"/>
      <c r="L827" s="610"/>
      <c r="M827" s="611"/>
      <c r="N827" s="611"/>
      <c r="O827" s="611"/>
      <c r="P827" s="611"/>
      <c r="Q827" s="611"/>
      <c r="R827" s="611"/>
      <c r="S827" s="611"/>
      <c r="T827" s="611"/>
      <c r="U827" s="611"/>
      <c r="V827" s="611"/>
      <c r="W827" s="611"/>
      <c r="X827" s="612"/>
      <c r="Y827" s="613"/>
      <c r="Z827" s="614"/>
      <c r="AA827" s="614"/>
      <c r="AB827" s="621"/>
      <c r="AC827" s="587"/>
      <c r="AD827" s="588"/>
      <c r="AE827" s="588"/>
      <c r="AF827" s="588"/>
      <c r="AG827" s="589"/>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5"/>
      <c r="B828" s="646"/>
      <c r="C828" s="646"/>
      <c r="D828" s="646"/>
      <c r="E828" s="646"/>
      <c r="F828" s="647"/>
      <c r="G828" s="587"/>
      <c r="H828" s="588"/>
      <c r="I828" s="588"/>
      <c r="J828" s="588"/>
      <c r="K828" s="589"/>
      <c r="L828" s="610"/>
      <c r="M828" s="611"/>
      <c r="N828" s="611"/>
      <c r="O828" s="611"/>
      <c r="P828" s="611"/>
      <c r="Q828" s="611"/>
      <c r="R828" s="611"/>
      <c r="S828" s="611"/>
      <c r="T828" s="611"/>
      <c r="U828" s="611"/>
      <c r="V828" s="611"/>
      <c r="W828" s="611"/>
      <c r="X828" s="612"/>
      <c r="Y828" s="613"/>
      <c r="Z828" s="614"/>
      <c r="AA828" s="614"/>
      <c r="AB828" s="621"/>
      <c r="AC828" s="587"/>
      <c r="AD828" s="588"/>
      <c r="AE828" s="588"/>
      <c r="AF828" s="588"/>
      <c r="AG828" s="589"/>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5"/>
      <c r="B829" s="646"/>
      <c r="C829" s="646"/>
      <c r="D829" s="646"/>
      <c r="E829" s="646"/>
      <c r="F829" s="647"/>
      <c r="G829" s="587"/>
      <c r="H829" s="588"/>
      <c r="I829" s="588"/>
      <c r="J829" s="588"/>
      <c r="K829" s="589"/>
      <c r="L829" s="610"/>
      <c r="M829" s="611"/>
      <c r="N829" s="611"/>
      <c r="O829" s="611"/>
      <c r="P829" s="611"/>
      <c r="Q829" s="611"/>
      <c r="R829" s="611"/>
      <c r="S829" s="611"/>
      <c r="T829" s="611"/>
      <c r="U829" s="611"/>
      <c r="V829" s="611"/>
      <c r="W829" s="611"/>
      <c r="X829" s="612"/>
      <c r="Y829" s="613"/>
      <c r="Z829" s="614"/>
      <c r="AA829" s="614"/>
      <c r="AB829" s="621"/>
      <c r="AC829" s="587"/>
      <c r="AD829" s="588"/>
      <c r="AE829" s="588"/>
      <c r="AF829" s="588"/>
      <c r="AG829" s="589"/>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5"/>
      <c r="B830" s="646"/>
      <c r="C830" s="646"/>
      <c r="D830" s="646"/>
      <c r="E830" s="646"/>
      <c r="F830" s="647"/>
      <c r="G830" s="833" t="s">
        <v>21</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21</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92" t="s">
        <v>417</v>
      </c>
      <c r="AM831" s="293"/>
      <c r="AN831" s="293"/>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8"/>
      <c r="B836" s="378"/>
      <c r="C836" s="378" t="s">
        <v>27</v>
      </c>
      <c r="D836" s="378"/>
      <c r="E836" s="378"/>
      <c r="F836" s="378"/>
      <c r="G836" s="378"/>
      <c r="H836" s="378"/>
      <c r="I836" s="378"/>
      <c r="J836" s="141"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41" t="s">
        <v>410</v>
      </c>
      <c r="AD836" s="141"/>
      <c r="AE836" s="141"/>
      <c r="AF836" s="141"/>
      <c r="AG836" s="141"/>
      <c r="AH836" s="381" t="s">
        <v>445</v>
      </c>
      <c r="AI836" s="378"/>
      <c r="AJ836" s="378"/>
      <c r="AK836" s="378"/>
      <c r="AL836" s="378" t="s">
        <v>22</v>
      </c>
      <c r="AM836" s="378"/>
      <c r="AN836" s="378"/>
      <c r="AO836" s="383"/>
      <c r="AP836" s="384" t="s">
        <v>359</v>
      </c>
      <c r="AQ836" s="384"/>
      <c r="AR836" s="384"/>
      <c r="AS836" s="384"/>
      <c r="AT836" s="384"/>
      <c r="AU836" s="384"/>
      <c r="AV836" s="384"/>
      <c r="AW836" s="384"/>
      <c r="AX836" s="384"/>
    </row>
    <row r="837" spans="1:50" ht="30" hidden="1" customHeight="1" x14ac:dyDescent="0.15">
      <c r="A837" s="390">
        <v>1</v>
      </c>
      <c r="B837" s="390">
        <v>1</v>
      </c>
      <c r="C837" s="358"/>
      <c r="D837" s="358"/>
      <c r="E837" s="358"/>
      <c r="F837" s="358"/>
      <c r="G837" s="358"/>
      <c r="H837" s="358"/>
      <c r="I837" s="358"/>
      <c r="J837" s="359"/>
      <c r="K837" s="360"/>
      <c r="L837" s="360"/>
      <c r="M837" s="360"/>
      <c r="N837" s="360"/>
      <c r="O837" s="360"/>
      <c r="P837" s="361"/>
      <c r="Q837" s="361"/>
      <c r="R837" s="361"/>
      <c r="S837" s="361"/>
      <c r="T837" s="361"/>
      <c r="U837" s="361"/>
      <c r="V837" s="361"/>
      <c r="W837" s="361"/>
      <c r="X837" s="361"/>
      <c r="Y837" s="362"/>
      <c r="Z837" s="363"/>
      <c r="AA837" s="363"/>
      <c r="AB837" s="364"/>
      <c r="AC837" s="372"/>
      <c r="AD837" s="373"/>
      <c r="AE837" s="373"/>
      <c r="AF837" s="373"/>
      <c r="AG837" s="373"/>
      <c r="AH837" s="374"/>
      <c r="AI837" s="375"/>
      <c r="AJ837" s="375"/>
      <c r="AK837" s="375"/>
      <c r="AL837" s="368"/>
      <c r="AM837" s="369"/>
      <c r="AN837" s="369"/>
      <c r="AO837" s="370"/>
      <c r="AP837" s="371"/>
      <c r="AQ837" s="371"/>
      <c r="AR837" s="371"/>
      <c r="AS837" s="371"/>
      <c r="AT837" s="371"/>
      <c r="AU837" s="371"/>
      <c r="AV837" s="371"/>
      <c r="AW837" s="371"/>
      <c r="AX837" s="371"/>
    </row>
    <row r="838" spans="1:50" ht="30" hidden="1" customHeight="1" x14ac:dyDescent="0.15">
      <c r="A838" s="390">
        <v>2</v>
      </c>
      <c r="B838" s="390">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2"/>
      <c r="AD838" s="372"/>
      <c r="AE838" s="372"/>
      <c r="AF838" s="372"/>
      <c r="AG838" s="372"/>
      <c r="AH838" s="374"/>
      <c r="AI838" s="375"/>
      <c r="AJ838" s="375"/>
      <c r="AK838" s="375"/>
      <c r="AL838" s="385"/>
      <c r="AM838" s="386"/>
      <c r="AN838" s="386"/>
      <c r="AO838" s="387"/>
      <c r="AP838" s="371"/>
      <c r="AQ838" s="371"/>
      <c r="AR838" s="371"/>
      <c r="AS838" s="371"/>
      <c r="AT838" s="371"/>
      <c r="AU838" s="371"/>
      <c r="AV838" s="371"/>
      <c r="AW838" s="371"/>
      <c r="AX838" s="371"/>
    </row>
    <row r="839" spans="1:50" ht="30" hidden="1" customHeight="1" x14ac:dyDescent="0.15">
      <c r="A839" s="390">
        <v>3</v>
      </c>
      <c r="B839" s="390">
        <v>1</v>
      </c>
      <c r="C839" s="376"/>
      <c r="D839" s="358"/>
      <c r="E839" s="358"/>
      <c r="F839" s="358"/>
      <c r="G839" s="358"/>
      <c r="H839" s="358"/>
      <c r="I839" s="358"/>
      <c r="J839" s="359"/>
      <c r="K839" s="360"/>
      <c r="L839" s="360"/>
      <c r="M839" s="360"/>
      <c r="N839" s="360"/>
      <c r="O839" s="360"/>
      <c r="P839" s="377"/>
      <c r="Q839" s="361"/>
      <c r="R839" s="361"/>
      <c r="S839" s="361"/>
      <c r="T839" s="361"/>
      <c r="U839" s="361"/>
      <c r="V839" s="361"/>
      <c r="W839" s="361"/>
      <c r="X839" s="361"/>
      <c r="Y839" s="362"/>
      <c r="Z839" s="363"/>
      <c r="AA839" s="363"/>
      <c r="AB839" s="364"/>
      <c r="AC839" s="372"/>
      <c r="AD839" s="372"/>
      <c r="AE839" s="372"/>
      <c r="AF839" s="372"/>
      <c r="AG839" s="372"/>
      <c r="AH839" s="366"/>
      <c r="AI839" s="367"/>
      <c r="AJ839" s="367"/>
      <c r="AK839" s="367"/>
      <c r="AL839" s="368"/>
      <c r="AM839" s="369"/>
      <c r="AN839" s="369"/>
      <c r="AO839" s="370"/>
      <c r="AP839" s="371"/>
      <c r="AQ839" s="371"/>
      <c r="AR839" s="371"/>
      <c r="AS839" s="371"/>
      <c r="AT839" s="371"/>
      <c r="AU839" s="371"/>
      <c r="AV839" s="371"/>
      <c r="AW839" s="371"/>
      <c r="AX839" s="371"/>
    </row>
    <row r="840" spans="1:50" ht="30" hidden="1" customHeight="1" x14ac:dyDescent="0.15">
      <c r="A840" s="390">
        <v>4</v>
      </c>
      <c r="B840" s="390">
        <v>1</v>
      </c>
      <c r="C840" s="376"/>
      <c r="D840" s="358"/>
      <c r="E840" s="358"/>
      <c r="F840" s="358"/>
      <c r="G840" s="358"/>
      <c r="H840" s="358"/>
      <c r="I840" s="358"/>
      <c r="J840" s="359"/>
      <c r="K840" s="360"/>
      <c r="L840" s="360"/>
      <c r="M840" s="360"/>
      <c r="N840" s="360"/>
      <c r="O840" s="360"/>
      <c r="P840" s="377"/>
      <c r="Q840" s="361"/>
      <c r="R840" s="361"/>
      <c r="S840" s="361"/>
      <c r="T840" s="361"/>
      <c r="U840" s="361"/>
      <c r="V840" s="361"/>
      <c r="W840" s="361"/>
      <c r="X840" s="361"/>
      <c r="Y840" s="362"/>
      <c r="Z840" s="363"/>
      <c r="AA840" s="363"/>
      <c r="AB840" s="364"/>
      <c r="AC840" s="372"/>
      <c r="AD840" s="372"/>
      <c r="AE840" s="372"/>
      <c r="AF840" s="372"/>
      <c r="AG840" s="372"/>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15">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15">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8"/>
      <c r="B869" s="378"/>
      <c r="C869" s="378" t="s">
        <v>27</v>
      </c>
      <c r="D869" s="378"/>
      <c r="E869" s="378"/>
      <c r="F869" s="378"/>
      <c r="G869" s="378"/>
      <c r="H869" s="378"/>
      <c r="I869" s="378"/>
      <c r="J869" s="141"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41" t="s">
        <v>410</v>
      </c>
      <c r="AD869" s="141"/>
      <c r="AE869" s="141"/>
      <c r="AF869" s="141"/>
      <c r="AG869" s="141"/>
      <c r="AH869" s="381" t="s">
        <v>445</v>
      </c>
      <c r="AI869" s="378"/>
      <c r="AJ869" s="378"/>
      <c r="AK869" s="378"/>
      <c r="AL869" s="378" t="s">
        <v>22</v>
      </c>
      <c r="AM869" s="378"/>
      <c r="AN869" s="378"/>
      <c r="AO869" s="383"/>
      <c r="AP869" s="384" t="s">
        <v>359</v>
      </c>
      <c r="AQ869" s="384"/>
      <c r="AR869" s="384"/>
      <c r="AS869" s="384"/>
      <c r="AT869" s="384"/>
      <c r="AU869" s="384"/>
      <c r="AV869" s="384"/>
      <c r="AW869" s="384"/>
      <c r="AX869" s="384"/>
    </row>
    <row r="870" spans="1:50" ht="30" hidden="1" customHeight="1" x14ac:dyDescent="0.15">
      <c r="A870" s="390">
        <v>1</v>
      </c>
      <c r="B870" s="390">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72"/>
      <c r="AD870" s="373"/>
      <c r="AE870" s="373"/>
      <c r="AF870" s="373"/>
      <c r="AG870" s="373"/>
      <c r="AH870" s="374"/>
      <c r="AI870" s="375"/>
      <c r="AJ870" s="375"/>
      <c r="AK870" s="375"/>
      <c r="AL870" s="368"/>
      <c r="AM870" s="369"/>
      <c r="AN870" s="369"/>
      <c r="AO870" s="370"/>
      <c r="AP870" s="371"/>
      <c r="AQ870" s="371"/>
      <c r="AR870" s="371"/>
      <c r="AS870" s="371"/>
      <c r="AT870" s="371"/>
      <c r="AU870" s="371"/>
      <c r="AV870" s="371"/>
      <c r="AW870" s="371"/>
      <c r="AX870" s="371"/>
    </row>
    <row r="871" spans="1:50" ht="30" hidden="1" customHeight="1" x14ac:dyDescent="0.15">
      <c r="A871" s="390">
        <v>2</v>
      </c>
      <c r="B871" s="39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2"/>
      <c r="AD871" s="372"/>
      <c r="AE871" s="372"/>
      <c r="AF871" s="372"/>
      <c r="AG871" s="372"/>
      <c r="AH871" s="374"/>
      <c r="AI871" s="375"/>
      <c r="AJ871" s="375"/>
      <c r="AK871" s="375"/>
      <c r="AL871" s="385"/>
      <c r="AM871" s="386"/>
      <c r="AN871" s="386"/>
      <c r="AO871" s="387"/>
      <c r="AP871" s="371"/>
      <c r="AQ871" s="371"/>
      <c r="AR871" s="371"/>
      <c r="AS871" s="371"/>
      <c r="AT871" s="371"/>
      <c r="AU871" s="371"/>
      <c r="AV871" s="371"/>
      <c r="AW871" s="371"/>
      <c r="AX871" s="371"/>
    </row>
    <row r="872" spans="1:50" ht="30" hidden="1" customHeight="1" x14ac:dyDescent="0.15">
      <c r="A872" s="390">
        <v>3</v>
      </c>
      <c r="B872" s="390">
        <v>1</v>
      </c>
      <c r="C872" s="376"/>
      <c r="D872" s="358"/>
      <c r="E872" s="358"/>
      <c r="F872" s="358"/>
      <c r="G872" s="358"/>
      <c r="H872" s="358"/>
      <c r="I872" s="358"/>
      <c r="J872" s="359"/>
      <c r="K872" s="360"/>
      <c r="L872" s="360"/>
      <c r="M872" s="360"/>
      <c r="N872" s="360"/>
      <c r="O872" s="360"/>
      <c r="P872" s="377"/>
      <c r="Q872" s="361"/>
      <c r="R872" s="361"/>
      <c r="S872" s="361"/>
      <c r="T872" s="361"/>
      <c r="U872" s="361"/>
      <c r="V872" s="361"/>
      <c r="W872" s="361"/>
      <c r="X872" s="361"/>
      <c r="Y872" s="362"/>
      <c r="Z872" s="363"/>
      <c r="AA872" s="363"/>
      <c r="AB872" s="364"/>
      <c r="AC872" s="372"/>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hidden="1" customHeight="1" x14ac:dyDescent="0.15">
      <c r="A873" s="390">
        <v>4</v>
      </c>
      <c r="B873" s="390">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15">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15">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15">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15">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15">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15">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15">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15">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15">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8"/>
      <c r="B902" s="378"/>
      <c r="C902" s="378" t="s">
        <v>27</v>
      </c>
      <c r="D902" s="378"/>
      <c r="E902" s="378"/>
      <c r="F902" s="378"/>
      <c r="G902" s="378"/>
      <c r="H902" s="378"/>
      <c r="I902" s="378"/>
      <c r="J902" s="141"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41" t="s">
        <v>410</v>
      </c>
      <c r="AD902" s="141"/>
      <c r="AE902" s="141"/>
      <c r="AF902" s="141"/>
      <c r="AG902" s="141"/>
      <c r="AH902" s="381" t="s">
        <v>445</v>
      </c>
      <c r="AI902" s="378"/>
      <c r="AJ902" s="378"/>
      <c r="AK902" s="378"/>
      <c r="AL902" s="378" t="s">
        <v>22</v>
      </c>
      <c r="AM902" s="378"/>
      <c r="AN902" s="378"/>
      <c r="AO902" s="383"/>
      <c r="AP902" s="384" t="s">
        <v>359</v>
      </c>
      <c r="AQ902" s="384"/>
      <c r="AR902" s="384"/>
      <c r="AS902" s="384"/>
      <c r="AT902" s="384"/>
      <c r="AU902" s="384"/>
      <c r="AV902" s="384"/>
      <c r="AW902" s="384"/>
      <c r="AX902" s="384"/>
    </row>
    <row r="903" spans="1:50" ht="30" hidden="1" customHeight="1" x14ac:dyDescent="0.15">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hidden="1" customHeight="1" x14ac:dyDescent="0.15">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hidden="1" customHeight="1" x14ac:dyDescent="0.15">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hidden="1" customHeight="1" x14ac:dyDescent="0.15">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15">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15">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15">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8"/>
      <c r="B935" s="378"/>
      <c r="C935" s="378" t="s">
        <v>27</v>
      </c>
      <c r="D935" s="378"/>
      <c r="E935" s="378"/>
      <c r="F935" s="378"/>
      <c r="G935" s="378"/>
      <c r="H935" s="378"/>
      <c r="I935" s="378"/>
      <c r="J935" s="141"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41" t="s">
        <v>410</v>
      </c>
      <c r="AD935" s="141"/>
      <c r="AE935" s="141"/>
      <c r="AF935" s="141"/>
      <c r="AG935" s="141"/>
      <c r="AH935" s="381" t="s">
        <v>445</v>
      </c>
      <c r="AI935" s="378"/>
      <c r="AJ935" s="378"/>
      <c r="AK935" s="378"/>
      <c r="AL935" s="378" t="s">
        <v>22</v>
      </c>
      <c r="AM935" s="378"/>
      <c r="AN935" s="378"/>
      <c r="AO935" s="383"/>
      <c r="AP935" s="384" t="s">
        <v>359</v>
      </c>
      <c r="AQ935" s="384"/>
      <c r="AR935" s="384"/>
      <c r="AS935" s="384"/>
      <c r="AT935" s="384"/>
      <c r="AU935" s="384"/>
      <c r="AV935" s="384"/>
      <c r="AW935" s="384"/>
      <c r="AX935" s="384"/>
    </row>
    <row r="936" spans="1:50" ht="30" hidden="1" customHeight="1" x14ac:dyDescent="0.15">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hidden="1" customHeight="1" x14ac:dyDescent="0.15">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hidden="1" customHeight="1" x14ac:dyDescent="0.15">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x14ac:dyDescent="0.15">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15">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15">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8"/>
      <c r="B968" s="378"/>
      <c r="C968" s="378" t="s">
        <v>27</v>
      </c>
      <c r="D968" s="378"/>
      <c r="E968" s="378"/>
      <c r="F968" s="378"/>
      <c r="G968" s="378"/>
      <c r="H968" s="378"/>
      <c r="I968" s="378"/>
      <c r="J968" s="141"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41" t="s">
        <v>410</v>
      </c>
      <c r="AD968" s="141"/>
      <c r="AE968" s="141"/>
      <c r="AF968" s="141"/>
      <c r="AG968" s="141"/>
      <c r="AH968" s="381" t="s">
        <v>445</v>
      </c>
      <c r="AI968" s="378"/>
      <c r="AJ968" s="378"/>
      <c r="AK968" s="378"/>
      <c r="AL968" s="378" t="s">
        <v>22</v>
      </c>
      <c r="AM968" s="378"/>
      <c r="AN968" s="378"/>
      <c r="AO968" s="383"/>
      <c r="AP968" s="384" t="s">
        <v>359</v>
      </c>
      <c r="AQ968" s="384"/>
      <c r="AR968" s="384"/>
      <c r="AS968" s="384"/>
      <c r="AT968" s="384"/>
      <c r="AU968" s="384"/>
      <c r="AV968" s="384"/>
      <c r="AW968" s="384"/>
      <c r="AX968" s="384"/>
    </row>
    <row r="969" spans="1:50" ht="30" hidden="1" customHeight="1" x14ac:dyDescent="0.15">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hidden="1" customHeight="1" x14ac:dyDescent="0.15">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hidden="1" customHeight="1" x14ac:dyDescent="0.15">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x14ac:dyDescent="0.15">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15">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15">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8"/>
      <c r="B1001" s="378"/>
      <c r="C1001" s="378" t="s">
        <v>27</v>
      </c>
      <c r="D1001" s="378"/>
      <c r="E1001" s="378"/>
      <c r="F1001" s="378"/>
      <c r="G1001" s="378"/>
      <c r="H1001" s="378"/>
      <c r="I1001" s="378"/>
      <c r="J1001" s="141"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41" t="s">
        <v>410</v>
      </c>
      <c r="AD1001" s="141"/>
      <c r="AE1001" s="141"/>
      <c r="AF1001" s="141"/>
      <c r="AG1001" s="141"/>
      <c r="AH1001" s="381" t="s">
        <v>445</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hidden="1" customHeight="1" x14ac:dyDescent="0.15">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hidden="1" customHeight="1" x14ac:dyDescent="0.15">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hidden="1" customHeight="1" x14ac:dyDescent="0.15">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15">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15">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15">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8"/>
      <c r="B1034" s="378"/>
      <c r="C1034" s="378" t="s">
        <v>27</v>
      </c>
      <c r="D1034" s="378"/>
      <c r="E1034" s="378"/>
      <c r="F1034" s="378"/>
      <c r="G1034" s="378"/>
      <c r="H1034" s="378"/>
      <c r="I1034" s="378"/>
      <c r="J1034" s="141"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41" t="s">
        <v>410</v>
      </c>
      <c r="AD1034" s="141"/>
      <c r="AE1034" s="141"/>
      <c r="AF1034" s="141"/>
      <c r="AG1034" s="141"/>
      <c r="AH1034" s="381" t="s">
        <v>445</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hidden="1" customHeight="1" x14ac:dyDescent="0.15">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hidden="1" customHeight="1" x14ac:dyDescent="0.15">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hidden="1" customHeight="1" x14ac:dyDescent="0.15">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15">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15">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15">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8"/>
      <c r="B1067" s="378"/>
      <c r="C1067" s="378" t="s">
        <v>27</v>
      </c>
      <c r="D1067" s="378"/>
      <c r="E1067" s="378"/>
      <c r="F1067" s="378"/>
      <c r="G1067" s="378"/>
      <c r="H1067" s="378"/>
      <c r="I1067" s="378"/>
      <c r="J1067" s="141"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41" t="s">
        <v>410</v>
      </c>
      <c r="AD1067" s="141"/>
      <c r="AE1067" s="141"/>
      <c r="AF1067" s="141"/>
      <c r="AG1067" s="141"/>
      <c r="AH1067" s="381" t="s">
        <v>445</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hidden="1" customHeight="1" x14ac:dyDescent="0.15">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hidden="1" customHeight="1" x14ac:dyDescent="0.15">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hidden="1" customHeight="1" x14ac:dyDescent="0.15">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15">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15">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15">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x14ac:dyDescent="0.15">
      <c r="A1098" s="391" t="s">
        <v>390</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0"/>
      <c r="B1101" s="390"/>
      <c r="C1101" s="141" t="s">
        <v>351</v>
      </c>
      <c r="D1101" s="394"/>
      <c r="E1101" s="141" t="s">
        <v>350</v>
      </c>
      <c r="F1101" s="394"/>
      <c r="G1101" s="394"/>
      <c r="H1101" s="394"/>
      <c r="I1101" s="394"/>
      <c r="J1101" s="141" t="s">
        <v>358</v>
      </c>
      <c r="K1101" s="141"/>
      <c r="L1101" s="141"/>
      <c r="M1101" s="141"/>
      <c r="N1101" s="141"/>
      <c r="O1101" s="141"/>
      <c r="P1101" s="381" t="s">
        <v>28</v>
      </c>
      <c r="Q1101" s="381"/>
      <c r="R1101" s="381"/>
      <c r="S1101" s="381"/>
      <c r="T1101" s="381"/>
      <c r="U1101" s="381"/>
      <c r="V1101" s="381"/>
      <c r="W1101" s="381"/>
      <c r="X1101" s="381"/>
      <c r="Y1101" s="141" t="s">
        <v>360</v>
      </c>
      <c r="Z1101" s="394"/>
      <c r="AA1101" s="394"/>
      <c r="AB1101" s="394"/>
      <c r="AC1101" s="141" t="s">
        <v>331</v>
      </c>
      <c r="AD1101" s="141"/>
      <c r="AE1101" s="141"/>
      <c r="AF1101" s="141"/>
      <c r="AG1101" s="141"/>
      <c r="AH1101" s="381" t="s">
        <v>345</v>
      </c>
      <c r="AI1101" s="382"/>
      <c r="AJ1101" s="382"/>
      <c r="AK1101" s="382"/>
      <c r="AL1101" s="382" t="s">
        <v>22</v>
      </c>
      <c r="AM1101" s="382"/>
      <c r="AN1101" s="382"/>
      <c r="AO1101" s="395"/>
      <c r="AP1101" s="384" t="s">
        <v>391</v>
      </c>
      <c r="AQ1101" s="384"/>
      <c r="AR1101" s="384"/>
      <c r="AS1101" s="384"/>
      <c r="AT1101" s="384"/>
      <c r="AU1101" s="384"/>
      <c r="AV1101" s="384"/>
      <c r="AW1101" s="384"/>
      <c r="AX1101" s="384"/>
    </row>
    <row r="1102" spans="1:50" ht="30" hidden="1" customHeight="1" x14ac:dyDescent="0.15">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hidden="1" customHeight="1" x14ac:dyDescent="0.15">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90">
        <v>18</v>
      </c>
      <c r="B1119" s="390">
        <v>1</v>
      </c>
      <c r="C1119" s="388"/>
      <c r="D1119" s="388"/>
      <c r="E1119" s="139"/>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483" max="49" man="1"/>
    <brk id="739"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476</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5e3934034feff03d41a04a12ddb2c9bf">
  <xsd:schema xmlns:xsd="http://www.w3.org/2001/XMLSchema" xmlns:xs="http://www.w3.org/2001/XMLSchema" xmlns:p="http://schemas.microsoft.com/office/2006/metadata/properties" targetNamespace="http://schemas.microsoft.com/office/2006/metadata/properties" ma:root="true" ma:fieldsID="7fe454bc459c29a846882a3716d411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12B468-B9BE-445A-AFFA-15C70F03431E}"/>
</file>

<file path=customXml/itemProps2.xml><?xml version="1.0" encoding="utf-8"?>
<ds:datastoreItem xmlns:ds="http://schemas.openxmlformats.org/officeDocument/2006/customXml" ds:itemID="{61A8B42C-6300-4E37-B7DC-27F80BF1584E}"/>
</file>

<file path=customXml/itemProps3.xml><?xml version="1.0" encoding="utf-8"?>
<ds:datastoreItem xmlns:ds="http://schemas.openxmlformats.org/officeDocument/2006/customXml" ds:itemID="{2CAF2AF5-05AA-45CB-8B82-1716853585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2017-09-12T07:11:58Z</cp:lastPrinted>
  <dcterms:created xsi:type="dcterms:W3CDTF">2012-03-13T00:50:25Z</dcterms:created>
  <dcterms:modified xsi:type="dcterms:W3CDTF">2017-09-13T16:28:23Z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