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4施策５：生物多様性の保全と自然との共生の推進\"/>
    </mc:Choice>
  </mc:AlternateContent>
  <bookViews>
    <workbookView xWindow="0" yWindow="0" windowWidth="20460" windowHeight="70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<sst xmlns="http://schemas.openxmlformats.org/spreadsheetml/2006/main" count="2862" uniqueCount="608">
  <si>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</si>
  <si>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</si>
  <si>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</si>
  <si>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</si>
  <si>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</si>
  <si>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</si>
  <si>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</si>
  <si>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</si>
  <si>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</si>
  <si>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</si>
  <si>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</si>
  <si>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</si>
  <si>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</si>
  <si>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</si>
  <si>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</si>
  <si>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</si>
  <si>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</si>
  <si>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</si>
  <si>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</si>
  <si>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</si>
  <si>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</si>
  <si>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</si>
  <si>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</si>
  <si>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</si>
  <si>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</si>
  <si>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</si>
  <si>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</si>
  <si>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</si>
  <si>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</si>
  <si>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</si>
  <si>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</si>
  <si>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</si>
  <si>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</si>
  <si>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</si>
  <si>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</si>
  <si>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</si>
  <si>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</si>
  <si>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</si>
  <si>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</si>
  <si>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</si>
  <si>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</si>
  <si>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</si>
  <si>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</si>
  <si>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</si>
  <si>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</si>
  <si>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</si>
  <si>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</si>
  <si>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</si>
  <si>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</si>
  <si>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</si>
  <si>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</si>
  <si>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</si>
  <si>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</si>
  <si>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</si>
  <si>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</si>
  <si>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</si>
  <si>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</si>
  <si>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</si>
  <si>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</si>
  <si>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</si>
  <si>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</si>
  <si>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</si>
  <si>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</si>
  <si>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</si>
  <si>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</si>
  <si>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</si>
  <si>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</si>
  <si>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</si>
  <si>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</si>
  <si>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</si>
  <si>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</si>
  <si>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</si>
  <si>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</si>
  <si>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</si>
  <si>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</si>
  <si>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</si>
  <si>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</si>
  <si>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</si>
  <si>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</si>
  <si>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</si>
  <si>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</si>
  <si>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</si>
  <si>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</si>
  <si>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</si>
  <si>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</si>
  <si>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</si>
  <si>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</si>
  <si>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</si>
  <si>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</si>
  <si>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</si>
  <si>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</si>
  <si>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</si>
  <si>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</si>
  <si>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</si>
  <si>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</si>
  <si>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</si>
  <si>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</si>
  <si>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</si>
  <si>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</si>
  <si>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</si>
  <si>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</si>
  <si>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</si>
  <si>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</si>
  <si>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</si>
  <si>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</si>
  <si>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</si>
  <si>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</si>
  <si>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</si>
  <si>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</si>
  <si>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</si>
  <si>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</si>
  <si>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</si>
  <si>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</si>
  <si>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</si>
  <si>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</si>
  <si>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</si>
  <si>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</si>
  <si>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</si>
  <si>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</si>
  <si>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</si>
  <si>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</si>
  <si>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</si>
  <si>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</si>
  <si>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</si>
  <si>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</si>
  <si>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</si>
  <si>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</si>
  <si>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</si>
  <si>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</si>
  <si>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</si>
  <si>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</si>
  <si>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</si>
  <si>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</si>
  <si>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</si>
  <si>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</si>
  <si>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</si>
  <si>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</si>
  <si>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</si>
  <si>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</si>
  <si>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</si>
  <si>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</si>
  <si>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</si>
  <si>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</si>
  <si>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</si>
  <si>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</si>
  <si>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</si>
  <si>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</si>
  <si>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</si>
  <si>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</si>
  <si>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</si>
  <si>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</si>
  <si>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</si>
  <si>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</si>
  <si>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</si>
  <si>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</si>
  <si>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</si>
  <si>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</si>
  <si>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</si>
  <si>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</si>
  <si>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</si>
  <si>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</si>
  <si>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</si>
  <si>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</si>
  <si>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</si>
  <si>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</si>
  <si>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</si>
  <si>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</si>
  <si>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</si>
  <si>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</si>
  <si>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</si>
  <si>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</si>
  <si>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</si>
  <si>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</si>
  <si>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</si>
  <si>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</si>
  <si>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</si>
  <si>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</si>
  <si>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</si>
  <si>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</si>
  <si>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</si>
  <si>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</si>
  <si>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</si>
  <si>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</si>
  <si>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</si>
  <si>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</si>
  <si>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</si>
  <si>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</si>
  <si>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</si>
  <si>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</si>
  <si>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</si>
  <si>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</si>
  <si>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</si>
  <si>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</si>
  <si>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</si>
  <si>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</si>
  <si>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</si>
  <si>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</si>
  <si>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</si>
  <si>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</si>
  <si>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</si>
  <si>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</si>
  <si>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</si>
  <si>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</si>
  <si>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</si>
  <si>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</si>
  <si>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</si>
  <si>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</si>
  <si>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</si>
  <si>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</si>
  <si>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</si>
  <si>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</si>
  <si>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</si>
  <si>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</si>
  <si>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</si>
  <si>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</si>
  <si>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</si>
  <si>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</si>
  <si>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</si>
  <si>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</si>
  <si>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</si>
  <si>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</si>
  <si>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</si>
  <si>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</si>
  <si>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</si>
  <si>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</si>
  <si>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</si>
  <si>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</si>
  <si>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</si>
  <si>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</si>
  <si>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</si>
  <si>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</si>
  <si>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</si>
  <si>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</si>
  <si>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</si>
  <si>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</si>
  <si>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</si>
  <si>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</si>
  <si>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</si>
  <si>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</si>
  <si>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</si>
  <si>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</si>
  <si>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</si>
  <si>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</si>
  <si>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</si>
  <si>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</si>
  <si>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</si>
  <si>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</si>
  <si>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</si>
  <si>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</si>
  <si>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</si>
  <si>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</si>
  <si>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</si>
  <si>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</si>
  <si>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</si>
  <si>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</si>
  <si>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</si>
  <si>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</si>
  <si>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</si>
  <si>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</si>
  <si>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</si>
  <si>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</si>
  <si>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</si>
  <si>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</si>
  <si>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</si>
  <si>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</si>
  <si>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</si>
  <si>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</si>
  <si>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</si>
  <si>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</si>
  <si>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</si>
  <si>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</si>
  <si>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</si>
  <si>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</si>
  <si>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</si>
  <si>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</si>
  <si>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</si>
  <si>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</si>
  <si>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</si>
  <si>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</si>
  <si>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</si>
  <si>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</si>
  <si>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</si>
  <si>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</si>
  <si>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</si>
  <si>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</si>
  <si>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</si>
  <si>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</si>
  <si>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</si>
  <si>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</si>
  <si>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</si>
  <si>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</si>
  <si>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</si>
  <si>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</si>
  <si>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</si>
  <si>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</si>
  <si>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</si>
  <si>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</si>
  <si>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</si>
  <si>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</si>
  <si>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</si>
  <si>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</si>
  <si>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</si>
  <si>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</si>
  <si>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</si>
  <si>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</si>
  <si>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</si>
  <si>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</si>
  <si>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</si>
  <si>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</si>
  <si>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</si>
  <si>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</si>
  <si>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</si>
  <si>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</si>
  <si>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</si>
  <si>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</si>
  <si>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</si>
  <si>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</si>
  <si>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</si>
  <si>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</si>
  <si>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</si>
  <si>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</si>
  <si>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</si>
  <si>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</si>
  <si>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</si>
  <si>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</si>
  <si>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</si>
  <si>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</si>
  <si>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</si>
  <si>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</si>
  <si>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</si>
  <si>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</si>
  <si>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</si>
  <si>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</si>
  <si>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</si>
  <si>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</si>
  <si>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</si>
  <si>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</si>
  <si>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</si>
  <si>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</si>
  <si>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</si>
  <si>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</si>
  <si>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</si>
  <si>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</si>
  <si>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</si>
  <si>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</si>
  <si>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</si>
  <si>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</si>
  <si>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</si>
  <si>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</si>
  <si>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</si>
  <si>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</si>
  <si>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</si>
  <si>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</si>
  <si>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</si>
  <si>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</si>
  <si>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</si>
  <si>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</si>
  <si>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</si>
  <si>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</si>
  <si>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</si>
  <si>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</si>
  <si>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</si>
  <si>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</si>
  <si>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</si>
  <si>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</si>
  <si>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</si>
  <si>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</si>
  <si>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</si>
  <si>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</si>
  <si>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</si>
  <si>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</si>
  <si>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</si>
  <si>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</si>
  <si>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</si>
  <si>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</si>
  <si>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</si>
  <si>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</si>
  <si>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</si>
  <si>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</si>
  <si>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</si>
  <si>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</si>
  <si>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</si>
  <si>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</si>
  <si>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</si>
  <si>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</si>
  <si>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</si>
  <si>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</si>
  <si>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</si>
  <si>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</si>
  <si>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</si>
  <si>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</si>
  <si>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</si>
  <si>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</si>
  <si>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</si>
  <si>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</si>
  <si>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</si>
  <si>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</si>
  <si>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</si>
  <si>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</si>
  <si>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</si>
  <si>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</si>
  <si>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</si>
  <si>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</si>
  <si>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</si>
  <si>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</si>
  <si>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</si>
  <si>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</si>
  <si>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</si>
  <si>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</si>
  <si>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</si>
  <si>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</si>
  <si>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</si>
  <si>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</si>
  <si>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</si>
  <si>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</si>
  <si>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</si>
  <si>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</si>
  <si>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</si>
  <si>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</si>
  <si>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</si>
  <si>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</si>
  <si>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</si>
  <si>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</si>
  <si>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</si>
  <si>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</si>
  <si>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</si>
  <si>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</si>
  <si>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</si>
  <si>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</si>
  <si>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</si>
  <si>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</si>
  <si>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</si>
  <si>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</si>
  <si>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</si>
  <si>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</si>
  <si>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</si>
  <si>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</si>
  <si>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</si>
  <si>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</si>
  <si>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</si>
  <si>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</si>
  <si>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</si>
  <si>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</si>
  <si>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</si>
  <si>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</si>
  <si>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</si>
  <si>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</si>
  <si>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</si>
  <si>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</si>
  <si>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</si>
  <si>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</si>
  <si>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</si>
  <si>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</si>
  <si>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</si>
  <si>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</si>
  <si>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</si>
  <si>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</si>
  <si>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</si>
  <si>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</si>
  <si>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</si>
  <si>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</si>
  <si>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</si>
  <si>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</si>
  <si>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</si>
  <si>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</si>
  <si>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</si>
  <si>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</si>
  <si>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</si>
  <si>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</si>
  <si>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</si>
  <si>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</si>
  <si>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</si>
  <si>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</si>
  <si>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</si>
  <si>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</si>
  <si>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</si>
  <si>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</si>
  <si>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</si>
  <si>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</si>
  <si>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</si>
  <si>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</si>
  <si>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</si>
  <si>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</si>
  <si>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</si>
  <si>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</si>
  <si>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</si>
  <si>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</si>
  <si>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</si>
  <si>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</si>
  <si>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</si>
  <si>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</si>
  <si>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</si>
  <si>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</si>
  <si>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</si>
  <si>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</si>
  <si>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</si>
  <si>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</si>
  <si>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</si>
  <si>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</si>
  <si>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</si>
  <si>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</si>
  <si>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</si>
  <si>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</si>
  <si>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</si>
  <si>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</si>
  <si>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</si>
  <si>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</si>
  <si>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</si>
  <si>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</si>
  <si>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</si>
  <si>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</si>
  <si>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</si>
  <si>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</si>
  <si>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</si>
  <si>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</si>
  <si>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</si>
  <si>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</si>
  <si>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</si>
  <si>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</si>
  <si>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</si>
  <si>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</si>
  <si>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</si>
  <si>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</si>
  <si>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</si>
  <si>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</si>
  <si>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</si>
  <si>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</si>
  <si>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</si>
  <si>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</si>
  <si>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</si>
  <si>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</si>
  <si>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</si>
  <si>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</si>
  <si>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</si>
  <si>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</si>
  <si>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</si>
  <si>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</si>
  <si>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</si>
  <si>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</si>
  <si>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</si>
  <si>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</si>
  <si>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</si>
  <si>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</si>
  <si>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</si>
  <si>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</si>
  <si>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</si>
  <si>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</si>
  <si>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</si>
  <si>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</si>
  <si>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</si>
  <si>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</si>
  <si>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</si>
  <si>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</si>
  <si>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</si>
  <si>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</si>
  <si>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気候変動適応計画推進のための浅海域生態系現況把握調査</t>
    <phoneticPr fontId="5"/>
  </si>
  <si>
    <t>自然環境局</t>
    <rPh sb="0" eb="2">
      <t>シゼン</t>
    </rPh>
    <rPh sb="2" eb="5">
      <t>カンキョウキョク</t>
    </rPh>
    <phoneticPr fontId="5"/>
  </si>
  <si>
    <t>生物多様性センター</t>
    <rPh sb="0" eb="5">
      <t>セイブツタヨウセイ</t>
    </rPh>
    <phoneticPr fontId="5"/>
  </si>
  <si>
    <t>環境省</t>
  </si>
  <si>
    <t>センター長　川越久史</t>
    <rPh sb="4" eb="5">
      <t>チョウ</t>
    </rPh>
    <rPh sb="6" eb="8">
      <t>カワゴエ</t>
    </rPh>
    <rPh sb="8" eb="10">
      <t>ヒサシ</t>
    </rPh>
    <phoneticPr fontId="5"/>
  </si>
  <si>
    <t>○</t>
  </si>
  <si>
    <t>生物多様性国家戦略2012-2020</t>
    <phoneticPr fontId="5"/>
  </si>
  <si>
    <t>わが国の浅海域におけるサンゴ礁及び藻場の分布等について、早急に調査を実施し、現況を把握するとともに、その成果を踏まえて沿岸域生態系における気候変動の影響の評価等を行い、適応策の検討及び推進等に資する基盤的情報を整備・提供する。</t>
    <phoneticPr fontId="5"/>
  </si>
  <si>
    <t xml:space="preserve">○衛星画像やリモートセンシング、GIS等を積極的に活用するとともに、現地調査による補完を行い、サンゴ礁及び藻場の分布、現存量及び当該生態系の概況等を効率的かつ高精度に把握する。
○上記で得られた最新のデータを踏まえ、サンゴ礁及び藻場の分布面積や現存量の変化を把握する。また、海水温等の既存データや既往の研究成果と重ね合わせ、浅海域生態系における気候変動影響の評価や生物多様性及び炭素吸収・固定能等の試算・評価を行う。得られた成果はインターネット等を介して広く提供し、国や自治体における適応策の検討への活用を図るほか、環境影響評価の基礎資料等としても活用できるようにする。
</t>
    <phoneticPr fontId="5"/>
  </si>
  <si>
    <t>環境保全調査費</t>
    <rPh sb="0" eb="2">
      <t>カンキョウ</t>
    </rPh>
    <rPh sb="2" eb="4">
      <t>ホゼン</t>
    </rPh>
    <rPh sb="4" eb="7">
      <t>チョウサヒ</t>
    </rPh>
    <phoneticPr fontId="5"/>
  </si>
  <si>
    <t>5．生物多様性の保全と共生の推進</t>
    <rPh sb="2" eb="4">
      <t>セイブツ</t>
    </rPh>
    <rPh sb="4" eb="7">
      <t>タヨウセイ</t>
    </rPh>
    <rPh sb="8" eb="10">
      <t>ホゼン</t>
    </rPh>
    <rPh sb="11" eb="13">
      <t>キョウセイ</t>
    </rPh>
    <rPh sb="14" eb="16">
      <t>スイシン</t>
    </rPh>
    <phoneticPr fontId="5"/>
  </si>
  <si>
    <t>－</t>
    <phoneticPr fontId="5"/>
  </si>
  <si>
    <t>自然環境保全法第４条
生物多様性基本法第22条、第26条</t>
    <phoneticPr fontId="5"/>
  </si>
  <si>
    <t>-</t>
    <phoneticPr fontId="5"/>
  </si>
  <si>
    <t>-</t>
    <phoneticPr fontId="5"/>
  </si>
  <si>
    <t>-</t>
    <phoneticPr fontId="5"/>
  </si>
  <si>
    <t>生物多様性国家戦略2012-2020に定める我が国の国別目標の関連指標の改善状況</t>
    <phoneticPr fontId="5"/>
  </si>
  <si>
    <t>%</t>
    <phoneticPr fontId="5"/>
  </si>
  <si>
    <t>-</t>
    <phoneticPr fontId="5"/>
  </si>
  <si>
    <t>-</t>
    <phoneticPr fontId="5"/>
  </si>
  <si>
    <t>-</t>
    <phoneticPr fontId="5"/>
  </si>
  <si>
    <t>-</t>
    <phoneticPr fontId="5"/>
  </si>
  <si>
    <t>-</t>
    <phoneticPr fontId="5"/>
  </si>
  <si>
    <t>-</t>
    <phoneticPr fontId="5"/>
  </si>
  <si>
    <t>-</t>
    <phoneticPr fontId="5"/>
  </si>
  <si>
    <t>整備面数</t>
    <rPh sb="0" eb="2">
      <t>セイビ</t>
    </rPh>
    <rPh sb="2" eb="3">
      <t>メン</t>
    </rPh>
    <rPh sb="3" eb="4">
      <t>スウ</t>
    </rPh>
    <phoneticPr fontId="5"/>
  </si>
  <si>
    <t>千円</t>
    <rPh sb="0" eb="2">
      <t>センエン</t>
    </rPh>
    <phoneticPr fontId="5"/>
  </si>
  <si>
    <t>　千円/整備面数</t>
    <rPh sb="1" eb="3">
      <t>センエン</t>
    </rPh>
    <rPh sb="4" eb="7">
      <t>セイビメン</t>
    </rPh>
    <rPh sb="7" eb="8">
      <t>スウ</t>
    </rPh>
    <phoneticPr fontId="5"/>
  </si>
  <si>
    <t>-</t>
    <phoneticPr fontId="5"/>
  </si>
  <si>
    <t>-</t>
    <phoneticPr fontId="5"/>
  </si>
  <si>
    <t>-</t>
    <phoneticPr fontId="5"/>
  </si>
  <si>
    <t>‐</t>
  </si>
  <si>
    <t>豊かさを実感できる海の再生事業</t>
    <rPh sb="0" eb="1">
      <t>ユタ</t>
    </rPh>
    <rPh sb="4" eb="6">
      <t>ジッカン</t>
    </rPh>
    <rPh sb="9" eb="10">
      <t>ウミ</t>
    </rPh>
    <rPh sb="11" eb="13">
      <t>サイセイ</t>
    </rPh>
    <rPh sb="13" eb="15">
      <t>ジギョウ</t>
    </rPh>
    <phoneticPr fontId="5"/>
  </si>
  <si>
    <t>全国的なデータの分析・解析は、国でないと実施できない。</t>
    <rPh sb="0" eb="2">
      <t>ゼンコク</t>
    </rPh>
    <rPh sb="2" eb="3">
      <t>テキ</t>
    </rPh>
    <rPh sb="8" eb="10">
      <t>ブンセキ</t>
    </rPh>
    <rPh sb="11" eb="13">
      <t>カイセキ</t>
    </rPh>
    <rPh sb="15" eb="16">
      <t>クニ</t>
    </rPh>
    <rPh sb="20" eb="22">
      <t>ジッシ</t>
    </rPh>
    <phoneticPr fontId="5"/>
  </si>
  <si>
    <t>予算の範囲内で効率的・効果的な結果が得られるよう事業の実施に努める。</t>
    <phoneticPr fontId="5"/>
  </si>
  <si>
    <t>-</t>
    <phoneticPr fontId="5"/>
  </si>
  <si>
    <t>-</t>
    <phoneticPr fontId="5"/>
  </si>
  <si>
    <t>浅海域における適応策等を推進していく上で、サンゴ礁等の早急な現況把握が不可欠である。</t>
    <rPh sb="0" eb="3">
      <t>センカイイキ</t>
    </rPh>
    <rPh sb="7" eb="10">
      <t>テキオウサク</t>
    </rPh>
    <rPh sb="10" eb="11">
      <t>トウ</t>
    </rPh>
    <rPh sb="12" eb="14">
      <t>スイシン</t>
    </rPh>
    <rPh sb="18" eb="19">
      <t>ウエ</t>
    </rPh>
    <rPh sb="24" eb="25">
      <t>ショウ</t>
    </rPh>
    <rPh sb="25" eb="26">
      <t>トウ</t>
    </rPh>
    <rPh sb="30" eb="32">
      <t>ゲンキョウ</t>
    </rPh>
    <rPh sb="32" eb="34">
      <t>ハアク</t>
    </rPh>
    <phoneticPr fontId="5"/>
  </si>
  <si>
    <t>左記事業は瀬戸内海等の閉鎖性海域を対象とするものであり、本事業は全国を対象として実施し、過年度調査との比較も行い、変化を把握するという分担になっている。
なお、瀬戸内海など、既に左記事業で調査が行われている地域はその成果を最大限活用し、実施内容に重複なきよう調整の上、実施する。</t>
    <rPh sb="0" eb="2">
      <t>サキ</t>
    </rPh>
    <rPh sb="2" eb="4">
      <t>ジギョウ</t>
    </rPh>
    <rPh sb="9" eb="10">
      <t>トウ</t>
    </rPh>
    <rPh sb="14" eb="16">
      <t>カイイキ</t>
    </rPh>
    <rPh sb="17" eb="19">
      <t>タイショウ</t>
    </rPh>
    <rPh sb="28" eb="29">
      <t>ホン</t>
    </rPh>
    <rPh sb="29" eb="31">
      <t>ジギョウ</t>
    </rPh>
    <rPh sb="67" eb="69">
      <t>ブンタン</t>
    </rPh>
    <rPh sb="89" eb="91">
      <t>サキ</t>
    </rPh>
    <rPh sb="91" eb="93">
      <t>ジギョウ</t>
    </rPh>
    <rPh sb="134" eb="136">
      <t>ジッシ</t>
    </rPh>
    <phoneticPr fontId="5"/>
  </si>
  <si>
    <t>浅海域におけるサンゴ礁等の早急な現況把握及びその情報の分析・解析により、地球温暖化が生態系に与える影響を全国的に把握し、適応策等を推進していく必要がある。</t>
    <rPh sb="20" eb="21">
      <t>オヨ</t>
    </rPh>
    <rPh sb="24" eb="26">
      <t>ジョウホウ</t>
    </rPh>
    <rPh sb="27" eb="29">
      <t>ブンセキ</t>
    </rPh>
    <rPh sb="30" eb="32">
      <t>カイセキ</t>
    </rPh>
    <rPh sb="36" eb="38">
      <t>チキュウ</t>
    </rPh>
    <rPh sb="38" eb="41">
      <t>オンダンカ</t>
    </rPh>
    <rPh sb="42" eb="45">
      <t>セイタイケイ</t>
    </rPh>
    <rPh sb="46" eb="47">
      <t>アタ</t>
    </rPh>
    <rPh sb="49" eb="51">
      <t>エイキョウ</t>
    </rPh>
    <rPh sb="52" eb="55">
      <t>ゼンコクテキ</t>
    </rPh>
    <rPh sb="56" eb="58">
      <t>ハアク</t>
    </rPh>
    <rPh sb="60" eb="63">
      <t>テキオウサク</t>
    </rPh>
    <rPh sb="63" eb="64">
      <t>トウ</t>
    </rPh>
    <rPh sb="65" eb="67">
      <t>スイシン</t>
    </rPh>
    <rPh sb="71" eb="73">
      <t>ヒツヨウ</t>
    </rPh>
    <phoneticPr fontId="5"/>
  </si>
  <si>
    <t>15,700/20</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</si>
  <si>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</si>
  <si>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生物多様性国家戦略に基づき、各種施策に必要な情報の収集・整備・提供を行うため必要であり、地球温暖化が生態系に与える影響を把握するためにも優先度の高い事業である。</t>
    <rPh sb="0" eb="2">
      <t>セイブツ</t>
    </rPh>
    <rPh sb="2" eb="5">
      <t>タヨウセイ</t>
    </rPh>
    <rPh sb="5" eb="7">
      <t>コッカ</t>
    </rPh>
    <rPh sb="7" eb="9">
      <t>センリャク</t>
    </rPh>
    <rPh sb="10" eb="11">
      <t>モト</t>
    </rPh>
    <rPh sb="34" eb="35">
      <t>オコナ</t>
    </rPh>
    <rPh sb="38" eb="40">
      <t>ヒツヨウ</t>
    </rPh>
    <rPh sb="68" eb="71">
      <t>ユウセンド</t>
    </rPh>
    <rPh sb="72" eb="73">
      <t>タカ</t>
    </rPh>
    <rPh sb="74" eb="76">
      <t>ジギョウ</t>
    </rPh>
    <phoneticPr fontId="5"/>
  </si>
  <si>
    <t>現況把握済みの数</t>
    <rPh sb="0" eb="2">
      <t>ゲンキョウ</t>
    </rPh>
    <rPh sb="2" eb="4">
      <t>ハアク</t>
    </rPh>
    <rPh sb="4" eb="5">
      <t>ズ</t>
    </rPh>
    <rPh sb="7" eb="8">
      <t>カズ</t>
    </rPh>
    <phoneticPr fontId="5"/>
  </si>
  <si>
    <t>平成33年度までにサンゴ礁及び藻場の現況を把握する。</t>
    <rPh sb="0" eb="2">
      <t>ヘイセイ</t>
    </rPh>
    <rPh sb="4" eb="6">
      <t>ネンド</t>
    </rPh>
    <rPh sb="12" eb="13">
      <t>ショウ</t>
    </rPh>
    <rPh sb="13" eb="14">
      <t>オヨ</t>
    </rPh>
    <rPh sb="15" eb="17">
      <t>モバ</t>
    </rPh>
    <rPh sb="18" eb="20">
      <t>ゲンキョウ</t>
    </rPh>
    <rPh sb="21" eb="23">
      <t>ハアク</t>
    </rPh>
    <phoneticPr fontId="5"/>
  </si>
  <si>
    <t>数</t>
    <rPh sb="0" eb="1">
      <t>スウ</t>
    </rPh>
    <phoneticPr fontId="5"/>
  </si>
  <si>
    <t>サンゴ礁及び藻場の分布図整備数</t>
    <rPh sb="3" eb="4">
      <t>ショウ</t>
    </rPh>
    <rPh sb="4" eb="5">
      <t>オヨ</t>
    </rPh>
    <rPh sb="6" eb="8">
      <t>モバ</t>
    </rPh>
    <rPh sb="9" eb="12">
      <t>ブンプズ</t>
    </rPh>
    <rPh sb="12" eb="14">
      <t>セイビ</t>
    </rPh>
    <rPh sb="14" eb="15">
      <t>スウ</t>
    </rPh>
    <phoneticPr fontId="5"/>
  </si>
  <si>
    <t>執行額／サンゴ礁及び藻場の分布図整備数　　　　　　　　　　　　　　</t>
    <rPh sb="0" eb="2">
      <t>シッコウ</t>
    </rPh>
    <rPh sb="2" eb="3">
      <t>ガク</t>
    </rPh>
    <rPh sb="8" eb="9">
      <t>オヨ</t>
    </rPh>
    <rPh sb="10" eb="12">
      <t>モバ</t>
    </rPh>
    <phoneticPr fontId="5"/>
  </si>
  <si>
    <t>-</t>
    <phoneticPr fontId="5"/>
  </si>
  <si>
    <t>-</t>
    <phoneticPr fontId="5"/>
  </si>
  <si>
    <t>【一般競争契約（総合評価）等】</t>
    <rPh sb="1" eb="3">
      <t>イッパン</t>
    </rPh>
    <rPh sb="3" eb="5">
      <t>キョウソウ</t>
    </rPh>
    <rPh sb="5" eb="7">
      <t>ケイヤク</t>
    </rPh>
    <rPh sb="8" eb="10">
      <t>ソウゴウ</t>
    </rPh>
    <rPh sb="10" eb="12">
      <t>ヒョウカ</t>
    </rPh>
    <rPh sb="13" eb="14">
      <t>トウ</t>
    </rPh>
    <phoneticPr fontId="5"/>
  </si>
  <si>
    <t>調査・分析結果（環境省）</t>
    <rPh sb="0" eb="2">
      <t>チョウサ</t>
    </rPh>
    <rPh sb="3" eb="5">
      <t>ブンセキ</t>
    </rPh>
    <rPh sb="5" eb="7">
      <t>ケッカ</t>
    </rPh>
    <rPh sb="8" eb="11">
      <t>カンキョウショウ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</si>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</sst>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27</xdr:col>
      <xdr:colOff>156649</xdr:colOff>
      <xdr:row>742</xdr:row>
      <xdr:rowOff>174262</xdr:rowOff>
    </xdr:to>
    <xdr:sp macro="" textlink="">
      <xdr:nvSpPr>
        <xdr:cNvPr id="2" name="テキスト ボックス 1"/>
        <xdr:cNvSpPr txBox="1"/>
      </xdr:nvSpPr>
      <xdr:spPr>
        <a:xfrm>
          <a:off x="3454400" y="41249600"/>
          <a:ext cx="2188649" cy="529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ja-JP" altLang="en-US" sz="1100"/>
            <a:t>１６百万円</a:t>
          </a:r>
        </a:p>
      </xdr:txBody>
    </xdr:sp>
    <xdr:clientData/>
  </xdr:twoCellAnchor>
  <xdr:twoCellAnchor>
    <xdr:from>
      <xdr:col>22</xdr:col>
      <xdr:colOff>0</xdr:colOff>
      <xdr:row>742</xdr:row>
      <xdr:rowOff>177800</xdr:rowOff>
    </xdr:from>
    <xdr:to>
      <xdr:col>22</xdr:col>
      <xdr:colOff>0</xdr:colOff>
      <xdr:row>744</xdr:row>
      <xdr:rowOff>12700</xdr:rowOff>
    </xdr:to>
    <xdr:cxnSp macro="">
      <xdr:nvCxnSpPr>
        <xdr:cNvPr id="3" name="直線コネクタ 2"/>
        <xdr:cNvCxnSpPr/>
      </xdr:nvCxnSpPr>
      <xdr:spPr>
        <a:xfrm>
          <a:off x="4470400" y="41783000"/>
          <a:ext cx="0"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744</xdr:row>
      <xdr:rowOff>215900</xdr:rowOff>
    </xdr:from>
    <xdr:to>
      <xdr:col>27</xdr:col>
      <xdr:colOff>169349</xdr:colOff>
      <xdr:row>746</xdr:row>
      <xdr:rowOff>34562</xdr:rowOff>
    </xdr:to>
    <xdr:sp macro="" textlink="">
      <xdr:nvSpPr>
        <xdr:cNvPr id="5" name="テキスト ボックス 4"/>
        <xdr:cNvSpPr txBox="1"/>
      </xdr:nvSpPr>
      <xdr:spPr>
        <a:xfrm>
          <a:off x="3467100" y="42532300"/>
          <a:ext cx="2188649" cy="529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民間団体等</a:t>
          </a:r>
          <a:endParaRPr kumimoji="1" lang="en-US" altLang="ja-JP" sz="1100"/>
        </a:p>
        <a:p>
          <a:pPr algn="ctr"/>
          <a:r>
            <a:rPr kumimoji="1" lang="ja-JP" altLang="en-US" sz="1100"/>
            <a:t>１６百万円</a:t>
          </a:r>
        </a:p>
      </xdr:txBody>
    </xdr:sp>
    <xdr:clientData/>
  </xdr:twoCellAnchor>
  <xdr:twoCellAnchor>
    <xdr:from>
      <xdr:col>28</xdr:col>
      <xdr:colOff>127000</xdr:colOff>
      <xdr:row>744</xdr:row>
      <xdr:rowOff>241300</xdr:rowOff>
    </xdr:from>
    <xdr:to>
      <xdr:col>41</xdr:col>
      <xdr:colOff>38261</xdr:colOff>
      <xdr:row>746</xdr:row>
      <xdr:rowOff>20674</xdr:rowOff>
    </xdr:to>
    <xdr:sp macro="" textlink="">
      <xdr:nvSpPr>
        <xdr:cNvPr id="6" name="大かっこ 5"/>
        <xdr:cNvSpPr/>
      </xdr:nvSpPr>
      <xdr:spPr>
        <a:xfrm>
          <a:off x="5816600" y="42557700"/>
          <a:ext cx="2552861" cy="490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437</v>
      </c>
      <c r="AP2" s="963"/>
      <c r="AQ2" s="963"/>
      <c r="AR2" s="86" t="str">
        <f>IF(OR(AO2="　", AO2=""), "", "-")</f>
        <v>-</v>
      </c>
      <c r="AS2" s="964">
        <v>23</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558</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555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78</v>
      </c>
      <c r="H5" s="866"/>
      <c r="I5" s="866"/>
      <c r="J5" s="866"/>
      <c r="K5" s="866"/>
      <c r="L5" s="866"/>
      <c r="M5" s="867" t="s">
        <v>67</v>
      </c>
      <c r="N5" s="868"/>
      <c r="O5" s="868"/>
      <c r="P5" s="868"/>
      <c r="Q5" s="868"/>
      <c r="R5" s="869"/>
      <c r="S5" s="870" t="s">
        <v>86</v>
      </c>
      <c r="T5" s="866"/>
      <c r="U5" s="866"/>
      <c r="V5" s="866"/>
      <c r="W5" s="866"/>
      <c r="X5" s="871"/>
      <c r="Y5" s="723" t="s">
        <v>3</v>
      </c>
      <c r="Z5" s="555"/>
      <c r="AA5" s="555"/>
      <c r="AB5" s="555"/>
      <c r="AC5" s="555"/>
      <c r="AD5" s="556"/>
      <c r="AE5" s="724" t="s">
        <v>557</v>
      </c>
      <c r="AF5" s="724"/>
      <c r="AG5" s="724"/>
      <c r="AH5" s="724"/>
      <c r="AI5" s="724"/>
      <c r="AJ5" s="724"/>
      <c r="AK5" s="724"/>
      <c r="AL5" s="724"/>
      <c r="AM5" s="724"/>
      <c r="AN5" s="724"/>
      <c r="AO5" s="724"/>
      <c r="AP5" s="725"/>
      <c r="AQ5" s="726" t="s">
        <v>559</v>
      </c>
      <c r="AR5" s="727"/>
      <c r="AS5" s="727"/>
      <c r="AT5" s="727"/>
      <c r="AU5" s="727"/>
      <c r="AV5" s="727"/>
      <c r="AW5" s="727"/>
      <c r="AX5" s="728"/>
    </row>
    <row r="6" spans="1:50" ht="39" customHeight="1" x14ac:dyDescent="0.15">
      <c r="A6" s="731" t="s">
        <v>4</v>
      </c>
      <c r="B6" s="732"/>
      <c r="C6" s="732"/>
      <c r="D6" s="732"/>
      <c r="E6" s="732"/>
      <c r="F6" s="732"/>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567</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561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562</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563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0</v>
      </c>
      <c r="Q13" s="681"/>
      <c r="R13" s="681"/>
      <c r="S13" s="681"/>
      <c r="T13" s="681"/>
      <c r="U13" s="681"/>
      <c r="V13" s="682"/>
      <c r="W13" s="680">
        <v>0</v>
      </c>
      <c r="X13" s="681"/>
      <c r="Y13" s="681"/>
      <c r="Z13" s="681"/>
      <c r="AA13" s="681"/>
      <c r="AB13" s="681"/>
      <c r="AC13" s="682"/>
      <c r="AD13" s="680">
        <v>0</v>
      </c>
      <c r="AE13" s="681"/>
      <c r="AF13" s="681"/>
      <c r="AG13" s="681"/>
      <c r="AH13" s="681"/>
      <c r="AI13" s="681"/>
      <c r="AJ13" s="682"/>
      <c r="AK13" s="680">
        <v>16</v>
      </c>
      <c r="AL13" s="681"/>
      <c r="AM13" s="681"/>
      <c r="AN13" s="681"/>
      <c r="AO13" s="681"/>
      <c r="AP13" s="681"/>
      <c r="AQ13" s="682"/>
      <c r="AR13" s="944">
        <v>16</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583</v>
      </c>
      <c r="Q14" s="681"/>
      <c r="R14" s="681"/>
      <c r="S14" s="681"/>
      <c r="T14" s="681"/>
      <c r="U14" s="681"/>
      <c r="V14" s="682"/>
      <c r="W14" s="680" t="s">
        <v>583</v>
      </c>
      <c r="X14" s="681"/>
      <c r="Y14" s="681"/>
      <c r="Z14" s="681"/>
      <c r="AA14" s="681"/>
      <c r="AB14" s="681"/>
      <c r="AC14" s="682"/>
      <c r="AD14" s="680" t="s">
        <v>583</v>
      </c>
      <c r="AE14" s="681"/>
      <c r="AF14" s="681"/>
      <c r="AG14" s="681"/>
      <c r="AH14" s="681"/>
      <c r="AI14" s="681"/>
      <c r="AJ14" s="682"/>
      <c r="AK14" s="680" t="s">
        <v>583</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583</v>
      </c>
      <c r="Q15" s="681"/>
      <c r="R15" s="681"/>
      <c r="S15" s="681"/>
      <c r="T15" s="681"/>
      <c r="U15" s="681"/>
      <c r="V15" s="682"/>
      <c r="W15" s="680" t="s">
        <v>583</v>
      </c>
      <c r="X15" s="681"/>
      <c r="Y15" s="681"/>
      <c r="Z15" s="681"/>
      <c r="AA15" s="681"/>
      <c r="AB15" s="681"/>
      <c r="AC15" s="682"/>
      <c r="AD15" s="680" t="s">
        <v>583</v>
      </c>
      <c r="AE15" s="681"/>
      <c r="AF15" s="681"/>
      <c r="AG15" s="681"/>
      <c r="AH15" s="681"/>
      <c r="AI15" s="681"/>
      <c r="AJ15" s="682"/>
      <c r="AK15" s="680" t="s">
        <v>583</v>
      </c>
      <c r="AL15" s="681"/>
      <c r="AM15" s="681"/>
      <c r="AN15" s="681"/>
      <c r="AO15" s="681"/>
      <c r="AP15" s="681"/>
      <c r="AQ15" s="682"/>
      <c r="AR15" s="680" t="s">
        <v>607</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583</v>
      </c>
      <c r="Q16" s="681"/>
      <c r="R16" s="681"/>
      <c r="S16" s="681"/>
      <c r="T16" s="681"/>
      <c r="U16" s="681"/>
      <c r="V16" s="682"/>
      <c r="W16" s="680" t="s">
        <v>583</v>
      </c>
      <c r="X16" s="681"/>
      <c r="Y16" s="681"/>
      <c r="Z16" s="681"/>
      <c r="AA16" s="681"/>
      <c r="AB16" s="681"/>
      <c r="AC16" s="682"/>
      <c r="AD16" s="680" t="s">
        <v>583</v>
      </c>
      <c r="AE16" s="681"/>
      <c r="AF16" s="681"/>
      <c r="AG16" s="681"/>
      <c r="AH16" s="681"/>
      <c r="AI16" s="681"/>
      <c r="AJ16" s="682"/>
      <c r="AK16" s="680" t="s">
        <v>583</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583</v>
      </c>
      <c r="Q17" s="681"/>
      <c r="R17" s="681"/>
      <c r="S17" s="681"/>
      <c r="T17" s="681"/>
      <c r="U17" s="681"/>
      <c r="V17" s="682"/>
      <c r="W17" s="680" t="s">
        <v>584</v>
      </c>
      <c r="X17" s="681"/>
      <c r="Y17" s="681"/>
      <c r="Z17" s="681"/>
      <c r="AA17" s="681"/>
      <c r="AB17" s="681"/>
      <c r="AC17" s="682"/>
      <c r="AD17" s="680" t="s">
        <v>583</v>
      </c>
      <c r="AE17" s="681"/>
      <c r="AF17" s="681"/>
      <c r="AG17" s="681"/>
      <c r="AH17" s="681"/>
      <c r="AI17" s="681"/>
      <c r="AJ17" s="682"/>
      <c r="AK17" s="680" t="s">
        <v>583</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0</v>
      </c>
      <c r="AE18" s="905"/>
      <c r="AF18" s="905"/>
      <c r="AG18" s="905"/>
      <c r="AH18" s="905"/>
      <c r="AI18" s="905"/>
      <c r="AJ18" s="906"/>
      <c r="AK18" s="904">
        <f>SUM(AK13:AQ17)</f>
        <v>16</v>
      </c>
      <c r="AL18" s="905"/>
      <c r="AM18" s="905"/>
      <c r="AN18" s="905"/>
      <c r="AO18" s="905"/>
      <c r="AP18" s="905"/>
      <c r="AQ18" s="906"/>
      <c r="AR18" s="904">
        <f>SUM(AR13:AX17)</f>
        <v>16</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0</v>
      </c>
      <c r="Q19" s="681"/>
      <c r="R19" s="681"/>
      <c r="S19" s="681"/>
      <c r="T19" s="681"/>
      <c r="U19" s="681"/>
      <c r="V19" s="682"/>
      <c r="W19" s="680">
        <v>0</v>
      </c>
      <c r="X19" s="681"/>
      <c r="Y19" s="681"/>
      <c r="Z19" s="681"/>
      <c r="AA19" s="681"/>
      <c r="AB19" s="681"/>
      <c r="AC19" s="682"/>
      <c r="AD19" s="680">
        <v>0</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9"/>
      <c r="B20" s="640"/>
      <c r="C20" s="640"/>
      <c r="D20" s="640"/>
      <c r="E20" s="640"/>
      <c r="F20" s="641"/>
      <c r="G20" s="902" t="s">
        <v>11</v>
      </c>
      <c r="H20" s="903"/>
      <c r="I20" s="903"/>
      <c r="J20" s="903"/>
      <c r="K20" s="903"/>
      <c r="L20" s="903"/>
      <c r="M20" s="903"/>
      <c r="N20" s="903"/>
      <c r="O20" s="903"/>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2"/>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4"/>
      <c r="I22" s="244"/>
      <c r="J22" s="244"/>
      <c r="K22" s="244"/>
      <c r="L22" s="244"/>
      <c r="M22" s="244"/>
      <c r="N22" s="244"/>
      <c r="O22" s="245"/>
      <c r="P22" s="967" t="s">
        <v>482</v>
      </c>
      <c r="Q22" s="244"/>
      <c r="R22" s="244"/>
      <c r="S22" s="244"/>
      <c r="T22" s="244"/>
      <c r="U22" s="244"/>
      <c r="V22" s="245"/>
      <c r="W22" s="967" t="s">
        <v>481</v>
      </c>
      <c r="X22" s="244"/>
      <c r="Y22" s="244"/>
      <c r="Z22" s="244"/>
      <c r="AA22" s="244"/>
      <c r="AB22" s="244"/>
      <c r="AC22" s="245"/>
      <c r="AD22" s="967" t="s">
        <v>480</v>
      </c>
      <c r="AE22" s="244"/>
      <c r="AF22" s="244"/>
      <c r="AG22" s="244"/>
      <c r="AH22" s="244"/>
      <c r="AI22" s="244"/>
      <c r="AJ22" s="244"/>
      <c r="AK22" s="244"/>
      <c r="AL22" s="244"/>
      <c r="AM22" s="244"/>
      <c r="AN22" s="244"/>
      <c r="AO22" s="244"/>
      <c r="AP22" s="244"/>
      <c r="AQ22" s="244"/>
      <c r="AR22" s="244"/>
      <c r="AS22" s="244"/>
      <c r="AT22" s="244"/>
      <c r="AU22" s="244"/>
      <c r="AV22" s="244"/>
      <c r="AW22" s="244"/>
      <c r="AX22" s="999"/>
    </row>
    <row r="23" spans="1:50" ht="25.5" customHeight="1" x14ac:dyDescent="0.15">
      <c r="A23" s="993"/>
      <c r="B23" s="994"/>
      <c r="C23" s="994"/>
      <c r="D23" s="994"/>
      <c r="E23" s="994"/>
      <c r="F23" s="995"/>
      <c r="G23" s="978" t="s">
        <v>564</v>
      </c>
      <c r="H23" s="979"/>
      <c r="I23" s="979"/>
      <c r="J23" s="979"/>
      <c r="K23" s="979"/>
      <c r="L23" s="979"/>
      <c r="M23" s="979"/>
      <c r="N23" s="979"/>
      <c r="O23" s="980"/>
      <c r="P23" s="944">
        <v>16</v>
      </c>
      <c r="Q23" s="945"/>
      <c r="R23" s="945"/>
      <c r="S23" s="945"/>
      <c r="T23" s="945"/>
      <c r="U23" s="945"/>
      <c r="V23" s="968"/>
      <c r="W23" s="944">
        <v>16</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16</v>
      </c>
      <c r="Q29" s="960"/>
      <c r="R29" s="960"/>
      <c r="S29" s="960"/>
      <c r="T29" s="960"/>
      <c r="U29" s="960"/>
      <c r="V29" s="961"/>
      <c r="W29" s="959">
        <f>AR13</f>
        <v>16</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568</v>
      </c>
      <c r="AR31" s="188"/>
      <c r="AS31" s="132" t="s">
        <v>357</v>
      </c>
      <c r="AT31" s="133"/>
      <c r="AU31" s="187">
        <v>33</v>
      </c>
      <c r="AV31" s="187"/>
      <c r="AW31" s="430" t="s">
        <v>301</v>
      </c>
      <c r="AX31" s="431"/>
    </row>
    <row r="32" spans="1:50" ht="23.25" customHeight="1" x14ac:dyDescent="0.15">
      <c r="A32" s="435"/>
      <c r="B32" s="433"/>
      <c r="C32" s="433"/>
      <c r="D32" s="433"/>
      <c r="E32" s="433"/>
      <c r="F32" s="434"/>
      <c r="G32" s="576" t="s">
        <v>599</v>
      </c>
      <c r="H32" s="577"/>
      <c r="I32" s="577"/>
      <c r="J32" s="577"/>
      <c r="K32" s="577"/>
      <c r="L32" s="577"/>
      <c r="M32" s="577"/>
      <c r="N32" s="577"/>
      <c r="O32" s="578"/>
      <c r="P32" s="101" t="s">
        <v>598</v>
      </c>
      <c r="Q32" s="101"/>
      <c r="R32" s="101"/>
      <c r="S32" s="101"/>
      <c r="T32" s="101"/>
      <c r="U32" s="101"/>
      <c r="V32" s="101"/>
      <c r="W32" s="101"/>
      <c r="X32" s="102"/>
      <c r="Y32" s="498" t="s">
        <v>13</v>
      </c>
      <c r="Z32" s="545"/>
      <c r="AA32" s="546"/>
      <c r="AB32" s="483" t="s">
        <v>600</v>
      </c>
      <c r="AC32" s="483"/>
      <c r="AD32" s="483"/>
      <c r="AE32" s="360" t="s">
        <v>568</v>
      </c>
      <c r="AF32" s="195"/>
      <c r="AG32" s="195"/>
      <c r="AH32" s="361"/>
      <c r="AI32" s="360" t="s">
        <v>568</v>
      </c>
      <c r="AJ32" s="195"/>
      <c r="AK32" s="195"/>
      <c r="AL32" s="361"/>
      <c r="AM32" s="360" t="s">
        <v>568</v>
      </c>
      <c r="AN32" s="195"/>
      <c r="AO32" s="195"/>
      <c r="AP32" s="361"/>
      <c r="AQ32" s="360" t="s">
        <v>568</v>
      </c>
      <c r="AR32" s="195"/>
      <c r="AS32" s="195"/>
      <c r="AT32" s="361"/>
      <c r="AU32" s="241" t="s">
        <v>591</v>
      </c>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600</v>
      </c>
      <c r="AC33" s="537"/>
      <c r="AD33" s="537"/>
      <c r="AE33" s="360" t="s">
        <v>569</v>
      </c>
      <c r="AF33" s="195"/>
      <c r="AG33" s="195"/>
      <c r="AH33" s="361"/>
      <c r="AI33" s="360" t="s">
        <v>569</v>
      </c>
      <c r="AJ33" s="195"/>
      <c r="AK33" s="195"/>
      <c r="AL33" s="361"/>
      <c r="AM33" s="360" t="s">
        <v>569</v>
      </c>
      <c r="AN33" s="195"/>
      <c r="AO33" s="195"/>
      <c r="AP33" s="361"/>
      <c r="AQ33" s="360" t="s">
        <v>569</v>
      </c>
      <c r="AR33" s="195"/>
      <c r="AS33" s="195"/>
      <c r="AT33" s="361"/>
      <c r="AU33" s="241">
        <v>2</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360" t="s">
        <v>570</v>
      </c>
      <c r="AF34" s="195"/>
      <c r="AG34" s="195"/>
      <c r="AH34" s="361"/>
      <c r="AI34" s="360" t="s">
        <v>570</v>
      </c>
      <c r="AJ34" s="195"/>
      <c r="AK34" s="195"/>
      <c r="AL34" s="361"/>
      <c r="AM34" s="360" t="s">
        <v>570</v>
      </c>
      <c r="AN34" s="195"/>
      <c r="AO34" s="195"/>
      <c r="AP34" s="361"/>
      <c r="AQ34" s="360" t="s">
        <v>570</v>
      </c>
      <c r="AR34" s="195"/>
      <c r="AS34" s="195"/>
      <c r="AT34" s="361"/>
      <c r="AU34" s="241" t="s">
        <v>590</v>
      </c>
      <c r="AV34" s="241"/>
      <c r="AW34" s="241"/>
      <c r="AX34" s="243"/>
    </row>
    <row r="35" spans="1:50" ht="27.95" customHeight="1" x14ac:dyDescent="0.15">
      <c r="A35" s="226" t="s">
        <v>539</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6"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6" t="s">
        <v>501</v>
      </c>
      <c r="B37" s="797"/>
      <c r="C37" s="797"/>
      <c r="D37" s="797"/>
      <c r="E37" s="797"/>
      <c r="F37" s="798"/>
      <c r="G37" s="448" t="s">
        <v>266</v>
      </c>
      <c r="H37" s="449"/>
      <c r="I37" s="449"/>
      <c r="J37" s="449"/>
      <c r="K37" s="449"/>
      <c r="L37" s="449"/>
      <c r="M37" s="449"/>
      <c r="N37" s="449"/>
      <c r="O37" s="450"/>
      <c r="P37" s="780" t="s">
        <v>60</v>
      </c>
      <c r="Q37" s="449"/>
      <c r="R37" s="449"/>
      <c r="S37" s="449"/>
      <c r="T37" s="449"/>
      <c r="U37" s="449"/>
      <c r="V37" s="449"/>
      <c r="W37" s="449"/>
      <c r="X37" s="450"/>
      <c r="Y37" s="589"/>
      <c r="Z37" s="590"/>
      <c r="AA37" s="591"/>
      <c r="AB37" s="787" t="s">
        <v>12</v>
      </c>
      <c r="AC37" s="788"/>
      <c r="AD37" s="789"/>
      <c r="AE37" s="781" t="s">
        <v>358</v>
      </c>
      <c r="AF37" s="781"/>
      <c r="AG37" s="781"/>
      <c r="AH37" s="781"/>
      <c r="AI37" s="781" t="s">
        <v>359</v>
      </c>
      <c r="AJ37" s="781"/>
      <c r="AK37" s="781"/>
      <c r="AL37" s="781"/>
      <c r="AM37" s="781" t="s">
        <v>365</v>
      </c>
      <c r="AN37" s="781"/>
      <c r="AO37" s="781"/>
      <c r="AP37" s="787"/>
      <c r="AQ37" s="181" t="s">
        <v>356</v>
      </c>
      <c r="AR37" s="173"/>
      <c r="AS37" s="173"/>
      <c r="AT37" s="174"/>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501</v>
      </c>
      <c r="B44" s="797"/>
      <c r="C44" s="797"/>
      <c r="D44" s="797"/>
      <c r="E44" s="797"/>
      <c r="F44" s="798"/>
      <c r="G44" s="448" t="s">
        <v>266</v>
      </c>
      <c r="H44" s="449"/>
      <c r="I44" s="449"/>
      <c r="J44" s="449"/>
      <c r="K44" s="449"/>
      <c r="L44" s="449"/>
      <c r="M44" s="449"/>
      <c r="N44" s="449"/>
      <c r="O44" s="450"/>
      <c r="P44" s="780" t="s">
        <v>60</v>
      </c>
      <c r="Q44" s="449"/>
      <c r="R44" s="449"/>
      <c r="S44" s="449"/>
      <c r="T44" s="449"/>
      <c r="U44" s="449"/>
      <c r="V44" s="449"/>
      <c r="W44" s="449"/>
      <c r="X44" s="450"/>
      <c r="Y44" s="589"/>
      <c r="Z44" s="590"/>
      <c r="AA44" s="591"/>
      <c r="AB44" s="787" t="s">
        <v>12</v>
      </c>
      <c r="AC44" s="788"/>
      <c r="AD44" s="789"/>
      <c r="AE44" s="781" t="s">
        <v>358</v>
      </c>
      <c r="AF44" s="781"/>
      <c r="AG44" s="781"/>
      <c r="AH44" s="781"/>
      <c r="AI44" s="781" t="s">
        <v>359</v>
      </c>
      <c r="AJ44" s="781"/>
      <c r="AK44" s="781"/>
      <c r="AL44" s="781"/>
      <c r="AM44" s="781" t="s">
        <v>365</v>
      </c>
      <c r="AN44" s="781"/>
      <c r="AO44" s="781"/>
      <c r="AP44" s="787"/>
      <c r="AQ44" s="181" t="s">
        <v>356</v>
      </c>
      <c r="AR44" s="173"/>
      <c r="AS44" s="173"/>
      <c r="AT44" s="174"/>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1"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2"/>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3"/>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6"/>
      <c r="AF77" s="917"/>
      <c r="AG77" s="917"/>
      <c r="AH77" s="917"/>
      <c r="AI77" s="916"/>
      <c r="AJ77" s="917"/>
      <c r="AK77" s="917"/>
      <c r="AL77" s="917"/>
      <c r="AM77" s="916"/>
      <c r="AN77" s="917"/>
      <c r="AO77" s="917"/>
      <c r="AP77" s="917"/>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5" t="s">
        <v>496</v>
      </c>
      <c r="AP79" s="306"/>
      <c r="AQ79" s="306"/>
      <c r="AR79" s="90" t="s">
        <v>494</v>
      </c>
      <c r="AS79" s="305"/>
      <c r="AT79" s="306"/>
      <c r="AU79" s="306"/>
      <c r="AV79" s="306"/>
      <c r="AW79" s="306"/>
      <c r="AX79" s="973"/>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1"/>
      <c r="C83" s="463"/>
      <c r="D83" s="463"/>
      <c r="E83" s="463"/>
      <c r="F83" s="464"/>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2"/>
      <c r="C84" s="543"/>
      <c r="D84" s="543"/>
      <c r="E84" s="543"/>
      <c r="F84" s="544"/>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1"/>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1"/>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1"/>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1"/>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1"/>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1"/>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1"/>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601</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580</v>
      </c>
      <c r="AC101" s="483"/>
      <c r="AD101" s="483"/>
      <c r="AE101" s="240" t="s">
        <v>576</v>
      </c>
      <c r="AF101" s="241"/>
      <c r="AG101" s="241"/>
      <c r="AH101" s="242"/>
      <c r="AI101" s="240" t="s">
        <v>576</v>
      </c>
      <c r="AJ101" s="241"/>
      <c r="AK101" s="241"/>
      <c r="AL101" s="242"/>
      <c r="AM101" s="240" t="s">
        <v>576</v>
      </c>
      <c r="AN101" s="241"/>
      <c r="AO101" s="241"/>
      <c r="AP101" s="242"/>
      <c r="AQ101" s="240" t="s">
        <v>590</v>
      </c>
      <c r="AR101" s="241"/>
      <c r="AS101" s="241"/>
      <c r="AT101" s="242"/>
      <c r="AU101" s="240" t="s">
        <v>590</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580</v>
      </c>
      <c r="AC102" s="483"/>
      <c r="AD102" s="483"/>
      <c r="AE102" s="453" t="s">
        <v>579</v>
      </c>
      <c r="AF102" s="453"/>
      <c r="AG102" s="453"/>
      <c r="AH102" s="453"/>
      <c r="AI102" s="453" t="s">
        <v>576</v>
      </c>
      <c r="AJ102" s="453"/>
      <c r="AK102" s="453"/>
      <c r="AL102" s="453"/>
      <c r="AM102" s="453" t="s">
        <v>576</v>
      </c>
      <c r="AN102" s="453"/>
      <c r="AO102" s="453"/>
      <c r="AP102" s="453"/>
      <c r="AQ102" s="238">
        <v>20</v>
      </c>
      <c r="AR102" s="239"/>
      <c r="AS102" s="239"/>
      <c r="AT102" s="335"/>
      <c r="AU102" s="238">
        <v>20</v>
      </c>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602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581</v>
      </c>
      <c r="AC116" s="485"/>
      <c r="AD116" s="486"/>
      <c r="AE116" s="453" t="s">
        <v>575</v>
      </c>
      <c r="AF116" s="453"/>
      <c r="AG116" s="453"/>
      <c r="AH116" s="453"/>
      <c r="AI116" s="453" t="s">
        <v>577</v>
      </c>
      <c r="AJ116" s="453"/>
      <c r="AK116" s="453"/>
      <c r="AL116" s="453"/>
      <c r="AM116" s="453" t="s">
        <v>578</v>
      </c>
      <c r="AN116" s="453"/>
      <c r="AO116" s="453"/>
      <c r="AP116" s="453"/>
      <c r="AQ116" s="240">
        <v>785</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582</v>
      </c>
      <c r="AC117" s="500"/>
      <c r="AD117" s="501"/>
      <c r="AE117" s="549" t="s">
        <v>576</v>
      </c>
      <c r="AF117" s="549"/>
      <c r="AG117" s="549"/>
      <c r="AH117" s="549"/>
      <c r="AI117" s="549" t="s">
        <v>576</v>
      </c>
      <c r="AJ117" s="549"/>
      <c r="AK117" s="549"/>
      <c r="AL117" s="549"/>
      <c r="AM117" s="549" t="s">
        <v>579</v>
      </c>
      <c r="AN117" s="549"/>
      <c r="AO117" s="549"/>
      <c r="AP117" s="549"/>
      <c r="AQ117" s="549" t="s">
        <v>595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8"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566</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565</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573</v>
      </c>
      <c r="AR133" s="187"/>
      <c r="AS133" s="132" t="s">
        <v>357</v>
      </c>
      <c r="AT133" s="133"/>
      <c r="AU133" s="188">
        <v>32</v>
      </c>
      <c r="AV133" s="188"/>
      <c r="AW133" s="132" t="s">
        <v>301</v>
      </c>
      <c r="AX133" s="171"/>
    </row>
    <row r="134" spans="1:50" ht="39.75" customHeight="1" x14ac:dyDescent="0.15">
      <c r="A134" s="145"/>
      <c r="B134" s="141"/>
      <c r="C134" s="140"/>
      <c r="D134" s="141"/>
      <c r="E134" s="140"/>
      <c r="F134" s="214"/>
      <c r="G134" s="100" t="s">
        <v>571</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572</v>
      </c>
      <c r="AC134" s="193"/>
      <c r="AD134" s="193"/>
      <c r="AE134" s="194">
        <v>54</v>
      </c>
      <c r="AF134" s="195"/>
      <c r="AG134" s="195"/>
      <c r="AH134" s="195"/>
      <c r="AI134" s="194">
        <v>70</v>
      </c>
      <c r="AJ134" s="195"/>
      <c r="AK134" s="195"/>
      <c r="AL134" s="195"/>
      <c r="AM134" s="194"/>
      <c r="AN134" s="195"/>
      <c r="AO134" s="195"/>
      <c r="AP134" s="195"/>
      <c r="AQ134" s="194" t="s">
        <v>573</v>
      </c>
      <c r="AR134" s="195"/>
      <c r="AS134" s="195"/>
      <c r="AT134" s="195"/>
      <c r="AU134" s="194" t="s">
        <v>574</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572</v>
      </c>
      <c r="AC135" s="201"/>
      <c r="AD135" s="201"/>
      <c r="AE135" s="194" t="s">
        <v>573</v>
      </c>
      <c r="AF135" s="195"/>
      <c r="AG135" s="195"/>
      <c r="AH135" s="195"/>
      <c r="AI135" s="194" t="s">
        <v>573</v>
      </c>
      <c r="AJ135" s="195"/>
      <c r="AK135" s="195"/>
      <c r="AL135" s="195"/>
      <c r="AM135" s="194" t="s">
        <v>573</v>
      </c>
      <c r="AN135" s="195"/>
      <c r="AO135" s="195"/>
      <c r="AP135" s="195"/>
      <c r="AQ135" s="194" t="s">
        <v>573</v>
      </c>
      <c r="AR135" s="195"/>
      <c r="AS135" s="195"/>
      <c r="AT135" s="195"/>
      <c r="AU135" s="194">
        <v>100</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596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370</v>
      </c>
      <c r="D430" s="957"/>
      <c r="E430" s="208" t="s">
        <v>390</v>
      </c>
      <c r="F430" s="209"/>
      <c r="G430" s="924" t="s">
        <v>386</v>
      </c>
      <c r="H430" s="122"/>
      <c r="I430" s="122"/>
      <c r="J430" s="925" t="s">
        <v>546</v>
      </c>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hidden="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hidden="1" customHeight="1" x14ac:dyDescent="0.15">
      <c r="A433" s="145"/>
      <c r="B433" s="141"/>
      <c r="C433" s="140"/>
      <c r="D433" s="141"/>
      <c r="E433" s="362"/>
      <c r="F433" s="363"/>
      <c r="G433" s="100" t="s">
        <v>547</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t="s">
        <v>547</v>
      </c>
      <c r="AF433" s="195"/>
      <c r="AG433" s="195"/>
      <c r="AH433" s="195"/>
      <c r="AI433" s="360" t="s">
        <v>549</v>
      </c>
      <c r="AJ433" s="195"/>
      <c r="AK433" s="195"/>
      <c r="AL433" s="195"/>
      <c r="AM433" s="360" t="s">
        <v>547</v>
      </c>
      <c r="AN433" s="195"/>
      <c r="AO433" s="195"/>
      <c r="AP433" s="361"/>
      <c r="AQ433" s="360" t="s">
        <v>547</v>
      </c>
      <c r="AR433" s="195"/>
      <c r="AS433" s="195"/>
      <c r="AT433" s="361"/>
      <c r="AU433" s="195" t="s">
        <v>549</v>
      </c>
      <c r="AV433" s="195"/>
      <c r="AW433" s="195"/>
      <c r="AX433" s="196"/>
    </row>
    <row r="434" spans="1:50" ht="23.25" hidden="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t="s">
        <v>547</v>
      </c>
      <c r="AF434" s="195"/>
      <c r="AG434" s="195"/>
      <c r="AH434" s="361"/>
      <c r="AI434" s="360" t="s">
        <v>550</v>
      </c>
      <c r="AJ434" s="195"/>
      <c r="AK434" s="195"/>
      <c r="AL434" s="195"/>
      <c r="AM434" s="360" t="s">
        <v>547</v>
      </c>
      <c r="AN434" s="195"/>
      <c r="AO434" s="195"/>
      <c r="AP434" s="361"/>
      <c r="AQ434" s="360" t="s">
        <v>547</v>
      </c>
      <c r="AR434" s="195"/>
      <c r="AS434" s="195"/>
      <c r="AT434" s="361"/>
      <c r="AU434" s="195" t="s">
        <v>547</v>
      </c>
      <c r="AV434" s="195"/>
      <c r="AW434" s="195"/>
      <c r="AX434" s="196"/>
    </row>
    <row r="435" spans="1:50" ht="23.25" hidden="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547</v>
      </c>
      <c r="AF435" s="195"/>
      <c r="AG435" s="195"/>
      <c r="AH435" s="361"/>
      <c r="AI435" s="360" t="s">
        <v>547</v>
      </c>
      <c r="AJ435" s="195"/>
      <c r="AK435" s="195"/>
      <c r="AL435" s="195"/>
      <c r="AM435" s="360" t="s">
        <v>551</v>
      </c>
      <c r="AN435" s="195"/>
      <c r="AO435" s="195"/>
      <c r="AP435" s="361"/>
      <c r="AQ435" s="360" t="s">
        <v>547</v>
      </c>
      <c r="AR435" s="195"/>
      <c r="AS435" s="195"/>
      <c r="AT435" s="361"/>
      <c r="AU435" s="195" t="s">
        <v>547</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hidden="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hidden="1" customHeight="1" x14ac:dyDescent="0.15">
      <c r="A458" s="145"/>
      <c r="B458" s="141"/>
      <c r="C458" s="140"/>
      <c r="D458" s="141"/>
      <c r="E458" s="362"/>
      <c r="F458" s="363"/>
      <c r="G458" s="100" t="s">
        <v>547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t="s">
        <v>547</v>
      </c>
      <c r="AF458" s="195"/>
      <c r="AG458" s="195"/>
      <c r="AH458" s="195"/>
      <c r="AI458" s="360" t="s">
        <v>547</v>
      </c>
      <c r="AJ458" s="195"/>
      <c r="AK458" s="195"/>
      <c r="AL458" s="195"/>
      <c r="AM458" s="360" t="s">
        <v>547</v>
      </c>
      <c r="AN458" s="195"/>
      <c r="AO458" s="195"/>
      <c r="AP458" s="361"/>
      <c r="AQ458" s="360" t="s">
        <v>553</v>
      </c>
      <c r="AR458" s="195"/>
      <c r="AS458" s="195"/>
      <c r="AT458" s="361"/>
      <c r="AU458" s="195" t="s">
        <v>547</v>
      </c>
      <c r="AV458" s="195"/>
      <c r="AW458" s="195"/>
      <c r="AX458" s="196"/>
    </row>
    <row r="459" spans="1:50" ht="23.25" hidden="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t="s">
        <v>547</v>
      </c>
      <c r="AF459" s="195"/>
      <c r="AG459" s="195"/>
      <c r="AH459" s="361"/>
      <c r="AI459" s="360" t="s">
        <v>547</v>
      </c>
      <c r="AJ459" s="195"/>
      <c r="AK459" s="195"/>
      <c r="AL459" s="195"/>
      <c r="AM459" s="360" t="s">
        <v>552</v>
      </c>
      <c r="AN459" s="195"/>
      <c r="AO459" s="195"/>
      <c r="AP459" s="361"/>
      <c r="AQ459" s="360" t="s">
        <v>547</v>
      </c>
      <c r="AR459" s="195"/>
      <c r="AS459" s="195"/>
      <c r="AT459" s="361"/>
      <c r="AU459" s="195" t="s">
        <v>553</v>
      </c>
      <c r="AV459" s="195"/>
      <c r="AW459" s="195"/>
      <c r="AX459" s="196"/>
    </row>
    <row r="460" spans="1:50" ht="23.25" hidden="1"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547</v>
      </c>
      <c r="AF460" s="195"/>
      <c r="AG460" s="195"/>
      <c r="AH460" s="361"/>
      <c r="AI460" s="360" t="s">
        <v>547</v>
      </c>
      <c r="AJ460" s="195"/>
      <c r="AK460" s="195"/>
      <c r="AL460" s="195"/>
      <c r="AM460" s="360" t="s">
        <v>547</v>
      </c>
      <c r="AN460" s="195"/>
      <c r="AO460" s="195"/>
      <c r="AP460" s="361"/>
      <c r="AQ460" s="360" t="s">
        <v>554</v>
      </c>
      <c r="AR460" s="195"/>
      <c r="AS460" s="195"/>
      <c r="AT460" s="361"/>
      <c r="AU460" s="195" t="s">
        <v>547</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t="s">
        <v>548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4" t="s">
        <v>386</v>
      </c>
      <c r="H484" s="122"/>
      <c r="I484" s="122"/>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4" t="s">
        <v>386</v>
      </c>
      <c r="H538" s="122"/>
      <c r="I538" s="122"/>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4" t="s">
        <v>386</v>
      </c>
      <c r="H592" s="122"/>
      <c r="I592" s="122"/>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4" t="s">
        <v>386</v>
      </c>
      <c r="H646" s="122"/>
      <c r="I646" s="122"/>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35.2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8" t="s">
        <v>560</v>
      </c>
      <c r="AE702" s="369"/>
      <c r="AF702" s="369"/>
      <c r="AG702" s="411" t="s">
        <v>592</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560</v>
      </c>
      <c r="AE703" s="349"/>
      <c r="AF703" s="349"/>
      <c r="AG703" s="118" t="s">
        <v>588</v>
      </c>
      <c r="AH703" s="119"/>
      <c r="AI703" s="119"/>
      <c r="AJ703" s="119"/>
      <c r="AK703" s="119"/>
      <c r="AL703" s="119"/>
      <c r="AM703" s="119"/>
      <c r="AN703" s="119"/>
      <c r="AO703" s="119"/>
      <c r="AP703" s="119"/>
      <c r="AQ703" s="119"/>
      <c r="AR703" s="119"/>
      <c r="AS703" s="119"/>
      <c r="AT703" s="119"/>
      <c r="AU703" s="119"/>
      <c r="AV703" s="119"/>
      <c r="AW703" s="119"/>
      <c r="AX703" s="120"/>
    </row>
    <row r="704" spans="1:50" ht="57.9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560</v>
      </c>
      <c r="AE704" s="809"/>
      <c r="AF704" s="809"/>
      <c r="AG704" s="135" t="s">
        <v>597</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586</v>
      </c>
      <c r="AE705" s="740"/>
      <c r="AF705" s="740"/>
      <c r="AG705" s="124" t="s">
        <v>603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9"/>
      <c r="B706" s="670"/>
      <c r="C706" s="820"/>
      <c r="D706" s="821"/>
      <c r="E706" s="756" t="s">
        <v>540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8"/>
      <c r="AE706" s="349"/>
      <c r="AF706" s="686"/>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c r="AE707" s="862"/>
      <c r="AF707" s="86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586</v>
      </c>
      <c r="AE708" s="630"/>
      <c r="AF708" s="630"/>
      <c r="AG708" s="768" t="s">
        <v>603</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9"/>
      <c r="B709" s="671"/>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586</v>
      </c>
      <c r="AE709" s="349"/>
      <c r="AF709" s="349"/>
      <c r="AG709" s="118" t="s">
        <v>604</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9"/>
      <c r="B710" s="671"/>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586</v>
      </c>
      <c r="AE710" s="349"/>
      <c r="AF710" s="349"/>
      <c r="AG710" s="118" t="s">
        <v>603</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9"/>
      <c r="B711" s="671"/>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5"/>
      <c r="AD711" s="348" t="s">
        <v>586</v>
      </c>
      <c r="AE711" s="349"/>
      <c r="AF711" s="349"/>
      <c r="AG711" s="118" t="s">
        <v>603</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9"/>
      <c r="B712" s="671"/>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5"/>
      <c r="AD712" s="808" t="s">
        <v>586</v>
      </c>
      <c r="AE712" s="809"/>
      <c r="AF712" s="809"/>
      <c r="AG712" s="836" t="s">
        <v>604</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586</v>
      </c>
      <c r="AE713" s="349"/>
      <c r="AF713" s="686"/>
      <c r="AG713" s="118" t="s">
        <v>603</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586</v>
      </c>
      <c r="AE714" s="834"/>
      <c r="AF714" s="835"/>
      <c r="AG714" s="762" t="s">
        <v>603</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586</v>
      </c>
      <c r="AE715" s="630"/>
      <c r="AF715" s="754"/>
      <c r="AG715" s="768" t="s">
        <v>603</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586</v>
      </c>
      <c r="AE716" s="654"/>
      <c r="AF716" s="654"/>
      <c r="AG716" s="118" t="s">
        <v>603</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9"/>
      <c r="B717" s="671"/>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586</v>
      </c>
      <c r="AE717" s="349"/>
      <c r="AF717" s="349"/>
      <c r="AG717" s="118" t="s">
        <v>603</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2"/>
      <c r="B718" s="673"/>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586</v>
      </c>
      <c r="AE718" s="349"/>
      <c r="AF718" s="349"/>
      <c r="AG718" s="126" t="s">
        <v>604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560</v>
      </c>
      <c r="AE719" s="630"/>
      <c r="AF719" s="630"/>
      <c r="AG719" s="124" t="s">
        <v>593</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4"/>
      <c r="B720" s="80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4"/>
      <c r="B721" s="805"/>
      <c r="C721" s="337" t="s">
        <v>558</v>
      </c>
      <c r="D721" s="338"/>
      <c r="E721" s="338"/>
      <c r="F721" s="339"/>
      <c r="G721" s="320"/>
      <c r="H721" s="321"/>
      <c r="I721" s="92" t="str">
        <f>IF(OR(G721="　", G721=""), "", "-")</f>
        <v/>
      </c>
      <c r="J721" s="324">
        <v>134</v>
      </c>
      <c r="K721" s="324"/>
      <c r="L721" s="92" t="str">
        <f>IF(M721="","","-")</f>
        <v/>
      </c>
      <c r="M721" s="93"/>
      <c r="N721" s="299" t="s">
        <v>587</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4"/>
      <c r="B722" s="805"/>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4"/>
      <c r="B723" s="805"/>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4"/>
      <c r="B724" s="805"/>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6"/>
      <c r="B725" s="807"/>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3.1" customHeight="1" x14ac:dyDescent="0.15">
      <c r="A726" s="667" t="s">
        <v>49</v>
      </c>
      <c r="B726" s="828"/>
      <c r="C726" s="841" t="s">
        <v>54</v>
      </c>
      <c r="D726" s="863"/>
      <c r="E726" s="863"/>
      <c r="F726" s="864"/>
      <c r="G726" s="614" t="s">
        <v>594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49.5" customHeight="1" thickBot="1" x14ac:dyDescent="0.2">
      <c r="A727" s="829"/>
      <c r="B727" s="830"/>
      <c r="C727" s="609" t="s">
        <v>58</v>
      </c>
      <c r="D727" s="610"/>
      <c r="E727" s="610"/>
      <c r="F727" s="611"/>
      <c r="G727" s="612" t="s">
        <v>589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4.4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45.95" customHeight="1" thickBot="1" x14ac:dyDescent="0.2">
      <c r="A731" s="825"/>
      <c r="B731" s="826"/>
      <c r="C731" s="826"/>
      <c r="D731" s="826"/>
      <c r="E731" s="827"/>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42"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1.1"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7"/>
      <c r="C737" s="327"/>
      <c r="D737" s="327"/>
      <c r="E737" s="327"/>
      <c r="F737" s="327"/>
      <c r="G737" s="314" t="s">
        <v>583</v>
      </c>
      <c r="H737" s="315"/>
      <c r="I737" s="315"/>
      <c r="J737" s="315"/>
      <c r="K737" s="315"/>
      <c r="L737" s="315"/>
      <c r="M737" s="315"/>
      <c r="N737" s="315"/>
      <c r="O737" s="315"/>
      <c r="P737" s="316"/>
      <c r="Q737" s="327" t="s">
        <v>360</v>
      </c>
      <c r="R737" s="327"/>
      <c r="S737" s="327"/>
      <c r="T737" s="327"/>
      <c r="U737" s="327"/>
      <c r="V737" s="327"/>
      <c r="W737" s="314" t="s">
        <v>583</v>
      </c>
      <c r="X737" s="315"/>
      <c r="Y737" s="315"/>
      <c r="Z737" s="315"/>
      <c r="AA737" s="315"/>
      <c r="AB737" s="315"/>
      <c r="AC737" s="315"/>
      <c r="AD737" s="315"/>
      <c r="AE737" s="315"/>
      <c r="AF737" s="316"/>
      <c r="AG737" s="327" t="s">
        <v>361</v>
      </c>
      <c r="AH737" s="327"/>
      <c r="AI737" s="327"/>
      <c r="AJ737" s="327"/>
      <c r="AK737" s="327"/>
      <c r="AL737" s="327"/>
      <c r="AM737" s="314" t="s">
        <v>583</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585</v>
      </c>
      <c r="H738" s="315"/>
      <c r="I738" s="315"/>
      <c r="J738" s="315"/>
      <c r="K738" s="315"/>
      <c r="L738" s="315"/>
      <c r="M738" s="315"/>
      <c r="N738" s="315"/>
      <c r="O738" s="315"/>
      <c r="P738" s="315"/>
      <c r="Q738" s="327" t="s">
        <v>363</v>
      </c>
      <c r="R738" s="327"/>
      <c r="S738" s="327"/>
      <c r="T738" s="327"/>
      <c r="U738" s="327"/>
      <c r="V738" s="327"/>
      <c r="W738" s="314" t="s">
        <v>583</v>
      </c>
      <c r="X738" s="315"/>
      <c r="Y738" s="315"/>
      <c r="Z738" s="315"/>
      <c r="AA738" s="315"/>
      <c r="AB738" s="315"/>
      <c r="AC738" s="315"/>
      <c r="AD738" s="315"/>
      <c r="AE738" s="315"/>
      <c r="AF738" s="316"/>
      <c r="AG738" s="280" t="s">
        <v>364</v>
      </c>
      <c r="AH738" s="280"/>
      <c r="AI738" s="280"/>
      <c r="AJ738" s="280"/>
      <c r="AK738" s="280"/>
      <c r="AL738" s="280"/>
      <c r="AM738" s="314" t="s">
        <v>583</v>
      </c>
      <c r="AN738" s="315"/>
      <c r="AO738" s="315"/>
      <c r="AP738" s="315"/>
      <c r="AQ738" s="315"/>
      <c r="AR738" s="315"/>
      <c r="AS738" s="315"/>
      <c r="AT738" s="315"/>
      <c r="AU738" s="315"/>
      <c r="AV738" s="316"/>
      <c r="AW738" s="87"/>
      <c r="AX738" s="88"/>
    </row>
    <row r="739" spans="1:50" ht="24.75" customHeight="1" thickBot="1" x14ac:dyDescent="0.2">
      <c r="A739" s="687" t="s">
        <v>492</v>
      </c>
      <c r="B739" s="688"/>
      <c r="C739" s="688"/>
      <c r="D739" s="688"/>
      <c r="E739" s="688"/>
      <c r="F739" s="688"/>
      <c r="G739" s="317" t="s">
        <v>583</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6" t="s">
        <v>543</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99"/>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t="s">
        <v>605</v>
      </c>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5" t="s">
        <v>545</v>
      </c>
      <c r="B779" s="656"/>
      <c r="C779" s="656"/>
      <c r="D779" s="656"/>
      <c r="E779" s="656"/>
      <c r="F779" s="657"/>
      <c r="G779" s="620" t="s">
        <v>519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520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hidden="1"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hidden="1" customHeight="1" x14ac:dyDescent="0.15">
      <c r="A781" s="658"/>
      <c r="B781" s="659"/>
      <c r="C781" s="659"/>
      <c r="D781" s="659"/>
      <c r="E781" s="659"/>
      <c r="F781" s="660"/>
      <c r="G781" s="695"/>
      <c r="H781" s="696"/>
      <c r="I781" s="696"/>
      <c r="J781" s="696"/>
      <c r="K781" s="697"/>
      <c r="L781" s="689"/>
      <c r="M781" s="690"/>
      <c r="N781" s="690"/>
      <c r="O781" s="690"/>
      <c r="P781" s="690"/>
      <c r="Q781" s="690"/>
      <c r="R781" s="690"/>
      <c r="S781" s="690"/>
      <c r="T781" s="690"/>
      <c r="U781" s="690"/>
      <c r="V781" s="690"/>
      <c r="W781" s="690"/>
      <c r="X781" s="691"/>
      <c r="Y781" s="414"/>
      <c r="Z781" s="415"/>
      <c r="AA781" s="415"/>
      <c r="AB781" s="831"/>
      <c r="AC781" s="695"/>
      <c r="AD781" s="696"/>
      <c r="AE781" s="696"/>
      <c r="AF781" s="696"/>
      <c r="AG781" s="697"/>
      <c r="AH781" s="689"/>
      <c r="AI781" s="690"/>
      <c r="AJ781" s="690"/>
      <c r="AK781" s="690"/>
      <c r="AL781" s="690"/>
      <c r="AM781" s="690"/>
      <c r="AN781" s="690"/>
      <c r="AO781" s="690"/>
      <c r="AP781" s="690"/>
      <c r="AQ781" s="690"/>
      <c r="AR781" s="690"/>
      <c r="AS781" s="690"/>
      <c r="AT781" s="691"/>
      <c r="AU781" s="414"/>
      <c r="AV781" s="415"/>
      <c r="AW781" s="415"/>
      <c r="AX781" s="416"/>
    </row>
    <row r="782" spans="1:50" ht="24.75" hidden="1" customHeight="1" x14ac:dyDescent="0.15">
      <c r="A782" s="658"/>
      <c r="B782" s="659"/>
      <c r="C782" s="659"/>
      <c r="D782" s="659"/>
      <c r="E782" s="659"/>
      <c r="F782" s="660"/>
      <c r="G782" s="599"/>
      <c r="H782" s="600"/>
      <c r="I782" s="600"/>
      <c r="J782" s="600"/>
      <c r="K782" s="601"/>
      <c r="L782" s="623"/>
      <c r="M782" s="624"/>
      <c r="N782" s="624"/>
      <c r="O782" s="624"/>
      <c r="P782" s="624"/>
      <c r="Q782" s="624"/>
      <c r="R782" s="624"/>
      <c r="S782" s="624"/>
      <c r="T782" s="624"/>
      <c r="U782" s="624"/>
      <c r="V782" s="624"/>
      <c r="W782" s="624"/>
      <c r="X782" s="625"/>
      <c r="Y782" s="626"/>
      <c r="Z782" s="627"/>
      <c r="AA782" s="627"/>
      <c r="AB782" s="634"/>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4.75" hidden="1" customHeight="1" x14ac:dyDescent="0.15">
      <c r="A783" s="658"/>
      <c r="B783" s="659"/>
      <c r="C783" s="659"/>
      <c r="D783" s="659"/>
      <c r="E783" s="659"/>
      <c r="F783" s="660"/>
      <c r="G783" s="599"/>
      <c r="H783" s="600"/>
      <c r="I783" s="600"/>
      <c r="J783" s="600"/>
      <c r="K783" s="601"/>
      <c r="L783" s="623"/>
      <c r="M783" s="624"/>
      <c r="N783" s="624"/>
      <c r="O783" s="624"/>
      <c r="P783" s="624"/>
      <c r="Q783" s="624"/>
      <c r="R783" s="624"/>
      <c r="S783" s="624"/>
      <c r="T783" s="624"/>
      <c r="U783" s="624"/>
      <c r="V783" s="624"/>
      <c r="W783" s="624"/>
      <c r="X783" s="625"/>
      <c r="Y783" s="626"/>
      <c r="Z783" s="627"/>
      <c r="AA783" s="627"/>
      <c r="AB783" s="634"/>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8"/>
      <c r="B784" s="659"/>
      <c r="C784" s="659"/>
      <c r="D784" s="659"/>
      <c r="E784" s="659"/>
      <c r="F784" s="660"/>
      <c r="G784" s="599"/>
      <c r="H784" s="600"/>
      <c r="I784" s="600"/>
      <c r="J784" s="600"/>
      <c r="K784" s="601"/>
      <c r="L784" s="623"/>
      <c r="M784" s="624"/>
      <c r="N784" s="624"/>
      <c r="O784" s="624"/>
      <c r="P784" s="624"/>
      <c r="Q784" s="624"/>
      <c r="R784" s="624"/>
      <c r="S784" s="624"/>
      <c r="T784" s="624"/>
      <c r="U784" s="624"/>
      <c r="V784" s="624"/>
      <c r="W784" s="624"/>
      <c r="X784" s="625"/>
      <c r="Y784" s="626"/>
      <c r="Z784" s="627"/>
      <c r="AA784" s="627"/>
      <c r="AB784" s="634"/>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599"/>
      <c r="H785" s="600"/>
      <c r="I785" s="600"/>
      <c r="J785" s="600"/>
      <c r="K785" s="601"/>
      <c r="L785" s="623"/>
      <c r="M785" s="624"/>
      <c r="N785" s="624"/>
      <c r="O785" s="624"/>
      <c r="P785" s="624"/>
      <c r="Q785" s="624"/>
      <c r="R785" s="624"/>
      <c r="S785" s="624"/>
      <c r="T785" s="624"/>
      <c r="U785" s="624"/>
      <c r="V785" s="624"/>
      <c r="W785" s="624"/>
      <c r="X785" s="625"/>
      <c r="Y785" s="626"/>
      <c r="Z785" s="627"/>
      <c r="AA785" s="627"/>
      <c r="AB785" s="634"/>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599"/>
      <c r="H786" s="600"/>
      <c r="I786" s="600"/>
      <c r="J786" s="600"/>
      <c r="K786" s="601"/>
      <c r="L786" s="623"/>
      <c r="M786" s="624"/>
      <c r="N786" s="624"/>
      <c r="O786" s="624"/>
      <c r="P786" s="624"/>
      <c r="Q786" s="624"/>
      <c r="R786" s="624"/>
      <c r="S786" s="624"/>
      <c r="T786" s="624"/>
      <c r="U786" s="624"/>
      <c r="V786" s="624"/>
      <c r="W786" s="624"/>
      <c r="X786" s="625"/>
      <c r="Y786" s="626"/>
      <c r="Z786" s="627"/>
      <c r="AA786" s="627"/>
      <c r="AB786" s="634"/>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4"/>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4"/>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4"/>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4"/>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thickBot="1" x14ac:dyDescent="0.2">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0</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4"/>
      <c r="Z794" s="415"/>
      <c r="AA794" s="415"/>
      <c r="AB794" s="831"/>
      <c r="AC794" s="695"/>
      <c r="AD794" s="696"/>
      <c r="AE794" s="696"/>
      <c r="AF794" s="696"/>
      <c r="AG794" s="697"/>
      <c r="AH794" s="689"/>
      <c r="AI794" s="690"/>
      <c r="AJ794" s="690"/>
      <c r="AK794" s="690"/>
      <c r="AL794" s="690"/>
      <c r="AM794" s="690"/>
      <c r="AN794" s="690"/>
      <c r="AO794" s="690"/>
      <c r="AP794" s="690"/>
      <c r="AQ794" s="690"/>
      <c r="AR794" s="690"/>
      <c r="AS794" s="690"/>
      <c r="AT794" s="691"/>
      <c r="AU794" s="414"/>
      <c r="AV794" s="415"/>
      <c r="AW794" s="415"/>
      <c r="AX794" s="416"/>
    </row>
    <row r="795" spans="1:50" ht="24.75" hidden="1" customHeight="1" x14ac:dyDescent="0.15">
      <c r="A795" s="658"/>
      <c r="B795" s="659"/>
      <c r="C795" s="659"/>
      <c r="D795" s="659"/>
      <c r="E795" s="659"/>
      <c r="F795" s="660"/>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4"/>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4"/>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4"/>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4"/>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4"/>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4"/>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4"/>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4"/>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4"/>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4"/>
      <c r="Z807" s="415"/>
      <c r="AA807" s="415"/>
      <c r="AB807" s="831"/>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hidden="1" customHeight="1" x14ac:dyDescent="0.15">
      <c r="A808" s="658"/>
      <c r="B808" s="659"/>
      <c r="C808" s="659"/>
      <c r="D808" s="659"/>
      <c r="E808" s="659"/>
      <c r="F808" s="660"/>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4"/>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4"/>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4"/>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4"/>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4"/>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4"/>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4"/>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4"/>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4"/>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31"/>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8"/>
      <c r="B821" s="659"/>
      <c r="C821" s="659"/>
      <c r="D821" s="659"/>
      <c r="E821" s="659"/>
      <c r="F821" s="660"/>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4"/>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4"/>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4"/>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4"/>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4"/>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4"/>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4"/>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4"/>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4"/>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77" priority="13569">
      <formula>IF(RIGHT(TEXT(P14,"0.#"),1)=".",FALSE,TRUE)</formula>
    </cfRule>
    <cfRule type="expression" dxfId="2776" priority="13570">
      <formula>IF(RIGHT(TEXT(P14,"0.#"),1)=".",TRUE,FALSE)</formula>
    </cfRule>
  </conditionalFormatting>
  <conditionalFormatting sqref="P18:AX18">
    <cfRule type="expression" dxfId="2775" priority="13445">
      <formula>IF(RIGHT(TEXT(P18,"0.#"),1)=".",FALSE,TRUE)</formula>
    </cfRule>
    <cfRule type="expression" dxfId="2774" priority="13446">
      <formula>IF(RIGHT(TEXT(P18,"0.#"),1)=".",TRUE,FALSE)</formula>
    </cfRule>
  </conditionalFormatting>
  <conditionalFormatting sqref="Y782">
    <cfRule type="expression" dxfId="2773" priority="13441">
      <formula>IF(RIGHT(TEXT(Y782,"0.#"),1)=".",FALSE,TRUE)</formula>
    </cfRule>
    <cfRule type="expression" dxfId="2772" priority="13442">
      <formula>IF(RIGHT(TEXT(Y782,"0.#"),1)=".",TRUE,FALSE)</formula>
    </cfRule>
  </conditionalFormatting>
  <conditionalFormatting sqref="Y791">
    <cfRule type="expression" dxfId="2771" priority="13437">
      <formula>IF(RIGHT(TEXT(Y791,"0.#"),1)=".",FALSE,TRUE)</formula>
    </cfRule>
    <cfRule type="expression" dxfId="2770" priority="13438">
      <formula>IF(RIGHT(TEXT(Y791,"0.#"),1)=".",TRUE,FALSE)</formula>
    </cfRule>
  </conditionalFormatting>
  <conditionalFormatting sqref="Y822:Y829 Y820 Y809:Y816 Y807 Y796:Y803 Y794">
    <cfRule type="expression" dxfId="2769" priority="13219">
      <formula>IF(RIGHT(TEXT(Y794,"0.#"),1)=".",FALSE,TRUE)</formula>
    </cfRule>
    <cfRule type="expression" dxfId="2768" priority="13220">
      <formula>IF(RIGHT(TEXT(Y794,"0.#"),1)=".",TRUE,FALSE)</formula>
    </cfRule>
  </conditionalFormatting>
  <conditionalFormatting sqref="P16:AQ17 P15:AX15 P13:AX13">
    <cfRule type="expression" dxfId="2767" priority="13267">
      <formula>IF(RIGHT(TEXT(P13,"0.#"),1)=".",FALSE,TRUE)</formula>
    </cfRule>
    <cfRule type="expression" dxfId="2766" priority="13268">
      <formula>IF(RIGHT(TEXT(P13,"0.#"),1)=".",TRUE,FALSE)</formula>
    </cfRule>
  </conditionalFormatting>
  <conditionalFormatting sqref="P19:AJ19">
    <cfRule type="expression" dxfId="2765" priority="13265">
      <formula>IF(RIGHT(TEXT(P19,"0.#"),1)=".",FALSE,TRUE)</formula>
    </cfRule>
    <cfRule type="expression" dxfId="2764" priority="13266">
      <formula>IF(RIGHT(TEXT(P19,"0.#"),1)=".",TRUE,FALSE)</formula>
    </cfRule>
  </conditionalFormatting>
  <conditionalFormatting sqref="AE101 AQ101">
    <cfRule type="expression" dxfId="2763" priority="13257">
      <formula>IF(RIGHT(TEXT(AE101,"0.#"),1)=".",FALSE,TRUE)</formula>
    </cfRule>
    <cfRule type="expression" dxfId="2762" priority="13258">
      <formula>IF(RIGHT(TEXT(AE101,"0.#"),1)=".",TRUE,FALSE)</formula>
    </cfRule>
  </conditionalFormatting>
  <conditionalFormatting sqref="Y783:Y790 Y781">
    <cfRule type="expression" dxfId="2761" priority="13243">
      <formula>IF(RIGHT(TEXT(Y781,"0.#"),1)=".",FALSE,TRUE)</formula>
    </cfRule>
    <cfRule type="expression" dxfId="2760" priority="13244">
      <formula>IF(RIGHT(TEXT(Y781,"0.#"),1)=".",TRUE,FALSE)</formula>
    </cfRule>
  </conditionalFormatting>
  <conditionalFormatting sqref="AU782">
    <cfRule type="expression" dxfId="2759" priority="13241">
      <formula>IF(RIGHT(TEXT(AU782,"0.#"),1)=".",FALSE,TRUE)</formula>
    </cfRule>
    <cfRule type="expression" dxfId="2758" priority="13242">
      <formula>IF(RIGHT(TEXT(AU782,"0.#"),1)=".",TRUE,FALSE)</formula>
    </cfRule>
  </conditionalFormatting>
  <conditionalFormatting sqref="AU791">
    <cfRule type="expression" dxfId="2757" priority="13239">
      <formula>IF(RIGHT(TEXT(AU791,"0.#"),1)=".",FALSE,TRUE)</formula>
    </cfRule>
    <cfRule type="expression" dxfId="2756" priority="13240">
      <formula>IF(RIGHT(TEXT(AU791,"0.#"),1)=".",TRUE,FALSE)</formula>
    </cfRule>
  </conditionalFormatting>
  <conditionalFormatting sqref="AU783:AU790 AU781">
    <cfRule type="expression" dxfId="2755" priority="13237">
      <formula>IF(RIGHT(TEXT(AU781,"0.#"),1)=".",FALSE,TRUE)</formula>
    </cfRule>
    <cfRule type="expression" dxfId="2754" priority="13238">
      <formula>IF(RIGHT(TEXT(AU781,"0.#"),1)=".",TRUE,FALSE)</formula>
    </cfRule>
  </conditionalFormatting>
  <conditionalFormatting sqref="Y821 Y808 Y795">
    <cfRule type="expression" dxfId="2753" priority="13223">
      <formula>IF(RIGHT(TEXT(Y795,"0.#"),1)=".",FALSE,TRUE)</formula>
    </cfRule>
    <cfRule type="expression" dxfId="2752" priority="13224">
      <formula>IF(RIGHT(TEXT(Y795,"0.#"),1)=".",TRUE,FALSE)</formula>
    </cfRule>
  </conditionalFormatting>
  <conditionalFormatting sqref="Y830 Y817 Y804">
    <cfRule type="expression" dxfId="2751" priority="13221">
      <formula>IF(RIGHT(TEXT(Y804,"0.#"),1)=".",FALSE,TRUE)</formula>
    </cfRule>
    <cfRule type="expression" dxfId="2750" priority="13222">
      <formula>IF(RIGHT(TEXT(Y804,"0.#"),1)=".",TRUE,FALSE)</formula>
    </cfRule>
  </conditionalFormatting>
  <conditionalFormatting sqref="AU821 AU808 AU795">
    <cfRule type="expression" dxfId="2749" priority="13217">
      <formula>IF(RIGHT(TEXT(AU795,"0.#"),1)=".",FALSE,TRUE)</formula>
    </cfRule>
    <cfRule type="expression" dxfId="2748" priority="13218">
      <formula>IF(RIGHT(TEXT(AU795,"0.#"),1)=".",TRUE,FALSE)</formula>
    </cfRule>
  </conditionalFormatting>
  <conditionalFormatting sqref="AU830 AU817 AU804">
    <cfRule type="expression" dxfId="2747" priority="13215">
      <formula>IF(RIGHT(TEXT(AU804,"0.#"),1)=".",FALSE,TRUE)</formula>
    </cfRule>
    <cfRule type="expression" dxfId="2746" priority="13216">
      <formula>IF(RIGHT(TEXT(AU804,"0.#"),1)=".",TRUE,FALSE)</formula>
    </cfRule>
  </conditionalFormatting>
  <conditionalFormatting sqref="AU822:AU829 AU820 AU809:AU816 AU807 AU796:AU803 AU794">
    <cfRule type="expression" dxfId="2745" priority="13213">
      <formula>IF(RIGHT(TEXT(AU794,"0.#"),1)=".",FALSE,TRUE)</formula>
    </cfRule>
    <cfRule type="expression" dxfId="2744" priority="13214">
      <formula>IF(RIGHT(TEXT(AU794,"0.#"),1)=".",TRUE,FALSE)</formula>
    </cfRule>
  </conditionalFormatting>
  <conditionalFormatting sqref="AM87">
    <cfRule type="expression" dxfId="2743" priority="12867">
      <formula>IF(RIGHT(TEXT(AM87,"0.#"),1)=".",FALSE,TRUE)</formula>
    </cfRule>
    <cfRule type="expression" dxfId="2742" priority="12868">
      <formula>IF(RIGHT(TEXT(AM87,"0.#"),1)=".",TRUE,FALSE)</formula>
    </cfRule>
  </conditionalFormatting>
  <conditionalFormatting sqref="AE55">
    <cfRule type="expression" dxfId="2741" priority="12935">
      <formula>IF(RIGHT(TEXT(AE55,"0.#"),1)=".",FALSE,TRUE)</formula>
    </cfRule>
    <cfRule type="expression" dxfId="2740" priority="12936">
      <formula>IF(RIGHT(TEXT(AE55,"0.#"),1)=".",TRUE,FALSE)</formula>
    </cfRule>
  </conditionalFormatting>
  <conditionalFormatting sqref="AI55">
    <cfRule type="expression" dxfId="2739" priority="12933">
      <formula>IF(RIGHT(TEXT(AI55,"0.#"),1)=".",FALSE,TRUE)</formula>
    </cfRule>
    <cfRule type="expression" dxfId="2738" priority="12934">
      <formula>IF(RIGHT(TEXT(AI55,"0.#"),1)=".",TRUE,FALSE)</formula>
    </cfRule>
  </conditionalFormatting>
  <conditionalFormatting sqref="AQ32:AQ34 AE32:AE34 AI32:AI34 AM32:AM34">
    <cfRule type="expression" dxfId="2737" priority="13007">
      <formula>IF(RIGHT(TEXT(AE32,"0.#"),1)=".",FALSE,TRUE)</formula>
    </cfRule>
    <cfRule type="expression" dxfId="2736" priority="13008">
      <formula>IF(RIGHT(TEXT(AE32,"0.#"),1)=".",TRUE,FALSE)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t="s">
        <v>560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2"/>
      <c r="I4" s="1012"/>
      <c r="J4" s="1012"/>
      <c r="K4" s="1012"/>
      <c r="L4" s="1012"/>
      <c r="M4" s="1012"/>
      <c r="N4" s="1012"/>
      <c r="O4" s="1013"/>
      <c r="P4" s="101"/>
      <c r="Q4" s="1020"/>
      <c r="R4" s="1020"/>
      <c r="S4" s="1020"/>
      <c r="T4" s="1020"/>
      <c r="U4" s="1020"/>
      <c r="V4" s="1020"/>
      <c r="W4" s="1020"/>
      <c r="X4" s="1021"/>
      <c r="Y4" s="1030" t="s">
        <v>13</v>
      </c>
      <c r="Z4" s="1031"/>
      <c r="AA4" s="1032"/>
      <c r="AB4" s="483"/>
      <c r="AC4" s="1034"/>
      <c r="AD4" s="1034"/>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1"/>
      <c r="Q11" s="1020"/>
      <c r="R11" s="1020"/>
      <c r="S11" s="1020"/>
      <c r="T11" s="1020"/>
      <c r="U11" s="1020"/>
      <c r="V11" s="1020"/>
      <c r="W11" s="1020"/>
      <c r="X11" s="1021"/>
      <c r="Y11" s="1030" t="s">
        <v>13</v>
      </c>
      <c r="Z11" s="1031"/>
      <c r="AA11" s="1032"/>
      <c r="AB11" s="483"/>
      <c r="AC11" s="1034"/>
      <c r="AD11" s="1034"/>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1"/>
      <c r="Q18" s="1020"/>
      <c r="R18" s="1020"/>
      <c r="S18" s="1020"/>
      <c r="T18" s="1020"/>
      <c r="U18" s="1020"/>
      <c r="V18" s="1020"/>
      <c r="W18" s="1020"/>
      <c r="X18" s="1021"/>
      <c r="Y18" s="1030" t="s">
        <v>13</v>
      </c>
      <c r="Z18" s="1031"/>
      <c r="AA18" s="1032"/>
      <c r="AB18" s="483"/>
      <c r="AC18" s="1034"/>
      <c r="AD18" s="1034"/>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1"/>
      <c r="Q25" s="1020"/>
      <c r="R25" s="1020"/>
      <c r="S25" s="1020"/>
      <c r="T25" s="1020"/>
      <c r="U25" s="1020"/>
      <c r="V25" s="1020"/>
      <c r="W25" s="1020"/>
      <c r="X25" s="1021"/>
      <c r="Y25" s="1030" t="s">
        <v>13</v>
      </c>
      <c r="Z25" s="1031"/>
      <c r="AA25" s="1032"/>
      <c r="AB25" s="483"/>
      <c r="AC25" s="1034"/>
      <c r="AD25" s="1034"/>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1"/>
      <c r="Q32" s="1020"/>
      <c r="R32" s="1020"/>
      <c r="S32" s="1020"/>
      <c r="T32" s="1020"/>
      <c r="U32" s="1020"/>
      <c r="V32" s="1020"/>
      <c r="W32" s="1020"/>
      <c r="X32" s="1021"/>
      <c r="Y32" s="1030" t="s">
        <v>13</v>
      </c>
      <c r="Z32" s="1031"/>
      <c r="AA32" s="1032"/>
      <c r="AB32" s="483"/>
      <c r="AC32" s="1034"/>
      <c r="AD32" s="1034"/>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1"/>
      <c r="Q39" s="1020"/>
      <c r="R39" s="1020"/>
      <c r="S39" s="1020"/>
      <c r="T39" s="1020"/>
      <c r="U39" s="1020"/>
      <c r="V39" s="1020"/>
      <c r="W39" s="1020"/>
      <c r="X39" s="1021"/>
      <c r="Y39" s="1030" t="s">
        <v>13</v>
      </c>
      <c r="Z39" s="1031"/>
      <c r="AA39" s="1032"/>
      <c r="AB39" s="483"/>
      <c r="AC39" s="1034"/>
      <c r="AD39" s="1034"/>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1"/>
      <c r="Q46" s="1020"/>
      <c r="R46" s="1020"/>
      <c r="S46" s="1020"/>
      <c r="T46" s="1020"/>
      <c r="U46" s="1020"/>
      <c r="V46" s="1020"/>
      <c r="W46" s="1020"/>
      <c r="X46" s="1021"/>
      <c r="Y46" s="1030" t="s">
        <v>13</v>
      </c>
      <c r="Z46" s="1031"/>
      <c r="AA46" s="1032"/>
      <c r="AB46" s="483"/>
      <c r="AC46" s="1034"/>
      <c r="AD46" s="1034"/>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2" t="s">
        <v>12</v>
      </c>
      <c r="AC51" s="1040"/>
      <c r="AD51" s="1041"/>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1"/>
      <c r="Q53" s="1020"/>
      <c r="R53" s="1020"/>
      <c r="S53" s="1020"/>
      <c r="T53" s="1020"/>
      <c r="U53" s="1020"/>
      <c r="V53" s="1020"/>
      <c r="W53" s="1020"/>
      <c r="X53" s="1021"/>
      <c r="Y53" s="1030" t="s">
        <v>13</v>
      </c>
      <c r="Z53" s="1031"/>
      <c r="AA53" s="1032"/>
      <c r="AB53" s="483"/>
      <c r="AC53" s="1034"/>
      <c r="AD53" s="1034"/>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1"/>
      <c r="Q60" s="1020"/>
      <c r="R60" s="1020"/>
      <c r="S60" s="1020"/>
      <c r="T60" s="1020"/>
      <c r="U60" s="1020"/>
      <c r="V60" s="1020"/>
      <c r="W60" s="1020"/>
      <c r="X60" s="1021"/>
      <c r="Y60" s="1030" t="s">
        <v>13</v>
      </c>
      <c r="Z60" s="1031"/>
      <c r="AA60" s="1032"/>
      <c r="AB60" s="483"/>
      <c r="AC60" s="1034"/>
      <c r="AD60" s="1034"/>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1"/>
      <c r="Q67" s="1020"/>
      <c r="R67" s="1020"/>
      <c r="S67" s="1020"/>
      <c r="T67" s="1020"/>
      <c r="U67" s="1020"/>
      <c r="V67" s="1020"/>
      <c r="W67" s="1020"/>
      <c r="X67" s="1021"/>
      <c r="Y67" s="1030" t="s">
        <v>13</v>
      </c>
      <c r="Z67" s="1031"/>
      <c r="AA67" s="1032"/>
      <c r="AB67" s="483"/>
      <c r="AC67" s="1034"/>
      <c r="AD67" s="1034"/>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O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4"/>
      <c r="Z4" s="415"/>
      <c r="AA4" s="415"/>
      <c r="AB4" s="831"/>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57"/>
      <c r="B5" s="1058"/>
      <c r="C5" s="1058"/>
      <c r="D5" s="1058"/>
      <c r="E5" s="1058"/>
      <c r="F5" s="1059"/>
      <c r="G5" s="599"/>
      <c r="H5" s="600"/>
      <c r="I5" s="600"/>
      <c r="J5" s="600"/>
      <c r="K5" s="601"/>
      <c r="L5" s="623"/>
      <c r="M5" s="624"/>
      <c r="N5" s="624"/>
      <c r="O5" s="624"/>
      <c r="P5" s="624"/>
      <c r="Q5" s="624"/>
      <c r="R5" s="624"/>
      <c r="S5" s="624"/>
      <c r="T5" s="624"/>
      <c r="U5" s="624"/>
      <c r="V5" s="624"/>
      <c r="W5" s="624"/>
      <c r="X5" s="625"/>
      <c r="Y5" s="626"/>
      <c r="Z5" s="627"/>
      <c r="AA5" s="627"/>
      <c r="AB5" s="634"/>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599"/>
      <c r="H6" s="600"/>
      <c r="I6" s="600"/>
      <c r="J6" s="600"/>
      <c r="K6" s="601"/>
      <c r="L6" s="623"/>
      <c r="M6" s="624"/>
      <c r="N6" s="624"/>
      <c r="O6" s="624"/>
      <c r="P6" s="624"/>
      <c r="Q6" s="624"/>
      <c r="R6" s="624"/>
      <c r="S6" s="624"/>
      <c r="T6" s="624"/>
      <c r="U6" s="624"/>
      <c r="V6" s="624"/>
      <c r="W6" s="624"/>
      <c r="X6" s="625"/>
      <c r="Y6" s="626"/>
      <c r="Z6" s="627"/>
      <c r="AA6" s="627"/>
      <c r="AB6" s="634"/>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599"/>
      <c r="H7" s="600"/>
      <c r="I7" s="600"/>
      <c r="J7" s="600"/>
      <c r="K7" s="601"/>
      <c r="L7" s="623"/>
      <c r="M7" s="624"/>
      <c r="N7" s="624"/>
      <c r="O7" s="624"/>
      <c r="P7" s="624"/>
      <c r="Q7" s="624"/>
      <c r="R7" s="624"/>
      <c r="S7" s="624"/>
      <c r="T7" s="624"/>
      <c r="U7" s="624"/>
      <c r="V7" s="624"/>
      <c r="W7" s="624"/>
      <c r="X7" s="625"/>
      <c r="Y7" s="626"/>
      <c r="Z7" s="627"/>
      <c r="AA7" s="627"/>
      <c r="AB7" s="634"/>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599"/>
      <c r="H8" s="600"/>
      <c r="I8" s="600"/>
      <c r="J8" s="600"/>
      <c r="K8" s="601"/>
      <c r="L8" s="623"/>
      <c r="M8" s="624"/>
      <c r="N8" s="624"/>
      <c r="O8" s="624"/>
      <c r="P8" s="624"/>
      <c r="Q8" s="624"/>
      <c r="R8" s="624"/>
      <c r="S8" s="624"/>
      <c r="T8" s="624"/>
      <c r="U8" s="624"/>
      <c r="V8" s="624"/>
      <c r="W8" s="624"/>
      <c r="X8" s="625"/>
      <c r="Y8" s="626"/>
      <c r="Z8" s="627"/>
      <c r="AA8" s="627"/>
      <c r="AB8" s="634"/>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599"/>
      <c r="H9" s="600"/>
      <c r="I9" s="600"/>
      <c r="J9" s="600"/>
      <c r="K9" s="601"/>
      <c r="L9" s="623"/>
      <c r="M9" s="624"/>
      <c r="N9" s="624"/>
      <c r="O9" s="624"/>
      <c r="P9" s="624"/>
      <c r="Q9" s="624"/>
      <c r="R9" s="624"/>
      <c r="S9" s="624"/>
      <c r="T9" s="624"/>
      <c r="U9" s="624"/>
      <c r="V9" s="624"/>
      <c r="W9" s="624"/>
      <c r="X9" s="625"/>
      <c r="Y9" s="626"/>
      <c r="Z9" s="627"/>
      <c r="AA9" s="627"/>
      <c r="AB9" s="634"/>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599"/>
      <c r="H10" s="600"/>
      <c r="I10" s="600"/>
      <c r="J10" s="600"/>
      <c r="K10" s="601"/>
      <c r="L10" s="623"/>
      <c r="M10" s="624"/>
      <c r="N10" s="624"/>
      <c r="O10" s="624"/>
      <c r="P10" s="624"/>
      <c r="Q10" s="624"/>
      <c r="R10" s="624"/>
      <c r="S10" s="624"/>
      <c r="T10" s="624"/>
      <c r="U10" s="624"/>
      <c r="V10" s="624"/>
      <c r="W10" s="624"/>
      <c r="X10" s="625"/>
      <c r="Y10" s="626"/>
      <c r="Z10" s="627"/>
      <c r="AA10" s="627"/>
      <c r="AB10" s="634"/>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599"/>
      <c r="H11" s="600"/>
      <c r="I11" s="600"/>
      <c r="J11" s="600"/>
      <c r="K11" s="601"/>
      <c r="L11" s="623"/>
      <c r="M11" s="624"/>
      <c r="N11" s="624"/>
      <c r="O11" s="624"/>
      <c r="P11" s="624"/>
      <c r="Q11" s="624"/>
      <c r="R11" s="624"/>
      <c r="S11" s="624"/>
      <c r="T11" s="624"/>
      <c r="U11" s="624"/>
      <c r="V11" s="624"/>
      <c r="W11" s="624"/>
      <c r="X11" s="625"/>
      <c r="Y11" s="626"/>
      <c r="Z11" s="627"/>
      <c r="AA11" s="627"/>
      <c r="AB11" s="634"/>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599"/>
      <c r="H12" s="600"/>
      <c r="I12" s="600"/>
      <c r="J12" s="600"/>
      <c r="K12" s="601"/>
      <c r="L12" s="623"/>
      <c r="M12" s="624"/>
      <c r="N12" s="624"/>
      <c r="O12" s="624"/>
      <c r="P12" s="624"/>
      <c r="Q12" s="624"/>
      <c r="R12" s="624"/>
      <c r="S12" s="624"/>
      <c r="T12" s="624"/>
      <c r="U12" s="624"/>
      <c r="V12" s="624"/>
      <c r="W12" s="624"/>
      <c r="X12" s="625"/>
      <c r="Y12" s="626"/>
      <c r="Z12" s="627"/>
      <c r="AA12" s="627"/>
      <c r="AB12" s="634"/>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599"/>
      <c r="H13" s="600"/>
      <c r="I13" s="600"/>
      <c r="J13" s="600"/>
      <c r="K13" s="601"/>
      <c r="L13" s="623"/>
      <c r="M13" s="624"/>
      <c r="N13" s="624"/>
      <c r="O13" s="624"/>
      <c r="P13" s="624"/>
      <c r="Q13" s="624"/>
      <c r="R13" s="624"/>
      <c r="S13" s="624"/>
      <c r="T13" s="624"/>
      <c r="U13" s="624"/>
      <c r="V13" s="624"/>
      <c r="W13" s="624"/>
      <c r="X13" s="625"/>
      <c r="Y13" s="626"/>
      <c r="Z13" s="627"/>
      <c r="AA13" s="627"/>
      <c r="AB13" s="634"/>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4"/>
      <c r="Z17" s="415"/>
      <c r="AA17" s="415"/>
      <c r="AB17" s="831"/>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57"/>
      <c r="B18" s="1058"/>
      <c r="C18" s="1058"/>
      <c r="D18" s="1058"/>
      <c r="E18" s="1058"/>
      <c r="F18" s="1059"/>
      <c r="G18" s="599"/>
      <c r="H18" s="600"/>
      <c r="I18" s="600"/>
      <c r="J18" s="600"/>
      <c r="K18" s="601"/>
      <c r="L18" s="623"/>
      <c r="M18" s="624"/>
      <c r="N18" s="624"/>
      <c r="O18" s="624"/>
      <c r="P18" s="624"/>
      <c r="Q18" s="624"/>
      <c r="R18" s="624"/>
      <c r="S18" s="624"/>
      <c r="T18" s="624"/>
      <c r="U18" s="624"/>
      <c r="V18" s="624"/>
      <c r="W18" s="624"/>
      <c r="X18" s="625"/>
      <c r="Y18" s="626"/>
      <c r="Z18" s="627"/>
      <c r="AA18" s="627"/>
      <c r="AB18" s="634"/>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599"/>
      <c r="H19" s="600"/>
      <c r="I19" s="600"/>
      <c r="J19" s="600"/>
      <c r="K19" s="601"/>
      <c r="L19" s="623"/>
      <c r="M19" s="624"/>
      <c r="N19" s="624"/>
      <c r="O19" s="624"/>
      <c r="P19" s="624"/>
      <c r="Q19" s="624"/>
      <c r="R19" s="624"/>
      <c r="S19" s="624"/>
      <c r="T19" s="624"/>
      <c r="U19" s="624"/>
      <c r="V19" s="624"/>
      <c r="W19" s="624"/>
      <c r="X19" s="625"/>
      <c r="Y19" s="626"/>
      <c r="Z19" s="627"/>
      <c r="AA19" s="627"/>
      <c r="AB19" s="634"/>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599"/>
      <c r="H20" s="600"/>
      <c r="I20" s="600"/>
      <c r="J20" s="600"/>
      <c r="K20" s="601"/>
      <c r="L20" s="623"/>
      <c r="M20" s="624"/>
      <c r="N20" s="624"/>
      <c r="O20" s="624"/>
      <c r="P20" s="624"/>
      <c r="Q20" s="624"/>
      <c r="R20" s="624"/>
      <c r="S20" s="624"/>
      <c r="T20" s="624"/>
      <c r="U20" s="624"/>
      <c r="V20" s="624"/>
      <c r="W20" s="624"/>
      <c r="X20" s="625"/>
      <c r="Y20" s="626"/>
      <c r="Z20" s="627"/>
      <c r="AA20" s="627"/>
      <c r="AB20" s="634"/>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599"/>
      <c r="H21" s="600"/>
      <c r="I21" s="600"/>
      <c r="J21" s="600"/>
      <c r="K21" s="601"/>
      <c r="L21" s="623"/>
      <c r="M21" s="624"/>
      <c r="N21" s="624"/>
      <c r="O21" s="624"/>
      <c r="P21" s="624"/>
      <c r="Q21" s="624"/>
      <c r="R21" s="624"/>
      <c r="S21" s="624"/>
      <c r="T21" s="624"/>
      <c r="U21" s="624"/>
      <c r="V21" s="624"/>
      <c r="W21" s="624"/>
      <c r="X21" s="625"/>
      <c r="Y21" s="626"/>
      <c r="Z21" s="627"/>
      <c r="AA21" s="627"/>
      <c r="AB21" s="634"/>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599"/>
      <c r="H22" s="600"/>
      <c r="I22" s="600"/>
      <c r="J22" s="600"/>
      <c r="K22" s="601"/>
      <c r="L22" s="623"/>
      <c r="M22" s="624"/>
      <c r="N22" s="624"/>
      <c r="O22" s="624"/>
      <c r="P22" s="624"/>
      <c r="Q22" s="624"/>
      <c r="R22" s="624"/>
      <c r="S22" s="624"/>
      <c r="T22" s="624"/>
      <c r="U22" s="624"/>
      <c r="V22" s="624"/>
      <c r="W22" s="624"/>
      <c r="X22" s="625"/>
      <c r="Y22" s="626"/>
      <c r="Z22" s="627"/>
      <c r="AA22" s="627"/>
      <c r="AB22" s="634"/>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599"/>
      <c r="H23" s="600"/>
      <c r="I23" s="600"/>
      <c r="J23" s="600"/>
      <c r="K23" s="601"/>
      <c r="L23" s="623"/>
      <c r="M23" s="624"/>
      <c r="N23" s="624"/>
      <c r="O23" s="624"/>
      <c r="P23" s="624"/>
      <c r="Q23" s="624"/>
      <c r="R23" s="624"/>
      <c r="S23" s="624"/>
      <c r="T23" s="624"/>
      <c r="U23" s="624"/>
      <c r="V23" s="624"/>
      <c r="W23" s="624"/>
      <c r="X23" s="625"/>
      <c r="Y23" s="626"/>
      <c r="Z23" s="627"/>
      <c r="AA23" s="627"/>
      <c r="AB23" s="634"/>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599"/>
      <c r="H24" s="600"/>
      <c r="I24" s="600"/>
      <c r="J24" s="600"/>
      <c r="K24" s="601"/>
      <c r="L24" s="623"/>
      <c r="M24" s="624"/>
      <c r="N24" s="624"/>
      <c r="O24" s="624"/>
      <c r="P24" s="624"/>
      <c r="Q24" s="624"/>
      <c r="R24" s="624"/>
      <c r="S24" s="624"/>
      <c r="T24" s="624"/>
      <c r="U24" s="624"/>
      <c r="V24" s="624"/>
      <c r="W24" s="624"/>
      <c r="X24" s="625"/>
      <c r="Y24" s="626"/>
      <c r="Z24" s="627"/>
      <c r="AA24" s="627"/>
      <c r="AB24" s="634"/>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599"/>
      <c r="H25" s="600"/>
      <c r="I25" s="600"/>
      <c r="J25" s="600"/>
      <c r="K25" s="601"/>
      <c r="L25" s="623"/>
      <c r="M25" s="624"/>
      <c r="N25" s="624"/>
      <c r="O25" s="624"/>
      <c r="P25" s="624"/>
      <c r="Q25" s="624"/>
      <c r="R25" s="624"/>
      <c r="S25" s="624"/>
      <c r="T25" s="624"/>
      <c r="U25" s="624"/>
      <c r="V25" s="624"/>
      <c r="W25" s="624"/>
      <c r="X25" s="625"/>
      <c r="Y25" s="626"/>
      <c r="Z25" s="627"/>
      <c r="AA25" s="627"/>
      <c r="AB25" s="634"/>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599"/>
      <c r="H26" s="600"/>
      <c r="I26" s="600"/>
      <c r="J26" s="600"/>
      <c r="K26" s="601"/>
      <c r="L26" s="623"/>
      <c r="M26" s="624"/>
      <c r="N26" s="624"/>
      <c r="O26" s="624"/>
      <c r="P26" s="624"/>
      <c r="Q26" s="624"/>
      <c r="R26" s="624"/>
      <c r="S26" s="624"/>
      <c r="T26" s="624"/>
      <c r="U26" s="624"/>
      <c r="V26" s="624"/>
      <c r="W26" s="624"/>
      <c r="X26" s="625"/>
      <c r="Y26" s="626"/>
      <c r="Z26" s="627"/>
      <c r="AA26" s="627"/>
      <c r="AB26" s="634"/>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4"/>
      <c r="Z30" s="415"/>
      <c r="AA30" s="415"/>
      <c r="AB30" s="831"/>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57"/>
      <c r="B31" s="1058"/>
      <c r="C31" s="1058"/>
      <c r="D31" s="1058"/>
      <c r="E31" s="1058"/>
      <c r="F31" s="1059"/>
      <c r="G31" s="599"/>
      <c r="H31" s="600"/>
      <c r="I31" s="600"/>
      <c r="J31" s="600"/>
      <c r="K31" s="601"/>
      <c r="L31" s="623"/>
      <c r="M31" s="624"/>
      <c r="N31" s="624"/>
      <c r="O31" s="624"/>
      <c r="P31" s="624"/>
      <c r="Q31" s="624"/>
      <c r="R31" s="624"/>
      <c r="S31" s="624"/>
      <c r="T31" s="624"/>
      <c r="U31" s="624"/>
      <c r="V31" s="624"/>
      <c r="W31" s="624"/>
      <c r="X31" s="625"/>
      <c r="Y31" s="626"/>
      <c r="Z31" s="627"/>
      <c r="AA31" s="627"/>
      <c r="AB31" s="634"/>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599"/>
      <c r="H32" s="600"/>
      <c r="I32" s="600"/>
      <c r="J32" s="600"/>
      <c r="K32" s="601"/>
      <c r="L32" s="623"/>
      <c r="M32" s="624"/>
      <c r="N32" s="624"/>
      <c r="O32" s="624"/>
      <c r="P32" s="624"/>
      <c r="Q32" s="624"/>
      <c r="R32" s="624"/>
      <c r="S32" s="624"/>
      <c r="T32" s="624"/>
      <c r="U32" s="624"/>
      <c r="V32" s="624"/>
      <c r="W32" s="624"/>
      <c r="X32" s="625"/>
      <c r="Y32" s="626"/>
      <c r="Z32" s="627"/>
      <c r="AA32" s="627"/>
      <c r="AB32" s="634"/>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599"/>
      <c r="H33" s="600"/>
      <c r="I33" s="600"/>
      <c r="J33" s="600"/>
      <c r="K33" s="601"/>
      <c r="L33" s="623"/>
      <c r="M33" s="624"/>
      <c r="N33" s="624"/>
      <c r="O33" s="624"/>
      <c r="P33" s="624"/>
      <c r="Q33" s="624"/>
      <c r="R33" s="624"/>
      <c r="S33" s="624"/>
      <c r="T33" s="624"/>
      <c r="U33" s="624"/>
      <c r="V33" s="624"/>
      <c r="W33" s="624"/>
      <c r="X33" s="625"/>
      <c r="Y33" s="626"/>
      <c r="Z33" s="627"/>
      <c r="AA33" s="627"/>
      <c r="AB33" s="634"/>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599"/>
      <c r="H34" s="600"/>
      <c r="I34" s="600"/>
      <c r="J34" s="600"/>
      <c r="K34" s="601"/>
      <c r="L34" s="623"/>
      <c r="M34" s="624"/>
      <c r="N34" s="624"/>
      <c r="O34" s="624"/>
      <c r="P34" s="624"/>
      <c r="Q34" s="624"/>
      <c r="R34" s="624"/>
      <c r="S34" s="624"/>
      <c r="T34" s="624"/>
      <c r="U34" s="624"/>
      <c r="V34" s="624"/>
      <c r="W34" s="624"/>
      <c r="X34" s="625"/>
      <c r="Y34" s="626"/>
      <c r="Z34" s="627"/>
      <c r="AA34" s="627"/>
      <c r="AB34" s="634"/>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599"/>
      <c r="H35" s="600"/>
      <c r="I35" s="600"/>
      <c r="J35" s="600"/>
      <c r="K35" s="601"/>
      <c r="L35" s="623"/>
      <c r="M35" s="624"/>
      <c r="N35" s="624"/>
      <c r="O35" s="624"/>
      <c r="P35" s="624"/>
      <c r="Q35" s="624"/>
      <c r="R35" s="624"/>
      <c r="S35" s="624"/>
      <c r="T35" s="624"/>
      <c r="U35" s="624"/>
      <c r="V35" s="624"/>
      <c r="W35" s="624"/>
      <c r="X35" s="625"/>
      <c r="Y35" s="626"/>
      <c r="Z35" s="627"/>
      <c r="AA35" s="627"/>
      <c r="AB35" s="634"/>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599"/>
      <c r="H36" s="600"/>
      <c r="I36" s="600"/>
      <c r="J36" s="600"/>
      <c r="K36" s="601"/>
      <c r="L36" s="623"/>
      <c r="M36" s="624"/>
      <c r="N36" s="624"/>
      <c r="O36" s="624"/>
      <c r="P36" s="624"/>
      <c r="Q36" s="624"/>
      <c r="R36" s="624"/>
      <c r="S36" s="624"/>
      <c r="T36" s="624"/>
      <c r="U36" s="624"/>
      <c r="V36" s="624"/>
      <c r="W36" s="624"/>
      <c r="X36" s="625"/>
      <c r="Y36" s="626"/>
      <c r="Z36" s="627"/>
      <c r="AA36" s="627"/>
      <c r="AB36" s="634"/>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599"/>
      <c r="H37" s="600"/>
      <c r="I37" s="600"/>
      <c r="J37" s="600"/>
      <c r="K37" s="601"/>
      <c r="L37" s="623"/>
      <c r="M37" s="624"/>
      <c r="N37" s="624"/>
      <c r="O37" s="624"/>
      <c r="P37" s="624"/>
      <c r="Q37" s="624"/>
      <c r="R37" s="624"/>
      <c r="S37" s="624"/>
      <c r="T37" s="624"/>
      <c r="U37" s="624"/>
      <c r="V37" s="624"/>
      <c r="W37" s="624"/>
      <c r="X37" s="625"/>
      <c r="Y37" s="626"/>
      <c r="Z37" s="627"/>
      <c r="AA37" s="627"/>
      <c r="AB37" s="634"/>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599"/>
      <c r="H38" s="600"/>
      <c r="I38" s="600"/>
      <c r="J38" s="600"/>
      <c r="K38" s="601"/>
      <c r="L38" s="623"/>
      <c r="M38" s="624"/>
      <c r="N38" s="624"/>
      <c r="O38" s="624"/>
      <c r="P38" s="624"/>
      <c r="Q38" s="624"/>
      <c r="R38" s="624"/>
      <c r="S38" s="624"/>
      <c r="T38" s="624"/>
      <c r="U38" s="624"/>
      <c r="V38" s="624"/>
      <c r="W38" s="624"/>
      <c r="X38" s="625"/>
      <c r="Y38" s="626"/>
      <c r="Z38" s="627"/>
      <c r="AA38" s="627"/>
      <c r="AB38" s="634"/>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599"/>
      <c r="H39" s="600"/>
      <c r="I39" s="600"/>
      <c r="J39" s="600"/>
      <c r="K39" s="601"/>
      <c r="L39" s="623"/>
      <c r="M39" s="624"/>
      <c r="N39" s="624"/>
      <c r="O39" s="624"/>
      <c r="P39" s="624"/>
      <c r="Q39" s="624"/>
      <c r="R39" s="624"/>
      <c r="S39" s="624"/>
      <c r="T39" s="624"/>
      <c r="U39" s="624"/>
      <c r="V39" s="624"/>
      <c r="W39" s="624"/>
      <c r="X39" s="625"/>
      <c r="Y39" s="626"/>
      <c r="Z39" s="627"/>
      <c r="AA39" s="627"/>
      <c r="AB39" s="634"/>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4"/>
      <c r="Z43" s="415"/>
      <c r="AA43" s="415"/>
      <c r="AB43" s="831"/>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57"/>
      <c r="B44" s="1058"/>
      <c r="C44" s="1058"/>
      <c r="D44" s="1058"/>
      <c r="E44" s="1058"/>
      <c r="F44" s="1059"/>
      <c r="G44" s="599"/>
      <c r="H44" s="600"/>
      <c r="I44" s="600"/>
      <c r="J44" s="600"/>
      <c r="K44" s="601"/>
      <c r="L44" s="623"/>
      <c r="M44" s="624"/>
      <c r="N44" s="624"/>
      <c r="O44" s="624"/>
      <c r="P44" s="624"/>
      <c r="Q44" s="624"/>
      <c r="R44" s="624"/>
      <c r="S44" s="624"/>
      <c r="T44" s="624"/>
      <c r="U44" s="624"/>
      <c r="V44" s="624"/>
      <c r="W44" s="624"/>
      <c r="X44" s="625"/>
      <c r="Y44" s="626"/>
      <c r="Z44" s="627"/>
      <c r="AA44" s="627"/>
      <c r="AB44" s="634"/>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599"/>
      <c r="H45" s="600"/>
      <c r="I45" s="600"/>
      <c r="J45" s="600"/>
      <c r="K45" s="601"/>
      <c r="L45" s="623"/>
      <c r="M45" s="624"/>
      <c r="N45" s="624"/>
      <c r="O45" s="624"/>
      <c r="P45" s="624"/>
      <c r="Q45" s="624"/>
      <c r="R45" s="624"/>
      <c r="S45" s="624"/>
      <c r="T45" s="624"/>
      <c r="U45" s="624"/>
      <c r="V45" s="624"/>
      <c r="W45" s="624"/>
      <c r="X45" s="625"/>
      <c r="Y45" s="626"/>
      <c r="Z45" s="627"/>
      <c r="AA45" s="627"/>
      <c r="AB45" s="634"/>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599"/>
      <c r="H46" s="600"/>
      <c r="I46" s="600"/>
      <c r="J46" s="600"/>
      <c r="K46" s="601"/>
      <c r="L46" s="623"/>
      <c r="M46" s="624"/>
      <c r="N46" s="624"/>
      <c r="O46" s="624"/>
      <c r="P46" s="624"/>
      <c r="Q46" s="624"/>
      <c r="R46" s="624"/>
      <c r="S46" s="624"/>
      <c r="T46" s="624"/>
      <c r="U46" s="624"/>
      <c r="V46" s="624"/>
      <c r="W46" s="624"/>
      <c r="X46" s="625"/>
      <c r="Y46" s="626"/>
      <c r="Z46" s="627"/>
      <c r="AA46" s="627"/>
      <c r="AB46" s="634"/>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599"/>
      <c r="H47" s="600"/>
      <c r="I47" s="600"/>
      <c r="J47" s="600"/>
      <c r="K47" s="601"/>
      <c r="L47" s="623"/>
      <c r="M47" s="624"/>
      <c r="N47" s="624"/>
      <c r="O47" s="624"/>
      <c r="P47" s="624"/>
      <c r="Q47" s="624"/>
      <c r="R47" s="624"/>
      <c r="S47" s="624"/>
      <c r="T47" s="624"/>
      <c r="U47" s="624"/>
      <c r="V47" s="624"/>
      <c r="W47" s="624"/>
      <c r="X47" s="625"/>
      <c r="Y47" s="626"/>
      <c r="Z47" s="627"/>
      <c r="AA47" s="627"/>
      <c r="AB47" s="634"/>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599"/>
      <c r="H48" s="600"/>
      <c r="I48" s="600"/>
      <c r="J48" s="600"/>
      <c r="K48" s="601"/>
      <c r="L48" s="623"/>
      <c r="M48" s="624"/>
      <c r="N48" s="624"/>
      <c r="O48" s="624"/>
      <c r="P48" s="624"/>
      <c r="Q48" s="624"/>
      <c r="R48" s="624"/>
      <c r="S48" s="624"/>
      <c r="T48" s="624"/>
      <c r="U48" s="624"/>
      <c r="V48" s="624"/>
      <c r="W48" s="624"/>
      <c r="X48" s="625"/>
      <c r="Y48" s="626"/>
      <c r="Z48" s="627"/>
      <c r="AA48" s="627"/>
      <c r="AB48" s="634"/>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599"/>
      <c r="H49" s="600"/>
      <c r="I49" s="600"/>
      <c r="J49" s="600"/>
      <c r="K49" s="601"/>
      <c r="L49" s="623"/>
      <c r="M49" s="624"/>
      <c r="N49" s="624"/>
      <c r="O49" s="624"/>
      <c r="P49" s="624"/>
      <c r="Q49" s="624"/>
      <c r="R49" s="624"/>
      <c r="S49" s="624"/>
      <c r="T49" s="624"/>
      <c r="U49" s="624"/>
      <c r="V49" s="624"/>
      <c r="W49" s="624"/>
      <c r="X49" s="625"/>
      <c r="Y49" s="626"/>
      <c r="Z49" s="627"/>
      <c r="AA49" s="627"/>
      <c r="AB49" s="634"/>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599"/>
      <c r="H50" s="600"/>
      <c r="I50" s="600"/>
      <c r="J50" s="600"/>
      <c r="K50" s="601"/>
      <c r="L50" s="623"/>
      <c r="M50" s="624"/>
      <c r="N50" s="624"/>
      <c r="O50" s="624"/>
      <c r="P50" s="624"/>
      <c r="Q50" s="624"/>
      <c r="R50" s="624"/>
      <c r="S50" s="624"/>
      <c r="T50" s="624"/>
      <c r="U50" s="624"/>
      <c r="V50" s="624"/>
      <c r="W50" s="624"/>
      <c r="X50" s="625"/>
      <c r="Y50" s="626"/>
      <c r="Z50" s="627"/>
      <c r="AA50" s="627"/>
      <c r="AB50" s="634"/>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599"/>
      <c r="H51" s="600"/>
      <c r="I51" s="600"/>
      <c r="J51" s="600"/>
      <c r="K51" s="601"/>
      <c r="L51" s="623"/>
      <c r="M51" s="624"/>
      <c r="N51" s="624"/>
      <c r="O51" s="624"/>
      <c r="P51" s="624"/>
      <c r="Q51" s="624"/>
      <c r="R51" s="624"/>
      <c r="S51" s="624"/>
      <c r="T51" s="624"/>
      <c r="U51" s="624"/>
      <c r="V51" s="624"/>
      <c r="W51" s="624"/>
      <c r="X51" s="625"/>
      <c r="Y51" s="626"/>
      <c r="Z51" s="627"/>
      <c r="AA51" s="627"/>
      <c r="AB51" s="634"/>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599"/>
      <c r="H52" s="600"/>
      <c r="I52" s="600"/>
      <c r="J52" s="600"/>
      <c r="K52" s="601"/>
      <c r="L52" s="623"/>
      <c r="M52" s="624"/>
      <c r="N52" s="624"/>
      <c r="O52" s="624"/>
      <c r="P52" s="624"/>
      <c r="Q52" s="624"/>
      <c r="R52" s="624"/>
      <c r="S52" s="624"/>
      <c r="T52" s="624"/>
      <c r="U52" s="624"/>
      <c r="V52" s="624"/>
      <c r="W52" s="624"/>
      <c r="X52" s="625"/>
      <c r="Y52" s="626"/>
      <c r="Z52" s="627"/>
      <c r="AA52" s="627"/>
      <c r="AB52" s="634"/>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4"/>
      <c r="Z57" s="415"/>
      <c r="AA57" s="415"/>
      <c r="AB57" s="831"/>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57"/>
      <c r="B58" s="1058"/>
      <c r="C58" s="1058"/>
      <c r="D58" s="1058"/>
      <c r="E58" s="1058"/>
      <c r="F58" s="1059"/>
      <c r="G58" s="599"/>
      <c r="H58" s="600"/>
      <c r="I58" s="600"/>
      <c r="J58" s="600"/>
      <c r="K58" s="601"/>
      <c r="L58" s="623"/>
      <c r="M58" s="624"/>
      <c r="N58" s="624"/>
      <c r="O58" s="624"/>
      <c r="P58" s="624"/>
      <c r="Q58" s="624"/>
      <c r="R58" s="624"/>
      <c r="S58" s="624"/>
      <c r="T58" s="624"/>
      <c r="U58" s="624"/>
      <c r="V58" s="624"/>
      <c r="W58" s="624"/>
      <c r="X58" s="625"/>
      <c r="Y58" s="626"/>
      <c r="Z58" s="627"/>
      <c r="AA58" s="627"/>
      <c r="AB58" s="634"/>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599"/>
      <c r="H59" s="600"/>
      <c r="I59" s="600"/>
      <c r="J59" s="600"/>
      <c r="K59" s="601"/>
      <c r="L59" s="623"/>
      <c r="M59" s="624"/>
      <c r="N59" s="624"/>
      <c r="O59" s="624"/>
      <c r="P59" s="624"/>
      <c r="Q59" s="624"/>
      <c r="R59" s="624"/>
      <c r="S59" s="624"/>
      <c r="T59" s="624"/>
      <c r="U59" s="624"/>
      <c r="V59" s="624"/>
      <c r="W59" s="624"/>
      <c r="X59" s="625"/>
      <c r="Y59" s="626"/>
      <c r="Z59" s="627"/>
      <c r="AA59" s="627"/>
      <c r="AB59" s="634"/>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599"/>
      <c r="H60" s="600"/>
      <c r="I60" s="600"/>
      <c r="J60" s="600"/>
      <c r="K60" s="601"/>
      <c r="L60" s="623"/>
      <c r="M60" s="624"/>
      <c r="N60" s="624"/>
      <c r="O60" s="624"/>
      <c r="P60" s="624"/>
      <c r="Q60" s="624"/>
      <c r="R60" s="624"/>
      <c r="S60" s="624"/>
      <c r="T60" s="624"/>
      <c r="U60" s="624"/>
      <c r="V60" s="624"/>
      <c r="W60" s="624"/>
      <c r="X60" s="625"/>
      <c r="Y60" s="626"/>
      <c r="Z60" s="627"/>
      <c r="AA60" s="627"/>
      <c r="AB60" s="634"/>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599"/>
      <c r="H61" s="600"/>
      <c r="I61" s="600"/>
      <c r="J61" s="600"/>
      <c r="K61" s="601"/>
      <c r="L61" s="623"/>
      <c r="M61" s="624"/>
      <c r="N61" s="624"/>
      <c r="O61" s="624"/>
      <c r="P61" s="624"/>
      <c r="Q61" s="624"/>
      <c r="R61" s="624"/>
      <c r="S61" s="624"/>
      <c r="T61" s="624"/>
      <c r="U61" s="624"/>
      <c r="V61" s="624"/>
      <c r="W61" s="624"/>
      <c r="X61" s="625"/>
      <c r="Y61" s="626"/>
      <c r="Z61" s="627"/>
      <c r="AA61" s="627"/>
      <c r="AB61" s="634"/>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599"/>
      <c r="H62" s="600"/>
      <c r="I62" s="600"/>
      <c r="J62" s="600"/>
      <c r="K62" s="601"/>
      <c r="L62" s="623"/>
      <c r="M62" s="624"/>
      <c r="N62" s="624"/>
      <c r="O62" s="624"/>
      <c r="P62" s="624"/>
      <c r="Q62" s="624"/>
      <c r="R62" s="624"/>
      <c r="S62" s="624"/>
      <c r="T62" s="624"/>
      <c r="U62" s="624"/>
      <c r="V62" s="624"/>
      <c r="W62" s="624"/>
      <c r="X62" s="625"/>
      <c r="Y62" s="626"/>
      <c r="Z62" s="627"/>
      <c r="AA62" s="627"/>
      <c r="AB62" s="634"/>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599"/>
      <c r="H63" s="600"/>
      <c r="I63" s="600"/>
      <c r="J63" s="600"/>
      <c r="K63" s="601"/>
      <c r="L63" s="623"/>
      <c r="M63" s="624"/>
      <c r="N63" s="624"/>
      <c r="O63" s="624"/>
      <c r="P63" s="624"/>
      <c r="Q63" s="624"/>
      <c r="R63" s="624"/>
      <c r="S63" s="624"/>
      <c r="T63" s="624"/>
      <c r="U63" s="624"/>
      <c r="V63" s="624"/>
      <c r="W63" s="624"/>
      <c r="X63" s="625"/>
      <c r="Y63" s="626"/>
      <c r="Z63" s="627"/>
      <c r="AA63" s="627"/>
      <c r="AB63" s="634"/>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599"/>
      <c r="H64" s="600"/>
      <c r="I64" s="600"/>
      <c r="J64" s="600"/>
      <c r="K64" s="601"/>
      <c r="L64" s="623"/>
      <c r="M64" s="624"/>
      <c r="N64" s="624"/>
      <c r="O64" s="624"/>
      <c r="P64" s="624"/>
      <c r="Q64" s="624"/>
      <c r="R64" s="624"/>
      <c r="S64" s="624"/>
      <c r="T64" s="624"/>
      <c r="U64" s="624"/>
      <c r="V64" s="624"/>
      <c r="W64" s="624"/>
      <c r="X64" s="625"/>
      <c r="Y64" s="626"/>
      <c r="Z64" s="627"/>
      <c r="AA64" s="627"/>
      <c r="AB64" s="634"/>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599"/>
      <c r="H65" s="600"/>
      <c r="I65" s="600"/>
      <c r="J65" s="600"/>
      <c r="K65" s="601"/>
      <c r="L65" s="623"/>
      <c r="M65" s="624"/>
      <c r="N65" s="624"/>
      <c r="O65" s="624"/>
      <c r="P65" s="624"/>
      <c r="Q65" s="624"/>
      <c r="R65" s="624"/>
      <c r="S65" s="624"/>
      <c r="T65" s="624"/>
      <c r="U65" s="624"/>
      <c r="V65" s="624"/>
      <c r="W65" s="624"/>
      <c r="X65" s="625"/>
      <c r="Y65" s="626"/>
      <c r="Z65" s="627"/>
      <c r="AA65" s="627"/>
      <c r="AB65" s="634"/>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599"/>
      <c r="H66" s="600"/>
      <c r="I66" s="600"/>
      <c r="J66" s="600"/>
      <c r="K66" s="601"/>
      <c r="L66" s="623"/>
      <c r="M66" s="624"/>
      <c r="N66" s="624"/>
      <c r="O66" s="624"/>
      <c r="P66" s="624"/>
      <c r="Q66" s="624"/>
      <c r="R66" s="624"/>
      <c r="S66" s="624"/>
      <c r="T66" s="624"/>
      <c r="U66" s="624"/>
      <c r="V66" s="624"/>
      <c r="W66" s="624"/>
      <c r="X66" s="625"/>
      <c r="Y66" s="626"/>
      <c r="Z66" s="627"/>
      <c r="AA66" s="627"/>
      <c r="AB66" s="634"/>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4"/>
      <c r="Z70" s="415"/>
      <c r="AA70" s="415"/>
      <c r="AB70" s="831"/>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57"/>
      <c r="B71" s="1058"/>
      <c r="C71" s="1058"/>
      <c r="D71" s="1058"/>
      <c r="E71" s="1058"/>
      <c r="F71" s="1059"/>
      <c r="G71" s="599"/>
      <c r="H71" s="600"/>
      <c r="I71" s="600"/>
      <c r="J71" s="600"/>
      <c r="K71" s="601"/>
      <c r="L71" s="623"/>
      <c r="M71" s="624"/>
      <c r="N71" s="624"/>
      <c r="O71" s="624"/>
      <c r="P71" s="624"/>
      <c r="Q71" s="624"/>
      <c r="R71" s="624"/>
      <c r="S71" s="624"/>
      <c r="T71" s="624"/>
      <c r="U71" s="624"/>
      <c r="V71" s="624"/>
      <c r="W71" s="624"/>
      <c r="X71" s="625"/>
      <c r="Y71" s="626"/>
      <c r="Z71" s="627"/>
      <c r="AA71" s="627"/>
      <c r="AB71" s="634"/>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599"/>
      <c r="H72" s="600"/>
      <c r="I72" s="600"/>
      <c r="J72" s="600"/>
      <c r="K72" s="601"/>
      <c r="L72" s="623"/>
      <c r="M72" s="624"/>
      <c r="N72" s="624"/>
      <c r="O72" s="624"/>
      <c r="P72" s="624"/>
      <c r="Q72" s="624"/>
      <c r="R72" s="624"/>
      <c r="S72" s="624"/>
      <c r="T72" s="624"/>
      <c r="U72" s="624"/>
      <c r="V72" s="624"/>
      <c r="W72" s="624"/>
      <c r="X72" s="625"/>
      <c r="Y72" s="626"/>
      <c r="Z72" s="627"/>
      <c r="AA72" s="627"/>
      <c r="AB72" s="634"/>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599"/>
      <c r="H73" s="600"/>
      <c r="I73" s="600"/>
      <c r="J73" s="600"/>
      <c r="K73" s="601"/>
      <c r="L73" s="623"/>
      <c r="M73" s="624"/>
      <c r="N73" s="624"/>
      <c r="O73" s="624"/>
      <c r="P73" s="624"/>
      <c r="Q73" s="624"/>
      <c r="R73" s="624"/>
      <c r="S73" s="624"/>
      <c r="T73" s="624"/>
      <c r="U73" s="624"/>
      <c r="V73" s="624"/>
      <c r="W73" s="624"/>
      <c r="X73" s="625"/>
      <c r="Y73" s="626"/>
      <c r="Z73" s="627"/>
      <c r="AA73" s="627"/>
      <c r="AB73" s="634"/>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599"/>
      <c r="H74" s="600"/>
      <c r="I74" s="600"/>
      <c r="J74" s="600"/>
      <c r="K74" s="601"/>
      <c r="L74" s="623"/>
      <c r="M74" s="624"/>
      <c r="N74" s="624"/>
      <c r="O74" s="624"/>
      <c r="P74" s="624"/>
      <c r="Q74" s="624"/>
      <c r="R74" s="624"/>
      <c r="S74" s="624"/>
      <c r="T74" s="624"/>
      <c r="U74" s="624"/>
      <c r="V74" s="624"/>
      <c r="W74" s="624"/>
      <c r="X74" s="625"/>
      <c r="Y74" s="626"/>
      <c r="Z74" s="627"/>
      <c r="AA74" s="627"/>
      <c r="AB74" s="634"/>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599"/>
      <c r="H75" s="600"/>
      <c r="I75" s="600"/>
      <c r="J75" s="600"/>
      <c r="K75" s="601"/>
      <c r="L75" s="623"/>
      <c r="M75" s="624"/>
      <c r="N75" s="624"/>
      <c r="O75" s="624"/>
      <c r="P75" s="624"/>
      <c r="Q75" s="624"/>
      <c r="R75" s="624"/>
      <c r="S75" s="624"/>
      <c r="T75" s="624"/>
      <c r="U75" s="624"/>
      <c r="V75" s="624"/>
      <c r="W75" s="624"/>
      <c r="X75" s="625"/>
      <c r="Y75" s="626"/>
      <c r="Z75" s="627"/>
      <c r="AA75" s="627"/>
      <c r="AB75" s="634"/>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599"/>
      <c r="H76" s="600"/>
      <c r="I76" s="600"/>
      <c r="J76" s="600"/>
      <c r="K76" s="601"/>
      <c r="L76" s="623"/>
      <c r="M76" s="624"/>
      <c r="N76" s="624"/>
      <c r="O76" s="624"/>
      <c r="P76" s="624"/>
      <c r="Q76" s="624"/>
      <c r="R76" s="624"/>
      <c r="S76" s="624"/>
      <c r="T76" s="624"/>
      <c r="U76" s="624"/>
      <c r="V76" s="624"/>
      <c r="W76" s="624"/>
      <c r="X76" s="625"/>
      <c r="Y76" s="626"/>
      <c r="Z76" s="627"/>
      <c r="AA76" s="627"/>
      <c r="AB76" s="634"/>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599"/>
      <c r="H77" s="600"/>
      <c r="I77" s="600"/>
      <c r="J77" s="600"/>
      <c r="K77" s="601"/>
      <c r="L77" s="623"/>
      <c r="M77" s="624"/>
      <c r="N77" s="624"/>
      <c r="O77" s="624"/>
      <c r="P77" s="624"/>
      <c r="Q77" s="624"/>
      <c r="R77" s="624"/>
      <c r="S77" s="624"/>
      <c r="T77" s="624"/>
      <c r="U77" s="624"/>
      <c r="V77" s="624"/>
      <c r="W77" s="624"/>
      <c r="X77" s="625"/>
      <c r="Y77" s="626"/>
      <c r="Z77" s="627"/>
      <c r="AA77" s="627"/>
      <c r="AB77" s="634"/>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599"/>
      <c r="H78" s="600"/>
      <c r="I78" s="600"/>
      <c r="J78" s="600"/>
      <c r="K78" s="601"/>
      <c r="L78" s="623"/>
      <c r="M78" s="624"/>
      <c r="N78" s="624"/>
      <c r="O78" s="624"/>
      <c r="P78" s="624"/>
      <c r="Q78" s="624"/>
      <c r="R78" s="624"/>
      <c r="S78" s="624"/>
      <c r="T78" s="624"/>
      <c r="U78" s="624"/>
      <c r="V78" s="624"/>
      <c r="W78" s="624"/>
      <c r="X78" s="625"/>
      <c r="Y78" s="626"/>
      <c r="Z78" s="627"/>
      <c r="AA78" s="627"/>
      <c r="AB78" s="634"/>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599"/>
      <c r="H79" s="600"/>
      <c r="I79" s="600"/>
      <c r="J79" s="600"/>
      <c r="K79" s="601"/>
      <c r="L79" s="623"/>
      <c r="M79" s="624"/>
      <c r="N79" s="624"/>
      <c r="O79" s="624"/>
      <c r="P79" s="624"/>
      <c r="Q79" s="624"/>
      <c r="R79" s="624"/>
      <c r="S79" s="624"/>
      <c r="T79" s="624"/>
      <c r="U79" s="624"/>
      <c r="V79" s="624"/>
      <c r="W79" s="624"/>
      <c r="X79" s="625"/>
      <c r="Y79" s="626"/>
      <c r="Z79" s="627"/>
      <c r="AA79" s="627"/>
      <c r="AB79" s="634"/>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4"/>
      <c r="Z83" s="415"/>
      <c r="AA83" s="415"/>
      <c r="AB83" s="831"/>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57"/>
      <c r="B84" s="1058"/>
      <c r="C84" s="1058"/>
      <c r="D84" s="1058"/>
      <c r="E84" s="1058"/>
      <c r="F84" s="1059"/>
      <c r="G84" s="599"/>
      <c r="H84" s="600"/>
      <c r="I84" s="600"/>
      <c r="J84" s="600"/>
      <c r="K84" s="601"/>
      <c r="L84" s="623"/>
      <c r="M84" s="624"/>
      <c r="N84" s="624"/>
      <c r="O84" s="624"/>
      <c r="P84" s="624"/>
      <c r="Q84" s="624"/>
      <c r="R84" s="624"/>
      <c r="S84" s="624"/>
      <c r="T84" s="624"/>
      <c r="U84" s="624"/>
      <c r="V84" s="624"/>
      <c r="W84" s="624"/>
      <c r="X84" s="625"/>
      <c r="Y84" s="626"/>
      <c r="Z84" s="627"/>
      <c r="AA84" s="627"/>
      <c r="AB84" s="634"/>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599"/>
      <c r="H85" s="600"/>
      <c r="I85" s="600"/>
      <c r="J85" s="600"/>
      <c r="K85" s="601"/>
      <c r="L85" s="623"/>
      <c r="M85" s="624"/>
      <c r="N85" s="624"/>
      <c r="O85" s="624"/>
      <c r="P85" s="624"/>
      <c r="Q85" s="624"/>
      <c r="R85" s="624"/>
      <c r="S85" s="624"/>
      <c r="T85" s="624"/>
      <c r="U85" s="624"/>
      <c r="V85" s="624"/>
      <c r="W85" s="624"/>
      <c r="X85" s="625"/>
      <c r="Y85" s="626"/>
      <c r="Z85" s="627"/>
      <c r="AA85" s="627"/>
      <c r="AB85" s="634"/>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599"/>
      <c r="H86" s="600"/>
      <c r="I86" s="600"/>
      <c r="J86" s="600"/>
      <c r="K86" s="601"/>
      <c r="L86" s="623"/>
      <c r="M86" s="624"/>
      <c r="N86" s="624"/>
      <c r="O86" s="624"/>
      <c r="P86" s="624"/>
      <c r="Q86" s="624"/>
      <c r="R86" s="624"/>
      <c r="S86" s="624"/>
      <c r="T86" s="624"/>
      <c r="U86" s="624"/>
      <c r="V86" s="624"/>
      <c r="W86" s="624"/>
      <c r="X86" s="625"/>
      <c r="Y86" s="626"/>
      <c r="Z86" s="627"/>
      <c r="AA86" s="627"/>
      <c r="AB86" s="634"/>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599"/>
      <c r="H87" s="600"/>
      <c r="I87" s="600"/>
      <c r="J87" s="600"/>
      <c r="K87" s="601"/>
      <c r="L87" s="623"/>
      <c r="M87" s="624"/>
      <c r="N87" s="624"/>
      <c r="O87" s="624"/>
      <c r="P87" s="624"/>
      <c r="Q87" s="624"/>
      <c r="R87" s="624"/>
      <c r="S87" s="624"/>
      <c r="T87" s="624"/>
      <c r="U87" s="624"/>
      <c r="V87" s="624"/>
      <c r="W87" s="624"/>
      <c r="X87" s="625"/>
      <c r="Y87" s="626"/>
      <c r="Z87" s="627"/>
      <c r="AA87" s="627"/>
      <c r="AB87" s="634"/>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599"/>
      <c r="H88" s="600"/>
      <c r="I88" s="600"/>
      <c r="J88" s="600"/>
      <c r="K88" s="601"/>
      <c r="L88" s="623"/>
      <c r="M88" s="624"/>
      <c r="N88" s="624"/>
      <c r="O88" s="624"/>
      <c r="P88" s="624"/>
      <c r="Q88" s="624"/>
      <c r="R88" s="624"/>
      <c r="S88" s="624"/>
      <c r="T88" s="624"/>
      <c r="U88" s="624"/>
      <c r="V88" s="624"/>
      <c r="W88" s="624"/>
      <c r="X88" s="625"/>
      <c r="Y88" s="626"/>
      <c r="Z88" s="627"/>
      <c r="AA88" s="627"/>
      <c r="AB88" s="634"/>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599"/>
      <c r="H89" s="600"/>
      <c r="I89" s="600"/>
      <c r="J89" s="600"/>
      <c r="K89" s="601"/>
      <c r="L89" s="623"/>
      <c r="M89" s="624"/>
      <c r="N89" s="624"/>
      <c r="O89" s="624"/>
      <c r="P89" s="624"/>
      <c r="Q89" s="624"/>
      <c r="R89" s="624"/>
      <c r="S89" s="624"/>
      <c r="T89" s="624"/>
      <c r="U89" s="624"/>
      <c r="V89" s="624"/>
      <c r="W89" s="624"/>
      <c r="X89" s="625"/>
      <c r="Y89" s="626"/>
      <c r="Z89" s="627"/>
      <c r="AA89" s="627"/>
      <c r="AB89" s="634"/>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599"/>
      <c r="H90" s="600"/>
      <c r="I90" s="600"/>
      <c r="J90" s="600"/>
      <c r="K90" s="601"/>
      <c r="L90" s="623"/>
      <c r="M90" s="624"/>
      <c r="N90" s="624"/>
      <c r="O90" s="624"/>
      <c r="P90" s="624"/>
      <c r="Q90" s="624"/>
      <c r="R90" s="624"/>
      <c r="S90" s="624"/>
      <c r="T90" s="624"/>
      <c r="U90" s="624"/>
      <c r="V90" s="624"/>
      <c r="W90" s="624"/>
      <c r="X90" s="625"/>
      <c r="Y90" s="626"/>
      <c r="Z90" s="627"/>
      <c r="AA90" s="627"/>
      <c r="AB90" s="634"/>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599"/>
      <c r="H91" s="600"/>
      <c r="I91" s="600"/>
      <c r="J91" s="600"/>
      <c r="K91" s="601"/>
      <c r="L91" s="623"/>
      <c r="M91" s="624"/>
      <c r="N91" s="624"/>
      <c r="O91" s="624"/>
      <c r="P91" s="624"/>
      <c r="Q91" s="624"/>
      <c r="R91" s="624"/>
      <c r="S91" s="624"/>
      <c r="T91" s="624"/>
      <c r="U91" s="624"/>
      <c r="V91" s="624"/>
      <c r="W91" s="624"/>
      <c r="X91" s="625"/>
      <c r="Y91" s="626"/>
      <c r="Z91" s="627"/>
      <c r="AA91" s="627"/>
      <c r="AB91" s="634"/>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599"/>
      <c r="H92" s="600"/>
      <c r="I92" s="600"/>
      <c r="J92" s="600"/>
      <c r="K92" s="601"/>
      <c r="L92" s="623"/>
      <c r="M92" s="624"/>
      <c r="N92" s="624"/>
      <c r="O92" s="624"/>
      <c r="P92" s="624"/>
      <c r="Q92" s="624"/>
      <c r="R92" s="624"/>
      <c r="S92" s="624"/>
      <c r="T92" s="624"/>
      <c r="U92" s="624"/>
      <c r="V92" s="624"/>
      <c r="W92" s="624"/>
      <c r="X92" s="625"/>
      <c r="Y92" s="626"/>
      <c r="Z92" s="627"/>
      <c r="AA92" s="627"/>
      <c r="AB92" s="634"/>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4"/>
      <c r="Z96" s="415"/>
      <c r="AA96" s="415"/>
      <c r="AB96" s="831"/>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57"/>
      <c r="B97" s="1058"/>
      <c r="C97" s="1058"/>
      <c r="D97" s="1058"/>
      <c r="E97" s="1058"/>
      <c r="F97" s="1059"/>
      <c r="G97" s="599"/>
      <c r="H97" s="600"/>
      <c r="I97" s="600"/>
      <c r="J97" s="600"/>
      <c r="K97" s="601"/>
      <c r="L97" s="623"/>
      <c r="M97" s="624"/>
      <c r="N97" s="624"/>
      <c r="O97" s="624"/>
      <c r="P97" s="624"/>
      <c r="Q97" s="624"/>
      <c r="R97" s="624"/>
      <c r="S97" s="624"/>
      <c r="T97" s="624"/>
      <c r="U97" s="624"/>
      <c r="V97" s="624"/>
      <c r="W97" s="624"/>
      <c r="X97" s="625"/>
      <c r="Y97" s="626"/>
      <c r="Z97" s="627"/>
      <c r="AA97" s="627"/>
      <c r="AB97" s="634"/>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599"/>
      <c r="H98" s="600"/>
      <c r="I98" s="600"/>
      <c r="J98" s="600"/>
      <c r="K98" s="601"/>
      <c r="L98" s="623"/>
      <c r="M98" s="624"/>
      <c r="N98" s="624"/>
      <c r="O98" s="624"/>
      <c r="P98" s="624"/>
      <c r="Q98" s="624"/>
      <c r="R98" s="624"/>
      <c r="S98" s="624"/>
      <c r="T98" s="624"/>
      <c r="U98" s="624"/>
      <c r="V98" s="624"/>
      <c r="W98" s="624"/>
      <c r="X98" s="625"/>
      <c r="Y98" s="626"/>
      <c r="Z98" s="627"/>
      <c r="AA98" s="627"/>
      <c r="AB98" s="634"/>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599"/>
      <c r="H99" s="600"/>
      <c r="I99" s="600"/>
      <c r="J99" s="600"/>
      <c r="K99" s="601"/>
      <c r="L99" s="623"/>
      <c r="M99" s="624"/>
      <c r="N99" s="624"/>
      <c r="O99" s="624"/>
      <c r="P99" s="624"/>
      <c r="Q99" s="624"/>
      <c r="R99" s="624"/>
      <c r="S99" s="624"/>
      <c r="T99" s="624"/>
      <c r="U99" s="624"/>
      <c r="V99" s="624"/>
      <c r="W99" s="624"/>
      <c r="X99" s="625"/>
      <c r="Y99" s="626"/>
      <c r="Z99" s="627"/>
      <c r="AA99" s="627"/>
      <c r="AB99" s="634"/>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4"/>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4"/>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4"/>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4"/>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4"/>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4"/>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31"/>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57"/>
      <c r="B111" s="1058"/>
      <c r="C111" s="1058"/>
      <c r="D111" s="1058"/>
      <c r="E111" s="1058"/>
      <c r="F111" s="1059"/>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4"/>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4"/>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4"/>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4"/>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4"/>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4"/>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4"/>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4"/>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4"/>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31"/>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57"/>
      <c r="B124" s="1058"/>
      <c r="C124" s="1058"/>
      <c r="D124" s="1058"/>
      <c r="E124" s="1058"/>
      <c r="F124" s="1059"/>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4"/>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4"/>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4"/>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4"/>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4"/>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4"/>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4"/>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4"/>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4"/>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31"/>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57"/>
      <c r="B137" s="1058"/>
      <c r="C137" s="1058"/>
      <c r="D137" s="1058"/>
      <c r="E137" s="1058"/>
      <c r="F137" s="1059"/>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4"/>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4"/>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4"/>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4"/>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4"/>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4"/>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4"/>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4"/>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4"/>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31"/>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57"/>
      <c r="B150" s="1058"/>
      <c r="C150" s="1058"/>
      <c r="D150" s="1058"/>
      <c r="E150" s="1058"/>
      <c r="F150" s="1059"/>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4"/>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4"/>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4"/>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4"/>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4"/>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4"/>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4"/>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4"/>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4"/>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31"/>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57"/>
      <c r="B164" s="1058"/>
      <c r="C164" s="1058"/>
      <c r="D164" s="1058"/>
      <c r="E164" s="1058"/>
      <c r="F164" s="1059"/>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4"/>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4"/>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4"/>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4"/>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4"/>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4"/>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4"/>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4"/>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4"/>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31"/>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57"/>
      <c r="B177" s="1058"/>
      <c r="C177" s="1058"/>
      <c r="D177" s="1058"/>
      <c r="E177" s="1058"/>
      <c r="F177" s="1059"/>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4"/>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4"/>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4"/>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4"/>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4"/>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4"/>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4"/>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4"/>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4"/>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31"/>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57"/>
      <c r="B190" s="1058"/>
      <c r="C190" s="1058"/>
      <c r="D190" s="1058"/>
      <c r="E190" s="1058"/>
      <c r="F190" s="1059"/>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4"/>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4"/>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4"/>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4"/>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4"/>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4"/>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4"/>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4"/>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4"/>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31"/>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57"/>
      <c r="B203" s="1058"/>
      <c r="C203" s="1058"/>
      <c r="D203" s="1058"/>
      <c r="E203" s="1058"/>
      <c r="F203" s="1059"/>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4"/>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4"/>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4"/>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4"/>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4"/>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4"/>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4"/>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4"/>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4"/>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31"/>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57"/>
      <c r="B217" s="1058"/>
      <c r="C217" s="1058"/>
      <c r="D217" s="1058"/>
      <c r="E217" s="1058"/>
      <c r="F217" s="1059"/>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4"/>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4"/>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4"/>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4"/>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4"/>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4"/>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4"/>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4"/>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4"/>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31"/>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57"/>
      <c r="B230" s="1058"/>
      <c r="C230" s="1058"/>
      <c r="D230" s="1058"/>
      <c r="E230" s="1058"/>
      <c r="F230" s="1059"/>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4"/>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4"/>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4"/>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4"/>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4"/>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4"/>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4"/>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4"/>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4"/>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31"/>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57"/>
      <c r="B243" s="1058"/>
      <c r="C243" s="1058"/>
      <c r="D243" s="1058"/>
      <c r="E243" s="1058"/>
      <c r="F243" s="1059"/>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4"/>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4"/>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4"/>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4"/>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4"/>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4"/>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4"/>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4"/>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4"/>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31"/>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57"/>
      <c r="B256" s="1058"/>
      <c r="C256" s="1058"/>
      <c r="D256" s="1058"/>
      <c r="E256" s="1058"/>
      <c r="F256" s="1059"/>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4"/>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4"/>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4"/>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4"/>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4"/>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4"/>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4"/>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4"/>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4"/>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O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2017-06-14T02:24:59Z</cp:lastPrinted>
  <dcterms:created xsi:type="dcterms:W3CDTF">2012-03-13T00:50:25Z</dcterms:created>
  <dcterms:modified xsi:type="dcterms:W3CDTF">2017-09-05T15:40:28Z</dcterms:modified>
</cp:coreProperties>
</file>