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950" yWindow="600" windowWidth="20750" windowHeight="9170"/>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E69" i="3" l="1"/>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<sst xmlns="http://schemas.openxmlformats.org/spreadsheetml/2006/main" count="2211" uniqueCount="593">
  <si>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</si>
  <si>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</si>
  <si>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</si>
  <si>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</si>
  <si>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</si>
  <si>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</si>
  <si>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</si>
  <si>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</si>
  <si>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</si>
  <si>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</si>
  <si>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</si>
  <si>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</si>
  <si>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</si>
  <si>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</si>
  <si>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</si>
  <si>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</si>
  <si>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</si>
  <si>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</si>
  <si>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</si>
  <si>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</si>
  <si>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</si>
  <si>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</si>
  <si>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</si>
  <si>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</si>
  <si>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</si>
  <si>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</si>
  <si>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</si>
  <si>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</si>
  <si>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</si>
  <si>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</si>
  <si>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</si>
  <si>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</si>
  <si>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</si>
  <si>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</si>
  <si>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</si>
  <si>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</si>
  <si>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</si>
  <si>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</si>
  <si>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</si>
  <si>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</si>
  <si>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</si>
  <si>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</si>
  <si>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</si>
  <si>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</si>
  <si>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</si>
  <si>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</si>
  <si>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</si>
  <si>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</si>
  <si>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</si>
  <si>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</si>
  <si>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</si>
  <si>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</si>
  <si>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</si>
  <si>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</si>
  <si>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</si>
  <si>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</si>
  <si>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</si>
  <si>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</si>
  <si>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</si>
  <si>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</si>
  <si>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</si>
  <si>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</si>
  <si>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</si>
  <si>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</si>
  <si>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</si>
  <si>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</si>
  <si>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</si>
  <si>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</si>
  <si>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</si>
  <si>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</si>
  <si>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</si>
  <si>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</si>
  <si>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</si>
  <si>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</si>
  <si>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</si>
  <si>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</si>
  <si>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</si>
  <si>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</si>
  <si>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</si>
  <si>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</si>
  <si>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</si>
  <si>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</si>
  <si>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</si>
  <si>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</si>
  <si>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</si>
  <si>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</si>
  <si>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</si>
  <si>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</si>
  <si>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</si>
  <si>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</si>
  <si>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</si>
  <si>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</si>
  <si>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</si>
  <si>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</si>
  <si>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</si>
  <si>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</si>
  <si>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</si>
  <si>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</si>
  <si>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</si>
  <si>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</si>
  <si>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</si>
  <si>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</si>
  <si>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</si>
  <si>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</si>
  <si>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</si>
  <si>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</si>
  <si>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</si>
  <si>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</si>
  <si>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</si>
  <si>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</si>
  <si>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</si>
  <si>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</si>
  <si>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</si>
  <si>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</si>
  <si>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</si>
  <si>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</si>
  <si>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</si>
  <si>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</si>
  <si>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</si>
  <si>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</si>
  <si>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</si>
  <si>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</si>
  <si>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</si>
  <si>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</si>
  <si>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</si>
  <si>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</si>
  <si>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</si>
  <si>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</si>
  <si>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</si>
  <si>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</si>
  <si>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</si>
  <si>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</si>
  <si>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</si>
  <si>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</si>
  <si>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</si>
  <si>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</si>
  <si>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</si>
  <si>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</si>
  <si>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</si>
  <si>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</si>
  <si>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</si>
  <si>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</si>
  <si>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</si>
  <si>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</si>
  <si>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</si>
  <si>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</si>
  <si>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</si>
  <si>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</si>
  <si>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</si>
  <si>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</si>
  <si>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</si>
  <si>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</si>
  <si>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</si>
  <si>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</si>
  <si>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</si>
  <si>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</si>
  <si>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</si>
  <si>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</si>
  <si>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</si>
  <si>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</si>
  <si>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</si>
  <si>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</si>
  <si>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</si>
  <si>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</si>
  <si>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</si>
  <si>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</si>
  <si>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</si>
  <si>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</si>
  <si>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</si>
  <si>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</si>
  <si>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</si>
  <si>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</si>
  <si>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</si>
  <si>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</si>
  <si>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</si>
  <si>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</si>
  <si>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</si>
  <si>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</si>
  <si>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</si>
  <si>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</si>
  <si>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</si>
  <si>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</si>
  <si>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</si>
  <si>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</si>
  <si>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</si>
  <si>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</si>
  <si>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</si>
  <si>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</si>
  <si>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</si>
  <si>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</si>
  <si>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</si>
  <si>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</si>
  <si>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</si>
  <si>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</si>
  <si>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</si>
  <si>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</si>
  <si>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</si>
  <si>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</si>
  <si>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</si>
  <si>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</si>
  <si>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</si>
  <si>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</si>
  <si>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</si>
  <si>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</si>
  <si>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</si>
  <si>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</si>
  <si>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</si>
  <si>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</si>
  <si>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</si>
  <si>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</si>
  <si>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</si>
  <si>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</si>
  <si>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</si>
  <si>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</si>
  <si>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</si>
  <si>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</si>
  <si>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</si>
  <si>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</si>
  <si>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</si>
  <si>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</si>
  <si>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</si>
  <si>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</si>
  <si>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</si>
  <si>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</si>
  <si>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</si>
  <si>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</si>
  <si>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</si>
  <si>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</si>
  <si>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</si>
  <si>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</si>
  <si>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</si>
  <si>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</si>
  <si>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</si>
  <si>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</si>
  <si>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</si>
  <si>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</si>
  <si>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</si>
  <si>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</si>
  <si>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</si>
  <si>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</si>
  <si>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</si>
  <si>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</si>
  <si>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</si>
  <si>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</si>
  <si>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</si>
  <si>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</si>
  <si>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</si>
  <si>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</si>
  <si>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</si>
  <si>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</si>
  <si>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</si>
  <si>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</si>
  <si>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</si>
  <si>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</si>
  <si>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</si>
  <si>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</si>
  <si>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</si>
  <si>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</si>
  <si>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</si>
  <si>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</si>
  <si>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</si>
  <si>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</si>
  <si>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</si>
  <si>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</si>
  <si>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</si>
  <si>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</si>
  <si>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</si>
  <si>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</si>
  <si>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</si>
  <si>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</si>
  <si>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</si>
  <si>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</si>
  <si>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</si>
  <si>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</si>
  <si>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</si>
  <si>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</si>
  <si>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</si>
  <si>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</si>
  <si>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</si>
  <si>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</si>
  <si>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</si>
  <si>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</si>
  <si>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</si>
  <si>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</si>
  <si>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</si>
  <si>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</si>
  <si>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</si>
  <si>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</si>
  <si>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</si>
  <si>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</si>
  <si>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</si>
  <si>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</si>
  <si>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</si>
  <si>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</si>
  <si>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</si>
  <si>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</si>
  <si>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</si>
  <si>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</si>
  <si>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</si>
  <si>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</si>
  <si>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</si>
  <si>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</si>
  <si>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</si>
  <si>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</si>
  <si>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</si>
  <si>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</si>
  <si>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</si>
  <si>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</si>
  <si>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</si>
  <si>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</si>
  <si>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</si>
  <si>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</si>
  <si>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</si>
  <si>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</si>
  <si>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</si>
  <si>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</si>
  <si>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</si>
  <si>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</si>
  <si>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</si>
  <si>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</si>
  <si>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</si>
  <si>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</si>
  <si>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</si>
  <si>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</si>
  <si>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</si>
  <si>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</si>
  <si>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</si>
  <si>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</si>
  <si>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</si>
  <si>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</si>
  <si>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</si>
  <si>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</si>
  <si>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</si>
  <si>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</si>
  <si>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</si>
  <si>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</si>
  <si>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</si>
  <si>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</si>
  <si>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</si>
  <si>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</si>
  <si>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</si>
  <si>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</si>
  <si>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</si>
  <si>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</si>
  <si>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</si>
  <si>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</si>
  <si>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</si>
  <si>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</si>
  <si>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</si>
  <si>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</si>
  <si>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</si>
  <si>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</si>
  <si>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</si>
  <si>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</si>
  <si>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</si>
  <si>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</si>
  <si>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</si>
  <si>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</si>
  <si>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</si>
  <si>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</si>
  <si>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</si>
  <si>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</si>
  <si>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</si>
  <si>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</si>
  <si>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</si>
  <si>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</si>
  <si>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</si>
  <si>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</si>
  <si>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</si>
  <si>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</si>
  <si>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</si>
  <si>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</si>
  <si>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</si>
  <si>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</si>
  <si>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</si>
  <si>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</si>
  <si>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</si>
  <si>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</si>
  <si>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</si>
  <si>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</si>
  <si>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</si>
  <si>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</si>
  <si>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</si>
  <si>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</si>
  <si>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</si>
  <si>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</si>
  <si>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</si>
  <si>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</si>
  <si>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</si>
  <si>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</si>
  <si>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</si>
  <si>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</si>
  <si>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</si>
  <si>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</si>
  <si>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</si>
  <si>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</si>
  <si>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</si>
  <si>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</si>
  <si>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</si>
  <si>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</si>
  <si>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</si>
  <si>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</si>
  <si>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</si>
  <si>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</si>
  <si>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</si>
  <si>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</si>
  <si>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</si>
  <si>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</si>
  <si>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</si>
  <si>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</si>
  <si>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</si>
  <si>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</si>
  <si>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</si>
  <si>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</si>
  <si>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</si>
  <si>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</si>
  <si>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</si>
  <si>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</si>
  <si>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</si>
  <si>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</si>
  <si>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</si>
  <si>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</si>
  <si>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</si>
  <si>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</si>
  <si>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</si>
  <si>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</si>
  <si>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</si>
  <si>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</si>
  <si>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</si>
  <si>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</si>
  <si>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</si>
  <si>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</si>
  <si>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</si>
  <si>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</si>
  <si>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</si>
  <si>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</si>
  <si>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</si>
  <si>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</si>
  <si>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</si>
  <si>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</si>
  <si>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</si>
  <si>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</si>
  <si>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</si>
  <si>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</si>
  <si>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</si>
  <si>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</si>
  <si>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</si>
  <si>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</si>
  <si>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</si>
  <si>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</si>
  <si>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</si>
  <si>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</si>
  <si>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</si>
  <si>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</si>
  <si>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</si>
  <si>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</si>
  <si>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</si>
  <si>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</si>
  <si>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</si>
  <si>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</si>
  <si>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</si>
  <si>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</si>
  <si>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</si>
  <si>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</si>
  <si>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</si>
  <si>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</si>
  <si>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</si>
  <si>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</si>
  <si>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</si>
  <si>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</si>
  <si>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環境経済課</t>
  </si>
  <si>
    <t>環境省</t>
  </si>
  <si>
    <t>環境経済課長
奥山　祐矢</t>
    <phoneticPr fontId="5"/>
  </si>
  <si>
    <t>○</t>
  </si>
  <si>
    <t>国等による環境物品等の調達の推進等に関する法律（グリーン購入法）第6条</t>
    <phoneticPr fontId="5"/>
  </si>
  <si>
    <t>環境基本計画
第三次循環型社会形成推進基本計画</t>
    <phoneticPr fontId="5"/>
  </si>
  <si>
    <t>本事業は、グリーン購入法に基づき、再生資源その他の環境への負荷の低減に資する原材料や物品（以下、「環境物品等」という。）について、国等の公的部門における調達を推進することや、環境物品等に関する情報を提供すること等を通じて、環境物品等への需要の転換を促進し、環境負荷の少ない持続的発展が可能な社会を構築することを目的とする。</t>
  </si>
  <si>
    <t>特定調達品目検討調査等業務に係る1t-CO2当たりの削減コストをH32年までにH25年比で10％削減する。</t>
    <phoneticPr fontId="5"/>
  </si>
  <si>
    <t>グリーン購入を推進することにより削減される温室効果ガス量をH28年見込み量から毎年5％削減していくとして算出</t>
    <phoneticPr fontId="5"/>
  </si>
  <si>
    <t>1t-CO2当たりの削減コスト</t>
    <phoneticPr fontId="5"/>
  </si>
  <si>
    <t>特定調達品目検討調査等業務に係る執行額/国等の機関のグリーン購入実施による温室効果ガス排出削減効果</t>
    <phoneticPr fontId="5"/>
  </si>
  <si>
    <t>特定調達品目（物品及び役務）に係る見直しスケジュールおよび一般国民からの提案募集の結果に基づき、特定調達品目の追加及びその判断の基準の見直しを適切に行う</t>
    <phoneticPr fontId="5"/>
  </si>
  <si>
    <t>特定調達品目の追加及びその判断の基準の見直し数</t>
    <phoneticPr fontId="5"/>
  </si>
  <si>
    <t>品目</t>
    <rPh sb="0" eb="2">
      <t>ヒンモク</t>
    </rPh>
    <phoneticPr fontId="5"/>
  </si>
  <si>
    <t>-</t>
    <phoneticPr fontId="5"/>
  </si>
  <si>
    <t>-</t>
    <phoneticPr fontId="5"/>
  </si>
  <si>
    <t>-</t>
    <phoneticPr fontId="5"/>
  </si>
  <si>
    <t>-</t>
    <phoneticPr fontId="5"/>
  </si>
  <si>
    <t>検討会開催回数</t>
    <phoneticPr fontId="5"/>
  </si>
  <si>
    <t>回</t>
    <rPh sb="0" eb="1">
      <t>カイ</t>
    </rPh>
    <phoneticPr fontId="5"/>
  </si>
  <si>
    <t>特定調達品目検討調査等業務に係る執行額/国等の機関のグリーン購入実施による温室効果ガス排出削減効果　　　　　　　　　　　　　</t>
    <phoneticPr fontId="5"/>
  </si>
  <si>
    <t>22/167,447x1,000,000</t>
    <phoneticPr fontId="5"/>
  </si>
  <si>
    <t>百万円/t-CO2x1,000,000</t>
    <phoneticPr fontId="5"/>
  </si>
  <si>
    <t>円</t>
    <phoneticPr fontId="5"/>
  </si>
  <si>
    <t>８．環境・経済・社会の統合的向上</t>
    <rPh sb="2" eb="4">
      <t>カンキョウ</t>
    </rPh>
    <rPh sb="5" eb="7">
      <t>ケイザイ</t>
    </rPh>
    <rPh sb="8" eb="10">
      <t>シャカイ</t>
    </rPh>
    <rPh sb="11" eb="14">
      <t>トウゴウテキ</t>
    </rPh>
    <rPh sb="14" eb="16">
      <t>コウジョウ</t>
    </rPh>
    <phoneticPr fontId="5"/>
  </si>
  <si>
    <t>地方公共団体におけるグリーン購入実施率（％）</t>
    <phoneticPr fontId="5"/>
  </si>
  <si>
    <t>％</t>
    <phoneticPr fontId="5"/>
  </si>
  <si>
    <t>グリーン購入法に基づき、環境負荷低減物品に対して、国等の公的部門における調達を推進させ、また広く国民に対して情報の提供をすることで、環境負荷低減物品への需要の転換を促し、グリーン購入実施率を向上させることができる。</t>
    <phoneticPr fontId="5"/>
  </si>
  <si>
    <t>持続的発展が可能な社会の構築は、社会の根本的なニーズである。</t>
    <phoneticPr fontId="5"/>
  </si>
  <si>
    <t>国等による環境物品等の調達の推進等に関する法律による事業であることから、国が行う必要がある。</t>
    <phoneticPr fontId="5"/>
  </si>
  <si>
    <t>環境負荷の少ない持続的な発展が可能な社会の構築に向けた取組として必要かつ優先度の高い事業である。</t>
    <phoneticPr fontId="5"/>
  </si>
  <si>
    <t>事業者の選定にあたっては総合評価落札方式による一般競争入札を実施しており、競争性が確保されている。
一者応札については、公告期間の延長や早期の契約実施等を行うことで、更なる競争性の確保に努めて参りたい。</t>
    <rPh sb="50" eb="51">
      <t>イッ</t>
    </rPh>
    <rPh sb="51" eb="52">
      <t>シャ</t>
    </rPh>
    <rPh sb="52" eb="54">
      <t>オウサツ</t>
    </rPh>
    <rPh sb="60" eb="62">
      <t>コウコク</t>
    </rPh>
    <rPh sb="62" eb="64">
      <t>キカン</t>
    </rPh>
    <rPh sb="65" eb="67">
      <t>エンチョウ</t>
    </rPh>
    <rPh sb="68" eb="70">
      <t>ソウキ</t>
    </rPh>
    <rPh sb="71" eb="73">
      <t>ケイヤク</t>
    </rPh>
    <rPh sb="73" eb="75">
      <t>ジッシ</t>
    </rPh>
    <rPh sb="75" eb="76">
      <t>ナド</t>
    </rPh>
    <rPh sb="77" eb="78">
      <t>オコナ</t>
    </rPh>
    <rPh sb="83" eb="84">
      <t>サラ</t>
    </rPh>
    <rPh sb="86" eb="89">
      <t>キョウソウセイ</t>
    </rPh>
    <rPh sb="90" eb="92">
      <t>カクホ</t>
    </rPh>
    <rPh sb="93" eb="94">
      <t>ツト</t>
    </rPh>
    <rPh sb="96" eb="97">
      <t>マイ</t>
    </rPh>
    <phoneticPr fontId="5"/>
  </si>
  <si>
    <t>総合評価落札方式により、グリーン購入法や各種環境基準等に関する知識等を有する事業者を選定することで妥当なコスト水準を維持している。</t>
    <phoneticPr fontId="5"/>
  </si>
  <si>
    <t>費目・使途は、グリーン購入法に基づく施策の実施に必要なものに限定されている。</t>
    <phoneticPr fontId="5"/>
  </si>
  <si>
    <t>予め各省庁等の担当窓口等を設けることで、効率的な省庁間の連携を行っている。</t>
  </si>
  <si>
    <t>必要な品目について、確実な見直しが行われている。</t>
  </si>
  <si>
    <t>特定調達品目の追加及びその判断の基準の見直しに必要な調査・検討業務については、予め業務の絞り込み等を行い、効率的に実施している。</t>
  </si>
  <si>
    <t>活動実績については、毎年度見込みに合った活動実績となっている。</t>
  </si>
  <si>
    <t>「環境物品等の調達の推進に関する基本方針」に基づき、国等がグリーン購入に取り組んでいる。</t>
  </si>
  <si>
    <t>有</t>
  </si>
  <si>
    <t>無</t>
  </si>
  <si>
    <t>‐</t>
  </si>
  <si>
    <t>引き続き、事業者の選定にあたっては総合評価落札方式による一般競争入札を実施するとともに、公告期間の延長や早期の契約実施等を行うことで更なる競争性の確保に努める。また、事業の実施に当たっては有識者の知見を聴取・活用する等、事業の効果的・効率的な執行に努める。</t>
    <rPh sb="44" eb="46">
      <t>コウコク</t>
    </rPh>
    <rPh sb="46" eb="48">
      <t>キカン</t>
    </rPh>
    <rPh sb="49" eb="51">
      <t>エンチョウ</t>
    </rPh>
    <rPh sb="52" eb="54">
      <t>ソウキ</t>
    </rPh>
    <rPh sb="55" eb="57">
      <t>ケイヤク</t>
    </rPh>
    <rPh sb="57" eb="59">
      <t>ジッシ</t>
    </rPh>
    <rPh sb="59" eb="60">
      <t>ナド</t>
    </rPh>
    <rPh sb="61" eb="62">
      <t>オコナ</t>
    </rPh>
    <rPh sb="66" eb="67">
      <t>サラ</t>
    </rPh>
    <rPh sb="69" eb="72">
      <t>キョウソウセイ</t>
    </rPh>
    <rPh sb="73" eb="75">
      <t>カクホ</t>
    </rPh>
    <rPh sb="76" eb="77">
      <t>ツト</t>
    </rPh>
    <phoneticPr fontId="5"/>
  </si>
  <si>
    <t>一般競争入札（総合評価落札方式）により請負者を募集し、以下の内容を実施。
・特定調達品目及びその判断の基準の検討に係る業務（提案募集の整理、検討会の運営補助、基本方針案作成、調達者の手引き作成）
・閣議決定された基本方針・改定内容を中心とした地方ブロック説明会及び関係省庁連絡会議の運営補助
・グリーン購入に関する取組事例の収集及びその優良事例をまとめたマニュアルの作成
・グリーン購入にかかる地方公共団体への業務支援
・環境表示の信頼性の確保に向けた取組に係る調査、環境ラベル等データベースの管理・運営など</t>
    <rPh sb="23" eb="25">
      <t>ボシュウ</t>
    </rPh>
    <rPh sb="211" eb="213">
      <t>カンキョウ</t>
    </rPh>
    <rPh sb="213" eb="215">
      <t>ヒョウジ</t>
    </rPh>
    <rPh sb="216" eb="219">
      <t>シンライセイ</t>
    </rPh>
    <rPh sb="220" eb="222">
      <t>カクホ</t>
    </rPh>
    <rPh sb="223" eb="224">
      <t>ム</t>
    </rPh>
    <rPh sb="226" eb="228">
      <t>トリクミ</t>
    </rPh>
    <rPh sb="229" eb="230">
      <t>カカ</t>
    </rPh>
    <rPh sb="231" eb="233">
      <t>チョウサ</t>
    </rPh>
    <rPh sb="234" eb="236">
      <t>カンキョウ</t>
    </rPh>
    <rPh sb="239" eb="240">
      <t>ナド</t>
    </rPh>
    <rPh sb="247" eb="249">
      <t>カンリ</t>
    </rPh>
    <rPh sb="250" eb="252">
      <t>ウンエイ</t>
    </rPh>
    <phoneticPr fontId="5"/>
  </si>
  <si>
    <t>特定調達品目及びその基準の基準見直しは毎年度着実に実施している。また、その結果を周知する説明会の開催も計画的に取り組んでおり、事業の効果的・効率的な執行に努めている。</t>
    <phoneticPr fontId="5"/>
  </si>
  <si>
    <t>-</t>
    <phoneticPr fontId="5"/>
  </si>
  <si>
    <t>-</t>
    <phoneticPr fontId="5"/>
  </si>
  <si>
    <t>-</t>
    <phoneticPr fontId="5"/>
  </si>
  <si>
    <t>-</t>
    <phoneticPr fontId="5"/>
  </si>
  <si>
    <t>-</t>
    <phoneticPr fontId="5"/>
  </si>
  <si>
    <t>-</t>
    <phoneticPr fontId="5"/>
  </si>
  <si>
    <t>人件費</t>
    <rPh sb="0" eb="3">
      <t>ジンケンヒ</t>
    </rPh>
    <phoneticPr fontId="5"/>
  </si>
  <si>
    <t>諸謝金</t>
    <rPh sb="0" eb="1">
      <t>ショ</t>
    </rPh>
    <rPh sb="1" eb="3">
      <t>シャキン</t>
    </rPh>
    <phoneticPr fontId="5"/>
  </si>
  <si>
    <t>旅費</t>
    <rPh sb="0" eb="2">
      <t>リョヒ</t>
    </rPh>
    <phoneticPr fontId="5"/>
  </si>
  <si>
    <t>会議費</t>
    <rPh sb="0" eb="3">
      <t>カイギヒ</t>
    </rPh>
    <phoneticPr fontId="5"/>
  </si>
  <si>
    <t>印刷製本費</t>
    <rPh sb="0" eb="2">
      <t>インサツ</t>
    </rPh>
    <rPh sb="2" eb="4">
      <t>セイホン</t>
    </rPh>
    <rPh sb="4" eb="5">
      <t>ヒ</t>
    </rPh>
    <phoneticPr fontId="5"/>
  </si>
  <si>
    <t>通信運搬費</t>
    <rPh sb="0" eb="2">
      <t>ツウシン</t>
    </rPh>
    <rPh sb="2" eb="5">
      <t>ウンパンヒ</t>
    </rPh>
    <phoneticPr fontId="5"/>
  </si>
  <si>
    <t>雑役務費</t>
    <rPh sb="0" eb="1">
      <t>ザツ</t>
    </rPh>
    <rPh sb="1" eb="4">
      <t>エキムヒ</t>
    </rPh>
    <phoneticPr fontId="5"/>
  </si>
  <si>
    <t>委員等謝金</t>
  </si>
  <si>
    <t>特定調達品目検討調査等業務</t>
  </si>
  <si>
    <t>ブロック別説明会</t>
  </si>
  <si>
    <t>検討会等</t>
  </si>
  <si>
    <t>説明会資料、報告書等印刷製本費</t>
  </si>
  <si>
    <t>ブロック別説明会資料配送費</t>
  </si>
  <si>
    <t>労務費、英訳費</t>
  </si>
  <si>
    <t>一般管理費</t>
    <rPh sb="0" eb="2">
      <t>イッパン</t>
    </rPh>
    <rPh sb="2" eb="5">
      <t>カンリヒ</t>
    </rPh>
    <phoneticPr fontId="5"/>
  </si>
  <si>
    <t>A. （株）インテージリサーチ</t>
    <phoneticPr fontId="5"/>
  </si>
  <si>
    <t>B. （公財）日本環境協会</t>
    <phoneticPr fontId="5"/>
  </si>
  <si>
    <t>C. （公財）日本環境協会</t>
    <phoneticPr fontId="5"/>
  </si>
  <si>
    <t>雑役務費</t>
    <phoneticPr fontId="5"/>
  </si>
  <si>
    <t>派遣業務</t>
    <phoneticPr fontId="5"/>
  </si>
  <si>
    <t>-</t>
    <phoneticPr fontId="5"/>
  </si>
  <si>
    <t>-</t>
    <phoneticPr fontId="5"/>
  </si>
  <si>
    <t>-</t>
    <phoneticPr fontId="5"/>
  </si>
  <si>
    <t>人件費</t>
    <rPh sb="0" eb="3">
      <t>ジンケンヒ</t>
    </rPh>
    <phoneticPr fontId="19"/>
  </si>
  <si>
    <t>委託費</t>
    <rPh sb="0" eb="3">
      <t>イタクヒ</t>
    </rPh>
    <phoneticPr fontId="19"/>
  </si>
  <si>
    <t>旅費</t>
    <rPh sb="0" eb="2">
      <t>リョヒ</t>
    </rPh>
    <phoneticPr fontId="19"/>
  </si>
  <si>
    <t>一般管理費</t>
    <rPh sb="0" eb="2">
      <t>イッパン</t>
    </rPh>
    <rPh sb="2" eb="5">
      <t>カンリヒ</t>
    </rPh>
    <phoneticPr fontId="19"/>
  </si>
  <si>
    <t>印刷製本費</t>
    <rPh sb="0" eb="2">
      <t>インサツ</t>
    </rPh>
    <rPh sb="2" eb="4">
      <t>セイホン</t>
    </rPh>
    <rPh sb="4" eb="5">
      <t>ヒ</t>
    </rPh>
    <phoneticPr fontId="19"/>
  </si>
  <si>
    <t>消費税</t>
    <rPh sb="0" eb="3">
      <t>ショウヒゼイ</t>
    </rPh>
    <phoneticPr fontId="19"/>
  </si>
  <si>
    <t>通信運搬費</t>
    <rPh sb="0" eb="2">
      <t>ツウシン</t>
    </rPh>
    <rPh sb="2" eb="5">
      <t>ウンパンヒ</t>
    </rPh>
    <phoneticPr fontId="19"/>
  </si>
  <si>
    <t>諸謝金</t>
    <rPh sb="0" eb="1">
      <t>ショ</t>
    </rPh>
    <rPh sb="1" eb="3">
      <t>シャキン</t>
    </rPh>
    <phoneticPr fontId="19"/>
  </si>
  <si>
    <t>会議費</t>
    <rPh sb="0" eb="3">
      <t>カイギヒ</t>
    </rPh>
    <phoneticPr fontId="19"/>
  </si>
  <si>
    <t>計画検討、調査等</t>
    <phoneticPr fontId="5"/>
  </si>
  <si>
    <t>データ作成・入力・集計等</t>
    <phoneticPr fontId="5"/>
  </si>
  <si>
    <t>実務研修旅費等</t>
    <phoneticPr fontId="5"/>
  </si>
  <si>
    <t>調査表郵送費、資料発送費等</t>
    <phoneticPr fontId="5"/>
  </si>
  <si>
    <t>実務支援者謝金、研修会講師
謝金等</t>
    <phoneticPr fontId="5"/>
  </si>
  <si>
    <t>ガイドライン・パンフレット印刷費、業務報告書印刷費</t>
    <phoneticPr fontId="5"/>
  </si>
  <si>
    <t>事例集・調査表印刷費、業務報告書印刷費等</t>
    <phoneticPr fontId="5"/>
  </si>
  <si>
    <t>ヒアリング旅費等</t>
    <phoneticPr fontId="5"/>
  </si>
  <si>
    <t>セミナー講師謝金</t>
    <phoneticPr fontId="5"/>
  </si>
  <si>
    <t>セミナー会場費</t>
    <phoneticPr fontId="5"/>
  </si>
  <si>
    <t>調査表郵送費、資料発送費等</t>
    <phoneticPr fontId="5"/>
  </si>
  <si>
    <t>（株）インテージリサーチ</t>
    <phoneticPr fontId="5"/>
  </si>
  <si>
    <t>グリーン購入法に係る特定調達品目検討調査等業務</t>
    <phoneticPr fontId="5"/>
  </si>
  <si>
    <t>（公財）日本環境協会</t>
    <phoneticPr fontId="5"/>
  </si>
  <si>
    <t>グリーン購入法及び環境配慮契約にかかる地方公共団体普及促進業務</t>
    <phoneticPr fontId="5"/>
  </si>
  <si>
    <t>環境表示の信頼性確保のための調査業務</t>
    <phoneticPr fontId="5"/>
  </si>
  <si>
    <t>グリーン購入法に係る派遣業務</t>
    <rPh sb="4" eb="6">
      <t>コウニュウ</t>
    </rPh>
    <rPh sb="6" eb="7">
      <t>ホウ</t>
    </rPh>
    <rPh sb="8" eb="9">
      <t>カカ</t>
    </rPh>
    <rPh sb="10" eb="12">
      <t>ハケン</t>
    </rPh>
    <rPh sb="12" eb="14">
      <t>ギョウム</t>
    </rPh>
    <phoneticPr fontId="5"/>
  </si>
  <si>
    <t>-</t>
    <phoneticPr fontId="5"/>
  </si>
  <si>
    <t>-</t>
    <phoneticPr fontId="5"/>
  </si>
  <si>
    <t>28/174,329*1,000,000</t>
    <phoneticPr fontId="5"/>
  </si>
  <si>
    <t>27/174,329*1,000,000</t>
    <phoneticPr fontId="5"/>
  </si>
  <si>
    <t>D. （株）朝日エンジニアリング</t>
    <rPh sb="6" eb="8">
      <t>アサヒ</t>
    </rPh>
    <phoneticPr fontId="5"/>
  </si>
  <si>
    <t>（株）朝日エンジニアリング</t>
    <phoneticPr fontId="5"/>
  </si>
  <si>
    <t>環境保全調査費</t>
    <phoneticPr fontId="3"/>
  </si>
  <si>
    <t>-</t>
    <phoneticPr fontId="5"/>
  </si>
  <si>
    <t>諸謝金</t>
    <phoneticPr fontId="5"/>
  </si>
  <si>
    <t>委員等旅費</t>
    <phoneticPr fontId="3"/>
  </si>
  <si>
    <t>庁費</t>
    <phoneticPr fontId="5"/>
  </si>
  <si>
    <t>「グリーン購入法に係る特定調達品目検討調査等業務」報告書（環境省）</t>
    <rPh sb="25" eb="28">
      <t>ホウコクショ</t>
    </rPh>
    <rPh sb="29" eb="32">
      <t>カンキョウショウ</t>
    </rPh>
    <phoneticPr fontId="5"/>
  </si>
  <si>
    <t>-</t>
    <phoneticPr fontId="5"/>
  </si>
  <si>
    <t>-</t>
    <phoneticPr fontId="5"/>
  </si>
  <si>
    <t>-</t>
    <phoneticPr fontId="5"/>
  </si>
  <si>
    <t>グリーン購入法に基づき、環境負担低減物品に対して調達を推進し、普及させていくため、引き続き、事業の効率的・効果的な執行に努めること。また、より一層の予算執行効率化の観点から調達手法の改善（一者応札の抑制の取組等）を図ること。</t>
    <phoneticPr fontId="5"/>
  </si>
  <si>
    <t>外部有識者点検対象外</t>
    <phoneticPr fontId="5"/>
  </si>
  <si>
    <t>大臣官房</t>
    <rPh sb="0" eb="2">
      <t>ダイジン</t>
    </rPh>
    <rPh sb="2" eb="4">
      <t>カンボウ</t>
    </rPh>
    <phoneticPr fontId="5"/>
  </si>
  <si>
    <t>-</t>
    <phoneticPr fontId="5"/>
  </si>
  <si>
    <t>グリーン購入制度見直し検討を実施することによる人件費等の増</t>
    <rPh sb="4" eb="6">
      <t>コウニュウ</t>
    </rPh>
    <rPh sb="6" eb="8">
      <t>セイド</t>
    </rPh>
    <rPh sb="8" eb="10">
      <t>ミナオ</t>
    </rPh>
    <rPh sb="11" eb="13">
      <t>ケントウ</t>
    </rPh>
    <rPh sb="14" eb="16">
      <t>ジッシ</t>
    </rPh>
    <rPh sb="23" eb="26">
      <t>ジンケンヒ</t>
    </rPh>
    <rPh sb="26" eb="27">
      <t>ナド</t>
    </rPh>
    <rPh sb="28" eb="29">
      <t>ゾウ</t>
    </rPh>
    <phoneticPr fontId="5"/>
  </si>
  <si>
    <t>業務内容の精査を確実に行うこと、また、早期に契約手続きを開始する等の調達方法を改善することで、更なる予算の効率的な執行に努めてまいりたい。</t>
    <phoneticPr fontId="5"/>
  </si>
  <si>
    <t>-</t>
    <phoneticPr fontId="5"/>
  </si>
  <si>
    <t>国等におけるグリーン購入推進等経費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</si>
</sst>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54371</xdr:colOff>
      <xdr:row>749</xdr:row>
      <xdr:rowOff>70817</xdr:rowOff>
    </xdr:from>
    <xdr:to>
      <xdr:col>17</xdr:col>
      <xdr:colOff>71120</xdr:colOff>
      <xdr:row>750</xdr:row>
      <xdr:rowOff>345440</xdr:rowOff>
    </xdr:to>
    <xdr:sp macro="" textlink="">
      <xdr:nvSpPr>
        <xdr:cNvPr id="137" name="テキスト ボックス 136"/>
        <xdr:cNvSpPr txBox="1"/>
      </xdr:nvSpPr>
      <xdr:spPr>
        <a:xfrm>
          <a:off x="1151651" y="41808097"/>
          <a:ext cx="2028429" cy="630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グリーン購入法に係る特定調達品目検討調査等</a:t>
          </a:r>
          <a:r>
            <a:rPr lang="ko-KR" altLang="ja-JP" sz="1200">
              <a:solidFill>
                <a:schemeClr val="tx1"/>
              </a:solidFill>
              <a:effectLst/>
              <a:latin typeface="ＭＳ Ｐゴシック" panose="020B0600070205080204" pitchFamily="50" charset="-128"/>
              <a:ea typeface="+mn-ea"/>
              <a:cs typeface="+mn-cs"/>
            </a:rPr>
            <a:t>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3061</xdr:colOff>
      <xdr:row>742</xdr:row>
      <xdr:rowOff>117962</xdr:rowOff>
    </xdr:from>
    <xdr:to>
      <xdr:col>32</xdr:col>
      <xdr:colOff>152401</xdr:colOff>
      <xdr:row>743</xdr:row>
      <xdr:rowOff>325120</xdr:rowOff>
    </xdr:to>
    <xdr:sp macro="" textlink="">
      <xdr:nvSpPr>
        <xdr:cNvPr id="140" name="正方形/長方形 139"/>
        <xdr:cNvSpPr/>
      </xdr:nvSpPr>
      <xdr:spPr>
        <a:xfrm>
          <a:off x="4209301" y="39366042"/>
          <a:ext cx="1795260" cy="5627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52</a:t>
          </a:r>
          <a:r>
            <a:rPr kumimoji="1" lang="ja-JP" altLang="en-US" sz="1200">
              <a:solidFill>
                <a:sysClr val="windowText" lastClr="000000"/>
              </a:solidFill>
            </a:rPr>
            <a:t>百万円</a:t>
          </a:r>
        </a:p>
      </xdr:txBody>
    </xdr:sp>
    <xdr:clientData/>
  </xdr:twoCellAnchor>
  <xdr:twoCellAnchor>
    <xdr:from>
      <xdr:col>44</xdr:col>
      <xdr:colOff>7580</xdr:colOff>
      <xdr:row>745</xdr:row>
      <xdr:rowOff>104841</xdr:rowOff>
    </xdr:from>
    <xdr:to>
      <xdr:col>44</xdr:col>
      <xdr:colOff>7582</xdr:colOff>
      <xdr:row>746</xdr:row>
      <xdr:rowOff>57990</xdr:rowOff>
    </xdr:to>
    <xdr:cxnSp macro="">
      <xdr:nvCxnSpPr>
        <xdr:cNvPr id="141" name="直線矢印コネクタ 140"/>
        <xdr:cNvCxnSpPr/>
      </xdr:nvCxnSpPr>
      <xdr:spPr>
        <a:xfrm>
          <a:off x="8054300" y="40419721"/>
          <a:ext cx="2" cy="3087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105229</xdr:colOff>
      <xdr:row>747</xdr:row>
      <xdr:rowOff>57353</xdr:rowOff>
    </xdr:from>
    <xdr:to>
      <xdr:col>16</xdr:col>
      <xdr:colOff>152400</xdr:colOff>
      <xdr:row>748</xdr:row>
      <xdr:rowOff>254000</xdr:rowOff>
    </xdr:to>
    <xdr:sp macro="" textlink="">
      <xdr:nvSpPr>
        <xdr:cNvPr id="142" name="正方形/長方形 141"/>
        <xdr:cNvSpPr/>
      </xdr:nvSpPr>
      <xdr:spPr>
        <a:xfrm>
          <a:off x="1202509" y="41083433"/>
          <a:ext cx="1875971" cy="5522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 </a:t>
          </a:r>
          <a:r>
            <a:rPr kumimoji="1" lang="ja-JP" altLang="en-US" sz="1200">
              <a:solidFill>
                <a:sysClr val="windowText" lastClr="000000"/>
              </a:solidFill>
            </a:rPr>
            <a:t>（株）インテージリサーチ</a:t>
          </a:r>
          <a:endParaRPr kumimoji="1" lang="en-US" altLang="ja-JP" sz="1200">
            <a:solidFill>
              <a:sysClr val="windowText" lastClr="000000"/>
            </a:solidFill>
          </a:endParaRPr>
        </a:p>
        <a:p>
          <a:pPr algn="ctr"/>
          <a:r>
            <a:rPr kumimoji="1" lang="en-US" altLang="ja-JP" sz="1200">
              <a:solidFill>
                <a:sysClr val="windowText" lastClr="000000"/>
              </a:solidFill>
            </a:rPr>
            <a:t>27.2</a:t>
          </a:r>
          <a:r>
            <a:rPr kumimoji="1" lang="ja-JP" altLang="en-US" sz="1200">
              <a:solidFill>
                <a:sysClr val="windowText" lastClr="000000"/>
              </a:solidFill>
            </a:rPr>
            <a:t>百万円</a:t>
          </a:r>
        </a:p>
      </xdr:txBody>
    </xdr:sp>
    <xdr:clientData/>
  </xdr:twoCellAnchor>
  <xdr:twoCellAnchor>
    <xdr:from>
      <xdr:col>5</xdr:col>
      <xdr:colOff>132947</xdr:colOff>
      <xdr:row>746</xdr:row>
      <xdr:rowOff>86827</xdr:rowOff>
    </xdr:from>
    <xdr:to>
      <xdr:col>18</xdr:col>
      <xdr:colOff>30480</xdr:colOff>
      <xdr:row>747</xdr:row>
      <xdr:rowOff>57214</xdr:rowOff>
    </xdr:to>
    <xdr:sp macro="" textlink="">
      <xdr:nvSpPr>
        <xdr:cNvPr id="143" name="テキスト ボックス 142"/>
        <xdr:cNvSpPr txBox="1"/>
      </xdr:nvSpPr>
      <xdr:spPr>
        <a:xfrm>
          <a:off x="1047347" y="40757307"/>
          <a:ext cx="2274973" cy="325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6</xdr:col>
      <xdr:colOff>48199</xdr:colOff>
      <xdr:row>749</xdr:row>
      <xdr:rowOff>40748</xdr:rowOff>
    </xdr:from>
    <xdr:to>
      <xdr:col>17</xdr:col>
      <xdr:colOff>30480</xdr:colOff>
      <xdr:row>750</xdr:row>
      <xdr:rowOff>233680</xdr:rowOff>
    </xdr:to>
    <xdr:sp macro="" textlink="">
      <xdr:nvSpPr>
        <xdr:cNvPr id="144" name="大かっこ 143"/>
        <xdr:cNvSpPr/>
      </xdr:nvSpPr>
      <xdr:spPr>
        <a:xfrm>
          <a:off x="1145479" y="41778028"/>
          <a:ext cx="1993961" cy="5485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2375</xdr:colOff>
      <xdr:row>745</xdr:row>
      <xdr:rowOff>91440</xdr:rowOff>
    </xdr:from>
    <xdr:to>
      <xdr:col>44</xdr:col>
      <xdr:colOff>20320</xdr:colOff>
      <xdr:row>745</xdr:row>
      <xdr:rowOff>101134</xdr:rowOff>
    </xdr:to>
    <xdr:cxnSp macro="">
      <xdr:nvCxnSpPr>
        <xdr:cNvPr id="145" name="直線コネクタ 144"/>
        <xdr:cNvCxnSpPr/>
      </xdr:nvCxnSpPr>
      <xdr:spPr>
        <a:xfrm flipH="1">
          <a:off x="2014055" y="40406320"/>
          <a:ext cx="6052985" cy="96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2375</xdr:colOff>
      <xdr:row>745</xdr:row>
      <xdr:rowOff>96366</xdr:rowOff>
    </xdr:from>
    <xdr:to>
      <xdr:col>11</xdr:col>
      <xdr:colOff>2378</xdr:colOff>
      <xdr:row>746</xdr:row>
      <xdr:rowOff>65401</xdr:rowOff>
    </xdr:to>
    <xdr:cxnSp macro="">
      <xdr:nvCxnSpPr>
        <xdr:cNvPr id="146" name="直線矢印コネクタ 145"/>
        <xdr:cNvCxnSpPr/>
      </xdr:nvCxnSpPr>
      <xdr:spPr>
        <a:xfrm>
          <a:off x="2014055" y="40411246"/>
          <a:ext cx="3" cy="3246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168099</xdr:colOff>
      <xdr:row>743</xdr:row>
      <xdr:rowOff>325120</xdr:rowOff>
    </xdr:from>
    <xdr:to>
      <xdr:col>27</xdr:col>
      <xdr:colOff>169171</xdr:colOff>
      <xdr:row>745</xdr:row>
      <xdr:rowOff>96367</xdr:rowOff>
    </xdr:to>
    <xdr:cxnSp macro="">
      <xdr:nvCxnSpPr>
        <xdr:cNvPr id="147" name="直線コネクタ 146"/>
        <xdr:cNvCxnSpPr>
          <a:stCxn id="140" idx="2"/>
        </xdr:cNvCxnSpPr>
      </xdr:nvCxnSpPr>
      <xdr:spPr>
        <a:xfrm flipH="1">
          <a:off x="5105859" y="39928800"/>
          <a:ext cx="1072" cy="482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174138</xdr:colOff>
      <xdr:row>746</xdr:row>
      <xdr:rowOff>88441</xdr:rowOff>
    </xdr:from>
    <xdr:to>
      <xdr:col>28</xdr:col>
      <xdr:colOff>123851</xdr:colOff>
      <xdr:row>747</xdr:row>
      <xdr:rowOff>58828</xdr:rowOff>
    </xdr:to>
    <xdr:sp macro="" textlink="">
      <xdr:nvSpPr>
        <xdr:cNvPr id="148" name="テキスト ボックス 147"/>
        <xdr:cNvSpPr txBox="1"/>
      </xdr:nvSpPr>
      <xdr:spPr>
        <a:xfrm>
          <a:off x="3100218" y="40758921"/>
          <a:ext cx="2144273" cy="325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17</xdr:col>
      <xdr:colOff>144023</xdr:colOff>
      <xdr:row>747</xdr:row>
      <xdr:rowOff>54327</xdr:rowOff>
    </xdr:from>
    <xdr:to>
      <xdr:col>27</xdr:col>
      <xdr:colOff>172720</xdr:colOff>
      <xdr:row>748</xdr:row>
      <xdr:rowOff>254000</xdr:rowOff>
    </xdr:to>
    <xdr:sp macro="" textlink="">
      <xdr:nvSpPr>
        <xdr:cNvPr id="149" name="正方形/長方形 148"/>
        <xdr:cNvSpPr/>
      </xdr:nvSpPr>
      <xdr:spPr>
        <a:xfrm>
          <a:off x="3252983" y="41080407"/>
          <a:ext cx="1857497" cy="55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B. </a:t>
          </a:r>
          <a:r>
            <a:rPr kumimoji="1" lang="ja-JP" altLang="ja-JP" sz="1200">
              <a:solidFill>
                <a:sysClr val="windowText" lastClr="000000"/>
              </a:solidFill>
              <a:effectLst/>
              <a:latin typeface="+mn-lt"/>
              <a:ea typeface="+mn-ea"/>
              <a:cs typeface="+mn-cs"/>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11.9</a:t>
          </a:r>
          <a:r>
            <a:rPr kumimoji="1" lang="ja-JP" altLang="en-US" sz="1200">
              <a:solidFill>
                <a:sysClr val="windowText" lastClr="000000"/>
              </a:solidFill>
            </a:rPr>
            <a:t>百万円</a:t>
          </a:r>
        </a:p>
      </xdr:txBody>
    </xdr:sp>
    <xdr:clientData/>
  </xdr:twoCellAnchor>
  <xdr:twoCellAnchor>
    <xdr:from>
      <xdr:col>17</xdr:col>
      <xdr:colOff>129093</xdr:colOff>
      <xdr:row>749</xdr:row>
      <xdr:rowOff>10533</xdr:rowOff>
    </xdr:from>
    <xdr:to>
      <xdr:col>28</xdr:col>
      <xdr:colOff>40640</xdr:colOff>
      <xdr:row>751</xdr:row>
      <xdr:rowOff>1</xdr:rowOff>
    </xdr:to>
    <xdr:sp macro="" textlink="">
      <xdr:nvSpPr>
        <xdr:cNvPr id="150" name="大かっこ 149"/>
        <xdr:cNvSpPr/>
      </xdr:nvSpPr>
      <xdr:spPr>
        <a:xfrm>
          <a:off x="3238053" y="41747813"/>
          <a:ext cx="1923227" cy="7006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148493</xdr:colOff>
      <xdr:row>748</xdr:row>
      <xdr:rowOff>352253</xdr:rowOff>
    </xdr:from>
    <xdr:to>
      <xdr:col>28</xdr:col>
      <xdr:colOff>118122</xdr:colOff>
      <xdr:row>751</xdr:row>
      <xdr:rowOff>264160</xdr:rowOff>
    </xdr:to>
    <xdr:sp macro="" textlink="">
      <xdr:nvSpPr>
        <xdr:cNvPr id="139" name="テキスト ボックス 138"/>
        <xdr:cNvSpPr txBox="1"/>
      </xdr:nvSpPr>
      <xdr:spPr>
        <a:xfrm>
          <a:off x="3257453" y="41733933"/>
          <a:ext cx="1981309" cy="978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グリーン購入及び環境配慮契約に係る地方公共団体普及促進</a:t>
          </a:r>
          <a:r>
            <a:rPr lang="ko-KR" altLang="ja-JP" sz="1200">
              <a:solidFill>
                <a:schemeClr val="tx1"/>
              </a:solidFill>
              <a:effectLst/>
              <a:latin typeface="ＭＳ Ｐゴシック" panose="020B0600070205080204" pitchFamily="50" charset="-128"/>
              <a:ea typeface="+mn-ea"/>
              <a:cs typeface="+mn-cs"/>
            </a:rPr>
            <a:t>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112593</xdr:colOff>
      <xdr:row>741</xdr:row>
      <xdr:rowOff>108858</xdr:rowOff>
    </xdr:from>
    <xdr:to>
      <xdr:col>48</xdr:col>
      <xdr:colOff>112872</xdr:colOff>
      <xdr:row>743</xdr:row>
      <xdr:rowOff>64972</xdr:rowOff>
    </xdr:to>
    <xdr:grpSp>
      <xdr:nvGrpSpPr>
        <xdr:cNvPr id="151" name="グループ化 150"/>
        <xdr:cNvGrpSpPr/>
      </xdr:nvGrpSpPr>
      <xdr:grpSpPr>
        <a:xfrm>
          <a:off x="6462593" y="42236572"/>
          <a:ext cx="2358850" cy="663686"/>
          <a:chOff x="7286625" y="31988819"/>
          <a:chExt cx="2369344" cy="1091850"/>
        </a:xfrm>
      </xdr:grpSpPr>
      <xdr:sp macro="" textlink="">
        <xdr:nvSpPr>
          <xdr:cNvPr id="152" name="大かっこ 151"/>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3" name="テキスト ボックス 152"/>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5</a:t>
            </a:r>
            <a:r>
              <a:rPr kumimoji="1" lang="ja-JP" altLang="en-US" sz="1100"/>
              <a:t>百万円</a:t>
            </a:r>
            <a:endParaRPr kumimoji="1" lang="en-US" altLang="ja-JP" sz="1100"/>
          </a:p>
        </xdr:txBody>
      </xdr:sp>
    </xdr:grpSp>
    <xdr:clientData/>
  </xdr:twoCellAnchor>
  <xdr:twoCellAnchor>
    <xdr:from>
      <xdr:col>40</xdr:col>
      <xdr:colOff>81193</xdr:colOff>
      <xdr:row>748</xdr:row>
      <xdr:rowOff>335281</xdr:rowOff>
    </xdr:from>
    <xdr:to>
      <xdr:col>49</xdr:col>
      <xdr:colOff>213360</xdr:colOff>
      <xdr:row>750</xdr:row>
      <xdr:rowOff>162561</xdr:rowOff>
    </xdr:to>
    <xdr:sp macro="" textlink="">
      <xdr:nvSpPr>
        <xdr:cNvPr id="163" name="テキスト ボックス 162"/>
        <xdr:cNvSpPr txBox="1"/>
      </xdr:nvSpPr>
      <xdr:spPr>
        <a:xfrm>
          <a:off x="7396393" y="41716961"/>
          <a:ext cx="1778087" cy="538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グリーン購入法に係る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派遣業務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128815</xdr:colOff>
      <xdr:row>747</xdr:row>
      <xdr:rowOff>52615</xdr:rowOff>
    </xdr:from>
    <xdr:to>
      <xdr:col>49</xdr:col>
      <xdr:colOff>254000</xdr:colOff>
      <xdr:row>748</xdr:row>
      <xdr:rowOff>264160</xdr:rowOff>
    </xdr:to>
    <xdr:sp macro="" textlink="">
      <xdr:nvSpPr>
        <xdr:cNvPr id="23" name="正方形/長方形 22"/>
        <xdr:cNvSpPr/>
      </xdr:nvSpPr>
      <xdr:spPr>
        <a:xfrm>
          <a:off x="7261135" y="41078695"/>
          <a:ext cx="1953985" cy="5671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D. </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株</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朝日エンジニアリング　</a:t>
          </a:r>
          <a:r>
            <a:rPr kumimoji="1" lang="en-US" altLang="ja-JP" sz="1200">
              <a:solidFill>
                <a:sysClr val="windowText" lastClr="000000"/>
              </a:solidFill>
              <a:effectLst/>
              <a:latin typeface="+mn-lt"/>
              <a:ea typeface="+mn-ea"/>
              <a:cs typeface="+mn-cs"/>
            </a:rPr>
            <a:t>2.9</a:t>
          </a:r>
          <a:r>
            <a:rPr kumimoji="1" lang="ja-JP" altLang="en-US" sz="1200">
              <a:solidFill>
                <a:sysClr val="windowText" lastClr="000000"/>
              </a:solidFill>
            </a:rPr>
            <a:t>百万円</a:t>
          </a:r>
        </a:p>
      </xdr:txBody>
    </xdr:sp>
    <xdr:clientData/>
  </xdr:twoCellAnchor>
  <xdr:twoCellAnchor>
    <xdr:from>
      <xdr:col>28</xdr:col>
      <xdr:colOff>154183</xdr:colOff>
      <xdr:row>747</xdr:row>
      <xdr:rowOff>54327</xdr:rowOff>
    </xdr:from>
    <xdr:to>
      <xdr:col>39</xdr:col>
      <xdr:colOff>0</xdr:colOff>
      <xdr:row>748</xdr:row>
      <xdr:rowOff>254000</xdr:rowOff>
    </xdr:to>
    <xdr:sp macro="" textlink="">
      <xdr:nvSpPr>
        <xdr:cNvPr id="24" name="正方形/長方形 23"/>
        <xdr:cNvSpPr/>
      </xdr:nvSpPr>
      <xdr:spPr>
        <a:xfrm>
          <a:off x="5274823" y="41080407"/>
          <a:ext cx="1857497" cy="55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C. </a:t>
          </a:r>
          <a:r>
            <a:rPr kumimoji="1" lang="ja-JP" altLang="ja-JP" sz="1200">
              <a:solidFill>
                <a:sysClr val="windowText" lastClr="000000"/>
              </a:solidFill>
              <a:effectLst/>
              <a:latin typeface="+mn-lt"/>
              <a:ea typeface="+mn-ea"/>
              <a:cs typeface="+mn-cs"/>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5.1</a:t>
          </a:r>
          <a:r>
            <a:rPr kumimoji="1" lang="ja-JP" altLang="en-US" sz="1200">
              <a:solidFill>
                <a:sysClr val="windowText" lastClr="000000"/>
              </a:solidFill>
            </a:rPr>
            <a:t>百万円</a:t>
          </a:r>
        </a:p>
      </xdr:txBody>
    </xdr:sp>
    <xdr:clientData/>
  </xdr:twoCellAnchor>
  <xdr:twoCellAnchor>
    <xdr:from>
      <xdr:col>28</xdr:col>
      <xdr:colOff>152401</xdr:colOff>
      <xdr:row>749</xdr:row>
      <xdr:rowOff>0</xdr:rowOff>
    </xdr:from>
    <xdr:to>
      <xdr:col>39</xdr:col>
      <xdr:colOff>10161</xdr:colOff>
      <xdr:row>750</xdr:row>
      <xdr:rowOff>185312</xdr:rowOff>
    </xdr:to>
    <xdr:sp macro="" textlink="">
      <xdr:nvSpPr>
        <xdr:cNvPr id="25" name="大かっこ 24"/>
        <xdr:cNvSpPr/>
      </xdr:nvSpPr>
      <xdr:spPr>
        <a:xfrm>
          <a:off x="5273041" y="41737280"/>
          <a:ext cx="1869440" cy="540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142240</xdr:colOff>
      <xdr:row>749</xdr:row>
      <xdr:rowOff>10160</xdr:rowOff>
    </xdr:from>
    <xdr:to>
      <xdr:col>49</xdr:col>
      <xdr:colOff>254000</xdr:colOff>
      <xdr:row>750</xdr:row>
      <xdr:rowOff>195472</xdr:rowOff>
    </xdr:to>
    <xdr:sp macro="" textlink="">
      <xdr:nvSpPr>
        <xdr:cNvPr id="27" name="大かっこ 26"/>
        <xdr:cNvSpPr/>
      </xdr:nvSpPr>
      <xdr:spPr>
        <a:xfrm>
          <a:off x="7274560" y="41747440"/>
          <a:ext cx="1940560" cy="540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42058</xdr:colOff>
      <xdr:row>746</xdr:row>
      <xdr:rowOff>88441</xdr:rowOff>
    </xdr:from>
    <xdr:to>
      <xdr:col>39</xdr:col>
      <xdr:colOff>174651</xdr:colOff>
      <xdr:row>747</xdr:row>
      <xdr:rowOff>58828</xdr:rowOff>
    </xdr:to>
    <xdr:sp macro="" textlink="">
      <xdr:nvSpPr>
        <xdr:cNvPr id="28" name="テキスト ボックス 27"/>
        <xdr:cNvSpPr txBox="1"/>
      </xdr:nvSpPr>
      <xdr:spPr>
        <a:xfrm>
          <a:off x="5162698" y="40758921"/>
          <a:ext cx="2144273" cy="325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39</xdr:col>
      <xdr:colOff>40640</xdr:colOff>
      <xdr:row>746</xdr:row>
      <xdr:rowOff>81280</xdr:rowOff>
    </xdr:from>
    <xdr:to>
      <xdr:col>49</xdr:col>
      <xdr:colOff>356113</xdr:colOff>
      <xdr:row>747</xdr:row>
      <xdr:rowOff>51667</xdr:rowOff>
    </xdr:to>
    <xdr:sp macro="" textlink="">
      <xdr:nvSpPr>
        <xdr:cNvPr id="29" name="テキスト ボックス 28"/>
        <xdr:cNvSpPr txBox="1"/>
      </xdr:nvSpPr>
      <xdr:spPr>
        <a:xfrm>
          <a:off x="7172960" y="40751760"/>
          <a:ext cx="2144273" cy="325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29</xdr:col>
      <xdr:colOff>40640</xdr:colOff>
      <xdr:row>748</xdr:row>
      <xdr:rowOff>345440</xdr:rowOff>
    </xdr:from>
    <xdr:to>
      <xdr:col>38</xdr:col>
      <xdr:colOff>172807</xdr:colOff>
      <xdr:row>750</xdr:row>
      <xdr:rowOff>172720</xdr:rowOff>
    </xdr:to>
    <xdr:sp macro="" textlink="">
      <xdr:nvSpPr>
        <xdr:cNvPr id="30" name="テキスト ボックス 29"/>
        <xdr:cNvSpPr txBox="1"/>
      </xdr:nvSpPr>
      <xdr:spPr>
        <a:xfrm>
          <a:off x="5344160" y="41727120"/>
          <a:ext cx="1778087" cy="538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mn-ea"/>
              <a:cs typeface="+mn-cs"/>
            </a:rPr>
            <a:t>環境表示の信頼性確保のための調査業務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58380</xdr:colOff>
      <xdr:row>745</xdr:row>
      <xdr:rowOff>104841</xdr:rowOff>
    </xdr:from>
    <xdr:to>
      <xdr:col>22</xdr:col>
      <xdr:colOff>58382</xdr:colOff>
      <xdr:row>746</xdr:row>
      <xdr:rowOff>57990</xdr:rowOff>
    </xdr:to>
    <xdr:cxnSp macro="">
      <xdr:nvCxnSpPr>
        <xdr:cNvPr id="31" name="直線矢印コネクタ 30"/>
        <xdr:cNvCxnSpPr/>
      </xdr:nvCxnSpPr>
      <xdr:spPr>
        <a:xfrm>
          <a:off x="4081740" y="40419721"/>
          <a:ext cx="2" cy="3087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109180</xdr:colOff>
      <xdr:row>745</xdr:row>
      <xdr:rowOff>104841</xdr:rowOff>
    </xdr:from>
    <xdr:to>
      <xdr:col>33</xdr:col>
      <xdr:colOff>109182</xdr:colOff>
      <xdr:row>746</xdr:row>
      <xdr:rowOff>57990</xdr:rowOff>
    </xdr:to>
    <xdr:cxnSp macro="">
      <xdr:nvCxnSpPr>
        <xdr:cNvPr id="32" name="直線矢印コネクタ 31"/>
        <xdr:cNvCxnSpPr/>
      </xdr:nvCxnSpPr>
      <xdr:spPr>
        <a:xfrm>
          <a:off x="6144220" y="40419721"/>
          <a:ext cx="2" cy="3087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162560</xdr:colOff>
      <xdr:row>115</xdr:row>
      <xdr:rowOff>111034</xdr:rowOff>
    </xdr:from>
    <xdr:to>
      <xdr:col>42</xdr:col>
      <xdr:colOff>71120</xdr:colOff>
      <xdr:row>116</xdr:row>
      <xdr:rowOff>457200</xdr:rowOff>
    </xdr:to>
    <xdr:sp macro="" textlink="">
      <xdr:nvSpPr>
        <xdr:cNvPr id="4" name="テキスト ボックス 3"/>
        <xdr:cNvSpPr txBox="1"/>
      </xdr:nvSpPr>
      <xdr:spPr>
        <a:xfrm>
          <a:off x="7009674" y="17343120"/>
          <a:ext cx="833846"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調査中（平成</a:t>
          </a:r>
          <a:endParaRPr kumimoji="1" lang="en-US" altLang="ja-JP" sz="800"/>
        </a:p>
        <a:p>
          <a:r>
            <a:rPr kumimoji="1" lang="en-US" altLang="ja-JP" sz="800"/>
            <a:t>30</a:t>
          </a:r>
          <a:r>
            <a:rPr kumimoji="1" lang="ja-JP" altLang="en-US" sz="800"/>
            <a:t>年</a:t>
          </a:r>
          <a:r>
            <a:rPr kumimoji="1" lang="en-US" altLang="ja-JP" sz="800"/>
            <a:t>3</a:t>
          </a:r>
          <a:r>
            <a:rPr kumimoji="1" lang="ja-JP" altLang="en-US" sz="800"/>
            <a:t>月見込）</a:t>
          </a:r>
          <a:endParaRPr kumimoji="1" lang="en-US" altLang="ja-JP" sz="800"/>
        </a:p>
      </xdr:txBody>
    </xdr:sp>
    <xdr:clientData/>
  </xdr:twoCellAnchor>
  <xdr:twoCellAnchor>
    <xdr:from>
      <xdr:col>37</xdr:col>
      <xdr:colOff>152400</xdr:colOff>
      <xdr:row>66</xdr:row>
      <xdr:rowOff>134254</xdr:rowOff>
    </xdr:from>
    <xdr:to>
      <xdr:col>42</xdr:col>
      <xdr:colOff>60960</xdr:colOff>
      <xdr:row>68</xdr:row>
      <xdr:rowOff>253634</xdr:rowOff>
    </xdr:to>
    <xdr:sp macro="" textlink="">
      <xdr:nvSpPr>
        <xdr:cNvPr id="36" name="テキスト ボックス 35"/>
        <xdr:cNvSpPr txBox="1"/>
      </xdr:nvSpPr>
      <xdr:spPr>
        <a:xfrm>
          <a:off x="6999514" y="13795825"/>
          <a:ext cx="833846" cy="70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調査中（平成</a:t>
          </a:r>
          <a:endParaRPr kumimoji="1" lang="en-US" altLang="ja-JP" sz="800"/>
        </a:p>
        <a:p>
          <a:r>
            <a:rPr kumimoji="1" lang="en-US" altLang="ja-JP" sz="800"/>
            <a:t>30</a:t>
          </a:r>
          <a:r>
            <a:rPr kumimoji="1" lang="ja-JP" altLang="en-US" sz="800"/>
            <a:t>年</a:t>
          </a:r>
          <a:r>
            <a:rPr kumimoji="1" lang="en-US" altLang="ja-JP" sz="800"/>
            <a:t>3</a:t>
          </a:r>
          <a:r>
            <a:rPr kumimoji="1" lang="ja-JP" altLang="en-US" sz="800"/>
            <a:t>月見込）</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267</v>
      </c>
      <c r="AT2" s="173"/>
      <c r="AU2" s="173"/>
      <c r="AV2" s="43" t="str">
        <f>IF(AW2="", "", "-")</f>
        <v/>
      </c>
      <c r="AW2" s="372"/>
      <c r="AX2" s="372"/>
    </row>
    <row r="3" spans="1:50" ht="21" customHeight="1" thickBot="1" x14ac:dyDescent="0.25">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471</v>
      </c>
      <c r="AK3" s="480"/>
      <c r="AL3" s="480"/>
      <c r="AM3" s="480"/>
      <c r="AN3" s="480"/>
      <c r="AO3" s="480"/>
      <c r="AP3" s="480"/>
      <c r="AQ3" s="480"/>
      <c r="AR3" s="480"/>
      <c r="AS3" s="480"/>
      <c r="AT3" s="480"/>
      <c r="AU3" s="480"/>
      <c r="AV3" s="480"/>
      <c r="AW3" s="480"/>
      <c r="AX3" s="24" t="s">
        <v>65</v>
      </c>
    </row>
    <row r="4" spans="1:50" ht="24.75" customHeight="1" x14ac:dyDescent="0.2">
      <c r="A4" s="696" t="s">
        <v>26</v>
      </c>
      <c r="B4" s="697"/>
      <c r="C4" s="697"/>
      <c r="D4" s="697"/>
      <c r="E4" s="697"/>
      <c r="F4" s="697"/>
      <c r="G4" s="672" t="s">
        <v>592</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587</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67</v>
      </c>
      <c r="B5" s="683"/>
      <c r="C5" s="683"/>
      <c r="D5" s="683"/>
      <c r="E5" s="683"/>
      <c r="F5" s="684"/>
      <c r="G5" s="512" t="s">
        <v>177</v>
      </c>
      <c r="H5" s="513"/>
      <c r="I5" s="513"/>
      <c r="J5" s="513"/>
      <c r="K5" s="513"/>
      <c r="L5" s="513"/>
      <c r="M5" s="514" t="s">
        <v>66</v>
      </c>
      <c r="N5" s="515"/>
      <c r="O5" s="515"/>
      <c r="P5" s="515"/>
      <c r="Q5" s="515"/>
      <c r="R5" s="516"/>
      <c r="S5" s="517" t="s">
        <v>131</v>
      </c>
      <c r="T5" s="513"/>
      <c r="U5" s="513"/>
      <c r="V5" s="513"/>
      <c r="W5" s="513"/>
      <c r="X5" s="518"/>
      <c r="Y5" s="688" t="s">
        <v>3</v>
      </c>
      <c r="Z5" s="689"/>
      <c r="AA5" s="689"/>
      <c r="AB5" s="689"/>
      <c r="AC5" s="689"/>
      <c r="AD5" s="690"/>
      <c r="AE5" s="691" t="s">
        <v>470</v>
      </c>
      <c r="AF5" s="691"/>
      <c r="AG5" s="691"/>
      <c r="AH5" s="691"/>
      <c r="AI5" s="691"/>
      <c r="AJ5" s="691"/>
      <c r="AK5" s="691"/>
      <c r="AL5" s="691"/>
      <c r="AM5" s="691"/>
      <c r="AN5" s="691"/>
      <c r="AO5" s="691"/>
      <c r="AP5" s="692"/>
      <c r="AQ5" s="693" t="s">
        <v>472</v>
      </c>
      <c r="AR5" s="694"/>
      <c r="AS5" s="694"/>
      <c r="AT5" s="694"/>
      <c r="AU5" s="694"/>
      <c r="AV5" s="694"/>
      <c r="AW5" s="694"/>
      <c r="AX5" s="695"/>
    </row>
    <row r="6" spans="1:50" ht="39" customHeight="1" x14ac:dyDescent="0.2">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75" customHeight="1" x14ac:dyDescent="0.2">
      <c r="A7" s="800" t="s">
        <v>23</v>
      </c>
      <c r="B7" s="801"/>
      <c r="C7" s="801"/>
      <c r="D7" s="801"/>
      <c r="E7" s="801"/>
      <c r="F7" s="802"/>
      <c r="G7" s="803" t="s">
        <v>474</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475</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00" t="s">
        <v>343</v>
      </c>
      <c r="B8" s="801"/>
      <c r="C8" s="801"/>
      <c r="D8" s="801"/>
      <c r="E8" s="801"/>
      <c r="F8" s="802"/>
      <c r="G8" s="179" t="str">
        <f>入力規則等!A26</f>
        <v>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1"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2"/>
    </row>
    <row r="9" spans="1:50" ht="69" customHeight="1" x14ac:dyDescent="0.2">
      <c r="A9" s="91" t="s">
        <v>24</v>
      </c>
      <c r="B9" s="92"/>
      <c r="C9" s="92"/>
      <c r="D9" s="92"/>
      <c r="E9" s="92"/>
      <c r="F9" s="92"/>
      <c r="G9" s="534" t="s">
        <v>476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3" t="s">
        <v>30</v>
      </c>
      <c r="B10" s="714"/>
      <c r="C10" s="714"/>
      <c r="D10" s="714"/>
      <c r="E10" s="714"/>
      <c r="F10" s="714"/>
      <c r="G10" s="649" t="s">
        <v>513</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2">
      <c r="A11" s="713" t="s">
        <v>6</v>
      </c>
      <c r="B11" s="714"/>
      <c r="C11" s="714"/>
      <c r="D11" s="714"/>
      <c r="E11" s="714"/>
      <c r="F11" s="72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85" t="s">
        <v>25</v>
      </c>
      <c r="B12" s="86"/>
      <c r="C12" s="86"/>
      <c r="D12" s="86"/>
      <c r="E12" s="86"/>
      <c r="F12" s="87"/>
      <c r="G12" s="655"/>
      <c r="H12" s="656"/>
      <c r="I12" s="656"/>
      <c r="J12" s="656"/>
      <c r="K12" s="656"/>
      <c r="L12" s="656"/>
      <c r="M12" s="656"/>
      <c r="N12" s="656"/>
      <c r="O12" s="656"/>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15"/>
    </row>
    <row r="13" spans="1:50" ht="21" customHeight="1" x14ac:dyDescent="0.2">
      <c r="A13" s="88"/>
      <c r="B13" s="89"/>
      <c r="C13" s="89"/>
      <c r="D13" s="89"/>
      <c r="E13" s="89"/>
      <c r="F13" s="90"/>
      <c r="G13" s="716" t="s">
        <v>7</v>
      </c>
      <c r="H13" s="717"/>
      <c r="I13" s="614" t="s">
        <v>8</v>
      </c>
      <c r="J13" s="615"/>
      <c r="K13" s="615"/>
      <c r="L13" s="615"/>
      <c r="M13" s="615"/>
      <c r="N13" s="615"/>
      <c r="O13" s="616"/>
      <c r="P13" s="168">
        <v>45</v>
      </c>
      <c r="Q13" s="169"/>
      <c r="R13" s="169"/>
      <c r="S13" s="169"/>
      <c r="T13" s="169"/>
      <c r="U13" s="169"/>
      <c r="V13" s="170"/>
      <c r="W13" s="168">
        <v>60</v>
      </c>
      <c r="X13" s="169"/>
      <c r="Y13" s="169"/>
      <c r="Z13" s="169"/>
      <c r="AA13" s="169"/>
      <c r="AB13" s="169"/>
      <c r="AC13" s="170"/>
      <c r="AD13" s="168">
        <v>60</v>
      </c>
      <c r="AE13" s="169"/>
      <c r="AF13" s="169"/>
      <c r="AG13" s="169"/>
      <c r="AH13" s="169"/>
      <c r="AI13" s="169"/>
      <c r="AJ13" s="170"/>
      <c r="AK13" s="168">
        <v>54</v>
      </c>
      <c r="AL13" s="169"/>
      <c r="AM13" s="169"/>
      <c r="AN13" s="169"/>
      <c r="AO13" s="169"/>
      <c r="AP13" s="169"/>
      <c r="AQ13" s="170"/>
      <c r="AR13" s="165">
        <v>57</v>
      </c>
      <c r="AS13" s="166"/>
      <c r="AT13" s="166"/>
      <c r="AU13" s="166"/>
      <c r="AV13" s="166"/>
      <c r="AW13" s="166"/>
      <c r="AX13" s="369"/>
    </row>
    <row r="14" spans="1:50" ht="21" customHeight="1" x14ac:dyDescent="0.2">
      <c r="A14" s="88"/>
      <c r="B14" s="89"/>
      <c r="C14" s="89"/>
      <c r="D14" s="89"/>
      <c r="E14" s="89"/>
      <c r="F14" s="90"/>
      <c r="G14" s="718"/>
      <c r="H14" s="719"/>
      <c r="I14" s="537" t="s">
        <v>9</v>
      </c>
      <c r="J14" s="605"/>
      <c r="K14" s="605"/>
      <c r="L14" s="605"/>
      <c r="M14" s="605"/>
      <c r="N14" s="605"/>
      <c r="O14" s="606"/>
      <c r="P14" s="168" t="s">
        <v>542</v>
      </c>
      <c r="Q14" s="169"/>
      <c r="R14" s="169"/>
      <c r="S14" s="169"/>
      <c r="T14" s="169"/>
      <c r="U14" s="169"/>
      <c r="V14" s="170"/>
      <c r="W14" s="168" t="s">
        <v>461</v>
      </c>
      <c r="X14" s="169"/>
      <c r="Y14" s="169"/>
      <c r="Z14" s="169"/>
      <c r="AA14" s="169"/>
      <c r="AB14" s="169"/>
      <c r="AC14" s="170"/>
      <c r="AD14" s="168" t="s">
        <v>461</v>
      </c>
      <c r="AE14" s="169"/>
      <c r="AF14" s="169"/>
      <c r="AG14" s="169"/>
      <c r="AH14" s="169"/>
      <c r="AI14" s="169"/>
      <c r="AJ14" s="170"/>
      <c r="AK14" s="168" t="s">
        <v>541</v>
      </c>
      <c r="AL14" s="169"/>
      <c r="AM14" s="169"/>
      <c r="AN14" s="169"/>
      <c r="AO14" s="169"/>
      <c r="AP14" s="169"/>
      <c r="AQ14" s="170"/>
      <c r="AR14" s="641"/>
      <c r="AS14" s="641"/>
      <c r="AT14" s="641"/>
      <c r="AU14" s="641"/>
      <c r="AV14" s="641"/>
      <c r="AW14" s="641"/>
      <c r="AX14" s="642"/>
    </row>
    <row r="15" spans="1:50" ht="21" customHeight="1" x14ac:dyDescent="0.2">
      <c r="A15" s="88"/>
      <c r="B15" s="89"/>
      <c r="C15" s="89"/>
      <c r="D15" s="89"/>
      <c r="E15" s="89"/>
      <c r="F15" s="90"/>
      <c r="G15" s="718"/>
      <c r="H15" s="719"/>
      <c r="I15" s="537" t="s">
        <v>51</v>
      </c>
      <c r="J15" s="538"/>
      <c r="K15" s="538"/>
      <c r="L15" s="538"/>
      <c r="M15" s="538"/>
      <c r="N15" s="538"/>
      <c r="O15" s="539"/>
      <c r="P15" s="168" t="s">
        <v>542</v>
      </c>
      <c r="Q15" s="169"/>
      <c r="R15" s="169"/>
      <c r="S15" s="169"/>
      <c r="T15" s="169"/>
      <c r="U15" s="169"/>
      <c r="V15" s="170"/>
      <c r="W15" s="168" t="s">
        <v>461</v>
      </c>
      <c r="X15" s="169"/>
      <c r="Y15" s="169"/>
      <c r="Z15" s="169"/>
      <c r="AA15" s="169"/>
      <c r="AB15" s="169"/>
      <c r="AC15" s="170"/>
      <c r="AD15" s="168" t="s">
        <v>461</v>
      </c>
      <c r="AE15" s="169"/>
      <c r="AF15" s="169"/>
      <c r="AG15" s="169"/>
      <c r="AH15" s="169"/>
      <c r="AI15" s="169"/>
      <c r="AJ15" s="170"/>
      <c r="AK15" s="168" t="s">
        <v>541</v>
      </c>
      <c r="AL15" s="169"/>
      <c r="AM15" s="169"/>
      <c r="AN15" s="169"/>
      <c r="AO15" s="169"/>
      <c r="AP15" s="169"/>
      <c r="AQ15" s="170"/>
      <c r="AR15" s="168" t="s">
        <v>588</v>
      </c>
      <c r="AS15" s="169"/>
      <c r="AT15" s="169"/>
      <c r="AU15" s="169"/>
      <c r="AV15" s="169"/>
      <c r="AW15" s="169"/>
      <c r="AX15" s="604"/>
    </row>
    <row r="16" spans="1:50" ht="21" customHeight="1" x14ac:dyDescent="0.2">
      <c r="A16" s="88"/>
      <c r="B16" s="89"/>
      <c r="C16" s="89"/>
      <c r="D16" s="89"/>
      <c r="E16" s="89"/>
      <c r="F16" s="90"/>
      <c r="G16" s="718"/>
      <c r="H16" s="719"/>
      <c r="I16" s="537" t="s">
        <v>52</v>
      </c>
      <c r="J16" s="538"/>
      <c r="K16" s="538"/>
      <c r="L16" s="538"/>
      <c r="M16" s="538"/>
      <c r="N16" s="538"/>
      <c r="O16" s="539"/>
      <c r="P16" s="168" t="s">
        <v>543</v>
      </c>
      <c r="Q16" s="169"/>
      <c r="R16" s="169"/>
      <c r="S16" s="169"/>
      <c r="T16" s="169"/>
      <c r="U16" s="169"/>
      <c r="V16" s="170"/>
      <c r="W16" s="168" t="s">
        <v>461</v>
      </c>
      <c r="X16" s="169"/>
      <c r="Y16" s="169"/>
      <c r="Z16" s="169"/>
      <c r="AA16" s="169"/>
      <c r="AB16" s="169"/>
      <c r="AC16" s="170"/>
      <c r="AD16" s="168" t="s">
        <v>461</v>
      </c>
      <c r="AE16" s="169"/>
      <c r="AF16" s="169"/>
      <c r="AG16" s="169"/>
      <c r="AH16" s="169"/>
      <c r="AI16" s="169"/>
      <c r="AJ16" s="170"/>
      <c r="AK16" s="168" t="s">
        <v>541</v>
      </c>
      <c r="AL16" s="169"/>
      <c r="AM16" s="169"/>
      <c r="AN16" s="169"/>
      <c r="AO16" s="169"/>
      <c r="AP16" s="169"/>
      <c r="AQ16" s="170"/>
      <c r="AR16" s="652"/>
      <c r="AS16" s="653"/>
      <c r="AT16" s="653"/>
      <c r="AU16" s="653"/>
      <c r="AV16" s="653"/>
      <c r="AW16" s="653"/>
      <c r="AX16" s="654"/>
    </row>
    <row r="17" spans="1:50" ht="24.75" customHeight="1" x14ac:dyDescent="0.2">
      <c r="A17" s="88"/>
      <c r="B17" s="89"/>
      <c r="C17" s="89"/>
      <c r="D17" s="89"/>
      <c r="E17" s="89"/>
      <c r="F17" s="90"/>
      <c r="G17" s="718"/>
      <c r="H17" s="719"/>
      <c r="I17" s="537" t="s">
        <v>50</v>
      </c>
      <c r="J17" s="605"/>
      <c r="K17" s="605"/>
      <c r="L17" s="605"/>
      <c r="M17" s="605"/>
      <c r="N17" s="605"/>
      <c r="O17" s="606"/>
      <c r="P17" s="168" t="s">
        <v>542</v>
      </c>
      <c r="Q17" s="169"/>
      <c r="R17" s="169"/>
      <c r="S17" s="169"/>
      <c r="T17" s="169"/>
      <c r="U17" s="169"/>
      <c r="V17" s="170"/>
      <c r="W17" s="168" t="s">
        <v>461</v>
      </c>
      <c r="X17" s="169"/>
      <c r="Y17" s="169"/>
      <c r="Z17" s="169"/>
      <c r="AA17" s="169"/>
      <c r="AB17" s="169"/>
      <c r="AC17" s="170"/>
      <c r="AD17" s="168" t="s">
        <v>461</v>
      </c>
      <c r="AE17" s="169"/>
      <c r="AF17" s="169"/>
      <c r="AG17" s="169"/>
      <c r="AH17" s="169"/>
      <c r="AI17" s="169"/>
      <c r="AJ17" s="170"/>
      <c r="AK17" s="168" t="s">
        <v>541</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0"/>
      <c r="H18" s="721"/>
      <c r="I18" s="708" t="s">
        <v>21</v>
      </c>
      <c r="J18" s="709"/>
      <c r="K18" s="709"/>
      <c r="L18" s="709"/>
      <c r="M18" s="709"/>
      <c r="N18" s="709"/>
      <c r="O18" s="710"/>
      <c r="P18" s="189">
        <f>SUM(P13:V17)</f>
        <v>45</v>
      </c>
      <c r="Q18" s="190"/>
      <c r="R18" s="190"/>
      <c r="S18" s="190"/>
      <c r="T18" s="190"/>
      <c r="U18" s="190"/>
      <c r="V18" s="191"/>
      <c r="W18" s="189">
        <f>SUM(W13:AC17)</f>
        <v>60</v>
      </c>
      <c r="X18" s="190"/>
      <c r="Y18" s="190"/>
      <c r="Z18" s="190"/>
      <c r="AA18" s="190"/>
      <c r="AB18" s="190"/>
      <c r="AC18" s="191"/>
      <c r="AD18" s="189">
        <f>SUM(AD13:AJ17)</f>
        <v>60</v>
      </c>
      <c r="AE18" s="190"/>
      <c r="AF18" s="190"/>
      <c r="AG18" s="190"/>
      <c r="AH18" s="190"/>
      <c r="AI18" s="190"/>
      <c r="AJ18" s="191"/>
      <c r="AK18" s="189">
        <f>SUM(AK13:AQ17)</f>
        <v>54</v>
      </c>
      <c r="AL18" s="190"/>
      <c r="AM18" s="190"/>
      <c r="AN18" s="190"/>
      <c r="AO18" s="190"/>
      <c r="AP18" s="190"/>
      <c r="AQ18" s="191"/>
      <c r="AR18" s="189">
        <f>SUM(AR13:AX17)</f>
        <v>57</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38</v>
      </c>
      <c r="Q19" s="169"/>
      <c r="R19" s="169"/>
      <c r="S19" s="169"/>
      <c r="T19" s="169"/>
      <c r="U19" s="169"/>
      <c r="V19" s="170"/>
      <c r="W19" s="168">
        <v>44</v>
      </c>
      <c r="X19" s="169"/>
      <c r="Y19" s="169"/>
      <c r="Z19" s="169"/>
      <c r="AA19" s="169"/>
      <c r="AB19" s="169"/>
      <c r="AC19" s="170"/>
      <c r="AD19" s="168">
        <v>52</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0.84444444444444444</v>
      </c>
      <c r="Q20" s="495"/>
      <c r="R20" s="495"/>
      <c r="S20" s="495"/>
      <c r="T20" s="495"/>
      <c r="U20" s="495"/>
      <c r="V20" s="495"/>
      <c r="W20" s="495">
        <f t="shared" ref="W20" si="0">IF(W18=0, "-", SUM(W19)/W18)</f>
        <v>0.73333333333333328</v>
      </c>
      <c r="X20" s="495"/>
      <c r="Y20" s="495"/>
      <c r="Z20" s="495"/>
      <c r="AA20" s="495"/>
      <c r="AB20" s="495"/>
      <c r="AC20" s="495"/>
      <c r="AD20" s="495">
        <f t="shared" ref="AD20" si="1">IF(AD18=0, "-", SUM(AD19)/AD18)</f>
        <v>0.8666666666666667</v>
      </c>
      <c r="AE20" s="495"/>
      <c r="AF20" s="495"/>
      <c r="AG20" s="495"/>
      <c r="AH20" s="495"/>
      <c r="AI20" s="495"/>
      <c r="AJ20" s="495"/>
      <c r="AK20" s="492"/>
      <c r="AL20" s="492"/>
      <c r="AM20" s="492"/>
      <c r="AN20" s="492"/>
      <c r="AO20" s="492"/>
      <c r="AP20" s="492"/>
      <c r="AQ20" s="584"/>
      <c r="AR20" s="584"/>
      <c r="AS20" s="584"/>
      <c r="AT20" s="584"/>
      <c r="AU20" s="492"/>
      <c r="AV20" s="492"/>
      <c r="AW20" s="492"/>
      <c r="AX20" s="494"/>
    </row>
    <row r="21" spans="1:50" ht="25.5" customHeight="1" x14ac:dyDescent="0.2">
      <c r="A21" s="91"/>
      <c r="B21" s="92"/>
      <c r="C21" s="92"/>
      <c r="D21" s="92"/>
      <c r="E21" s="92"/>
      <c r="F21" s="93"/>
      <c r="G21" s="885" t="s">
        <v>426</v>
      </c>
      <c r="H21" s="886"/>
      <c r="I21" s="886"/>
      <c r="J21" s="886"/>
      <c r="K21" s="886"/>
      <c r="L21" s="886"/>
      <c r="M21" s="886"/>
      <c r="N21" s="886"/>
      <c r="O21" s="886"/>
      <c r="P21" s="495">
        <f>IF(P19=0, "-", SUM(P19)/SUM(P13,P14))</f>
        <v>0.84444444444444444</v>
      </c>
      <c r="Q21" s="495"/>
      <c r="R21" s="495"/>
      <c r="S21" s="495"/>
      <c r="T21" s="495"/>
      <c r="U21" s="495"/>
      <c r="V21" s="495"/>
      <c r="W21" s="495">
        <f t="shared" ref="W21" si="2">IF(W19=0, "-", SUM(W19)/SUM(W13,W14))</f>
        <v>0.73333333333333328</v>
      </c>
      <c r="X21" s="495"/>
      <c r="Y21" s="495"/>
      <c r="Z21" s="495"/>
      <c r="AA21" s="495"/>
      <c r="AB21" s="495"/>
      <c r="AC21" s="495"/>
      <c r="AD21" s="495">
        <f t="shared" ref="AD21" si="3">IF(AD19=0, "-", SUM(AD19)/SUM(AD13,AD14))</f>
        <v>0.8666666666666667</v>
      </c>
      <c r="AE21" s="495"/>
      <c r="AF21" s="495"/>
      <c r="AG21" s="495"/>
      <c r="AH21" s="495"/>
      <c r="AI21" s="495"/>
      <c r="AJ21" s="495"/>
      <c r="AK21" s="492"/>
      <c r="AL21" s="492"/>
      <c r="AM21" s="492"/>
      <c r="AN21" s="492"/>
      <c r="AO21" s="492"/>
      <c r="AP21" s="492"/>
      <c r="AQ21" s="584"/>
      <c r="AR21" s="584"/>
      <c r="AS21" s="584"/>
      <c r="AT21" s="584"/>
      <c r="AU21" s="492"/>
      <c r="AV21" s="492"/>
      <c r="AW21" s="492"/>
      <c r="AX21" s="494"/>
    </row>
    <row r="22" spans="1:50" ht="18.75" customHeight="1" x14ac:dyDescent="0.2">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576</v>
      </c>
      <c r="H23" s="134"/>
      <c r="I23" s="134"/>
      <c r="J23" s="134"/>
      <c r="K23" s="134"/>
      <c r="L23" s="134"/>
      <c r="M23" s="134"/>
      <c r="N23" s="134"/>
      <c r="O23" s="135"/>
      <c r="P23" s="165">
        <v>52.7</v>
      </c>
      <c r="Q23" s="166"/>
      <c r="R23" s="166"/>
      <c r="S23" s="166"/>
      <c r="T23" s="166"/>
      <c r="U23" s="166"/>
      <c r="V23" s="167"/>
      <c r="W23" s="165">
        <v>55.8</v>
      </c>
      <c r="X23" s="166"/>
      <c r="Y23" s="166"/>
      <c r="Z23" s="166"/>
      <c r="AA23" s="166"/>
      <c r="AB23" s="166"/>
      <c r="AC23" s="167"/>
      <c r="AD23" s="156" t="s">
        <v>589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t="s">
        <v>578</v>
      </c>
      <c r="H24" s="137"/>
      <c r="I24" s="137"/>
      <c r="J24" s="137"/>
      <c r="K24" s="137"/>
      <c r="L24" s="137"/>
      <c r="M24" s="137"/>
      <c r="N24" s="137"/>
      <c r="O24" s="138"/>
      <c r="P24" s="168">
        <v>0.7</v>
      </c>
      <c r="Q24" s="169"/>
      <c r="R24" s="169"/>
      <c r="S24" s="169"/>
      <c r="T24" s="169"/>
      <c r="U24" s="169"/>
      <c r="V24" s="170"/>
      <c r="W24" s="168">
        <v>0.7</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t="s">
        <v>579</v>
      </c>
      <c r="H25" s="137"/>
      <c r="I25" s="137"/>
      <c r="J25" s="137"/>
      <c r="K25" s="137"/>
      <c r="L25" s="137"/>
      <c r="M25" s="137"/>
      <c r="N25" s="137"/>
      <c r="O25" s="138"/>
      <c r="P25" s="168">
        <v>0.4</v>
      </c>
      <c r="Q25" s="169"/>
      <c r="R25" s="169"/>
      <c r="S25" s="169"/>
      <c r="T25" s="169"/>
      <c r="U25" s="169"/>
      <c r="V25" s="170"/>
      <c r="W25" s="168">
        <v>0.4</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t="s">
        <v>580</v>
      </c>
      <c r="H26" s="137"/>
      <c r="I26" s="137"/>
      <c r="J26" s="137"/>
      <c r="K26" s="137"/>
      <c r="L26" s="137"/>
      <c r="M26" s="137"/>
      <c r="N26" s="137"/>
      <c r="O26" s="138"/>
      <c r="P26" s="168">
        <v>0.2</v>
      </c>
      <c r="Q26" s="169"/>
      <c r="R26" s="169"/>
      <c r="S26" s="169"/>
      <c r="T26" s="169"/>
      <c r="U26" s="169"/>
      <c r="V26" s="170"/>
      <c r="W26" s="168">
        <v>0.2</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-0.10000000000000142</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403</v>
      </c>
      <c r="H29" s="143"/>
      <c r="I29" s="143"/>
      <c r="J29" s="143"/>
      <c r="K29" s="143"/>
      <c r="L29" s="143"/>
      <c r="M29" s="143"/>
      <c r="N29" s="143"/>
      <c r="O29" s="144"/>
      <c r="P29" s="192">
        <f>AK13</f>
        <v>54</v>
      </c>
      <c r="Q29" s="193"/>
      <c r="R29" s="193"/>
      <c r="S29" s="193"/>
      <c r="T29" s="193"/>
      <c r="U29" s="193"/>
      <c r="V29" s="194"/>
      <c r="W29" s="192">
        <f>AR13</f>
        <v>57</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420</v>
      </c>
      <c r="B30" s="546"/>
      <c r="C30" s="546"/>
      <c r="D30" s="546"/>
      <c r="E30" s="546"/>
      <c r="F30" s="547"/>
      <c r="G30" s="626"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7" t="s">
        <v>308</v>
      </c>
      <c r="AR30" s="618"/>
      <c r="AS30" s="618"/>
      <c r="AT30" s="619"/>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570</v>
      </c>
      <c r="AR31" s="184"/>
      <c r="AS31" s="118" t="s">
        <v>309</v>
      </c>
      <c r="AT31" s="119"/>
      <c r="AU31" s="251">
        <v>32</v>
      </c>
      <c r="AV31" s="251"/>
      <c r="AW31" s="354" t="s">
        <v>297</v>
      </c>
      <c r="AX31" s="355"/>
    </row>
    <row r="32" spans="1:50" ht="23.25" customHeight="1" x14ac:dyDescent="0.2">
      <c r="A32" s="522"/>
      <c r="B32" s="520"/>
      <c r="C32" s="520"/>
      <c r="D32" s="520"/>
      <c r="E32" s="520"/>
      <c r="F32" s="521"/>
      <c r="G32" s="496" t="s">
        <v>481</v>
      </c>
      <c r="H32" s="497"/>
      <c r="I32" s="497"/>
      <c r="J32" s="497"/>
      <c r="K32" s="497"/>
      <c r="L32" s="497"/>
      <c r="M32" s="497"/>
      <c r="N32" s="497"/>
      <c r="O32" s="498"/>
      <c r="P32" s="107" t="s">
        <v>482</v>
      </c>
      <c r="Q32" s="107"/>
      <c r="R32" s="107"/>
      <c r="S32" s="107"/>
      <c r="T32" s="107"/>
      <c r="U32" s="107"/>
      <c r="V32" s="107"/>
      <c r="W32" s="107"/>
      <c r="X32" s="198"/>
      <c r="Y32" s="321" t="s">
        <v>13</v>
      </c>
      <c r="Z32" s="505"/>
      <c r="AA32" s="506"/>
      <c r="AB32" s="507" t="s">
        <v>483</v>
      </c>
      <c r="AC32" s="507"/>
      <c r="AD32" s="507"/>
      <c r="AE32" s="334">
        <v>50</v>
      </c>
      <c r="AF32" s="335"/>
      <c r="AG32" s="335"/>
      <c r="AH32" s="335"/>
      <c r="AI32" s="334">
        <v>46</v>
      </c>
      <c r="AJ32" s="335"/>
      <c r="AK32" s="335"/>
      <c r="AL32" s="335"/>
      <c r="AM32" s="334">
        <v>115</v>
      </c>
      <c r="AN32" s="335"/>
      <c r="AO32" s="335"/>
      <c r="AP32" s="335"/>
      <c r="AQ32" s="175" t="s">
        <v>484</v>
      </c>
      <c r="AR32" s="176"/>
      <c r="AS32" s="176"/>
      <c r="AT32" s="177"/>
      <c r="AU32" s="335" t="s">
        <v>484</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483</v>
      </c>
      <c r="AC33" s="477"/>
      <c r="AD33" s="477"/>
      <c r="AE33" s="334">
        <v>23</v>
      </c>
      <c r="AF33" s="335"/>
      <c r="AG33" s="335"/>
      <c r="AH33" s="335"/>
      <c r="AI33" s="334">
        <v>28</v>
      </c>
      <c r="AJ33" s="335"/>
      <c r="AK33" s="335"/>
      <c r="AL33" s="335"/>
      <c r="AM33" s="334">
        <v>98</v>
      </c>
      <c r="AN33" s="335"/>
      <c r="AO33" s="335"/>
      <c r="AP33" s="335"/>
      <c r="AQ33" s="175" t="s">
        <v>484</v>
      </c>
      <c r="AR33" s="176"/>
      <c r="AS33" s="176"/>
      <c r="AT33" s="177"/>
      <c r="AU33" s="335">
        <v>31</v>
      </c>
      <c r="AV33" s="335"/>
      <c r="AW33" s="335"/>
      <c r="AX33" s="351"/>
    </row>
    <row r="34" spans="1:50" ht="54.6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217.39130434782606</v>
      </c>
      <c r="AF34" s="335"/>
      <c r="AG34" s="335"/>
      <c r="AH34" s="335"/>
      <c r="AI34" s="334">
        <f>AI32/AI33*100</f>
        <v>164.28571428571428</v>
      </c>
      <c r="AJ34" s="335"/>
      <c r="AK34" s="335"/>
      <c r="AL34" s="335"/>
      <c r="AM34" s="334">
        <f>AM32/AM33*100</f>
        <v>117.34693877551021</v>
      </c>
      <c r="AN34" s="335"/>
      <c r="AO34" s="335"/>
      <c r="AP34" s="335"/>
      <c r="AQ34" s="175" t="s">
        <v>484</v>
      </c>
      <c r="AR34" s="176"/>
      <c r="AS34" s="176"/>
      <c r="AT34" s="177"/>
      <c r="AU34" s="335" t="s">
        <v>486</v>
      </c>
      <c r="AV34" s="335"/>
      <c r="AW34" s="335"/>
      <c r="AX34" s="351"/>
    </row>
    <row r="35" spans="1:50" ht="28" customHeight="1" x14ac:dyDescent="0.2">
      <c r="A35" s="859" t="s">
        <v>454</v>
      </c>
      <c r="B35" s="860"/>
      <c r="C35" s="860"/>
      <c r="D35" s="860"/>
      <c r="E35" s="860"/>
      <c r="F35" s="861"/>
      <c r="G35" s="865" t="s">
        <v>581</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65" customHeight="1" x14ac:dyDescent="0.2">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2">
      <c r="A37" s="620" t="s">
        <v>420</v>
      </c>
      <c r="B37" s="621"/>
      <c r="C37" s="621"/>
      <c r="D37" s="621"/>
      <c r="E37" s="621"/>
      <c r="F37" s="622"/>
      <c r="G37" s="731" t="s">
        <v>265</v>
      </c>
      <c r="H37" s="358"/>
      <c r="I37" s="358"/>
      <c r="J37" s="358"/>
      <c r="K37" s="358"/>
      <c r="L37" s="358"/>
      <c r="M37" s="358"/>
      <c r="N37" s="358"/>
      <c r="O37" s="608"/>
      <c r="P37" s="607" t="s">
        <v>59</v>
      </c>
      <c r="Q37" s="358"/>
      <c r="R37" s="358"/>
      <c r="S37" s="358"/>
      <c r="T37" s="358"/>
      <c r="U37" s="358"/>
      <c r="V37" s="358"/>
      <c r="W37" s="358"/>
      <c r="X37" s="608"/>
      <c r="Y37" s="609"/>
      <c r="Z37" s="610"/>
      <c r="AA37" s="611"/>
      <c r="AB37" s="357" t="s">
        <v>12</v>
      </c>
      <c r="AC37" s="612"/>
      <c r="AD37" s="613"/>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3"/>
      <c r="B41" s="624"/>
      <c r="C41" s="624"/>
      <c r="D41" s="624"/>
      <c r="E41" s="624"/>
      <c r="F41" s="625"/>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9" t="s">
        <v>454</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2">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2">
      <c r="A44" s="620" t="s">
        <v>420</v>
      </c>
      <c r="B44" s="621"/>
      <c r="C44" s="621"/>
      <c r="D44" s="621"/>
      <c r="E44" s="621"/>
      <c r="F44" s="622"/>
      <c r="G44" s="731" t="s">
        <v>265</v>
      </c>
      <c r="H44" s="358"/>
      <c r="I44" s="358"/>
      <c r="J44" s="358"/>
      <c r="K44" s="358"/>
      <c r="L44" s="358"/>
      <c r="M44" s="358"/>
      <c r="N44" s="358"/>
      <c r="O44" s="608"/>
      <c r="P44" s="607" t="s">
        <v>59</v>
      </c>
      <c r="Q44" s="358"/>
      <c r="R44" s="358"/>
      <c r="S44" s="358"/>
      <c r="T44" s="358"/>
      <c r="U44" s="358"/>
      <c r="V44" s="358"/>
      <c r="W44" s="358"/>
      <c r="X44" s="608"/>
      <c r="Y44" s="609"/>
      <c r="Z44" s="610"/>
      <c r="AA44" s="611"/>
      <c r="AB44" s="357" t="s">
        <v>12</v>
      </c>
      <c r="AC44" s="612"/>
      <c r="AD44" s="613"/>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3"/>
      <c r="B48" s="624"/>
      <c r="C48" s="624"/>
      <c r="D48" s="624"/>
      <c r="E48" s="624"/>
      <c r="F48" s="625"/>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9" t="s">
        <v>454</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2">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2">
      <c r="A51" s="519" t="s">
        <v>420</v>
      </c>
      <c r="B51" s="520"/>
      <c r="C51" s="520"/>
      <c r="D51" s="520"/>
      <c r="E51" s="520"/>
      <c r="F51" s="521"/>
      <c r="G51" s="526" t="s">
        <v>265</v>
      </c>
      <c r="H51" s="527"/>
      <c r="I51" s="527"/>
      <c r="J51" s="527"/>
      <c r="K51" s="527"/>
      <c r="L51" s="527"/>
      <c r="M51" s="527"/>
      <c r="N51" s="527"/>
      <c r="O51" s="528"/>
      <c r="P51" s="735"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3"/>
      <c r="B55" s="624"/>
      <c r="C55" s="624"/>
      <c r="D55" s="624"/>
      <c r="E55" s="624"/>
      <c r="F55" s="625"/>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9" t="s">
        <v>454</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2">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2">
      <c r="A58" s="519" t="s">
        <v>420</v>
      </c>
      <c r="B58" s="520"/>
      <c r="C58" s="520"/>
      <c r="D58" s="520"/>
      <c r="E58" s="520"/>
      <c r="F58" s="521"/>
      <c r="G58" s="526" t="s">
        <v>265</v>
      </c>
      <c r="H58" s="527"/>
      <c r="I58" s="527"/>
      <c r="J58" s="527"/>
      <c r="K58" s="527"/>
      <c r="L58" s="527"/>
      <c r="M58" s="527"/>
      <c r="N58" s="527"/>
      <c r="O58" s="528"/>
      <c r="P58" s="735"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9" t="s">
        <v>454</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2">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customHeight="1" x14ac:dyDescent="0.2">
      <c r="A65" s="919" t="s">
        <v>421</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416</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t="s">
        <v>571</v>
      </c>
      <c r="AR66" s="251"/>
      <c r="AS66" s="929" t="s">
        <v>309</v>
      </c>
      <c r="AT66" s="930"/>
      <c r="AU66" s="251">
        <v>32</v>
      </c>
      <c r="AV66" s="251"/>
      <c r="AW66" s="929" t="s">
        <v>419</v>
      </c>
      <c r="AX66" s="944"/>
    </row>
    <row r="67" spans="1:50" ht="23.25" customHeight="1" x14ac:dyDescent="0.2">
      <c r="A67" s="922"/>
      <c r="B67" s="923"/>
      <c r="C67" s="923"/>
      <c r="D67" s="923"/>
      <c r="E67" s="923"/>
      <c r="F67" s="924"/>
      <c r="G67" s="945" t="s">
        <v>318</v>
      </c>
      <c r="H67" s="948" t="s">
        <v>477</v>
      </c>
      <c r="I67" s="949"/>
      <c r="J67" s="949"/>
      <c r="K67" s="949"/>
      <c r="L67" s="949"/>
      <c r="M67" s="949"/>
      <c r="N67" s="949"/>
      <c r="O67" s="950"/>
      <c r="P67" s="948" t="s">
        <v>479</v>
      </c>
      <c r="Q67" s="949"/>
      <c r="R67" s="949"/>
      <c r="S67" s="949"/>
      <c r="T67" s="949"/>
      <c r="U67" s="949"/>
      <c r="V67" s="950"/>
      <c r="W67" s="954"/>
      <c r="X67" s="955"/>
      <c r="Y67" s="960" t="s">
        <v>13</v>
      </c>
      <c r="Z67" s="960"/>
      <c r="AA67" s="961"/>
      <c r="AB67" s="962" t="s">
        <v>444</v>
      </c>
      <c r="AC67" s="962"/>
      <c r="AD67" s="962"/>
      <c r="AE67" s="334">
        <v>131.4</v>
      </c>
      <c r="AF67" s="335"/>
      <c r="AG67" s="335"/>
      <c r="AH67" s="335"/>
      <c r="AI67" s="334">
        <v>160.6</v>
      </c>
      <c r="AJ67" s="335"/>
      <c r="AK67" s="335"/>
      <c r="AL67" s="335"/>
      <c r="AM67" s="334"/>
      <c r="AN67" s="335"/>
      <c r="AO67" s="335"/>
      <c r="AP67" s="335"/>
      <c r="AQ67" s="334" t="s">
        <v>484</v>
      </c>
      <c r="AR67" s="335"/>
      <c r="AS67" s="335"/>
      <c r="AT67" s="336"/>
      <c r="AU67" s="335" t="s">
        <v>487</v>
      </c>
      <c r="AV67" s="335"/>
      <c r="AW67" s="335"/>
      <c r="AX67" s="351"/>
    </row>
    <row r="68" spans="1:50" ht="23.25"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444</v>
      </c>
      <c r="AC68" s="963"/>
      <c r="AD68" s="963"/>
      <c r="AE68" s="334">
        <v>106.7</v>
      </c>
      <c r="AF68" s="335"/>
      <c r="AG68" s="335"/>
      <c r="AH68" s="335"/>
      <c r="AI68" s="334">
        <v>106.7</v>
      </c>
      <c r="AJ68" s="335"/>
      <c r="AK68" s="335"/>
      <c r="AL68" s="335"/>
      <c r="AM68" s="334"/>
      <c r="AN68" s="335"/>
      <c r="AO68" s="335"/>
      <c r="AP68" s="335"/>
      <c r="AQ68" s="334" t="s">
        <v>484</v>
      </c>
      <c r="AR68" s="335"/>
      <c r="AS68" s="335"/>
      <c r="AT68" s="336"/>
      <c r="AU68" s="335">
        <v>106.7</v>
      </c>
      <c r="AV68" s="335"/>
      <c r="AW68" s="335"/>
      <c r="AX68" s="351"/>
    </row>
    <row r="69" spans="1:50" ht="23.25"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445</v>
      </c>
      <c r="AC69" s="854"/>
      <c r="AD69" s="854"/>
      <c r="AE69" s="856">
        <f>AE68/AE67*100</f>
        <v>81.202435312024363</v>
      </c>
      <c r="AF69" s="857"/>
      <c r="AG69" s="857"/>
      <c r="AH69" s="857"/>
      <c r="AI69" s="856">
        <f>AI68/AI67*100</f>
        <v>66.438356164383563</v>
      </c>
      <c r="AJ69" s="857"/>
      <c r="AK69" s="857"/>
      <c r="AL69" s="857"/>
      <c r="AM69" s="856"/>
      <c r="AN69" s="857"/>
      <c r="AO69" s="857"/>
      <c r="AP69" s="857"/>
      <c r="AQ69" s="334" t="s">
        <v>485</v>
      </c>
      <c r="AR69" s="335"/>
      <c r="AS69" s="335"/>
      <c r="AT69" s="336"/>
      <c r="AU69" s="335" t="s">
        <v>484</v>
      </c>
      <c r="AV69" s="335"/>
      <c r="AW69" s="335"/>
      <c r="AX69" s="351"/>
    </row>
    <row r="70" spans="1:50" ht="23.25" customHeight="1" x14ac:dyDescent="0.2">
      <c r="A70" s="922" t="s">
        <v>427</v>
      </c>
      <c r="B70" s="923"/>
      <c r="C70" s="923"/>
      <c r="D70" s="923"/>
      <c r="E70" s="923"/>
      <c r="F70" s="924"/>
      <c r="G70" s="946" t="s">
        <v>319</v>
      </c>
      <c r="H70" s="964" t="s">
        <v>478</v>
      </c>
      <c r="I70" s="964"/>
      <c r="J70" s="964"/>
      <c r="K70" s="964"/>
      <c r="L70" s="964"/>
      <c r="M70" s="964"/>
      <c r="N70" s="964"/>
      <c r="O70" s="964"/>
      <c r="P70" s="964" t="s">
        <v>480</v>
      </c>
      <c r="Q70" s="964"/>
      <c r="R70" s="964"/>
      <c r="S70" s="964"/>
      <c r="T70" s="964"/>
      <c r="U70" s="964"/>
      <c r="V70" s="964"/>
      <c r="W70" s="967" t="s">
        <v>443</v>
      </c>
      <c r="X70" s="968"/>
      <c r="Y70" s="960" t="s">
        <v>13</v>
      </c>
      <c r="Z70" s="960"/>
      <c r="AA70" s="961"/>
      <c r="AB70" s="962" t="s">
        <v>444</v>
      </c>
      <c r="AC70" s="962"/>
      <c r="AD70" s="962"/>
      <c r="AE70" s="334" t="s">
        <v>518</v>
      </c>
      <c r="AF70" s="335"/>
      <c r="AG70" s="335"/>
      <c r="AH70" s="335"/>
      <c r="AI70" s="334" t="s">
        <v>518</v>
      </c>
      <c r="AJ70" s="335"/>
      <c r="AK70" s="335"/>
      <c r="AL70" s="336"/>
      <c r="AM70" s="334" t="s">
        <v>516</v>
      </c>
      <c r="AN70" s="335"/>
      <c r="AO70" s="335"/>
      <c r="AP70" s="336"/>
      <c r="AQ70" s="334" t="s">
        <v>520</v>
      </c>
      <c r="AR70" s="335"/>
      <c r="AS70" s="335"/>
      <c r="AT70" s="336"/>
      <c r="AU70" s="335" t="s">
        <v>516</v>
      </c>
      <c r="AV70" s="335"/>
      <c r="AW70" s="335"/>
      <c r="AX70" s="351"/>
    </row>
    <row r="71" spans="1:50" ht="23.25"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444</v>
      </c>
      <c r="AC71" s="963"/>
      <c r="AD71" s="963"/>
      <c r="AE71" s="334" t="s">
        <v>519</v>
      </c>
      <c r="AF71" s="335"/>
      <c r="AG71" s="335"/>
      <c r="AH71" s="335"/>
      <c r="AI71" s="334" t="s">
        <v>516</v>
      </c>
      <c r="AJ71" s="335"/>
      <c r="AK71" s="335"/>
      <c r="AL71" s="336"/>
      <c r="AM71" s="334" t="s">
        <v>516</v>
      </c>
      <c r="AN71" s="335"/>
      <c r="AO71" s="335"/>
      <c r="AP71" s="336"/>
      <c r="AQ71" s="334" t="s">
        <v>516</v>
      </c>
      <c r="AR71" s="335"/>
      <c r="AS71" s="335"/>
      <c r="AT71" s="336"/>
      <c r="AU71" s="335" t="s">
        <v>516</v>
      </c>
      <c r="AV71" s="335"/>
      <c r="AW71" s="335"/>
      <c r="AX71" s="351"/>
    </row>
    <row r="72" spans="1:50" ht="46.5" customHeigh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445</v>
      </c>
      <c r="AC72" s="854"/>
      <c r="AD72" s="854"/>
      <c r="AE72" s="856" t="s">
        <v>515</v>
      </c>
      <c r="AF72" s="857"/>
      <c r="AG72" s="857"/>
      <c r="AH72" s="857"/>
      <c r="AI72" s="856" t="s">
        <v>517</v>
      </c>
      <c r="AJ72" s="857"/>
      <c r="AK72" s="857"/>
      <c r="AL72" s="857"/>
      <c r="AM72" s="856" t="s">
        <v>516</v>
      </c>
      <c r="AN72" s="857"/>
      <c r="AO72" s="857"/>
      <c r="AP72" s="857"/>
      <c r="AQ72" s="334" t="s">
        <v>518</v>
      </c>
      <c r="AR72" s="335"/>
      <c r="AS72" s="335"/>
      <c r="AT72" s="336"/>
      <c r="AU72" s="335" t="s">
        <v>516</v>
      </c>
      <c r="AV72" s="335"/>
      <c r="AW72" s="335"/>
      <c r="AX72" s="351"/>
    </row>
    <row r="73" spans="1:50" ht="18.75" hidden="1" customHeight="1" x14ac:dyDescent="0.2">
      <c r="A73" s="811" t="s">
        <v>421</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3" t="s">
        <v>457</v>
      </c>
      <c r="B78" s="874"/>
      <c r="C78" s="874"/>
      <c r="D78" s="874"/>
      <c r="E78" s="871" t="s">
        <v>386</v>
      </c>
      <c r="F78" s="872"/>
      <c r="G78" s="49" t="s">
        <v>319</v>
      </c>
      <c r="H78" s="771"/>
      <c r="I78" s="214"/>
      <c r="J78" s="214"/>
      <c r="K78" s="214"/>
      <c r="L78" s="214"/>
      <c r="M78" s="214"/>
      <c r="N78" s="214"/>
      <c r="O78" s="772"/>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5">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415</v>
      </c>
      <c r="AP79" s="95"/>
      <c r="AQ79" s="95"/>
      <c r="AR79" s="76" t="s">
        <v>413</v>
      </c>
      <c r="AS79" s="94"/>
      <c r="AT79" s="95"/>
      <c r="AU79" s="95"/>
      <c r="AV79" s="95"/>
      <c r="AW79" s="95"/>
      <c r="AX79" s="96"/>
    </row>
    <row r="80" spans="1:50" ht="18.75" hidden="1" customHeight="1" x14ac:dyDescent="0.2">
      <c r="A80" s="474" t="s">
        <v>266</v>
      </c>
      <c r="B80" s="819" t="s">
        <v>412</v>
      </c>
      <c r="C80" s="820"/>
      <c r="D80" s="820"/>
      <c r="E80" s="820"/>
      <c r="F80" s="821"/>
      <c r="G80" s="527" t="s">
        <v>258</v>
      </c>
      <c r="H80" s="527"/>
      <c r="I80" s="527"/>
      <c r="J80" s="527"/>
      <c r="K80" s="527"/>
      <c r="L80" s="527"/>
      <c r="M80" s="527"/>
      <c r="N80" s="527"/>
      <c r="O80" s="527"/>
      <c r="P80" s="527"/>
      <c r="Q80" s="527"/>
      <c r="R80" s="527"/>
      <c r="S80" s="527"/>
      <c r="T80" s="527"/>
      <c r="U80" s="527"/>
      <c r="V80" s="527"/>
      <c r="W80" s="527"/>
      <c r="X80" s="527"/>
      <c r="Y80" s="527"/>
      <c r="Z80" s="527"/>
      <c r="AA80" s="528"/>
      <c r="AB80" s="735"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9"/>
    </row>
    <row r="81" spans="1:60" ht="22.75" hidden="1" customHeight="1" x14ac:dyDescent="0.2">
      <c r="A81" s="475"/>
      <c r="B81" s="822"/>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5" hidden="1" customHeight="1" x14ac:dyDescent="0.2">
      <c r="A82" s="475"/>
      <c r="B82" s="822"/>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8"/>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5" hidden="1" customHeight="1" x14ac:dyDescent="0.2">
      <c r="A83" s="475"/>
      <c r="B83" s="822"/>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9"/>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3"/>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0"/>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8" t="s">
        <v>264</v>
      </c>
      <c r="C85" s="508"/>
      <c r="D85" s="508"/>
      <c r="E85" s="508"/>
      <c r="F85" s="509"/>
      <c r="G85" s="526" t="s">
        <v>61</v>
      </c>
      <c r="H85" s="527"/>
      <c r="I85" s="527"/>
      <c r="J85" s="527"/>
      <c r="K85" s="527"/>
      <c r="L85" s="527"/>
      <c r="M85" s="527"/>
      <c r="N85" s="527"/>
      <c r="O85" s="528"/>
      <c r="P85" s="735"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6"/>
      <c r="R87" s="786"/>
      <c r="S87" s="786"/>
      <c r="T87" s="786"/>
      <c r="U87" s="786"/>
      <c r="V87" s="786"/>
      <c r="W87" s="786"/>
      <c r="X87" s="787"/>
      <c r="Y87" s="732" t="s">
        <v>62</v>
      </c>
      <c r="Z87" s="733"/>
      <c r="AA87" s="734"/>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8"/>
      <c r="Q88" s="788"/>
      <c r="R88" s="788"/>
      <c r="S88" s="788"/>
      <c r="T88" s="788"/>
      <c r="U88" s="788"/>
      <c r="V88" s="788"/>
      <c r="W88" s="788"/>
      <c r="X88" s="789"/>
      <c r="Y88" s="703" t="s">
        <v>54</v>
      </c>
      <c r="Z88" s="704"/>
      <c r="AA88" s="705"/>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0"/>
      <c r="Y89" s="703" t="s">
        <v>14</v>
      </c>
      <c r="Z89" s="704"/>
      <c r="AA89" s="705"/>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35"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6"/>
      <c r="R92" s="786"/>
      <c r="S92" s="786"/>
      <c r="T92" s="786"/>
      <c r="U92" s="786"/>
      <c r="V92" s="786"/>
      <c r="W92" s="786"/>
      <c r="X92" s="787"/>
      <c r="Y92" s="732" t="s">
        <v>62</v>
      </c>
      <c r="Z92" s="733"/>
      <c r="AA92" s="734"/>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8"/>
      <c r="Q93" s="788"/>
      <c r="R93" s="788"/>
      <c r="S93" s="788"/>
      <c r="T93" s="788"/>
      <c r="U93" s="788"/>
      <c r="V93" s="788"/>
      <c r="W93" s="788"/>
      <c r="X93" s="789"/>
      <c r="Y93" s="703" t="s">
        <v>54</v>
      </c>
      <c r="Z93" s="704"/>
      <c r="AA93" s="705"/>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0"/>
      <c r="Y94" s="703" t="s">
        <v>14</v>
      </c>
      <c r="Z94" s="704"/>
      <c r="AA94" s="705"/>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35"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6"/>
      <c r="R97" s="786"/>
      <c r="S97" s="786"/>
      <c r="T97" s="786"/>
      <c r="U97" s="786"/>
      <c r="V97" s="786"/>
      <c r="W97" s="786"/>
      <c r="X97" s="787"/>
      <c r="Y97" s="732" t="s">
        <v>62</v>
      </c>
      <c r="Z97" s="733"/>
      <c r="AA97" s="734"/>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7" t="s">
        <v>14</v>
      </c>
      <c r="Z99" s="448"/>
      <c r="AA99" s="449"/>
      <c r="AB99" s="432" t="s">
        <v>15</v>
      </c>
      <c r="AC99" s="433"/>
      <c r="AD99" s="434"/>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75" customHeight="1" x14ac:dyDescent="0.2">
      <c r="A100" s="806" t="s">
        <v>422</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5"/>
      <c r="Z100" s="436"/>
      <c r="AA100" s="437"/>
      <c r="AB100" s="799" t="s">
        <v>12</v>
      </c>
      <c r="AC100" s="799"/>
      <c r="AD100" s="799"/>
      <c r="AE100" s="831" t="s">
        <v>310</v>
      </c>
      <c r="AF100" s="832"/>
      <c r="AG100" s="832"/>
      <c r="AH100" s="833"/>
      <c r="AI100" s="831" t="s">
        <v>311</v>
      </c>
      <c r="AJ100" s="832"/>
      <c r="AK100" s="832"/>
      <c r="AL100" s="833"/>
      <c r="AM100" s="831" t="s">
        <v>317</v>
      </c>
      <c r="AN100" s="832"/>
      <c r="AO100" s="832"/>
      <c r="AP100" s="833"/>
      <c r="AQ100" s="892" t="s">
        <v>423</v>
      </c>
      <c r="AR100" s="893"/>
      <c r="AS100" s="893"/>
      <c r="AT100" s="894"/>
      <c r="AU100" s="892" t="s">
        <v>424</v>
      </c>
      <c r="AV100" s="893"/>
      <c r="AW100" s="893"/>
      <c r="AX100" s="895"/>
    </row>
    <row r="101" spans="1:60" ht="23.25" customHeight="1" x14ac:dyDescent="0.2">
      <c r="A101" s="456"/>
      <c r="B101" s="457"/>
      <c r="C101" s="457"/>
      <c r="D101" s="457"/>
      <c r="E101" s="457"/>
      <c r="F101" s="458"/>
      <c r="G101" s="107" t="s">
        <v>488</v>
      </c>
      <c r="H101" s="107"/>
      <c r="I101" s="107"/>
      <c r="J101" s="107"/>
      <c r="K101" s="107"/>
      <c r="L101" s="107"/>
      <c r="M101" s="107"/>
      <c r="N101" s="107"/>
      <c r="O101" s="107"/>
      <c r="P101" s="107"/>
      <c r="Q101" s="107"/>
      <c r="R101" s="107"/>
      <c r="S101" s="107"/>
      <c r="T101" s="107"/>
      <c r="U101" s="107"/>
      <c r="V101" s="107"/>
      <c r="W101" s="107"/>
      <c r="X101" s="198"/>
      <c r="Y101" s="798" t="s">
        <v>55</v>
      </c>
      <c r="Z101" s="689"/>
      <c r="AA101" s="690"/>
      <c r="AB101" s="507" t="s">
        <v>489</v>
      </c>
      <c r="AC101" s="507"/>
      <c r="AD101" s="507"/>
      <c r="AE101" s="334">
        <v>3</v>
      </c>
      <c r="AF101" s="335"/>
      <c r="AG101" s="335"/>
      <c r="AH101" s="336"/>
      <c r="AI101" s="334">
        <v>3</v>
      </c>
      <c r="AJ101" s="335"/>
      <c r="AK101" s="335"/>
      <c r="AL101" s="336"/>
      <c r="AM101" s="334">
        <v>3</v>
      </c>
      <c r="AN101" s="335"/>
      <c r="AO101" s="335"/>
      <c r="AP101" s="336"/>
      <c r="AQ101" s="334" t="s">
        <v>582</v>
      </c>
      <c r="AR101" s="335"/>
      <c r="AS101" s="335"/>
      <c r="AT101" s="336"/>
      <c r="AU101" s="176" t="s">
        <v>588</v>
      </c>
      <c r="AV101" s="176"/>
      <c r="AW101" s="176"/>
      <c r="AX101" s="178"/>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489</v>
      </c>
      <c r="AC102" s="507"/>
      <c r="AD102" s="507"/>
      <c r="AE102" s="311">
        <v>3</v>
      </c>
      <c r="AF102" s="311"/>
      <c r="AG102" s="311"/>
      <c r="AH102" s="311"/>
      <c r="AI102" s="311">
        <v>3</v>
      </c>
      <c r="AJ102" s="311"/>
      <c r="AK102" s="311"/>
      <c r="AL102" s="311"/>
      <c r="AM102" s="311">
        <v>3</v>
      </c>
      <c r="AN102" s="311"/>
      <c r="AO102" s="311"/>
      <c r="AP102" s="311"/>
      <c r="AQ102" s="856">
        <v>3</v>
      </c>
      <c r="AR102" s="857"/>
      <c r="AS102" s="857"/>
      <c r="AT102" s="858"/>
      <c r="AU102" s="176">
        <v>6</v>
      </c>
      <c r="AV102" s="176"/>
      <c r="AW102" s="176"/>
      <c r="AX102" s="178"/>
    </row>
    <row r="103" spans="1:60" ht="31.75" hidden="1" customHeight="1" x14ac:dyDescent="0.2">
      <c r="A103" s="453" t="s">
        <v>422</v>
      </c>
      <c r="B103" s="454"/>
      <c r="C103" s="454"/>
      <c r="D103" s="454"/>
      <c r="E103" s="454"/>
      <c r="F103" s="455"/>
      <c r="G103" s="704" t="s">
        <v>60</v>
      </c>
      <c r="H103" s="704"/>
      <c r="I103" s="704"/>
      <c r="J103" s="704"/>
      <c r="K103" s="704"/>
      <c r="L103" s="704"/>
      <c r="M103" s="704"/>
      <c r="N103" s="704"/>
      <c r="O103" s="704"/>
      <c r="P103" s="704"/>
      <c r="Q103" s="704"/>
      <c r="R103" s="704"/>
      <c r="S103" s="704"/>
      <c r="T103" s="704"/>
      <c r="U103" s="704"/>
      <c r="V103" s="704"/>
      <c r="W103" s="704"/>
      <c r="X103" s="705"/>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423</v>
      </c>
      <c r="AR103" s="342"/>
      <c r="AS103" s="342"/>
      <c r="AT103" s="855"/>
      <c r="AU103" s="341" t="s">
        <v>424</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6"/>
      <c r="AV105" s="857"/>
      <c r="AW105" s="857"/>
      <c r="AX105" s="858"/>
    </row>
    <row r="106" spans="1:60" ht="31.75" hidden="1" customHeight="1" x14ac:dyDescent="0.2">
      <c r="A106" s="453" t="s">
        <v>422</v>
      </c>
      <c r="B106" s="454"/>
      <c r="C106" s="454"/>
      <c r="D106" s="454"/>
      <c r="E106" s="454"/>
      <c r="F106" s="455"/>
      <c r="G106" s="704" t="s">
        <v>60</v>
      </c>
      <c r="H106" s="704"/>
      <c r="I106" s="704"/>
      <c r="J106" s="704"/>
      <c r="K106" s="704"/>
      <c r="L106" s="704"/>
      <c r="M106" s="704"/>
      <c r="N106" s="704"/>
      <c r="O106" s="704"/>
      <c r="P106" s="704"/>
      <c r="Q106" s="704"/>
      <c r="R106" s="704"/>
      <c r="S106" s="704"/>
      <c r="T106" s="704"/>
      <c r="U106" s="704"/>
      <c r="V106" s="704"/>
      <c r="W106" s="704"/>
      <c r="X106" s="705"/>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423</v>
      </c>
      <c r="AR106" s="342"/>
      <c r="AS106" s="342"/>
      <c r="AT106" s="855"/>
      <c r="AU106" s="341" t="s">
        <v>424</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75" hidden="1" customHeight="1" x14ac:dyDescent="0.2">
      <c r="A109" s="453" t="s">
        <v>422</v>
      </c>
      <c r="B109" s="454"/>
      <c r="C109" s="454"/>
      <c r="D109" s="454"/>
      <c r="E109" s="454"/>
      <c r="F109" s="455"/>
      <c r="G109" s="704" t="s">
        <v>60</v>
      </c>
      <c r="H109" s="704"/>
      <c r="I109" s="704"/>
      <c r="J109" s="704"/>
      <c r="K109" s="704"/>
      <c r="L109" s="704"/>
      <c r="M109" s="704"/>
      <c r="N109" s="704"/>
      <c r="O109" s="704"/>
      <c r="P109" s="704"/>
      <c r="Q109" s="704"/>
      <c r="R109" s="704"/>
      <c r="S109" s="704"/>
      <c r="T109" s="704"/>
      <c r="U109" s="704"/>
      <c r="V109" s="704"/>
      <c r="W109" s="704"/>
      <c r="X109" s="705"/>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423</v>
      </c>
      <c r="AR109" s="342"/>
      <c r="AS109" s="342"/>
      <c r="AT109" s="855"/>
      <c r="AU109" s="341" t="s">
        <v>424</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75" hidden="1" customHeight="1" x14ac:dyDescent="0.2">
      <c r="A112" s="453" t="s">
        <v>422</v>
      </c>
      <c r="B112" s="454"/>
      <c r="C112" s="454"/>
      <c r="D112" s="454"/>
      <c r="E112" s="454"/>
      <c r="F112" s="455"/>
      <c r="G112" s="704" t="s">
        <v>60</v>
      </c>
      <c r="H112" s="704"/>
      <c r="I112" s="704"/>
      <c r="J112" s="704"/>
      <c r="K112" s="704"/>
      <c r="L112" s="704"/>
      <c r="M112" s="704"/>
      <c r="N112" s="704"/>
      <c r="O112" s="704"/>
      <c r="P112" s="704"/>
      <c r="Q112" s="704"/>
      <c r="R112" s="704"/>
      <c r="S112" s="704"/>
      <c r="T112" s="704"/>
      <c r="U112" s="704"/>
      <c r="V112" s="704"/>
      <c r="W112" s="704"/>
      <c r="X112" s="705"/>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423</v>
      </c>
      <c r="AR112" s="339"/>
      <c r="AS112" s="339"/>
      <c r="AT112" s="340"/>
      <c r="AU112" s="341" t="s">
        <v>424</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310</v>
      </c>
      <c r="AF115" s="263"/>
      <c r="AG115" s="263"/>
      <c r="AH115" s="264"/>
      <c r="AI115" s="268" t="s">
        <v>311</v>
      </c>
      <c r="AJ115" s="263"/>
      <c r="AK115" s="263"/>
      <c r="AL115" s="264"/>
      <c r="AM115" s="268" t="s">
        <v>317</v>
      </c>
      <c r="AN115" s="263"/>
      <c r="AO115" s="263"/>
      <c r="AP115" s="264"/>
      <c r="AQ115" s="318" t="s">
        <v>397</v>
      </c>
      <c r="AR115" s="319"/>
      <c r="AS115" s="319"/>
      <c r="AT115" s="319"/>
      <c r="AU115" s="319"/>
      <c r="AV115" s="319"/>
      <c r="AW115" s="319"/>
      <c r="AX115" s="320"/>
    </row>
    <row r="116" spans="1:50" ht="23.25" customHeight="1" x14ac:dyDescent="0.2">
      <c r="A116" s="257"/>
      <c r="B116" s="258"/>
      <c r="C116" s="258"/>
      <c r="D116" s="258"/>
      <c r="E116" s="258"/>
      <c r="F116" s="259"/>
      <c r="G116" s="287" t="s">
        <v>490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493</v>
      </c>
      <c r="AC116" s="266"/>
      <c r="AD116" s="267"/>
      <c r="AE116" s="311">
        <v>131.38485610372237</v>
      </c>
      <c r="AF116" s="311"/>
      <c r="AG116" s="311"/>
      <c r="AH116" s="311"/>
      <c r="AI116" s="311">
        <v>160.6</v>
      </c>
      <c r="AJ116" s="311"/>
      <c r="AK116" s="311"/>
      <c r="AL116" s="311"/>
      <c r="AM116" s="311"/>
      <c r="AN116" s="311"/>
      <c r="AO116" s="311"/>
      <c r="AP116" s="311"/>
      <c r="AQ116" s="334">
        <v>154.9</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492</v>
      </c>
      <c r="AC117" s="325"/>
      <c r="AD117" s="326"/>
      <c r="AE117" s="271" t="s">
        <v>491</v>
      </c>
      <c r="AF117" s="271"/>
      <c r="AG117" s="271"/>
      <c r="AH117" s="271"/>
      <c r="AI117" s="271" t="s">
        <v>572</v>
      </c>
      <c r="AJ117" s="271"/>
      <c r="AK117" s="271"/>
      <c r="AL117" s="271"/>
      <c r="AM117" s="271"/>
      <c r="AN117" s="271"/>
      <c r="AO117" s="271"/>
      <c r="AP117" s="271"/>
      <c r="AQ117" s="271" t="s">
        <v>573</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310</v>
      </c>
      <c r="AF118" s="263"/>
      <c r="AG118" s="263"/>
      <c r="AH118" s="264"/>
      <c r="AI118" s="268" t="s">
        <v>311</v>
      </c>
      <c r="AJ118" s="263"/>
      <c r="AK118" s="263"/>
      <c r="AL118" s="264"/>
      <c r="AM118" s="268" t="s">
        <v>317</v>
      </c>
      <c r="AN118" s="263"/>
      <c r="AO118" s="263"/>
      <c r="AP118" s="264"/>
      <c r="AQ118" s="318" t="s">
        <v>397</v>
      </c>
      <c r="AR118" s="319"/>
      <c r="AS118" s="319"/>
      <c r="AT118" s="319"/>
      <c r="AU118" s="319"/>
      <c r="AV118" s="319"/>
      <c r="AW118" s="319"/>
      <c r="AX118" s="320"/>
    </row>
    <row r="119" spans="1:50" ht="23.25" hidden="1" customHeight="1" x14ac:dyDescent="0.2">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431</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310</v>
      </c>
      <c r="AF121" s="263"/>
      <c r="AG121" s="263"/>
      <c r="AH121" s="264"/>
      <c r="AI121" s="268" t="s">
        <v>311</v>
      </c>
      <c r="AJ121" s="263"/>
      <c r="AK121" s="263"/>
      <c r="AL121" s="264"/>
      <c r="AM121" s="268" t="s">
        <v>317</v>
      </c>
      <c r="AN121" s="263"/>
      <c r="AO121" s="263"/>
      <c r="AP121" s="264"/>
      <c r="AQ121" s="318" t="s">
        <v>397</v>
      </c>
      <c r="AR121" s="319"/>
      <c r="AS121" s="319"/>
      <c r="AT121" s="319"/>
      <c r="AU121" s="319"/>
      <c r="AV121" s="319"/>
      <c r="AW121" s="319"/>
      <c r="AX121" s="320"/>
    </row>
    <row r="122" spans="1:50" ht="23.25" hidden="1" customHeight="1" x14ac:dyDescent="0.2">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434</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310</v>
      </c>
      <c r="AF124" s="263"/>
      <c r="AG124" s="263"/>
      <c r="AH124" s="264"/>
      <c r="AI124" s="268" t="s">
        <v>311</v>
      </c>
      <c r="AJ124" s="263"/>
      <c r="AK124" s="263"/>
      <c r="AL124" s="264"/>
      <c r="AM124" s="268" t="s">
        <v>317</v>
      </c>
      <c r="AN124" s="263"/>
      <c r="AO124" s="263"/>
      <c r="AP124" s="264"/>
      <c r="AQ124" s="318" t="s">
        <v>397</v>
      </c>
      <c r="AR124" s="319"/>
      <c r="AS124" s="319"/>
      <c r="AT124" s="319"/>
      <c r="AU124" s="319"/>
      <c r="AV124" s="319"/>
      <c r="AW124" s="319"/>
      <c r="AX124" s="320"/>
    </row>
    <row r="125" spans="1:50" ht="23.25" hidden="1" customHeight="1" x14ac:dyDescent="0.2">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431</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6"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397</v>
      </c>
      <c r="AR127" s="319"/>
      <c r="AS127" s="319"/>
      <c r="AT127" s="319"/>
      <c r="AU127" s="319"/>
      <c r="AV127" s="319"/>
      <c r="AW127" s="319"/>
      <c r="AX127" s="320"/>
    </row>
    <row r="128" spans="1:50" ht="23.25" hidden="1" customHeight="1" x14ac:dyDescent="0.2">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431</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0.25" customHeight="1" x14ac:dyDescent="0.2">
      <c r="A130" s="988" t="s">
        <v>323</v>
      </c>
      <c r="B130" s="986"/>
      <c r="C130" s="985" t="s">
        <v>320</v>
      </c>
      <c r="D130" s="986"/>
      <c r="E130" s="273" t="s">
        <v>353</v>
      </c>
      <c r="F130" s="274"/>
      <c r="G130" s="275" t="s">
        <v>461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0.25" customHeight="1" x14ac:dyDescent="0.2">
      <c r="A131" s="989"/>
      <c r="B131" s="222"/>
      <c r="C131" s="221"/>
      <c r="D131" s="222"/>
      <c r="E131" s="208" t="s">
        <v>352</v>
      </c>
      <c r="F131" s="209"/>
      <c r="G131" s="202" t="s">
        <v>494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577</v>
      </c>
      <c r="AR133" s="251"/>
      <c r="AS133" s="118" t="s">
        <v>309</v>
      </c>
      <c r="AT133" s="119"/>
      <c r="AU133" s="184">
        <v>32</v>
      </c>
      <c r="AV133" s="184"/>
      <c r="AW133" s="118" t="s">
        <v>297</v>
      </c>
      <c r="AX133" s="196"/>
    </row>
    <row r="134" spans="1:50" ht="39.75" customHeight="1" x14ac:dyDescent="0.2">
      <c r="A134" s="989"/>
      <c r="B134" s="222"/>
      <c r="C134" s="221"/>
      <c r="D134" s="222"/>
      <c r="E134" s="221"/>
      <c r="F134" s="283"/>
      <c r="G134" s="197" t="s">
        <v>495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496</v>
      </c>
      <c r="AC134" s="174"/>
      <c r="AD134" s="174"/>
      <c r="AE134" s="252">
        <v>69</v>
      </c>
      <c r="AF134" s="176"/>
      <c r="AG134" s="176"/>
      <c r="AH134" s="176"/>
      <c r="AI134" s="252">
        <v>68.400000000000006</v>
      </c>
      <c r="AJ134" s="176"/>
      <c r="AK134" s="176"/>
      <c r="AL134" s="176"/>
      <c r="AM134" s="252">
        <v>67.3</v>
      </c>
      <c r="AN134" s="176"/>
      <c r="AO134" s="176"/>
      <c r="AP134" s="176"/>
      <c r="AQ134" s="252" t="s">
        <v>484</v>
      </c>
      <c r="AR134" s="176"/>
      <c r="AS134" s="176"/>
      <c r="AT134" s="176"/>
      <c r="AU134" s="252" t="s">
        <v>484</v>
      </c>
      <c r="AV134" s="176"/>
      <c r="AW134" s="176"/>
      <c r="AX134" s="178"/>
    </row>
    <row r="135" spans="1:50" ht="39.75" customHeight="1" x14ac:dyDescent="0.2">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15</v>
      </c>
      <c r="AC135" s="188"/>
      <c r="AD135" s="188"/>
      <c r="AE135" s="252" t="s">
        <v>461</v>
      </c>
      <c r="AF135" s="176"/>
      <c r="AG135" s="176"/>
      <c r="AH135" s="176"/>
      <c r="AI135" s="252" t="s">
        <v>461</v>
      </c>
      <c r="AJ135" s="176"/>
      <c r="AK135" s="176"/>
      <c r="AL135" s="176"/>
      <c r="AM135" s="252" t="s">
        <v>461</v>
      </c>
      <c r="AN135" s="176"/>
      <c r="AO135" s="176"/>
      <c r="AP135" s="176"/>
      <c r="AQ135" s="252" t="s">
        <v>484</v>
      </c>
      <c r="AR135" s="176"/>
      <c r="AS135" s="176"/>
      <c r="AT135" s="176"/>
      <c r="AU135" s="252">
        <v>100</v>
      </c>
      <c r="AV135" s="176"/>
      <c r="AW135" s="176"/>
      <c r="AX135" s="178"/>
    </row>
    <row r="136" spans="1:50" ht="18.75" hidden="1" customHeight="1" x14ac:dyDescent="0.2">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5" hidden="1" customHeight="1" x14ac:dyDescent="0.2">
      <c r="A152" s="989"/>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75" hidden="1" customHeight="1" x14ac:dyDescent="0.2">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5" hidden="1" customHeight="1" x14ac:dyDescent="0.2">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5" hidden="1" customHeight="1" x14ac:dyDescent="0.2">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5" hidden="1" customHeight="1" x14ac:dyDescent="0.2">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5" hidden="1" customHeight="1" x14ac:dyDescent="0.2">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5" hidden="1" customHeight="1" x14ac:dyDescent="0.2">
      <c r="A159" s="989"/>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5" hidden="1" customHeight="1" x14ac:dyDescent="0.2">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5" hidden="1" customHeight="1" x14ac:dyDescent="0.2">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5" hidden="1" customHeight="1" x14ac:dyDescent="0.2">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5" hidden="1" customHeight="1" x14ac:dyDescent="0.2">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5" hidden="1" customHeight="1" x14ac:dyDescent="0.2">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5" hidden="1" customHeight="1" x14ac:dyDescent="0.2">
      <c r="A166" s="989"/>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5" hidden="1" customHeight="1" x14ac:dyDescent="0.2">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5" hidden="1" customHeight="1" x14ac:dyDescent="0.2">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5" hidden="1" customHeight="1" x14ac:dyDescent="0.2">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5" hidden="1" customHeight="1" x14ac:dyDescent="0.2">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5" hidden="1" customHeight="1" x14ac:dyDescent="0.2">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5" hidden="1" customHeight="1" x14ac:dyDescent="0.2">
      <c r="A173" s="989"/>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5" hidden="1" customHeight="1" x14ac:dyDescent="0.2">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5" hidden="1" customHeight="1" x14ac:dyDescent="0.2">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5" hidden="1" customHeight="1" x14ac:dyDescent="0.2">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5" hidden="1" customHeight="1" x14ac:dyDescent="0.2">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5" hidden="1" customHeight="1" x14ac:dyDescent="0.2">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5" hidden="1" customHeight="1" x14ac:dyDescent="0.2">
      <c r="A180" s="989"/>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5" hidden="1" customHeight="1" x14ac:dyDescent="0.2">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5" hidden="1" customHeight="1" x14ac:dyDescent="0.2">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5" hidden="1" customHeight="1" x14ac:dyDescent="0.2">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5" hidden="1" customHeight="1" x14ac:dyDescent="0.2">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5" hidden="1" customHeight="1" x14ac:dyDescent="0.2">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9"/>
      <c r="B188" s="222"/>
      <c r="C188" s="221"/>
      <c r="D188" s="222"/>
      <c r="E188" s="106" t="s">
        <v>497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1" customHeight="1" x14ac:dyDescent="0.2">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5" hidden="1" customHeight="1" x14ac:dyDescent="0.2">
      <c r="A212" s="989"/>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75" hidden="1" customHeight="1" x14ac:dyDescent="0.2">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5" hidden="1" customHeight="1" x14ac:dyDescent="0.2">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5" hidden="1" customHeight="1" x14ac:dyDescent="0.2">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5" hidden="1" customHeight="1" x14ac:dyDescent="0.2">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5" hidden="1" customHeight="1" x14ac:dyDescent="0.2">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5" hidden="1" customHeight="1" x14ac:dyDescent="0.2">
      <c r="A219" s="989"/>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5" hidden="1" customHeight="1" x14ac:dyDescent="0.2">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5" hidden="1" customHeight="1" x14ac:dyDescent="0.2">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5" hidden="1" customHeight="1" x14ac:dyDescent="0.2">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5" hidden="1" customHeight="1" x14ac:dyDescent="0.2">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5" hidden="1" customHeight="1" x14ac:dyDescent="0.2">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5" hidden="1" customHeight="1" x14ac:dyDescent="0.2">
      <c r="A226" s="989"/>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5" hidden="1" customHeight="1" x14ac:dyDescent="0.2">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5" hidden="1" customHeight="1" x14ac:dyDescent="0.2">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5" hidden="1" customHeight="1" x14ac:dyDescent="0.2">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5" hidden="1" customHeight="1" x14ac:dyDescent="0.2">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5" hidden="1" customHeight="1" x14ac:dyDescent="0.2">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5" hidden="1" customHeight="1" x14ac:dyDescent="0.2">
      <c r="A233" s="989"/>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5" hidden="1" customHeight="1" x14ac:dyDescent="0.2">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5" hidden="1" customHeight="1" x14ac:dyDescent="0.2">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5" hidden="1" customHeight="1" x14ac:dyDescent="0.2">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5" hidden="1" customHeight="1" x14ac:dyDescent="0.2">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5" hidden="1" customHeight="1" x14ac:dyDescent="0.2">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5" hidden="1" customHeight="1" x14ac:dyDescent="0.2">
      <c r="A240" s="989"/>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5" hidden="1" customHeight="1" x14ac:dyDescent="0.2">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5" hidden="1" customHeight="1" x14ac:dyDescent="0.2">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5" hidden="1" customHeight="1" x14ac:dyDescent="0.2">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5" hidden="1" customHeight="1" x14ac:dyDescent="0.2">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5" hidden="1" customHeight="1" x14ac:dyDescent="0.2">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5" hidden="1" customHeight="1" x14ac:dyDescent="0.2">
      <c r="A272" s="989"/>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75" hidden="1" customHeight="1" x14ac:dyDescent="0.2">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5" hidden="1" customHeight="1" x14ac:dyDescent="0.2">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5" hidden="1" customHeight="1" x14ac:dyDescent="0.2">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5" hidden="1" customHeight="1" x14ac:dyDescent="0.2">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5" hidden="1" customHeight="1" x14ac:dyDescent="0.2">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5" hidden="1" customHeight="1" x14ac:dyDescent="0.2">
      <c r="A279" s="989"/>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5" hidden="1" customHeight="1" x14ac:dyDescent="0.2">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5" hidden="1" customHeight="1" x14ac:dyDescent="0.2">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5" hidden="1" customHeight="1" x14ac:dyDescent="0.2">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5" hidden="1" customHeight="1" x14ac:dyDescent="0.2">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5" hidden="1" customHeight="1" x14ac:dyDescent="0.2">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5" hidden="1" customHeight="1" x14ac:dyDescent="0.2">
      <c r="A286" s="989"/>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5" hidden="1" customHeight="1" x14ac:dyDescent="0.2">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5" hidden="1" customHeight="1" x14ac:dyDescent="0.2">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5" hidden="1" customHeight="1" x14ac:dyDescent="0.2">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5" hidden="1" customHeight="1" x14ac:dyDescent="0.2">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5" hidden="1" customHeight="1" x14ac:dyDescent="0.2">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5" hidden="1" customHeight="1" x14ac:dyDescent="0.2">
      <c r="A293" s="989"/>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5" hidden="1" customHeight="1" x14ac:dyDescent="0.2">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5" hidden="1" customHeight="1" x14ac:dyDescent="0.2">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5" hidden="1" customHeight="1" x14ac:dyDescent="0.2">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5" hidden="1" customHeight="1" x14ac:dyDescent="0.2">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5" hidden="1" customHeight="1" x14ac:dyDescent="0.2">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5" hidden="1" customHeight="1" x14ac:dyDescent="0.2">
      <c r="A300" s="989"/>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5" hidden="1" customHeight="1" x14ac:dyDescent="0.2">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5" hidden="1" customHeight="1" x14ac:dyDescent="0.2">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5" hidden="1" customHeight="1" x14ac:dyDescent="0.2">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5" hidden="1" customHeight="1" x14ac:dyDescent="0.2">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5" hidden="1" customHeight="1" x14ac:dyDescent="0.2">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5" hidden="1" customHeight="1" x14ac:dyDescent="0.2">
      <c r="A332" s="989"/>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75" hidden="1" customHeight="1" x14ac:dyDescent="0.2">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5" hidden="1" customHeight="1" x14ac:dyDescent="0.2">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5" hidden="1" customHeight="1" x14ac:dyDescent="0.2">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5" hidden="1" customHeight="1" x14ac:dyDescent="0.2">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5" hidden="1" customHeight="1" x14ac:dyDescent="0.2">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5" hidden="1" customHeight="1" x14ac:dyDescent="0.2">
      <c r="A339" s="989"/>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5" hidden="1" customHeight="1" x14ac:dyDescent="0.2">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5" hidden="1" customHeight="1" x14ac:dyDescent="0.2">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5" hidden="1" customHeight="1" x14ac:dyDescent="0.2">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5" hidden="1" customHeight="1" x14ac:dyDescent="0.2">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5" hidden="1" customHeight="1" x14ac:dyDescent="0.2">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5" hidden="1" customHeight="1" x14ac:dyDescent="0.2">
      <c r="A346" s="989"/>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5" hidden="1" customHeight="1" x14ac:dyDescent="0.2">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5" hidden="1" customHeight="1" x14ac:dyDescent="0.2">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5" hidden="1" customHeight="1" x14ac:dyDescent="0.2">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5" hidden="1" customHeight="1" x14ac:dyDescent="0.2">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5" hidden="1" customHeight="1" x14ac:dyDescent="0.2">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5" hidden="1" customHeight="1" x14ac:dyDescent="0.2">
      <c r="A353" s="989"/>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5" hidden="1" customHeight="1" x14ac:dyDescent="0.2">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5" hidden="1" customHeight="1" x14ac:dyDescent="0.2">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5" hidden="1" customHeight="1" x14ac:dyDescent="0.2">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5" hidden="1" customHeight="1" x14ac:dyDescent="0.2">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5" hidden="1" customHeight="1" x14ac:dyDescent="0.2">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5" hidden="1" customHeight="1" x14ac:dyDescent="0.2">
      <c r="A360" s="989"/>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5" hidden="1" customHeight="1" x14ac:dyDescent="0.2">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5" hidden="1" customHeight="1" x14ac:dyDescent="0.2">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5" hidden="1" customHeight="1" x14ac:dyDescent="0.2">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5" hidden="1" customHeight="1" x14ac:dyDescent="0.2">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5" hidden="1" customHeight="1" x14ac:dyDescent="0.2">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5" hidden="1" customHeight="1" x14ac:dyDescent="0.2">
      <c r="A392" s="989"/>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75" hidden="1" customHeight="1" x14ac:dyDescent="0.2">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5" hidden="1" customHeight="1" x14ac:dyDescent="0.2">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5" hidden="1" customHeight="1" x14ac:dyDescent="0.2">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5" hidden="1" customHeight="1" x14ac:dyDescent="0.2">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5" hidden="1" customHeight="1" x14ac:dyDescent="0.2">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5" hidden="1" customHeight="1" x14ac:dyDescent="0.2">
      <c r="A399" s="989"/>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5" hidden="1" customHeight="1" x14ac:dyDescent="0.2">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5" hidden="1" customHeight="1" x14ac:dyDescent="0.2">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5" hidden="1" customHeight="1" x14ac:dyDescent="0.2">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5" hidden="1" customHeight="1" x14ac:dyDescent="0.2">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5" hidden="1" customHeight="1" x14ac:dyDescent="0.2">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5" hidden="1" customHeight="1" x14ac:dyDescent="0.2">
      <c r="A406" s="989"/>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5" hidden="1" customHeight="1" x14ac:dyDescent="0.2">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5" hidden="1" customHeight="1" x14ac:dyDescent="0.2">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5" hidden="1" customHeight="1" x14ac:dyDescent="0.2">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5" hidden="1" customHeight="1" x14ac:dyDescent="0.2">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5" hidden="1" customHeight="1" x14ac:dyDescent="0.2">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5" hidden="1" customHeight="1" x14ac:dyDescent="0.2">
      <c r="A413" s="989"/>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5" hidden="1" customHeight="1" x14ac:dyDescent="0.2">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5" hidden="1" customHeight="1" x14ac:dyDescent="0.2">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5" hidden="1" customHeight="1" x14ac:dyDescent="0.2">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5" hidden="1" customHeight="1" x14ac:dyDescent="0.2">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5" hidden="1" customHeight="1" x14ac:dyDescent="0.2">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5" hidden="1" customHeight="1" x14ac:dyDescent="0.2">
      <c r="A420" s="989"/>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5" hidden="1" customHeight="1" x14ac:dyDescent="0.2">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5" hidden="1" customHeight="1" x14ac:dyDescent="0.2">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5" hidden="1" customHeight="1" x14ac:dyDescent="0.2">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5" hidden="1" customHeight="1" x14ac:dyDescent="0.2">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5" hidden="1" customHeight="1" x14ac:dyDescent="0.2">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989"/>
      <c r="B430" s="222"/>
      <c r="C430" s="219" t="s">
        <v>322</v>
      </c>
      <c r="D430" s="220"/>
      <c r="E430" s="208" t="s">
        <v>342</v>
      </c>
      <c r="F430" s="209"/>
      <c r="G430" s="210" t="s">
        <v>338</v>
      </c>
      <c r="H430" s="104"/>
      <c r="I430" s="104"/>
      <c r="J430" s="211" t="s">
        <v>461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customHeight="1" x14ac:dyDescent="0.2">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570</v>
      </c>
      <c r="AF432" s="184"/>
      <c r="AG432" s="118" t="s">
        <v>309</v>
      </c>
      <c r="AH432" s="119"/>
      <c r="AI432" s="129"/>
      <c r="AJ432" s="129"/>
      <c r="AK432" s="129"/>
      <c r="AL432" s="124"/>
      <c r="AM432" s="129"/>
      <c r="AN432" s="129"/>
      <c r="AO432" s="129"/>
      <c r="AP432" s="124"/>
      <c r="AQ432" s="195" t="s">
        <v>571</v>
      </c>
      <c r="AR432" s="184"/>
      <c r="AS432" s="118" t="s">
        <v>309</v>
      </c>
      <c r="AT432" s="119"/>
      <c r="AU432" s="184" t="s">
        <v>571</v>
      </c>
      <c r="AV432" s="184"/>
      <c r="AW432" s="118" t="s">
        <v>297</v>
      </c>
      <c r="AX432" s="196"/>
    </row>
    <row r="433" spans="1:50" ht="23.25" customHeight="1" x14ac:dyDescent="0.2">
      <c r="A433" s="989"/>
      <c r="B433" s="222"/>
      <c r="C433" s="221"/>
      <c r="D433" s="222"/>
      <c r="E433" s="112"/>
      <c r="F433" s="113"/>
      <c r="G433" s="197" t="s">
        <v>462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571</v>
      </c>
      <c r="AC433" s="188"/>
      <c r="AD433" s="188"/>
      <c r="AE433" s="175" t="s">
        <v>462</v>
      </c>
      <c r="AF433" s="176"/>
      <c r="AG433" s="176"/>
      <c r="AH433" s="176"/>
      <c r="AI433" s="175" t="s">
        <v>464</v>
      </c>
      <c r="AJ433" s="176"/>
      <c r="AK433" s="176"/>
      <c r="AL433" s="176"/>
      <c r="AM433" s="175" t="s">
        <v>462</v>
      </c>
      <c r="AN433" s="176"/>
      <c r="AO433" s="176"/>
      <c r="AP433" s="177"/>
      <c r="AQ433" s="175" t="s">
        <v>462</v>
      </c>
      <c r="AR433" s="176"/>
      <c r="AS433" s="176"/>
      <c r="AT433" s="177"/>
      <c r="AU433" s="176" t="s">
        <v>464</v>
      </c>
      <c r="AV433" s="176"/>
      <c r="AW433" s="176"/>
      <c r="AX433" s="178"/>
    </row>
    <row r="434" spans="1:50" ht="23.25" customHeight="1" x14ac:dyDescent="0.2">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571</v>
      </c>
      <c r="AC434" s="174"/>
      <c r="AD434" s="174"/>
      <c r="AE434" s="175" t="s">
        <v>462</v>
      </c>
      <c r="AF434" s="176"/>
      <c r="AG434" s="176"/>
      <c r="AH434" s="177"/>
      <c r="AI434" s="175" t="s">
        <v>465</v>
      </c>
      <c r="AJ434" s="176"/>
      <c r="AK434" s="176"/>
      <c r="AL434" s="176"/>
      <c r="AM434" s="175" t="s">
        <v>462</v>
      </c>
      <c r="AN434" s="176"/>
      <c r="AO434" s="176"/>
      <c r="AP434" s="177"/>
      <c r="AQ434" s="175" t="s">
        <v>462</v>
      </c>
      <c r="AR434" s="176"/>
      <c r="AS434" s="176"/>
      <c r="AT434" s="177"/>
      <c r="AU434" s="176" t="s">
        <v>462</v>
      </c>
      <c r="AV434" s="176"/>
      <c r="AW434" s="176"/>
      <c r="AX434" s="178"/>
    </row>
    <row r="435" spans="1:50" ht="23.25" customHeight="1" x14ac:dyDescent="0.2">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462</v>
      </c>
      <c r="AF435" s="176"/>
      <c r="AG435" s="176"/>
      <c r="AH435" s="177"/>
      <c r="AI435" s="175" t="s">
        <v>462</v>
      </c>
      <c r="AJ435" s="176"/>
      <c r="AK435" s="176"/>
      <c r="AL435" s="176"/>
      <c r="AM435" s="175" t="s">
        <v>466</v>
      </c>
      <c r="AN435" s="176"/>
      <c r="AO435" s="176"/>
      <c r="AP435" s="177"/>
      <c r="AQ435" s="175" t="s">
        <v>462</v>
      </c>
      <c r="AR435" s="176"/>
      <c r="AS435" s="176"/>
      <c r="AT435" s="177"/>
      <c r="AU435" s="176" t="s">
        <v>462</v>
      </c>
      <c r="AV435" s="176"/>
      <c r="AW435" s="176"/>
      <c r="AX435" s="178"/>
    </row>
    <row r="436" spans="1:50" ht="18.75" hidden="1" customHeight="1" x14ac:dyDescent="0.2">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x14ac:dyDescent="0.2">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x14ac:dyDescent="0.2">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x14ac:dyDescent="0.2">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x14ac:dyDescent="0.2">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customHeight="1" x14ac:dyDescent="0.2">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583</v>
      </c>
      <c r="AF457" s="184"/>
      <c r="AG457" s="118" t="s">
        <v>309</v>
      </c>
      <c r="AH457" s="119"/>
      <c r="AI457" s="129"/>
      <c r="AJ457" s="129"/>
      <c r="AK457" s="129"/>
      <c r="AL457" s="124"/>
      <c r="AM457" s="129"/>
      <c r="AN457" s="129"/>
      <c r="AO457" s="129"/>
      <c r="AP457" s="124"/>
      <c r="AQ457" s="195" t="s">
        <v>583</v>
      </c>
      <c r="AR457" s="184"/>
      <c r="AS457" s="118" t="s">
        <v>309</v>
      </c>
      <c r="AT457" s="119"/>
      <c r="AU457" s="184" t="s">
        <v>584</v>
      </c>
      <c r="AV457" s="184"/>
      <c r="AW457" s="118" t="s">
        <v>297</v>
      </c>
      <c r="AX457" s="196"/>
    </row>
    <row r="458" spans="1:50" ht="23.25" customHeight="1" x14ac:dyDescent="0.2">
      <c r="A458" s="989"/>
      <c r="B458" s="222"/>
      <c r="C458" s="221"/>
      <c r="D458" s="222"/>
      <c r="E458" s="112"/>
      <c r="F458" s="113"/>
      <c r="G458" s="197" t="s">
        <v>462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583</v>
      </c>
      <c r="AC458" s="188"/>
      <c r="AD458" s="188"/>
      <c r="AE458" s="175" t="s">
        <v>462</v>
      </c>
      <c r="AF458" s="176"/>
      <c r="AG458" s="176"/>
      <c r="AH458" s="176"/>
      <c r="AI458" s="175" t="s">
        <v>462</v>
      </c>
      <c r="AJ458" s="176"/>
      <c r="AK458" s="176"/>
      <c r="AL458" s="176"/>
      <c r="AM458" s="175" t="s">
        <v>462</v>
      </c>
      <c r="AN458" s="176"/>
      <c r="AO458" s="176"/>
      <c r="AP458" s="177"/>
      <c r="AQ458" s="175" t="s">
        <v>468</v>
      </c>
      <c r="AR458" s="176"/>
      <c r="AS458" s="176"/>
      <c r="AT458" s="177"/>
      <c r="AU458" s="176" t="s">
        <v>462</v>
      </c>
      <c r="AV458" s="176"/>
      <c r="AW458" s="176"/>
      <c r="AX458" s="178"/>
    </row>
    <row r="459" spans="1:50" ht="23.25" customHeight="1" x14ac:dyDescent="0.2">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583</v>
      </c>
      <c r="AC459" s="174"/>
      <c r="AD459" s="174"/>
      <c r="AE459" s="175" t="s">
        <v>462</v>
      </c>
      <c r="AF459" s="176"/>
      <c r="AG459" s="176"/>
      <c r="AH459" s="177"/>
      <c r="AI459" s="175" t="s">
        <v>462</v>
      </c>
      <c r="AJ459" s="176"/>
      <c r="AK459" s="176"/>
      <c r="AL459" s="176"/>
      <c r="AM459" s="175" t="s">
        <v>467</v>
      </c>
      <c r="AN459" s="176"/>
      <c r="AO459" s="176"/>
      <c r="AP459" s="177"/>
      <c r="AQ459" s="175" t="s">
        <v>462</v>
      </c>
      <c r="AR459" s="176"/>
      <c r="AS459" s="176"/>
      <c r="AT459" s="177"/>
      <c r="AU459" s="176" t="s">
        <v>468</v>
      </c>
      <c r="AV459" s="176"/>
      <c r="AW459" s="176"/>
      <c r="AX459" s="178"/>
    </row>
    <row r="460" spans="1:50" ht="23.25" customHeight="1" x14ac:dyDescent="0.2">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462</v>
      </c>
      <c r="AF460" s="176"/>
      <c r="AG460" s="176"/>
      <c r="AH460" s="177"/>
      <c r="AI460" s="175" t="s">
        <v>462</v>
      </c>
      <c r="AJ460" s="176"/>
      <c r="AK460" s="176"/>
      <c r="AL460" s="176"/>
      <c r="AM460" s="175" t="s">
        <v>462</v>
      </c>
      <c r="AN460" s="176"/>
      <c r="AO460" s="176"/>
      <c r="AP460" s="177"/>
      <c r="AQ460" s="175" t="s">
        <v>469</v>
      </c>
      <c r="AR460" s="176"/>
      <c r="AS460" s="176"/>
      <c r="AT460" s="177"/>
      <c r="AU460" s="176" t="s">
        <v>462</v>
      </c>
      <c r="AV460" s="176"/>
      <c r="AW460" s="176"/>
      <c r="AX460" s="178"/>
    </row>
    <row r="461" spans="1:50" ht="18.75" hidden="1" customHeight="1" x14ac:dyDescent="0.2">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x14ac:dyDescent="0.2">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x14ac:dyDescent="0.2">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x14ac:dyDescent="0.2">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x14ac:dyDescent="0.2">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 customHeight="1" x14ac:dyDescent="0.2">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9"/>
      <c r="B482" s="222"/>
      <c r="C482" s="221"/>
      <c r="D482" s="222"/>
      <c r="E482" s="106" t="s">
        <v>463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x14ac:dyDescent="0.2">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x14ac:dyDescent="0.2">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x14ac:dyDescent="0.2">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x14ac:dyDescent="0.2">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x14ac:dyDescent="0.2">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x14ac:dyDescent="0.2">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x14ac:dyDescent="0.2">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x14ac:dyDescent="0.2">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x14ac:dyDescent="0.2">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x14ac:dyDescent="0.2">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 hidden="1" customHeight="1" x14ac:dyDescent="0.2">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x14ac:dyDescent="0.2">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x14ac:dyDescent="0.2">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x14ac:dyDescent="0.2">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x14ac:dyDescent="0.2">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x14ac:dyDescent="0.2">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x14ac:dyDescent="0.2">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x14ac:dyDescent="0.2">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x14ac:dyDescent="0.2">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x14ac:dyDescent="0.2">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x14ac:dyDescent="0.2">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 hidden="1" customHeight="1" x14ac:dyDescent="0.2">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x14ac:dyDescent="0.2">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x14ac:dyDescent="0.2">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x14ac:dyDescent="0.2">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x14ac:dyDescent="0.2">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x14ac:dyDescent="0.2">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x14ac:dyDescent="0.2">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x14ac:dyDescent="0.2">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x14ac:dyDescent="0.2">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x14ac:dyDescent="0.2">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x14ac:dyDescent="0.2">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 hidden="1" customHeight="1" x14ac:dyDescent="0.2">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x14ac:dyDescent="0.2">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x14ac:dyDescent="0.2">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x14ac:dyDescent="0.2">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x14ac:dyDescent="0.2">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x14ac:dyDescent="0.2">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x14ac:dyDescent="0.2">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x14ac:dyDescent="0.2">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x14ac:dyDescent="0.2">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x14ac:dyDescent="0.2">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x14ac:dyDescent="0.2">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 hidden="1" customHeight="1" x14ac:dyDescent="0.2">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40.4" customHeight="1" x14ac:dyDescent="0.2">
      <c r="A702" s="484" t="s">
        <v>259</v>
      </c>
      <c r="B702" s="485"/>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473</v>
      </c>
      <c r="AE702" s="853"/>
      <c r="AF702" s="853"/>
      <c r="AG702" s="842" t="s">
        <v>498</v>
      </c>
      <c r="AH702" s="843"/>
      <c r="AI702" s="843"/>
      <c r="AJ702" s="843"/>
      <c r="AK702" s="843"/>
      <c r="AL702" s="843"/>
      <c r="AM702" s="843"/>
      <c r="AN702" s="843"/>
      <c r="AO702" s="843"/>
      <c r="AP702" s="843"/>
      <c r="AQ702" s="843"/>
      <c r="AR702" s="843"/>
      <c r="AS702" s="843"/>
      <c r="AT702" s="843"/>
      <c r="AU702" s="843"/>
      <c r="AV702" s="843"/>
      <c r="AW702" s="843"/>
      <c r="AX702" s="844"/>
    </row>
    <row r="703" spans="1:50" ht="40.4" customHeight="1" x14ac:dyDescent="0.2">
      <c r="A703" s="486"/>
      <c r="B703" s="487"/>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473</v>
      </c>
      <c r="AE703" s="101"/>
      <c r="AF703" s="101"/>
      <c r="AG703" s="643" t="s">
        <v>499</v>
      </c>
      <c r="AH703" s="644"/>
      <c r="AI703" s="644"/>
      <c r="AJ703" s="644"/>
      <c r="AK703" s="644"/>
      <c r="AL703" s="644"/>
      <c r="AM703" s="644"/>
      <c r="AN703" s="644"/>
      <c r="AO703" s="644"/>
      <c r="AP703" s="644"/>
      <c r="AQ703" s="644"/>
      <c r="AR703" s="644"/>
      <c r="AS703" s="644"/>
      <c r="AT703" s="644"/>
      <c r="AU703" s="644"/>
      <c r="AV703" s="644"/>
      <c r="AW703" s="644"/>
      <c r="AX703" s="645"/>
    </row>
    <row r="704" spans="1:50" ht="40.4" customHeight="1" x14ac:dyDescent="0.2">
      <c r="A704" s="488"/>
      <c r="B704" s="489"/>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473</v>
      </c>
      <c r="AE704" s="555"/>
      <c r="AF704" s="555"/>
      <c r="AG704" s="408" t="s">
        <v>500</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473</v>
      </c>
      <c r="AE705" s="707"/>
      <c r="AF705" s="707"/>
      <c r="AG705" s="106" t="s">
        <v>501</v>
      </c>
      <c r="AH705" s="107"/>
      <c r="AI705" s="107"/>
      <c r="AJ705" s="107"/>
      <c r="AK705" s="107"/>
      <c r="AL705" s="107"/>
      <c r="AM705" s="107"/>
      <c r="AN705" s="107"/>
      <c r="AO705" s="107"/>
      <c r="AP705" s="107"/>
      <c r="AQ705" s="107"/>
      <c r="AR705" s="107"/>
      <c r="AS705" s="107"/>
      <c r="AT705" s="107"/>
      <c r="AU705" s="107"/>
      <c r="AV705" s="107"/>
      <c r="AW705" s="107"/>
      <c r="AX705" s="108"/>
    </row>
    <row r="706" spans="1:50" ht="32.9" customHeight="1" x14ac:dyDescent="0.2">
      <c r="A706" s="634"/>
      <c r="B706" s="750"/>
      <c r="C706" s="588"/>
      <c r="D706" s="589"/>
      <c r="E706" s="663" t="s">
        <v>455</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t="s">
        <v>509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510</v>
      </c>
      <c r="AE707" s="553"/>
      <c r="AF707" s="553"/>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511</v>
      </c>
      <c r="AE708" s="658"/>
      <c r="AF708" s="658"/>
      <c r="AG708" s="481"/>
      <c r="AH708" s="482"/>
      <c r="AI708" s="482"/>
      <c r="AJ708" s="482"/>
      <c r="AK708" s="482"/>
      <c r="AL708" s="482"/>
      <c r="AM708" s="482"/>
      <c r="AN708" s="482"/>
      <c r="AO708" s="482"/>
      <c r="AP708" s="482"/>
      <c r="AQ708" s="482"/>
      <c r="AR708" s="482"/>
      <c r="AS708" s="482"/>
      <c r="AT708" s="482"/>
      <c r="AU708" s="482"/>
      <c r="AV708" s="482"/>
      <c r="AW708" s="482"/>
      <c r="AX708" s="483"/>
    </row>
    <row r="709" spans="1:50" ht="46.4" customHeight="1" x14ac:dyDescent="0.2">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473</v>
      </c>
      <c r="AE709" s="101"/>
      <c r="AF709" s="101"/>
      <c r="AG709" s="643" t="s">
        <v>502</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2">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511</v>
      </c>
      <c r="AE710" s="101"/>
      <c r="AF710" s="101"/>
      <c r="AG710" s="643"/>
      <c r="AH710" s="644"/>
      <c r="AI710" s="644"/>
      <c r="AJ710" s="644"/>
      <c r="AK710" s="644"/>
      <c r="AL710" s="644"/>
      <c r="AM710" s="644"/>
      <c r="AN710" s="644"/>
      <c r="AO710" s="644"/>
      <c r="AP710" s="644"/>
      <c r="AQ710" s="644"/>
      <c r="AR710" s="644"/>
      <c r="AS710" s="644"/>
      <c r="AT710" s="644"/>
      <c r="AU710" s="644"/>
      <c r="AV710" s="644"/>
      <c r="AW710" s="644"/>
      <c r="AX710" s="645"/>
    </row>
    <row r="711" spans="1:50" ht="31.75" customHeight="1" x14ac:dyDescent="0.2">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473</v>
      </c>
      <c r="AE711" s="101"/>
      <c r="AF711" s="101"/>
      <c r="AG711" s="643" t="s">
        <v>503</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2">
      <c r="A712" s="634"/>
      <c r="B712" s="635"/>
      <c r="C712" s="561" t="s">
        <v>417</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511</v>
      </c>
      <c r="AE712" s="555"/>
      <c r="AF712" s="555"/>
      <c r="AG712" s="567"/>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2">
      <c r="A713" s="634"/>
      <c r="B713" s="635"/>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511</v>
      </c>
      <c r="AE713" s="101"/>
      <c r="AF713" s="102"/>
      <c r="AG713" s="643"/>
      <c r="AH713" s="644"/>
      <c r="AI713" s="644"/>
      <c r="AJ713" s="644"/>
      <c r="AK713" s="644"/>
      <c r="AL713" s="644"/>
      <c r="AM713" s="644"/>
      <c r="AN713" s="644"/>
      <c r="AO713" s="644"/>
      <c r="AP713" s="644"/>
      <c r="AQ713" s="644"/>
      <c r="AR713" s="644"/>
      <c r="AS713" s="644"/>
      <c r="AT713" s="644"/>
      <c r="AU713" s="644"/>
      <c r="AV713" s="644"/>
      <c r="AW713" s="644"/>
      <c r="AX713" s="645"/>
    </row>
    <row r="714" spans="1:50" ht="32.25" customHeight="1" x14ac:dyDescent="0.2">
      <c r="A714" s="636"/>
      <c r="B714" s="637"/>
      <c r="C714" s="751" t="s">
        <v>382</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473</v>
      </c>
      <c r="AE714" s="565"/>
      <c r="AF714" s="566"/>
      <c r="AG714" s="669" t="s">
        <v>504</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2">
      <c r="A715" s="595" t="s">
        <v>40</v>
      </c>
      <c r="B715" s="633"/>
      <c r="C715" s="638" t="s">
        <v>383</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473</v>
      </c>
      <c r="AE715" s="658"/>
      <c r="AF715" s="659"/>
      <c r="AG715" s="481" t="s">
        <v>505</v>
      </c>
      <c r="AH715" s="482"/>
      <c r="AI715" s="482"/>
      <c r="AJ715" s="482"/>
      <c r="AK715" s="482"/>
      <c r="AL715" s="482"/>
      <c r="AM715" s="482"/>
      <c r="AN715" s="482"/>
      <c r="AO715" s="482"/>
      <c r="AP715" s="482"/>
      <c r="AQ715" s="482"/>
      <c r="AR715" s="482"/>
      <c r="AS715" s="482"/>
      <c r="AT715" s="482"/>
      <c r="AU715" s="482"/>
      <c r="AV715" s="482"/>
      <c r="AW715" s="482"/>
      <c r="AX715" s="483"/>
    </row>
    <row r="716" spans="1:50" ht="53.25" customHeight="1" x14ac:dyDescent="0.2">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473</v>
      </c>
      <c r="AE716" s="739"/>
      <c r="AF716" s="739"/>
      <c r="AG716" s="643" t="s">
        <v>506</v>
      </c>
      <c r="AH716" s="644"/>
      <c r="AI716" s="644"/>
      <c r="AJ716" s="644"/>
      <c r="AK716" s="644"/>
      <c r="AL716" s="644"/>
      <c r="AM716" s="644"/>
      <c r="AN716" s="644"/>
      <c r="AO716" s="644"/>
      <c r="AP716" s="644"/>
      <c r="AQ716" s="644"/>
      <c r="AR716" s="644"/>
      <c r="AS716" s="644"/>
      <c r="AT716" s="644"/>
      <c r="AU716" s="644"/>
      <c r="AV716" s="644"/>
      <c r="AW716" s="644"/>
      <c r="AX716" s="645"/>
    </row>
    <row r="717" spans="1:50" ht="31.75" customHeight="1" x14ac:dyDescent="0.2">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473</v>
      </c>
      <c r="AE717" s="101"/>
      <c r="AF717" s="101"/>
      <c r="AG717" s="643" t="s">
        <v>507</v>
      </c>
      <c r="AH717" s="644"/>
      <c r="AI717" s="644"/>
      <c r="AJ717" s="644"/>
      <c r="AK717" s="644"/>
      <c r="AL717" s="644"/>
      <c r="AM717" s="644"/>
      <c r="AN717" s="644"/>
      <c r="AO717" s="644"/>
      <c r="AP717" s="644"/>
      <c r="AQ717" s="644"/>
      <c r="AR717" s="644"/>
      <c r="AS717" s="644"/>
      <c r="AT717" s="644"/>
      <c r="AU717" s="644"/>
      <c r="AV717" s="644"/>
      <c r="AW717" s="644"/>
      <c r="AX717" s="645"/>
    </row>
    <row r="718" spans="1:50" ht="34.9" customHeight="1" x14ac:dyDescent="0.2">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473</v>
      </c>
      <c r="AE718" s="101"/>
      <c r="AF718" s="101"/>
      <c r="AG718" s="109" t="s">
        <v>508</v>
      </c>
      <c r="AH718" s="110"/>
      <c r="AI718" s="110"/>
      <c r="AJ718" s="110"/>
      <c r="AK718" s="110"/>
      <c r="AL718" s="110"/>
      <c r="AM718" s="110"/>
      <c r="AN718" s="110"/>
      <c r="AO718" s="110"/>
      <c r="AP718" s="110"/>
      <c r="AQ718" s="110"/>
      <c r="AR718" s="110"/>
      <c r="AS718" s="110"/>
      <c r="AT718" s="110"/>
      <c r="AU718" s="110"/>
      <c r="AV718" s="110"/>
      <c r="AW718" s="110"/>
      <c r="AX718" s="111"/>
    </row>
    <row r="719" spans="1:50" ht="35.5" customHeight="1" x14ac:dyDescent="0.2">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t="s">
        <v>511</v>
      </c>
      <c r="AE719" s="658"/>
      <c r="AF719" s="658"/>
      <c r="AG719" s="106"/>
      <c r="AH719" s="107"/>
      <c r="AI719" s="107"/>
      <c r="AJ719" s="107"/>
      <c r="AK719" s="107"/>
      <c r="AL719" s="107"/>
      <c r="AM719" s="107"/>
      <c r="AN719" s="107"/>
      <c r="AO719" s="107"/>
      <c r="AP719" s="107"/>
      <c r="AQ719" s="107"/>
      <c r="AR719" s="107"/>
      <c r="AS719" s="107"/>
      <c r="AT719" s="107"/>
      <c r="AU719" s="107"/>
      <c r="AV719" s="107"/>
      <c r="AW719" s="107"/>
      <c r="AX719" s="108"/>
    </row>
    <row r="720" spans="1:50" ht="31.15" customHeight="1" x14ac:dyDescent="0.2">
      <c r="A720" s="629"/>
      <c r="B720" s="630"/>
      <c r="C720" s="899" t="s">
        <v>409</v>
      </c>
      <c r="D720" s="897"/>
      <c r="E720" s="897"/>
      <c r="F720" s="900"/>
      <c r="G720" s="896" t="s">
        <v>410</v>
      </c>
      <c r="H720" s="897"/>
      <c r="I720" s="897"/>
      <c r="J720" s="897"/>
      <c r="K720" s="897"/>
      <c r="L720" s="897"/>
      <c r="M720" s="897"/>
      <c r="N720" s="896" t="s">
        <v>414</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9"/>
      <c r="B721" s="630"/>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9"/>
      <c r="B722" s="630"/>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9"/>
      <c r="B723" s="630"/>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9"/>
      <c r="B724" s="630"/>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1"/>
      <c r="B725" s="632"/>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45.25" customHeight="1" x14ac:dyDescent="0.2">
      <c r="A726" s="595" t="s">
        <v>48</v>
      </c>
      <c r="B726" s="596"/>
      <c r="C726" s="413" t="s">
        <v>53</v>
      </c>
      <c r="D726" s="550"/>
      <c r="E726" s="550"/>
      <c r="F726" s="551"/>
      <c r="G726" s="781" t="s">
        <v>514</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49.75" customHeight="1" thickBot="1" x14ac:dyDescent="0.25">
      <c r="A727" s="597"/>
      <c r="B727" s="598"/>
      <c r="C727" s="776" t="s">
        <v>57</v>
      </c>
      <c r="D727" s="777"/>
      <c r="E727" s="777"/>
      <c r="F727" s="778"/>
      <c r="G727" s="779" t="s">
        <v>512</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4.5" customHeight="1" thickBot="1" x14ac:dyDescent="0.25">
      <c r="A729" s="745" t="s">
        <v>586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2.5" customHeight="1" thickBot="1" x14ac:dyDescent="0.25">
      <c r="A731" s="592" t="s">
        <v>257</v>
      </c>
      <c r="B731" s="593"/>
      <c r="C731" s="593"/>
      <c r="D731" s="593"/>
      <c r="E731" s="594"/>
      <c r="F731" s="660" t="s">
        <v>585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59.15" customHeight="1" thickBot="1" x14ac:dyDescent="0.25">
      <c r="A733" s="725" t="s">
        <v>257</v>
      </c>
      <c r="B733" s="726"/>
      <c r="C733" s="726"/>
      <c r="D733" s="726"/>
      <c r="E733" s="727"/>
      <c r="F733" s="746" t="s">
        <v>590</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41.15" customHeight="1" thickBot="1" x14ac:dyDescent="0.25">
      <c r="A735" s="585" t="s">
        <v>591</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54" t="s">
        <v>425</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2">
      <c r="A737" s="599" t="s">
        <v>357</v>
      </c>
      <c r="B737" s="600"/>
      <c r="C737" s="600"/>
      <c r="D737" s="600"/>
      <c r="E737" s="600"/>
      <c r="F737" s="600"/>
      <c r="G737" s="910">
        <v>227</v>
      </c>
      <c r="H737" s="911"/>
      <c r="I737" s="911"/>
      <c r="J737" s="911"/>
      <c r="K737" s="911"/>
      <c r="L737" s="911"/>
      <c r="M737" s="911"/>
      <c r="N737" s="911"/>
      <c r="O737" s="911"/>
      <c r="P737" s="912"/>
      <c r="Q737" s="600" t="s">
        <v>312</v>
      </c>
      <c r="R737" s="600"/>
      <c r="S737" s="600"/>
      <c r="T737" s="600"/>
      <c r="U737" s="600"/>
      <c r="V737" s="600"/>
      <c r="W737" s="910">
        <v>235</v>
      </c>
      <c r="X737" s="911"/>
      <c r="Y737" s="911"/>
      <c r="Z737" s="911"/>
      <c r="AA737" s="911"/>
      <c r="AB737" s="911"/>
      <c r="AC737" s="911"/>
      <c r="AD737" s="911"/>
      <c r="AE737" s="911"/>
      <c r="AF737" s="912"/>
      <c r="AG737" s="600" t="s">
        <v>313</v>
      </c>
      <c r="AH737" s="600"/>
      <c r="AI737" s="600"/>
      <c r="AJ737" s="600"/>
      <c r="AK737" s="600"/>
      <c r="AL737" s="600"/>
      <c r="AM737" s="910">
        <v>242</v>
      </c>
      <c r="AN737" s="911"/>
      <c r="AO737" s="911"/>
      <c r="AP737" s="911"/>
      <c r="AQ737" s="911"/>
      <c r="AR737" s="911"/>
      <c r="AS737" s="911"/>
      <c r="AT737" s="911"/>
      <c r="AU737" s="911"/>
      <c r="AV737" s="912"/>
      <c r="AW737" s="50"/>
      <c r="AX737" s="51"/>
    </row>
    <row r="738" spans="1:50" ht="24.75" customHeight="1" x14ac:dyDescent="0.2">
      <c r="A738" s="887" t="s">
        <v>314</v>
      </c>
      <c r="B738" s="888"/>
      <c r="C738" s="888"/>
      <c r="D738" s="888"/>
      <c r="E738" s="888"/>
      <c r="F738" s="888"/>
      <c r="G738" s="910">
        <v>281</v>
      </c>
      <c r="H738" s="911"/>
      <c r="I738" s="911"/>
      <c r="J738" s="911"/>
      <c r="K738" s="911"/>
      <c r="L738" s="911"/>
      <c r="M738" s="911"/>
      <c r="N738" s="911"/>
      <c r="O738" s="911"/>
      <c r="P738" s="911"/>
      <c r="Q738" s="600" t="s">
        <v>315</v>
      </c>
      <c r="R738" s="600"/>
      <c r="S738" s="600"/>
      <c r="T738" s="600"/>
      <c r="U738" s="600"/>
      <c r="V738" s="600"/>
      <c r="W738" s="910">
        <v>279</v>
      </c>
      <c r="X738" s="911"/>
      <c r="Y738" s="911"/>
      <c r="Z738" s="911"/>
      <c r="AA738" s="911"/>
      <c r="AB738" s="911"/>
      <c r="AC738" s="911"/>
      <c r="AD738" s="911"/>
      <c r="AE738" s="911"/>
      <c r="AF738" s="912"/>
      <c r="AG738" s="888" t="s">
        <v>316</v>
      </c>
      <c r="AH738" s="888"/>
      <c r="AI738" s="888"/>
      <c r="AJ738" s="888"/>
      <c r="AK738" s="888"/>
      <c r="AL738" s="888"/>
      <c r="AM738" s="910">
        <v>268</v>
      </c>
      <c r="AN738" s="911"/>
      <c r="AO738" s="911"/>
      <c r="AP738" s="911"/>
      <c r="AQ738" s="911"/>
      <c r="AR738" s="911"/>
      <c r="AS738" s="911"/>
      <c r="AT738" s="911"/>
      <c r="AU738" s="911"/>
      <c r="AV738" s="912"/>
      <c r="AW738" s="73"/>
      <c r="AX738" s="74"/>
    </row>
    <row r="739" spans="1:50" ht="24.75" customHeight="1" thickBot="1" x14ac:dyDescent="0.25">
      <c r="A739" s="723" t="s">
        <v>411</v>
      </c>
      <c r="B739" s="724"/>
      <c r="C739" s="724"/>
      <c r="D739" s="724"/>
      <c r="E739" s="724"/>
      <c r="F739" s="724"/>
      <c r="G739" s="913">
        <v>252</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4" customHeight="1" x14ac:dyDescent="0.2">
      <c r="A740" s="760" t="s">
        <v>458</v>
      </c>
      <c r="B740" s="761"/>
      <c r="C740" s="761"/>
      <c r="D740" s="761"/>
      <c r="E740" s="761"/>
      <c r="F740" s="76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7.5" hidden="1"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7.5" hidden="1"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7.5" hidden="1"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2.7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0" t="s">
        <v>460</v>
      </c>
      <c r="B779" s="741"/>
      <c r="C779" s="741"/>
      <c r="D779" s="741"/>
      <c r="E779" s="741"/>
      <c r="F779" s="742"/>
      <c r="G779" s="405" t="s">
        <v>536</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549" t="s">
        <v>537</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6"/>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6"/>
      <c r="B781" s="743"/>
      <c r="C781" s="743"/>
      <c r="D781" s="743"/>
      <c r="E781" s="743"/>
      <c r="F781" s="744"/>
      <c r="G781" s="420" t="s">
        <v>521</v>
      </c>
      <c r="H781" s="421"/>
      <c r="I781" s="421"/>
      <c r="J781" s="421"/>
      <c r="K781" s="422"/>
      <c r="L781" s="423" t="s">
        <v>529</v>
      </c>
      <c r="M781" s="424"/>
      <c r="N781" s="424"/>
      <c r="O781" s="424"/>
      <c r="P781" s="424"/>
      <c r="Q781" s="424"/>
      <c r="R781" s="424"/>
      <c r="S781" s="424"/>
      <c r="T781" s="424"/>
      <c r="U781" s="424"/>
      <c r="V781" s="424"/>
      <c r="W781" s="424"/>
      <c r="X781" s="425"/>
      <c r="Y781" s="450">
        <v>14.6</v>
      </c>
      <c r="Z781" s="451"/>
      <c r="AA781" s="451"/>
      <c r="AB781" s="548"/>
      <c r="AC781" s="420" t="s">
        <v>544</v>
      </c>
      <c r="AD781" s="421"/>
      <c r="AE781" s="421"/>
      <c r="AF781" s="421"/>
      <c r="AG781" s="422"/>
      <c r="AH781" s="423" t="s">
        <v>553</v>
      </c>
      <c r="AI781" s="424"/>
      <c r="AJ781" s="424"/>
      <c r="AK781" s="424"/>
      <c r="AL781" s="424"/>
      <c r="AM781" s="424"/>
      <c r="AN781" s="424"/>
      <c r="AO781" s="424"/>
      <c r="AP781" s="424"/>
      <c r="AQ781" s="424"/>
      <c r="AR781" s="424"/>
      <c r="AS781" s="424"/>
      <c r="AT781" s="425"/>
      <c r="AU781" s="450">
        <v>5.8</v>
      </c>
      <c r="AV781" s="451"/>
      <c r="AW781" s="451"/>
      <c r="AX781" s="452"/>
    </row>
    <row r="782" spans="1:50" ht="24.75" customHeight="1" x14ac:dyDescent="0.2">
      <c r="A782" s="556"/>
      <c r="B782" s="743"/>
      <c r="C782" s="743"/>
      <c r="D782" s="743"/>
      <c r="E782" s="743"/>
      <c r="F782" s="744"/>
      <c r="G782" s="331" t="s">
        <v>525</v>
      </c>
      <c r="H782" s="332"/>
      <c r="I782" s="332"/>
      <c r="J782" s="332"/>
      <c r="K782" s="333"/>
      <c r="L782" s="376" t="s">
        <v>532</v>
      </c>
      <c r="M782" s="377"/>
      <c r="N782" s="377"/>
      <c r="O782" s="377"/>
      <c r="P782" s="377"/>
      <c r="Q782" s="377"/>
      <c r="R782" s="377"/>
      <c r="S782" s="377"/>
      <c r="T782" s="377"/>
      <c r="U782" s="377"/>
      <c r="V782" s="377"/>
      <c r="W782" s="377"/>
      <c r="X782" s="378"/>
      <c r="Y782" s="373">
        <v>5</v>
      </c>
      <c r="Z782" s="374"/>
      <c r="AA782" s="374"/>
      <c r="AB782" s="380"/>
      <c r="AC782" s="331" t="s">
        <v>545</v>
      </c>
      <c r="AD782" s="332"/>
      <c r="AE782" s="332"/>
      <c r="AF782" s="332"/>
      <c r="AG782" s="333"/>
      <c r="AH782" s="376" t="s">
        <v>554</v>
      </c>
      <c r="AI782" s="377"/>
      <c r="AJ782" s="377"/>
      <c r="AK782" s="377"/>
      <c r="AL782" s="377"/>
      <c r="AM782" s="377"/>
      <c r="AN782" s="377"/>
      <c r="AO782" s="377"/>
      <c r="AP782" s="377"/>
      <c r="AQ782" s="377"/>
      <c r="AR782" s="377"/>
      <c r="AS782" s="377"/>
      <c r="AT782" s="378"/>
      <c r="AU782" s="373">
        <v>2.7</v>
      </c>
      <c r="AV782" s="374"/>
      <c r="AW782" s="374"/>
      <c r="AX782" s="375"/>
    </row>
    <row r="783" spans="1:50" ht="24.75" customHeight="1" x14ac:dyDescent="0.2">
      <c r="A783" s="556"/>
      <c r="B783" s="743"/>
      <c r="C783" s="743"/>
      <c r="D783" s="743"/>
      <c r="E783" s="743"/>
      <c r="F783" s="744"/>
      <c r="G783" s="331" t="s">
        <v>535</v>
      </c>
      <c r="H783" s="332"/>
      <c r="I783" s="332"/>
      <c r="J783" s="332"/>
      <c r="K783" s="333"/>
      <c r="L783" s="376"/>
      <c r="M783" s="377"/>
      <c r="N783" s="377"/>
      <c r="O783" s="377"/>
      <c r="P783" s="377"/>
      <c r="Q783" s="377"/>
      <c r="R783" s="377"/>
      <c r="S783" s="377"/>
      <c r="T783" s="377"/>
      <c r="U783" s="377"/>
      <c r="V783" s="377"/>
      <c r="W783" s="377"/>
      <c r="X783" s="378"/>
      <c r="Y783" s="373">
        <v>3.6</v>
      </c>
      <c r="Z783" s="374"/>
      <c r="AA783" s="374"/>
      <c r="AB783" s="380"/>
      <c r="AC783" s="331" t="s">
        <v>546</v>
      </c>
      <c r="AD783" s="332"/>
      <c r="AE783" s="332"/>
      <c r="AF783" s="332"/>
      <c r="AG783" s="333"/>
      <c r="AH783" s="376" t="s">
        <v>555</v>
      </c>
      <c r="AI783" s="377"/>
      <c r="AJ783" s="377"/>
      <c r="AK783" s="377"/>
      <c r="AL783" s="377"/>
      <c r="AM783" s="377"/>
      <c r="AN783" s="377"/>
      <c r="AO783" s="377"/>
      <c r="AP783" s="377"/>
      <c r="AQ783" s="377"/>
      <c r="AR783" s="377"/>
      <c r="AS783" s="377"/>
      <c r="AT783" s="378"/>
      <c r="AU783" s="373">
        <v>1.1000000000000001</v>
      </c>
      <c r="AV783" s="374"/>
      <c r="AW783" s="374"/>
      <c r="AX783" s="375"/>
    </row>
    <row r="784" spans="1:50" ht="24.75" customHeight="1" x14ac:dyDescent="0.2">
      <c r="A784" s="556"/>
      <c r="B784" s="743"/>
      <c r="C784" s="743"/>
      <c r="D784" s="743"/>
      <c r="E784" s="743"/>
      <c r="F784" s="744"/>
      <c r="G784" s="331" t="s">
        <v>527</v>
      </c>
      <c r="H784" s="332"/>
      <c r="I784" s="332"/>
      <c r="J784" s="332"/>
      <c r="K784" s="333"/>
      <c r="L784" s="376" t="s">
        <v>534</v>
      </c>
      <c r="M784" s="377"/>
      <c r="N784" s="377"/>
      <c r="O784" s="377"/>
      <c r="P784" s="377"/>
      <c r="Q784" s="377"/>
      <c r="R784" s="377"/>
      <c r="S784" s="377"/>
      <c r="T784" s="377"/>
      <c r="U784" s="377"/>
      <c r="V784" s="377"/>
      <c r="W784" s="377"/>
      <c r="X784" s="378"/>
      <c r="Y784" s="373">
        <v>1.4</v>
      </c>
      <c r="Z784" s="374"/>
      <c r="AA784" s="374"/>
      <c r="AB784" s="380"/>
      <c r="AC784" s="331" t="s">
        <v>547</v>
      </c>
      <c r="AD784" s="332"/>
      <c r="AE784" s="332"/>
      <c r="AF784" s="332"/>
      <c r="AG784" s="333"/>
      <c r="AH784" s="376"/>
      <c r="AI784" s="377"/>
      <c r="AJ784" s="377"/>
      <c r="AK784" s="377"/>
      <c r="AL784" s="377"/>
      <c r="AM784" s="377"/>
      <c r="AN784" s="377"/>
      <c r="AO784" s="377"/>
      <c r="AP784" s="377"/>
      <c r="AQ784" s="377"/>
      <c r="AR784" s="377"/>
      <c r="AS784" s="377"/>
      <c r="AT784" s="378"/>
      <c r="AU784" s="373">
        <v>1</v>
      </c>
      <c r="AV784" s="374"/>
      <c r="AW784" s="374"/>
      <c r="AX784" s="375"/>
    </row>
    <row r="785" spans="1:50" ht="24.75" customHeight="1" x14ac:dyDescent="0.2">
      <c r="A785" s="556"/>
      <c r="B785" s="743"/>
      <c r="C785" s="743"/>
      <c r="D785" s="743"/>
      <c r="E785" s="743"/>
      <c r="F785" s="744"/>
      <c r="G785" s="331" t="s">
        <v>522</v>
      </c>
      <c r="H785" s="332"/>
      <c r="I785" s="332"/>
      <c r="J785" s="332"/>
      <c r="K785" s="333"/>
      <c r="L785" s="376" t="s">
        <v>528</v>
      </c>
      <c r="M785" s="377"/>
      <c r="N785" s="377"/>
      <c r="O785" s="377"/>
      <c r="P785" s="377"/>
      <c r="Q785" s="377"/>
      <c r="R785" s="377"/>
      <c r="S785" s="377"/>
      <c r="T785" s="377"/>
      <c r="U785" s="377"/>
      <c r="V785" s="377"/>
      <c r="W785" s="377"/>
      <c r="X785" s="378"/>
      <c r="Y785" s="373">
        <v>1</v>
      </c>
      <c r="Z785" s="374"/>
      <c r="AA785" s="374"/>
      <c r="AB785" s="380"/>
      <c r="AC785" s="331" t="s">
        <v>548</v>
      </c>
      <c r="AD785" s="332"/>
      <c r="AE785" s="332"/>
      <c r="AF785" s="332"/>
      <c r="AG785" s="333"/>
      <c r="AH785" s="376" t="s">
        <v>559</v>
      </c>
      <c r="AI785" s="377"/>
      <c r="AJ785" s="377"/>
      <c r="AK785" s="377"/>
      <c r="AL785" s="377"/>
      <c r="AM785" s="377"/>
      <c r="AN785" s="377"/>
      <c r="AO785" s="377"/>
      <c r="AP785" s="377"/>
      <c r="AQ785" s="377"/>
      <c r="AR785" s="377"/>
      <c r="AS785" s="377"/>
      <c r="AT785" s="378"/>
      <c r="AU785" s="373">
        <v>0.5</v>
      </c>
      <c r="AV785" s="374"/>
      <c r="AW785" s="374"/>
      <c r="AX785" s="375"/>
    </row>
    <row r="786" spans="1:50" ht="24.75" customHeight="1" x14ac:dyDescent="0.2">
      <c r="A786" s="556"/>
      <c r="B786" s="743"/>
      <c r="C786" s="743"/>
      <c r="D786" s="743"/>
      <c r="E786" s="743"/>
      <c r="F786" s="744"/>
      <c r="G786" s="331" t="s">
        <v>523</v>
      </c>
      <c r="H786" s="332"/>
      <c r="I786" s="332"/>
      <c r="J786" s="332"/>
      <c r="K786" s="333"/>
      <c r="L786" s="376" t="s">
        <v>530</v>
      </c>
      <c r="M786" s="377"/>
      <c r="N786" s="377"/>
      <c r="O786" s="377"/>
      <c r="P786" s="377"/>
      <c r="Q786" s="377"/>
      <c r="R786" s="377"/>
      <c r="S786" s="377"/>
      <c r="T786" s="377"/>
      <c r="U786" s="377"/>
      <c r="V786" s="377"/>
      <c r="W786" s="377"/>
      <c r="X786" s="378"/>
      <c r="Y786" s="373">
        <v>1</v>
      </c>
      <c r="Z786" s="374"/>
      <c r="AA786" s="374"/>
      <c r="AB786" s="380"/>
      <c r="AC786" s="331" t="s">
        <v>549</v>
      </c>
      <c r="AD786" s="332"/>
      <c r="AE786" s="332"/>
      <c r="AF786" s="332"/>
      <c r="AG786" s="333"/>
      <c r="AH786" s="376"/>
      <c r="AI786" s="377"/>
      <c r="AJ786" s="377"/>
      <c r="AK786" s="377"/>
      <c r="AL786" s="377"/>
      <c r="AM786" s="377"/>
      <c r="AN786" s="377"/>
      <c r="AO786" s="377"/>
      <c r="AP786" s="377"/>
      <c r="AQ786" s="377"/>
      <c r="AR786" s="377"/>
      <c r="AS786" s="377"/>
      <c r="AT786" s="378"/>
      <c r="AU786" s="373">
        <v>0.4</v>
      </c>
      <c r="AV786" s="374"/>
      <c r="AW786" s="374"/>
      <c r="AX786" s="375"/>
    </row>
    <row r="787" spans="1:50" ht="24.75" customHeight="1" x14ac:dyDescent="0.2">
      <c r="A787" s="556"/>
      <c r="B787" s="743"/>
      <c r="C787" s="743"/>
      <c r="D787" s="743"/>
      <c r="E787" s="743"/>
      <c r="F787" s="744"/>
      <c r="G787" s="331" t="s">
        <v>526</v>
      </c>
      <c r="H787" s="332"/>
      <c r="I787" s="332"/>
      <c r="J787" s="332"/>
      <c r="K787" s="333"/>
      <c r="L787" s="376" t="s">
        <v>533</v>
      </c>
      <c r="M787" s="377"/>
      <c r="N787" s="377"/>
      <c r="O787" s="377"/>
      <c r="P787" s="377"/>
      <c r="Q787" s="377"/>
      <c r="R787" s="377"/>
      <c r="S787" s="377"/>
      <c r="T787" s="377"/>
      <c r="U787" s="377"/>
      <c r="V787" s="377"/>
      <c r="W787" s="377"/>
      <c r="X787" s="378"/>
      <c r="Y787" s="373">
        <v>0.4</v>
      </c>
      <c r="Z787" s="374"/>
      <c r="AA787" s="374"/>
      <c r="AB787" s="380"/>
      <c r="AC787" s="331" t="s">
        <v>550</v>
      </c>
      <c r="AD787" s="332"/>
      <c r="AE787" s="332"/>
      <c r="AF787" s="332"/>
      <c r="AG787" s="333"/>
      <c r="AH787" s="376" t="s">
        <v>556</v>
      </c>
      <c r="AI787" s="377"/>
      <c r="AJ787" s="377"/>
      <c r="AK787" s="377"/>
      <c r="AL787" s="377"/>
      <c r="AM787" s="377"/>
      <c r="AN787" s="377"/>
      <c r="AO787" s="377"/>
      <c r="AP787" s="377"/>
      <c r="AQ787" s="377"/>
      <c r="AR787" s="377"/>
      <c r="AS787" s="377"/>
      <c r="AT787" s="378"/>
      <c r="AU787" s="373">
        <v>0.2</v>
      </c>
      <c r="AV787" s="374"/>
      <c r="AW787" s="374"/>
      <c r="AX787" s="375"/>
    </row>
    <row r="788" spans="1:50" ht="24.75" customHeight="1" x14ac:dyDescent="0.2">
      <c r="A788" s="556"/>
      <c r="B788" s="743"/>
      <c r="C788" s="743"/>
      <c r="D788" s="743"/>
      <c r="E788" s="743"/>
      <c r="F788" s="744"/>
      <c r="G788" s="331" t="s">
        <v>524</v>
      </c>
      <c r="H788" s="332"/>
      <c r="I788" s="332"/>
      <c r="J788" s="332"/>
      <c r="K788" s="333"/>
      <c r="L788" s="376" t="s">
        <v>531</v>
      </c>
      <c r="M788" s="377"/>
      <c r="N788" s="377"/>
      <c r="O788" s="377"/>
      <c r="P788" s="377"/>
      <c r="Q788" s="377"/>
      <c r="R788" s="377"/>
      <c r="S788" s="377"/>
      <c r="T788" s="377"/>
      <c r="U788" s="377"/>
      <c r="V788" s="377"/>
      <c r="W788" s="377"/>
      <c r="X788" s="378"/>
      <c r="Y788" s="373">
        <v>0.2</v>
      </c>
      <c r="Z788" s="374"/>
      <c r="AA788" s="374"/>
      <c r="AB788" s="380"/>
      <c r="AC788" s="331" t="s">
        <v>551</v>
      </c>
      <c r="AD788" s="332"/>
      <c r="AE788" s="332"/>
      <c r="AF788" s="332"/>
      <c r="AG788" s="333"/>
      <c r="AH788" s="376" t="s">
        <v>557</v>
      </c>
      <c r="AI788" s="377"/>
      <c r="AJ788" s="377"/>
      <c r="AK788" s="377"/>
      <c r="AL788" s="377"/>
      <c r="AM788" s="377"/>
      <c r="AN788" s="377"/>
      <c r="AO788" s="377"/>
      <c r="AP788" s="377"/>
      <c r="AQ788" s="377"/>
      <c r="AR788" s="377"/>
      <c r="AS788" s="377"/>
      <c r="AT788" s="378"/>
      <c r="AU788" s="373">
        <v>0.2</v>
      </c>
      <c r="AV788" s="374"/>
      <c r="AW788" s="374"/>
      <c r="AX788" s="375"/>
    </row>
    <row r="789" spans="1:50" ht="24.75" hidden="1" customHeight="1" x14ac:dyDescent="0.2">
      <c r="A789" s="556"/>
      <c r="B789" s="743"/>
      <c r="C789" s="743"/>
      <c r="D789" s="743"/>
      <c r="E789" s="743"/>
      <c r="F789" s="744"/>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t="s">
        <v>552</v>
      </c>
      <c r="AD789" s="332"/>
      <c r="AE789" s="332"/>
      <c r="AF789" s="332"/>
      <c r="AG789" s="333"/>
      <c r="AH789" s="376"/>
      <c r="AI789" s="377"/>
      <c r="AJ789" s="377"/>
      <c r="AK789" s="377"/>
      <c r="AL789" s="377"/>
      <c r="AM789" s="377"/>
      <c r="AN789" s="377"/>
      <c r="AO789" s="377"/>
      <c r="AP789" s="377"/>
      <c r="AQ789" s="377"/>
      <c r="AR789" s="377"/>
      <c r="AS789" s="377"/>
      <c r="AT789" s="378"/>
      <c r="AU789" s="373">
        <v>2.7000000000000003E-2</v>
      </c>
      <c r="AV789" s="374"/>
      <c r="AW789" s="374"/>
      <c r="AX789" s="375"/>
    </row>
    <row r="790" spans="1:50" ht="24.75" hidden="1" customHeight="1" x14ac:dyDescent="0.2">
      <c r="A790" s="556"/>
      <c r="B790" s="743"/>
      <c r="C790" s="743"/>
      <c r="D790" s="743"/>
      <c r="E790" s="743"/>
      <c r="F790" s="744"/>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6"/>
      <c r="B791" s="743"/>
      <c r="C791" s="743"/>
      <c r="D791" s="743"/>
      <c r="E791" s="743"/>
      <c r="F791" s="744"/>
      <c r="G791" s="381" t="s">
        <v>21</v>
      </c>
      <c r="H791" s="382"/>
      <c r="I791" s="382"/>
      <c r="J791" s="382"/>
      <c r="K791" s="382"/>
      <c r="L791" s="383"/>
      <c r="M791" s="384"/>
      <c r="N791" s="384"/>
      <c r="O791" s="384"/>
      <c r="P791" s="384"/>
      <c r="Q791" s="384"/>
      <c r="R791" s="384"/>
      <c r="S791" s="384"/>
      <c r="T791" s="384"/>
      <c r="U791" s="384"/>
      <c r="V791" s="384"/>
      <c r="W791" s="384"/>
      <c r="X791" s="385"/>
      <c r="Y791" s="386">
        <f>SUM(Y781:AB790)</f>
        <v>27.2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11.926999999999998</v>
      </c>
      <c r="AV791" s="387"/>
      <c r="AW791" s="387"/>
      <c r="AX791" s="389"/>
    </row>
    <row r="792" spans="1:50" ht="24.75" customHeight="1" x14ac:dyDescent="0.2">
      <c r="A792" s="556"/>
      <c r="B792" s="743"/>
      <c r="C792" s="743"/>
      <c r="D792" s="743"/>
      <c r="E792" s="743"/>
      <c r="F792" s="744"/>
      <c r="G792" s="549" t="s">
        <v>538</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574</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6"/>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6"/>
      <c r="B794" s="743"/>
      <c r="C794" s="743"/>
      <c r="D794" s="743"/>
      <c r="E794" s="743"/>
      <c r="F794" s="744"/>
      <c r="G794" s="420" t="s">
        <v>544</v>
      </c>
      <c r="H794" s="421"/>
      <c r="I794" s="421"/>
      <c r="J794" s="421"/>
      <c r="K794" s="422"/>
      <c r="L794" s="423" t="s">
        <v>553</v>
      </c>
      <c r="M794" s="424"/>
      <c r="N794" s="424"/>
      <c r="O794" s="424"/>
      <c r="P794" s="424"/>
      <c r="Q794" s="424"/>
      <c r="R794" s="424"/>
      <c r="S794" s="424"/>
      <c r="T794" s="424"/>
      <c r="U794" s="424"/>
      <c r="V794" s="424"/>
      <c r="W794" s="424"/>
      <c r="X794" s="425"/>
      <c r="Y794" s="450">
        <v>3.9</v>
      </c>
      <c r="Z794" s="451"/>
      <c r="AA794" s="451"/>
      <c r="AB794" s="548"/>
      <c r="AC794" s="420" t="s">
        <v>539</v>
      </c>
      <c r="AD794" s="421"/>
      <c r="AE794" s="421"/>
      <c r="AF794" s="421"/>
      <c r="AG794" s="422"/>
      <c r="AH794" s="423" t="s">
        <v>540</v>
      </c>
      <c r="AI794" s="424"/>
      <c r="AJ794" s="424"/>
      <c r="AK794" s="424"/>
      <c r="AL794" s="424"/>
      <c r="AM794" s="424"/>
      <c r="AN794" s="424"/>
      <c r="AO794" s="424"/>
      <c r="AP794" s="424"/>
      <c r="AQ794" s="424"/>
      <c r="AR794" s="424"/>
      <c r="AS794" s="424"/>
      <c r="AT794" s="425"/>
      <c r="AU794" s="450">
        <v>2.9</v>
      </c>
      <c r="AV794" s="451"/>
      <c r="AW794" s="451"/>
      <c r="AX794" s="452"/>
    </row>
    <row r="795" spans="1:50" ht="24.75" customHeight="1" x14ac:dyDescent="0.2">
      <c r="A795" s="556"/>
      <c r="B795" s="743"/>
      <c r="C795" s="743"/>
      <c r="D795" s="743"/>
      <c r="E795" s="743"/>
      <c r="F795" s="744"/>
      <c r="G795" s="331" t="s">
        <v>547</v>
      </c>
      <c r="H795" s="332"/>
      <c r="I795" s="332"/>
      <c r="J795" s="332"/>
      <c r="K795" s="333"/>
      <c r="L795" s="376"/>
      <c r="M795" s="377"/>
      <c r="N795" s="377"/>
      <c r="O795" s="377"/>
      <c r="P795" s="377"/>
      <c r="Q795" s="377"/>
      <c r="R795" s="377"/>
      <c r="S795" s="377"/>
      <c r="T795" s="377"/>
      <c r="U795" s="377"/>
      <c r="V795" s="377"/>
      <c r="W795" s="377"/>
      <c r="X795" s="378"/>
      <c r="Y795" s="373">
        <v>0.7</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6"/>
      <c r="B796" s="743"/>
      <c r="C796" s="743"/>
      <c r="D796" s="743"/>
      <c r="E796" s="743"/>
      <c r="F796" s="744"/>
      <c r="G796" s="331" t="s">
        <v>548</v>
      </c>
      <c r="H796" s="332"/>
      <c r="I796" s="332"/>
      <c r="J796" s="332"/>
      <c r="K796" s="333"/>
      <c r="L796" s="376" t="s">
        <v>558</v>
      </c>
      <c r="M796" s="377"/>
      <c r="N796" s="377"/>
      <c r="O796" s="377"/>
      <c r="P796" s="377"/>
      <c r="Q796" s="377"/>
      <c r="R796" s="377"/>
      <c r="S796" s="377"/>
      <c r="T796" s="377"/>
      <c r="U796" s="377"/>
      <c r="V796" s="377"/>
      <c r="W796" s="377"/>
      <c r="X796" s="378"/>
      <c r="Y796" s="373">
        <v>0.1</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6"/>
      <c r="B797" s="743"/>
      <c r="C797" s="743"/>
      <c r="D797" s="743"/>
      <c r="E797" s="743"/>
      <c r="F797" s="744"/>
      <c r="G797" s="331" t="s">
        <v>546</v>
      </c>
      <c r="H797" s="332"/>
      <c r="I797" s="332"/>
      <c r="J797" s="332"/>
      <c r="K797" s="333"/>
      <c r="L797" s="376" t="s">
        <v>560</v>
      </c>
      <c r="M797" s="377"/>
      <c r="N797" s="377"/>
      <c r="O797" s="377"/>
      <c r="P797" s="377"/>
      <c r="Q797" s="377"/>
      <c r="R797" s="377"/>
      <c r="S797" s="377"/>
      <c r="T797" s="377"/>
      <c r="U797" s="377"/>
      <c r="V797" s="377"/>
      <c r="W797" s="377"/>
      <c r="X797" s="378"/>
      <c r="Y797" s="373">
        <v>0.1</v>
      </c>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6"/>
      <c r="B798" s="743"/>
      <c r="C798" s="743"/>
      <c r="D798" s="743"/>
      <c r="E798" s="743"/>
      <c r="F798" s="744"/>
      <c r="G798" s="331" t="s">
        <v>551</v>
      </c>
      <c r="H798" s="332"/>
      <c r="I798" s="332"/>
      <c r="J798" s="332"/>
      <c r="K798" s="333"/>
      <c r="L798" s="376" t="s">
        <v>561</v>
      </c>
      <c r="M798" s="377"/>
      <c r="N798" s="377"/>
      <c r="O798" s="377"/>
      <c r="P798" s="377"/>
      <c r="Q798" s="377"/>
      <c r="R798" s="377"/>
      <c r="S798" s="377"/>
      <c r="T798" s="377"/>
      <c r="U798" s="377"/>
      <c r="V798" s="377"/>
      <c r="W798" s="377"/>
      <c r="X798" s="378"/>
      <c r="Y798" s="373">
        <v>0.1</v>
      </c>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6"/>
      <c r="B799" s="743"/>
      <c r="C799" s="743"/>
      <c r="D799" s="743"/>
      <c r="E799" s="743"/>
      <c r="F799" s="744"/>
      <c r="G799" s="331" t="s">
        <v>549</v>
      </c>
      <c r="H799" s="332"/>
      <c r="I799" s="332"/>
      <c r="J799" s="332"/>
      <c r="K799" s="333"/>
      <c r="L799" s="376"/>
      <c r="M799" s="377"/>
      <c r="N799" s="377"/>
      <c r="O799" s="377"/>
      <c r="P799" s="377"/>
      <c r="Q799" s="377"/>
      <c r="R799" s="377"/>
      <c r="S799" s="377"/>
      <c r="T799" s="377"/>
      <c r="U799" s="377"/>
      <c r="V799" s="377"/>
      <c r="W799" s="377"/>
      <c r="X799" s="378"/>
      <c r="Y799" s="373">
        <v>0.1</v>
      </c>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6"/>
      <c r="B800" s="743"/>
      <c r="C800" s="743"/>
      <c r="D800" s="743"/>
      <c r="E800" s="743"/>
      <c r="F800" s="744"/>
      <c r="G800" s="331" t="s">
        <v>552</v>
      </c>
      <c r="H800" s="332"/>
      <c r="I800" s="332"/>
      <c r="J800" s="332"/>
      <c r="K800" s="333"/>
      <c r="L800" s="376" t="s">
        <v>562</v>
      </c>
      <c r="M800" s="377"/>
      <c r="N800" s="377"/>
      <c r="O800" s="377"/>
      <c r="P800" s="377"/>
      <c r="Q800" s="377"/>
      <c r="R800" s="377"/>
      <c r="S800" s="377"/>
      <c r="T800" s="377"/>
      <c r="U800" s="377"/>
      <c r="V800" s="377"/>
      <c r="W800" s="377"/>
      <c r="X800" s="378"/>
      <c r="Y800" s="373">
        <v>0.1</v>
      </c>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6"/>
      <c r="B801" s="743"/>
      <c r="C801" s="743"/>
      <c r="D801" s="743"/>
      <c r="E801" s="743"/>
      <c r="F801" s="744"/>
      <c r="G801" s="331" t="s">
        <v>550</v>
      </c>
      <c r="H801" s="332"/>
      <c r="I801" s="332"/>
      <c r="J801" s="332"/>
      <c r="K801" s="333"/>
      <c r="L801" s="376" t="s">
        <v>563</v>
      </c>
      <c r="M801" s="377"/>
      <c r="N801" s="377"/>
      <c r="O801" s="377"/>
      <c r="P801" s="377"/>
      <c r="Q801" s="377"/>
      <c r="R801" s="377"/>
      <c r="S801" s="377"/>
      <c r="T801" s="377"/>
      <c r="U801" s="377"/>
      <c r="V801" s="377"/>
      <c r="W801" s="377"/>
      <c r="X801" s="378"/>
      <c r="Y801" s="373">
        <v>1.2E-2</v>
      </c>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6"/>
      <c r="B802" s="743"/>
      <c r="C802" s="743"/>
      <c r="D802" s="743"/>
      <c r="E802" s="743"/>
      <c r="F802" s="744"/>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6"/>
      <c r="B803" s="743"/>
      <c r="C803" s="743"/>
      <c r="D803" s="743"/>
      <c r="E803" s="743"/>
      <c r="F803" s="744"/>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2">
      <c r="A804" s="556"/>
      <c r="B804" s="743"/>
      <c r="C804" s="743"/>
      <c r="D804" s="743"/>
      <c r="E804" s="743"/>
      <c r="F804" s="744"/>
      <c r="G804" s="381" t="s">
        <v>21</v>
      </c>
      <c r="H804" s="382"/>
      <c r="I804" s="382"/>
      <c r="J804" s="382"/>
      <c r="K804" s="382"/>
      <c r="L804" s="383"/>
      <c r="M804" s="384"/>
      <c r="N804" s="384"/>
      <c r="O804" s="384"/>
      <c r="P804" s="384"/>
      <c r="Q804" s="384"/>
      <c r="R804" s="384"/>
      <c r="S804" s="384"/>
      <c r="T804" s="384"/>
      <c r="U804" s="384"/>
      <c r="V804" s="384"/>
      <c r="W804" s="384"/>
      <c r="X804" s="385"/>
      <c r="Y804" s="386">
        <f>SUM(Y794:AB803)</f>
        <v>5.1119999999999974</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2.9</v>
      </c>
      <c r="AV804" s="387"/>
      <c r="AW804" s="387"/>
      <c r="AX804" s="389"/>
    </row>
    <row r="805" spans="1:50" ht="24.75" hidden="1" customHeight="1" x14ac:dyDescent="0.2">
      <c r="A805" s="556"/>
      <c r="B805" s="743"/>
      <c r="C805" s="743"/>
      <c r="D805" s="743"/>
      <c r="E805" s="743"/>
      <c r="F805" s="744"/>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6"/>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6"/>
      <c r="B807" s="743"/>
      <c r="C807" s="743"/>
      <c r="D807" s="743"/>
      <c r="E807" s="743"/>
      <c r="F807" s="744"/>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6"/>
      <c r="B808" s="743"/>
      <c r="C808" s="743"/>
      <c r="D808" s="743"/>
      <c r="E808" s="743"/>
      <c r="F808" s="744"/>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6"/>
      <c r="B809" s="743"/>
      <c r="C809" s="743"/>
      <c r="D809" s="743"/>
      <c r="E809" s="743"/>
      <c r="F809" s="744"/>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6"/>
      <c r="B810" s="743"/>
      <c r="C810" s="743"/>
      <c r="D810" s="743"/>
      <c r="E810" s="743"/>
      <c r="F810" s="744"/>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6"/>
      <c r="B811" s="743"/>
      <c r="C811" s="743"/>
      <c r="D811" s="743"/>
      <c r="E811" s="743"/>
      <c r="F811" s="744"/>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6"/>
      <c r="B812" s="743"/>
      <c r="C812" s="743"/>
      <c r="D812" s="743"/>
      <c r="E812" s="743"/>
      <c r="F812" s="744"/>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6"/>
      <c r="B813" s="743"/>
      <c r="C813" s="743"/>
      <c r="D813" s="743"/>
      <c r="E813" s="743"/>
      <c r="F813" s="744"/>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6"/>
      <c r="B814" s="743"/>
      <c r="C814" s="743"/>
      <c r="D814" s="743"/>
      <c r="E814" s="743"/>
      <c r="F814" s="744"/>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6"/>
      <c r="B815" s="743"/>
      <c r="C815" s="743"/>
      <c r="D815" s="743"/>
      <c r="E815" s="743"/>
      <c r="F815" s="744"/>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6"/>
      <c r="B816" s="743"/>
      <c r="C816" s="743"/>
      <c r="D816" s="743"/>
      <c r="E816" s="743"/>
      <c r="F816" s="744"/>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6"/>
      <c r="B817" s="743"/>
      <c r="C817" s="743"/>
      <c r="D817" s="743"/>
      <c r="E817" s="743"/>
      <c r="F817" s="744"/>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6"/>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6"/>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6"/>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6"/>
      <c r="B821" s="743"/>
      <c r="C821" s="743"/>
      <c r="D821" s="743"/>
      <c r="E821" s="743"/>
      <c r="F821" s="744"/>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6"/>
      <c r="B822" s="743"/>
      <c r="C822" s="743"/>
      <c r="D822" s="743"/>
      <c r="E822" s="743"/>
      <c r="F822" s="744"/>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6"/>
      <c r="B823" s="743"/>
      <c r="C823" s="743"/>
      <c r="D823" s="743"/>
      <c r="E823" s="743"/>
      <c r="F823" s="744"/>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6"/>
      <c r="B824" s="743"/>
      <c r="C824" s="743"/>
      <c r="D824" s="743"/>
      <c r="E824" s="743"/>
      <c r="F824" s="744"/>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6"/>
      <c r="B825" s="743"/>
      <c r="C825" s="743"/>
      <c r="D825" s="743"/>
      <c r="E825" s="743"/>
      <c r="F825" s="744"/>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6"/>
      <c r="B826" s="743"/>
      <c r="C826" s="743"/>
      <c r="D826" s="743"/>
      <c r="E826" s="743"/>
      <c r="F826" s="744"/>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6"/>
      <c r="B827" s="743"/>
      <c r="C827" s="743"/>
      <c r="D827" s="743"/>
      <c r="E827" s="743"/>
      <c r="F827" s="744"/>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6"/>
      <c r="B828" s="743"/>
      <c r="C828" s="743"/>
      <c r="D828" s="743"/>
      <c r="E828" s="743"/>
      <c r="F828" s="744"/>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6"/>
      <c r="B829" s="743"/>
      <c r="C829" s="743"/>
      <c r="D829" s="743"/>
      <c r="E829" s="743"/>
      <c r="F829" s="744"/>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6"/>
      <c r="B830" s="743"/>
      <c r="C830" s="743"/>
      <c r="D830" s="743"/>
      <c r="E830" s="743"/>
      <c r="F830" s="744"/>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415</v>
      </c>
      <c r="AM831" s="907"/>
      <c r="AN831" s="907"/>
      <c r="AO831" s="77" t="s">
        <v>413</v>
      </c>
      <c r="AP831" s="21"/>
      <c r="AQ831" s="21"/>
      <c r="AR831" s="21"/>
      <c r="AS831" s="21"/>
      <c r="AT831" s="21"/>
      <c r="AU831" s="21"/>
      <c r="AV831" s="21"/>
      <c r="AW831" s="21"/>
      <c r="AX831" s="22"/>
    </row>
    <row r="832" spans="1:50" ht="17.899999999999999"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899999999999999"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408</v>
      </c>
      <c r="AD836" s="237"/>
      <c r="AE836" s="237"/>
      <c r="AF836" s="237"/>
      <c r="AG836" s="237"/>
      <c r="AH836" s="327" t="s">
        <v>442</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2">
      <c r="A837" s="379">
        <v>1</v>
      </c>
      <c r="B837" s="379">
        <v>1</v>
      </c>
      <c r="C837" s="400" t="s">
        <v>564</v>
      </c>
      <c r="D837" s="390"/>
      <c r="E837" s="390"/>
      <c r="F837" s="390"/>
      <c r="G837" s="390"/>
      <c r="H837" s="390"/>
      <c r="I837" s="390"/>
      <c r="J837" s="391">
        <v>6012701004917</v>
      </c>
      <c r="K837" s="392"/>
      <c r="L837" s="392"/>
      <c r="M837" s="392"/>
      <c r="N837" s="392"/>
      <c r="O837" s="392"/>
      <c r="P837" s="401" t="s">
        <v>565</v>
      </c>
      <c r="Q837" s="294"/>
      <c r="R837" s="294"/>
      <c r="S837" s="294"/>
      <c r="T837" s="294"/>
      <c r="U837" s="294"/>
      <c r="V837" s="294"/>
      <c r="W837" s="294"/>
      <c r="X837" s="294"/>
      <c r="Y837" s="302">
        <v>27.2</v>
      </c>
      <c r="Z837" s="303"/>
      <c r="AA837" s="303"/>
      <c r="AB837" s="304"/>
      <c r="AC837" s="393" t="s">
        <v>447</v>
      </c>
      <c r="AD837" s="399"/>
      <c r="AE837" s="399"/>
      <c r="AF837" s="399"/>
      <c r="AG837" s="399"/>
      <c r="AH837" s="394">
        <v>1</v>
      </c>
      <c r="AI837" s="395"/>
      <c r="AJ837" s="395"/>
      <c r="AK837" s="395"/>
      <c r="AL837" s="299">
        <v>98.3</v>
      </c>
      <c r="AM837" s="300"/>
      <c r="AN837" s="300"/>
      <c r="AO837" s="301"/>
      <c r="AP837" s="295" t="s">
        <v>583</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408</v>
      </c>
      <c r="AD869" s="237"/>
      <c r="AE869" s="237"/>
      <c r="AF869" s="237"/>
      <c r="AG869" s="237"/>
      <c r="AH869" s="327" t="s">
        <v>442</v>
      </c>
      <c r="AI869" s="329"/>
      <c r="AJ869" s="329"/>
      <c r="AK869" s="329"/>
      <c r="AL869" s="329" t="s">
        <v>22</v>
      </c>
      <c r="AM869" s="329"/>
      <c r="AN869" s="329"/>
      <c r="AO869" s="403"/>
      <c r="AP869" s="404" t="s">
        <v>359</v>
      </c>
      <c r="AQ869" s="404"/>
      <c r="AR869" s="404"/>
      <c r="AS869" s="404"/>
      <c r="AT869" s="404"/>
      <c r="AU869" s="404"/>
      <c r="AV869" s="404"/>
      <c r="AW869" s="404"/>
      <c r="AX869" s="404"/>
    </row>
    <row r="870" spans="1:50" ht="41.5" customHeight="1" x14ac:dyDescent="0.2">
      <c r="A870" s="379">
        <v>1</v>
      </c>
      <c r="B870" s="379">
        <v>1</v>
      </c>
      <c r="C870" s="400" t="s">
        <v>566</v>
      </c>
      <c r="D870" s="390"/>
      <c r="E870" s="390"/>
      <c r="F870" s="390"/>
      <c r="G870" s="390"/>
      <c r="H870" s="390"/>
      <c r="I870" s="390"/>
      <c r="J870" s="391">
        <v>5010005013660</v>
      </c>
      <c r="K870" s="392"/>
      <c r="L870" s="392"/>
      <c r="M870" s="392"/>
      <c r="N870" s="392"/>
      <c r="O870" s="392"/>
      <c r="P870" s="401" t="s">
        <v>567</v>
      </c>
      <c r="Q870" s="294"/>
      <c r="R870" s="294"/>
      <c r="S870" s="294"/>
      <c r="T870" s="294"/>
      <c r="U870" s="294"/>
      <c r="V870" s="294"/>
      <c r="W870" s="294"/>
      <c r="X870" s="294"/>
      <c r="Y870" s="302">
        <v>11.9</v>
      </c>
      <c r="Z870" s="303"/>
      <c r="AA870" s="303"/>
      <c r="AB870" s="304"/>
      <c r="AC870" s="393" t="s">
        <v>447</v>
      </c>
      <c r="AD870" s="399"/>
      <c r="AE870" s="399"/>
      <c r="AF870" s="399"/>
      <c r="AG870" s="399"/>
      <c r="AH870" s="394">
        <v>1</v>
      </c>
      <c r="AI870" s="395"/>
      <c r="AJ870" s="395"/>
      <c r="AK870" s="395"/>
      <c r="AL870" s="299">
        <v>99.1</v>
      </c>
      <c r="AM870" s="300"/>
      <c r="AN870" s="300"/>
      <c r="AO870" s="301"/>
      <c r="AP870" s="295" t="s">
        <v>583</v>
      </c>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408</v>
      </c>
      <c r="AD902" s="237"/>
      <c r="AE902" s="237"/>
      <c r="AF902" s="237"/>
      <c r="AG902" s="237"/>
      <c r="AH902" s="327" t="s">
        <v>442</v>
      </c>
      <c r="AI902" s="329"/>
      <c r="AJ902" s="329"/>
      <c r="AK902" s="329"/>
      <c r="AL902" s="329" t="s">
        <v>22</v>
      </c>
      <c r="AM902" s="329"/>
      <c r="AN902" s="329"/>
      <c r="AO902" s="403"/>
      <c r="AP902" s="404" t="s">
        <v>359</v>
      </c>
      <c r="AQ902" s="404"/>
      <c r="AR902" s="404"/>
      <c r="AS902" s="404"/>
      <c r="AT902" s="404"/>
      <c r="AU902" s="404"/>
      <c r="AV902" s="404"/>
      <c r="AW902" s="404"/>
      <c r="AX902" s="404"/>
    </row>
    <row r="903" spans="1:50" ht="45" customHeight="1" x14ac:dyDescent="0.2">
      <c r="A903" s="379">
        <v>1</v>
      </c>
      <c r="B903" s="379">
        <v>1</v>
      </c>
      <c r="C903" s="400" t="s">
        <v>566</v>
      </c>
      <c r="D903" s="390"/>
      <c r="E903" s="390"/>
      <c r="F903" s="390"/>
      <c r="G903" s="390"/>
      <c r="H903" s="390"/>
      <c r="I903" s="390"/>
      <c r="J903" s="391">
        <v>5010005013660</v>
      </c>
      <c r="K903" s="392"/>
      <c r="L903" s="392"/>
      <c r="M903" s="392"/>
      <c r="N903" s="392"/>
      <c r="O903" s="392"/>
      <c r="P903" s="401" t="s">
        <v>568</v>
      </c>
      <c r="Q903" s="294"/>
      <c r="R903" s="294"/>
      <c r="S903" s="294"/>
      <c r="T903" s="294"/>
      <c r="U903" s="294"/>
      <c r="V903" s="294"/>
      <c r="W903" s="294"/>
      <c r="X903" s="294"/>
      <c r="Y903" s="302">
        <v>5.0999999999999996</v>
      </c>
      <c r="Z903" s="303"/>
      <c r="AA903" s="303"/>
      <c r="AB903" s="304"/>
      <c r="AC903" s="393" t="s">
        <v>447</v>
      </c>
      <c r="AD903" s="399"/>
      <c r="AE903" s="399"/>
      <c r="AF903" s="399"/>
      <c r="AG903" s="399"/>
      <c r="AH903" s="394">
        <v>1</v>
      </c>
      <c r="AI903" s="395"/>
      <c r="AJ903" s="395"/>
      <c r="AK903" s="395"/>
      <c r="AL903" s="299">
        <v>85.9</v>
      </c>
      <c r="AM903" s="300"/>
      <c r="AN903" s="300"/>
      <c r="AO903" s="301"/>
      <c r="AP903" s="295" t="s">
        <v>583</v>
      </c>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408</v>
      </c>
      <c r="AD935" s="237"/>
      <c r="AE935" s="237"/>
      <c r="AF935" s="237"/>
      <c r="AG935" s="237"/>
      <c r="AH935" s="327" t="s">
        <v>442</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2">
      <c r="A936" s="379">
        <v>1</v>
      </c>
      <c r="B936" s="379">
        <v>1</v>
      </c>
      <c r="C936" s="400" t="s">
        <v>575</v>
      </c>
      <c r="D936" s="390"/>
      <c r="E936" s="390"/>
      <c r="F936" s="390"/>
      <c r="G936" s="390"/>
      <c r="H936" s="390"/>
      <c r="I936" s="390"/>
      <c r="J936" s="391">
        <v>2010001098502</v>
      </c>
      <c r="K936" s="392"/>
      <c r="L936" s="392"/>
      <c r="M936" s="392"/>
      <c r="N936" s="392"/>
      <c r="O936" s="392"/>
      <c r="P936" s="401" t="s">
        <v>569</v>
      </c>
      <c r="Q936" s="294"/>
      <c r="R936" s="294"/>
      <c r="S936" s="294"/>
      <c r="T936" s="294"/>
      <c r="U936" s="294"/>
      <c r="V936" s="294"/>
      <c r="W936" s="294"/>
      <c r="X936" s="294"/>
      <c r="Y936" s="302">
        <v>2.9</v>
      </c>
      <c r="Z936" s="303"/>
      <c r="AA936" s="303"/>
      <c r="AB936" s="304"/>
      <c r="AC936" s="393" t="s">
        <v>446</v>
      </c>
      <c r="AD936" s="399"/>
      <c r="AE936" s="399"/>
      <c r="AF936" s="399"/>
      <c r="AG936" s="399"/>
      <c r="AH936" s="394">
        <v>2</v>
      </c>
      <c r="AI936" s="395"/>
      <c r="AJ936" s="395"/>
      <c r="AK936" s="395"/>
      <c r="AL936" s="299">
        <v>65.2</v>
      </c>
      <c r="AM936" s="300"/>
      <c r="AN936" s="300"/>
      <c r="AO936" s="301"/>
      <c r="AP936" s="295" t="s">
        <v>583</v>
      </c>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408</v>
      </c>
      <c r="AD968" s="237"/>
      <c r="AE968" s="237"/>
      <c r="AF968" s="237"/>
      <c r="AG968" s="237"/>
      <c r="AH968" s="327" t="s">
        <v>442</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408</v>
      </c>
      <c r="AD1001" s="237"/>
      <c r="AE1001" s="237"/>
      <c r="AF1001" s="237"/>
      <c r="AG1001" s="237"/>
      <c r="AH1001" s="327" t="s">
        <v>442</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408</v>
      </c>
      <c r="AD1034" s="237"/>
      <c r="AE1034" s="237"/>
      <c r="AF1034" s="237"/>
      <c r="AG1034" s="237"/>
      <c r="AH1034" s="327" t="s">
        <v>442</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408</v>
      </c>
      <c r="AD1067" s="237"/>
      <c r="AE1067" s="237"/>
      <c r="AF1067" s="237"/>
      <c r="AG1067" s="237"/>
      <c r="AH1067" s="327" t="s">
        <v>442</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5" t="s">
        <v>388</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415</v>
      </c>
      <c r="AM1098" s="909"/>
      <c r="AN1098" s="90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389</v>
      </c>
      <c r="AQ1101" s="404"/>
      <c r="AR1101" s="404"/>
      <c r="AS1101" s="404"/>
      <c r="AT1101" s="404"/>
      <c r="AU1101" s="404"/>
      <c r="AV1101" s="404"/>
      <c r="AW1101" s="404"/>
      <c r="AX1101" s="404"/>
    </row>
    <row r="1102" spans="1:50" ht="30" hidden="1" customHeight="1" x14ac:dyDescent="0.2">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AK15:AQ17">
    <cfRule type="expression" dxfId="2085" priority="13573">
      <formula>IF(RIGHT(TEXT(P14,"0.#"),1)=".",FALSE,TRUE)</formula>
    </cfRule>
    <cfRule type="expression" dxfId="2084" priority="13574">
      <formula>IF(RIGHT(TEXT(P14,"0.#"),1)=".",TRUE,FALSE)</formula>
    </cfRule>
  </conditionalFormatting>
  <conditionalFormatting sqref="AE32">
    <cfRule type="expression" dxfId="2083" priority="13563">
      <formula>IF(RIGHT(TEXT(AE32,"0.#"),1)=".",FALSE,TRUE)</formula>
    </cfRule>
    <cfRule type="expression" dxfId="2082" priority="13564">
      <formula>IF(RIGHT(TEXT(AE32,"0.#"),1)=".",TRUE,FALSE)</formula>
    </cfRule>
  </conditionalFormatting>
  <conditionalFormatting sqref="P18:AX18">
    <cfRule type="expression" dxfId="2081" priority="13449">
      <formula>IF(RIGHT(TEXT(P18,"0.#"),1)=".",FALSE,TRUE)</formula>
    </cfRule>
    <cfRule type="expression" dxfId="2080" priority="13450">
      <formula>IF(RIGHT(TEXT(P18,"0.#"),1)=".",TRUE,FALSE)</formula>
    </cfRule>
  </conditionalFormatting>
  <conditionalFormatting sqref="Y782">
    <cfRule type="expression" dxfId="2079" priority="13445">
      <formula>IF(RIGHT(TEXT(Y782,"0.#"),1)=".",FALSE,TRUE)</formula>
    </cfRule>
    <cfRule type="expression" dxfId="2078" priority="13446">
      <formula>IF(RIGHT(TEXT(Y782,"0.#"),1)=".",TRUE,FALSE)</formula>
    </cfRule>
  </conditionalFormatting>
  <conditionalFormatting sqref="Y791">
    <cfRule type="expression" dxfId="2077" priority="13441">
      <formula>IF(RIGHT(TEXT(Y791,"0.#"),1)=".",FALSE,TRUE)</formula>
    </cfRule>
    <cfRule type="expression" dxfId="2076" priority="13442">
      <formula>IF(RIGHT(TEXT(Y791,"0.#"),1)=".",TRUE,FALSE)</formula>
    </cfRule>
  </conditionalFormatting>
  <conditionalFormatting sqref="Y822:Y829 Y820 Y809:Y816 Y807 Y796:Y803 Y794">
    <cfRule type="expression" dxfId="2075" priority="13223">
      <formula>IF(RIGHT(TEXT(Y794,"0.#"),1)=".",FALSE,TRUE)</formula>
    </cfRule>
    <cfRule type="expression" dxfId="2074" priority="13224">
      <formula>IF(RIGHT(TEXT(Y794,"0.#"),1)=".",TRUE,FALSE)</formula>
    </cfRule>
  </conditionalFormatting>
  <conditionalFormatting sqref="P15:AJ17 P13:AX13 AR15:AX15">
    <cfRule type="expression" dxfId="2073" priority="13271">
      <formula>IF(RIGHT(TEXT(P13,"0.#"),1)=".",FALSE,TRUE)</formula>
    </cfRule>
    <cfRule type="expression" dxfId="2072" priority="13272">
      <formula>IF(RIGHT(TEXT(P13,"0.#"),1)=".",TRUE,FALSE)</formula>
    </cfRule>
  </conditionalFormatting>
  <conditionalFormatting sqref="P19:AJ19">
    <cfRule type="expression" dxfId="2071" priority="13269">
      <formula>IF(RIGHT(TEXT(P19,"0.#"),1)=".",FALSE,TRUE)</formula>
    </cfRule>
    <cfRule type="expression" dxfId="2070" priority="13270">
      <formula>IF(RIGHT(TEXT(P19,"0.#"),1)=".",TRUE,FALSE)</formula>
    </cfRule>
  </conditionalFormatting>
  <conditionalFormatting sqref="AE101 AQ101">
    <cfRule type="expression" dxfId="2069" priority="13261">
      <formula>IF(RIGHT(TEXT(AE101,"0.#"),1)=".",FALSE,TRUE)</formula>
    </cfRule>
    <cfRule type="expression" dxfId="2068" priority="13262">
      <formula>IF(RIGHT(TEXT(AE101,"0.#"),1)=".",TRUE,FALSE)</formula>
    </cfRule>
  </conditionalFormatting>
  <conditionalFormatting sqref="Y783:Y790 Y781">
    <cfRule type="expression" dxfId="2067" priority="13247">
      <formula>IF(RIGHT(TEXT(Y781,"0.#"),1)=".",FALSE,TRUE)</formula>
    </cfRule>
    <cfRule type="expression" dxfId="2066" priority="13248">
      <formula>IF(RIGHT(TEXT(Y781,"0.#"),1)=".",TRUE,FALSE)</formula>
    </cfRule>
  </conditionalFormatting>
  <conditionalFormatting sqref="AU782">
    <cfRule type="expression" dxfId="2065" priority="13245">
      <formula>IF(RIGHT(TEXT(AU782,"0.#"),1)=".",FALSE,TRUE)</formula>
    </cfRule>
    <cfRule type="expression" dxfId="2064" priority="13246">
      <formula>IF(RIGHT(TEXT(AU782,"0.#"),1)=".",TRUE,FALSE)</formula>
    </cfRule>
  </conditionalFormatting>
  <conditionalFormatting sqref="AU791">
    <cfRule type="expression" dxfId="2063" priority="13243">
      <formula>IF(RIGHT(TEXT(AU791,"0.#"),1)=".",FALSE,TRUE)</formula>
    </cfRule>
    <cfRule type="expression" dxfId="2062" priority="13244">
      <formula>IF(RIGHT(TEXT(AU791,"0.#"),1)=".",TRUE,FALSE)</formula>
    </cfRule>
  </conditionalFormatting>
  <conditionalFormatting sqref="AU783:AU790 AU781">
    <cfRule type="expression" dxfId="2061" priority="13241">
      <formula>IF(RIGHT(TEXT(AU781,"0.#"),1)=".",FALSE,TRUE)</formula>
    </cfRule>
    <cfRule type="expression" dxfId="2060" priority="13242">
      <formula>IF(RIGHT(TEXT(AU781,"0.#"),1)=".",TRUE,FALSE)</formula>
    </cfRule>
  </conditionalFormatting>
  <conditionalFormatting sqref="Y821 Y808 Y795">
    <cfRule type="expression" dxfId="2059" priority="13227">
      <formula>IF(RIGHT(TEXT(Y795,"0.#"),1)=".",FALSE,TRUE)</formula>
    </cfRule>
    <cfRule type="expression" dxfId="2058" priority="13228">
      <formula>IF(RIGHT(TEXT(Y795,"0.#"),1)=".",TRUE,FALSE)</formula>
    </cfRule>
  </conditionalFormatting>
  <conditionalFormatting sqref="Y830 Y817 Y804">
    <cfRule type="expression" dxfId="2057" priority="13225">
      <formula>IF(RIGHT(TEXT(Y804,"0.#"),1)=".",FALSE,TRUE)</formula>
    </cfRule>
    <cfRule type="expression" dxfId="2056" priority="13226">
      <formula>IF(RIGHT(TEXT(Y804,"0.#"),1)=".",TRUE,FALSE)</formula>
    </cfRule>
  </conditionalFormatting>
  <conditionalFormatting sqref="AU821 AU808 AU795">
    <cfRule type="expression" dxfId="2055" priority="13221">
      <formula>IF(RIGHT(TEXT(AU795,"0.#"),1)=".",FALSE,TRUE)</formula>
    </cfRule>
    <cfRule type="expression" dxfId="2054" priority="13222">
      <formula>IF(RIGHT(TEXT(AU795,"0.#"),1)=".",TRUE,FALSE)</formula>
    </cfRule>
  </conditionalFormatting>
  <conditionalFormatting sqref="AU830 AU817 AU804">
    <cfRule type="expression" dxfId="2053" priority="13219">
      <formula>IF(RIGHT(TEXT(AU804,"0.#"),1)=".",FALSE,TRUE)</formula>
    </cfRule>
    <cfRule type="expression" dxfId="2052" priority="13220">
      <formula>IF(RIGHT(TEXT(AU804,"0.#"),1)=".",TRUE,FALSE)</formula>
    </cfRule>
  </conditionalFormatting>
  <conditionalFormatting sqref="AU822:AU829 AU820 AU809:AU816 AU807 AU796:AU803 AU794">
    <cfRule type="expression" dxfId="2051" priority="13217">
      <formula>IF(RIGHT(TEXT(AU794,"0.#"),1)=".",FALSE,TRUE)</formula>
    </cfRule>
    <cfRule type="expression" dxfId="2050" priority="13218">
      <formula>IF(RIGHT(TEXT(AU794,"0.#"),1)=".",TRUE,FALSE)</formula>
    </cfRule>
  </conditionalFormatting>
  <conditionalFormatting sqref="AM87">
    <cfRule type="expression" dxfId="2049" priority="12871">
      <formula>IF(RIGHT(TEXT(AM87,"0.#"),1)=".",FALSE,TRUE)</formula>
    </cfRule>
    <cfRule type="expression" dxfId="2048" priority="12872">
      <formula>IF(RIGHT(TEXT(AM87,"0.#"),1)=".",TRUE,FALSE)</formula>
    </cfRule>
  </conditionalFormatting>
  <conditionalFormatting sqref="AE55">
    <cfRule type="expression" dxfId="2047" priority="12939">
      <formula>IF(RIGHT(TEXT(AE55,"0.#"),1)=".",FALSE,TRUE)</formula>
    </cfRule>
    <cfRule type="expression" dxfId="2046" priority="12940">
      <formula>IF(RIGHT(TEXT(AE55,"0.#"),1)=".",TRUE,FALSE)</formula>
    </cfRule>
  </conditionalFormatting>
  <conditionalFormatting sqref="AI55">
    <cfRule type="expression" dxfId="2045" priority="12937">
      <formula>IF(RIGHT(TEXT(AI55,"0.#"),1)=".",FALSE,TRUE)</formula>
    </cfRule>
    <cfRule type="expression" dxfId="2044" priority="12938">
      <formula>IF(RIGHT(TEXT(AI55,"0.#"),1)=".",TRUE,FALSE)</formula>
    </cfRule>
  </conditionalFormatting>
  <conditionalFormatting sqref="AE33">
    <cfRule type="expression" dxfId="2043" priority="13031">
      <formula>IF(RIGHT(TEXT(AE33,"0.#"),1)=".",FALSE,TRUE)</formula>
    </cfRule>
    <cfRule type="expression" dxfId="2042" priority="13032">
      <formula>IF(RIGHT(TEXT(AE33,"0.#"),1)=".",TRUE,FALSE)</formula>
    </cfRule>
  </conditionalFormatting>
  <conditionalFormatting sqref="AE34 AI34 AM34">
    <cfRule type="expression" dxfId="2041" priority="13029">
      <formula>IF(RIGHT(TEXT(AE34,"0.#"),1)=".",FALSE,TRUE)</formula>
    </cfRule>
    <cfRule type="expression" dxfId="2040" priority="13030">
      <formula>IF(RIGHT(TEXT(AE34,"0.#"),1)=".",TRUE,FALSE)</formula>
    </cfRule>
  </conditionalFormatting>
  <conditionalFormatting sqref="AI33">
    <cfRule type="expression" dxfId="2039" priority="13025">
      <formula>IF(RIGHT(TEXT(AI33,"0.#"),1)=".",FALSE,TRUE)</formula>
    </cfRule>
    <cfRule type="expression" dxfId="2038" priority="13026">
      <formula>IF(RIGHT(TEXT(AI33,"0.#"),1)=".",TRUE,FALSE)</formula>
    </cfRule>
  </conditionalFormatting>
  <conditionalFormatting sqref="AI32">
    <cfRule type="expression" dxfId="2037" priority="13023">
      <formula>IF(RIGHT(TEXT(AI32,"0.#"),1)=".",FALSE,TRUE)</formula>
    </cfRule>
    <cfRule type="expression" dxfId="2036" priority="13024">
      <formula>IF(RIGHT(TEXT(AI32,"0.#"),1)=".",TRUE,FALSE)</formula>
    </cfRule>
  </conditionalFormatting>
  <conditionalFormatting sqref="AM32">
    <cfRule type="expression" dxfId="2035" priority="13021">
      <formula>IF(RIGHT(TEXT(AM32,"0.#"),1)=".",FALSE,TRUE)</formula>
    </cfRule>
    <cfRule type="expression" dxfId="2034" priority="13022">
      <formula>IF(RIGHT(TEXT(AM32,"0.#"),1)=".",TRUE,FALSE)</formula>
    </cfRule>
  </conditionalFormatting>
  <conditionalFormatting sqref="AM33">
    <cfRule type="expression" dxfId="2033" priority="13019">
      <formula>IF(RIGHT(TEXT(AM33,"0.#"),1)=".",FALSE,TRUE)</formula>
    </cfRule>
    <cfRule type="expression" dxfId="2032" priority="13020">
      <formula>IF(RIGHT(TEXT(AM33,"0.#"),1)=".",TRUE,FALSE)</formula>
    </cfRule>
  </conditionalFormatting>
  <conditionalFormatting sqref="AQ32:AQ34">
    <cfRule type="expression" dxfId="2031" priority="13011">
      <formula>IF(RIGHT(TEXT(AQ32,"0.#"),1)=".",FALSE,TRUE)</formula>
    </cfRule>
    <cfRule type="expression" dxfId="2030" priority="13012">
      <formula>IF(RIGHT(TEXT(AQ32,"0.#"),1)=".",TRUE,FALSE)</formula>
    </cfRule>
  </conditionalFormatting>
  <conditionalFormatting sqref="AU32:AU34">
    <cfRule type="expression" dxfId="2029" priority="13009">
      <formula>IF(RIGHT(TEXT(AU32,"0.#"),1)=".",FALSE,TRUE)</formula>
    </cfRule>
    <cfRule type="expression" dxfId="2028" priority="13010">
      <formula>IF(RIGHT(TEXT(AU32,"0.#"),1)=".",TRUE,FALSE)</formula>
    </cfRule>
  </conditionalFormatting>
  <conditionalFormatting sqref="AE53">
    <cfRule type="expression" dxfId="2027" priority="12943">
      <formula>IF(RIGHT(TEXT(AE53,"0.#"),1)=".",FALSE,TRUE)</formula>
    </cfRule>
    <cfRule type="expression" dxfId="2026" priority="12944">
      <formula>IF(RIGHT(TEXT(AE53,"0.#"),1)=".",TRUE,FALSE)</formula>
    </cfRule>
  </conditionalFormatting>
  <conditionalFormatting sqref="AE54">
    <cfRule type="expression" dxfId="2025" priority="12941">
      <formula>IF(RIGHT(TEXT(AE54,"0.#"),1)=".",FALSE,TRUE)</formula>
    </cfRule>
    <cfRule type="expression" dxfId="2024" priority="12942">
      <formula>IF(RIGHT(TEXT(AE54,"0.#"),1)=".",TRUE,FALSE)</formula>
    </cfRule>
  </conditionalFormatting>
  <conditionalFormatting sqref="AI54">
    <cfRule type="expression" dxfId="2023" priority="12935">
      <formula>IF(RIGHT(TEXT(AI54,"0.#"),1)=".",FALSE,TRUE)</formula>
    </cfRule>
    <cfRule type="expression" dxfId="2022" priority="12936">
      <formula>IF(RIGHT(TEXT(AI54,"0.#"),1)=".",TRUE,FALSE)</formula>
    </cfRule>
  </conditionalFormatting>
  <conditionalFormatting sqref="AI53">
    <cfRule type="expression" dxfId="2021" priority="12933">
      <formula>IF(RIGHT(TEXT(AI53,"0.#"),1)=".",FALSE,TRUE)</formula>
    </cfRule>
    <cfRule type="expression" dxfId="2020" priority="12934">
      <formula>IF(RIGHT(TEXT(AI53,"0.#"),1)=".",TRUE,FALSE)</formula>
    </cfRule>
  </conditionalFormatting>
  <conditionalFormatting sqref="AM53">
    <cfRule type="expression" dxfId="2019" priority="12931">
      <formula>IF(RIGHT(TEXT(AM53,"0.#"),1)=".",FALSE,TRUE)</formula>
    </cfRule>
    <cfRule type="expression" dxfId="2018" priority="12932">
      <formula>IF(RIGHT(TEXT(AM53,"0.#"),1)=".",TRUE,FALSE)</formula>
    </cfRule>
  </conditionalFormatting>
  <conditionalFormatting sqref="AM54">
    <cfRule type="expression" dxfId="2017" priority="12929">
      <formula>IF(RIGHT(TEXT(AM54,"0.#"),1)=".",FALSE,TRUE)</formula>
    </cfRule>
    <cfRule type="expression" dxfId="2016" priority="12930">
      <formula>IF(RIGHT(TEXT(AM54,"0.#"),1)=".",TRUE,FALSE)</formula>
    </cfRule>
  </conditionalFormatting>
  <conditionalFormatting sqref="AM55">
    <cfRule type="expression" dxfId="2015" priority="12927">
      <formula>IF(RIGHT(TEXT(AM55,"0.#"),1)=".",FALSE,TRUE)</formula>
    </cfRule>
    <cfRule type="expression" dxfId="2014" priority="12928">
      <formula>IF(RIGHT(TEXT(AM55,"0.#"),1)=".",TRUE,FALSE)</formula>
    </cfRule>
  </conditionalFormatting>
  <conditionalFormatting sqref="AE60">
    <cfRule type="expression" dxfId="2013" priority="12913">
      <formula>IF(RIGHT(TEXT(AE60,"0.#"),1)=".",FALSE,TRUE)</formula>
    </cfRule>
    <cfRule type="expression" dxfId="2012" priority="12914">
      <formula>IF(RIGHT(TEXT(AE60,"0.#"),1)=".",TRUE,FALSE)</formula>
    </cfRule>
  </conditionalFormatting>
  <conditionalFormatting sqref="AE61">
    <cfRule type="expression" dxfId="2011" priority="12911">
      <formula>IF(RIGHT(TEXT(AE61,"0.#"),1)=".",FALSE,TRUE)</formula>
    </cfRule>
    <cfRule type="expression" dxfId="2010" priority="12912">
      <formula>IF(RIGHT(TEXT(AE61,"0.#"),1)=".",TRUE,FALSE)</formula>
    </cfRule>
  </conditionalFormatting>
  <conditionalFormatting sqref="AE62">
    <cfRule type="expression" dxfId="2009" priority="12909">
      <formula>IF(RIGHT(TEXT(AE62,"0.#"),1)=".",FALSE,TRUE)</formula>
    </cfRule>
    <cfRule type="expression" dxfId="2008" priority="12910">
      <formula>IF(RIGHT(TEXT(AE62,"0.#"),1)=".",TRUE,FALSE)</formula>
    </cfRule>
  </conditionalFormatting>
  <conditionalFormatting sqref="AI62">
    <cfRule type="expression" dxfId="2007" priority="12907">
      <formula>IF(RIGHT(TEXT(AI62,"0.#"),1)=".",FALSE,TRUE)</formula>
    </cfRule>
    <cfRule type="expression" dxfId="2006" priority="12908">
      <formula>IF(RIGHT(TEXT(AI62,"0.#"),1)=".",TRUE,FALSE)</formula>
    </cfRule>
  </conditionalFormatting>
  <conditionalFormatting sqref="AI61">
    <cfRule type="expression" dxfId="2005" priority="12905">
      <formula>IF(RIGHT(TEXT(AI61,"0.#"),1)=".",FALSE,TRUE)</formula>
    </cfRule>
    <cfRule type="expression" dxfId="2004" priority="12906">
      <formula>IF(RIGHT(TEXT(AI61,"0.#"),1)=".",TRUE,FALSE)</formula>
    </cfRule>
  </conditionalFormatting>
  <conditionalFormatting sqref="AI60">
    <cfRule type="expression" dxfId="2003" priority="12903">
      <formula>IF(RIGHT(TEXT(AI60,"0.#"),1)=".",FALSE,TRUE)</formula>
    </cfRule>
    <cfRule type="expression" dxfId="2002" priority="12904">
      <formula>IF(RIGHT(TEXT(AI60,"0.#"),1)=".",TRUE,FALSE)</formula>
    </cfRule>
  </conditionalFormatting>
  <conditionalFormatting sqref="AM60">
    <cfRule type="expression" dxfId="2001" priority="12901">
      <formula>IF(RIGHT(TEXT(AM60,"0.#"),1)=".",FALSE,TRUE)</formula>
    </cfRule>
    <cfRule type="expression" dxfId="2000" priority="12902">
      <formula>IF(RIGHT(TEXT(AM60,"0.#"),1)=".",TRUE,FALSE)</formula>
    </cfRule>
  </conditionalFormatting>
  <conditionalFormatting sqref="AM61">
    <cfRule type="expression" dxfId="1999" priority="12899">
      <formula>IF(RIGHT(TEXT(AM61,"0.#"),1)=".",FALSE,TRUE)</formula>
    </cfRule>
    <cfRule type="expression" dxfId="1998" priority="12900">
      <formula>IF(RIGHT(TEXT(AM61,"0.#"),1)=".",TRUE,FALSE)</formula>
    </cfRule>
  </conditionalFormatting>
  <conditionalFormatting sqref="AM62">
    <cfRule type="expression" dxfId="1997" priority="12897">
      <formula>IF(RIGHT(TEXT(AM62,"0.#"),1)=".",FALSE,TRUE)</formula>
    </cfRule>
    <cfRule type="expression" dxfId="1996" priority="12898">
      <formula>IF(RIGHT(TEXT(AM62,"0.#"),1)=".",TRUE,FALSE)</formula>
    </cfRule>
  </conditionalFormatting>
  <conditionalFormatting sqref="AE87">
    <cfRule type="expression" dxfId="1995" priority="12883">
      <formula>IF(RIGHT(TEXT(AE87,"0.#"),1)=".",FALSE,TRUE)</formula>
    </cfRule>
    <cfRule type="expression" dxfId="1994" priority="12884">
      <formula>IF(RIGHT(TEXT(AE87,"0.#"),1)=".",TRUE,FALSE)</formula>
    </cfRule>
  </conditionalFormatting>
  <conditionalFormatting sqref="AE88">
    <cfRule type="expression" dxfId="1993" priority="12881">
      <formula>IF(RIGHT(TEXT(AE88,"0.#"),1)=".",FALSE,TRUE)</formula>
    </cfRule>
    <cfRule type="expression" dxfId="1992" priority="12882">
      <formula>IF(RIGHT(TEXT(AE88,"0.#"),1)=".",TRUE,FALSE)</formula>
    </cfRule>
  </conditionalFormatting>
  <conditionalFormatting sqref="AE89">
    <cfRule type="expression" dxfId="1991" priority="12879">
      <formula>IF(RIGHT(TEXT(AE89,"0.#"),1)=".",FALSE,TRUE)</formula>
    </cfRule>
    <cfRule type="expression" dxfId="1990" priority="12880">
      <formula>IF(RIGHT(TEXT(AE89,"0.#"),1)=".",TRUE,FALSE)</formula>
    </cfRule>
  </conditionalFormatting>
  <conditionalFormatting sqref="AI89">
    <cfRule type="expression" dxfId="1989" priority="12877">
      <formula>IF(RIGHT(TEXT(AI89,"0.#"),1)=".",FALSE,TRUE)</formula>
    </cfRule>
    <cfRule type="expression" dxfId="1988" priority="12878">
      <formula>IF(RIGHT(TEXT(AI89,"0.#"),1)=".",TRUE,FALSE)</formula>
    </cfRule>
  </conditionalFormatting>
  <conditionalFormatting sqref="AI88">
    <cfRule type="expression" dxfId="1987" priority="12875">
      <formula>IF(RIGHT(TEXT(AI88,"0.#"),1)=".",FALSE,TRUE)</formula>
    </cfRule>
    <cfRule type="expression" dxfId="1986" priority="12876">
      <formula>IF(RIGHT(TEXT(AI88,"0.#"),1)=".",TRUE,FALSE)</formula>
    </cfRule>
  </conditionalFormatting>
  <conditionalFormatting sqref="AI87">
    <cfRule type="expression" dxfId="1985" priority="12873">
      <formula>IF(RIGHT(TEXT(AI87,"0.#"),1)=".",FALSE,TRUE)</formula>
    </cfRule>
    <cfRule type="expression" dxfId="1984" priority="12874">
      <formula>IF(RIGHT(TEXT(AI87,"0.#"),1)=".",TRUE,FALSE)</formula>
    </cfRule>
  </conditionalFormatting>
  <conditionalFormatting sqref="AM88">
    <cfRule type="expression" dxfId="1983" priority="12869">
      <formula>IF(RIGHT(TEXT(AM88,"0.#"),1)=".",FALSE,TRUE)</formula>
    </cfRule>
    <cfRule type="expression" dxfId="1982" priority="12870">
      <formula>IF(RIGHT(TEXT(AM88,"0.#"),1)=".",TRUE,FALSE)</formula>
    </cfRule>
  </conditionalFormatting>
  <conditionalFormatting sqref="AM89">
    <cfRule type="expression" dxfId="1981" priority="12867">
      <formula>IF(RIGHT(TEXT(AM89,"0.#"),1)=".",FALSE,TRUE)</formula>
    </cfRule>
    <cfRule type="expression" dxfId="1980" priority="12868">
      <formula>IF(RIGHT(TEXT(AM89,"0.#"),1)=".",TRUE,FALSE)</formula>
    </cfRule>
  </conditionalFormatting>
  <conditionalFormatting sqref="AE92">
    <cfRule type="expression" dxfId="1979" priority="12853">
      <formula>IF(RIGHT(TEXT(AE92,"0.#"),1)=".",FALSE,TRUE)</formula>
    </cfRule>
    <cfRule type="expression" dxfId="1978" priority="12854">
      <formula>IF(RIGHT(TEXT(AE92,"0.#"),1)=".",TRUE,FALSE)</formula>
    </cfRule>
  </conditionalFormatting>
  <conditionalFormatting sqref="AE93">
    <cfRule type="expression" dxfId="1977" priority="12851">
      <formula>IF(RIGHT(TEXT(AE93,"0.#"),1)=".",FALSE,TRUE)</formula>
    </cfRule>
    <cfRule type="expression" dxfId="1976" priority="12852">
      <formula>IF(RIGHT(TEXT(AE93,"0.#"),1)=".",TRUE,FALSE)</formula>
    </cfRule>
  </conditionalFormatting>
  <conditionalFormatting sqref="AE94">
    <cfRule type="expression" dxfId="1975" priority="12849">
      <formula>IF(RIGHT(TEXT(AE94,"0.#"),1)=".",FALSE,TRUE)</formula>
    </cfRule>
    <cfRule type="expression" dxfId="1974" priority="12850">
      <formula>IF(RIGHT(TEXT(AE94,"0.#"),1)=".",TRUE,FALSE)</formula>
    </cfRule>
  </conditionalFormatting>
  <conditionalFormatting sqref="AI94">
    <cfRule type="expression" dxfId="1973" priority="12847">
      <formula>IF(RIGHT(TEXT(AI94,"0.#"),1)=".",FALSE,TRUE)</formula>
    </cfRule>
    <cfRule type="expression" dxfId="1972" priority="12848">
      <formula>IF(RIGHT(TEXT(AI94,"0.#"),1)=".",TRUE,FALSE)</formula>
    </cfRule>
  </conditionalFormatting>
  <conditionalFormatting sqref="AI93">
    <cfRule type="expression" dxfId="1971" priority="12845">
      <formula>IF(RIGHT(TEXT(AI93,"0.#"),1)=".",FALSE,TRUE)</formula>
    </cfRule>
    <cfRule type="expression" dxfId="1970" priority="12846">
      <formula>IF(RIGHT(TEXT(AI93,"0.#"),1)=".",TRUE,FALSE)</formula>
    </cfRule>
  </conditionalFormatting>
  <conditionalFormatting sqref="AI92">
    <cfRule type="expression" dxfId="1969" priority="12843">
      <formula>IF(RIGHT(TEXT(AI92,"0.#"),1)=".",FALSE,TRUE)</formula>
    </cfRule>
    <cfRule type="expression" dxfId="1968" priority="12844">
      <formula>IF(RIGHT(TEXT(AI92,"0.#"),1)=".",TRUE,FALSE)</formula>
    </cfRule>
  </conditionalFormatting>
  <conditionalFormatting sqref="AM92">
    <cfRule type="expression" dxfId="1967" priority="12841">
      <formula>IF(RIGHT(TEXT(AM92,"0.#"),1)=".",FALSE,TRUE)</formula>
    </cfRule>
    <cfRule type="expression" dxfId="1966" priority="12842">
      <formula>IF(RIGHT(TEXT(AM92,"0.#"),1)=".",TRUE,FALSE)</formula>
    </cfRule>
  </conditionalFormatting>
  <conditionalFormatting sqref="AM93">
    <cfRule type="expression" dxfId="1965" priority="12839">
      <formula>IF(RIGHT(TEXT(AM93,"0.#"),1)=".",FALSE,TRUE)</formula>
    </cfRule>
    <cfRule type="expression" dxfId="1964" priority="12840">
      <formula>IF(RIGHT(TEXT(AM93,"0.#"),1)=".",TRUE,FALSE)</formula>
    </cfRule>
  </conditionalFormatting>
  <conditionalFormatting sqref="AM94">
    <cfRule type="expression" dxfId="1963" priority="12837">
      <formula>IF(RIGHT(TEXT(AM94,"0.#"),1)=".",FALSE,TRUE)</formula>
    </cfRule>
    <cfRule type="expression" dxfId="1962" priority="12838">
      <formula>IF(RIGHT(TEXT(AM94,"0.#"),1)=".",TRUE,FALSE)</formula>
    </cfRule>
  </conditionalFormatting>
  <conditionalFormatting sqref="AE97">
    <cfRule type="expression" dxfId="1961" priority="12823">
      <formula>IF(RIGHT(TEXT(AE97,"0.#"),1)=".",FALSE,TRUE)</formula>
    </cfRule>
    <cfRule type="expression" dxfId="1960" priority="12824">
      <formula>IF(RIGHT(TEXT(AE97,"0.#"),1)=".",TRUE,FALSE)</formula>
    </cfRule>
  </conditionalFormatting>
  <conditionalFormatting sqref="AE98">
    <cfRule type="expression" dxfId="1959" priority="12821">
      <formula>IF(RIGHT(TEXT(AE98,"0.#"),1)=".",FALSE,TRUE)</formula>
    </cfRule>
    <cfRule type="expression" dxfId="1958" priority="12822">
      <formula>IF(RIGHT(TEXT(AE98,"0.#"),1)=".",TRUE,FALSE)</formula>
    </cfRule>
  </conditionalFormatting>
  <conditionalFormatting sqref="AE99">
    <cfRule type="expression" dxfId="1957" priority="12819">
      <formula>IF(RIGHT(TEXT(AE99,"0.#"),1)=".",FALSE,TRUE)</formula>
    </cfRule>
    <cfRule type="expression" dxfId="1956" priority="12820">
      <formula>IF(RIGHT(TEXT(AE99,"0.#"),1)=".",TRUE,FALSE)</formula>
    </cfRule>
  </conditionalFormatting>
  <conditionalFormatting sqref="AI99">
    <cfRule type="expression" dxfId="1955" priority="12817">
      <formula>IF(RIGHT(TEXT(AI99,"0.#"),1)=".",FALSE,TRUE)</formula>
    </cfRule>
    <cfRule type="expression" dxfId="1954" priority="12818">
      <formula>IF(RIGHT(TEXT(AI99,"0.#"),1)=".",TRUE,FALSE)</formula>
    </cfRule>
  </conditionalFormatting>
  <conditionalFormatting sqref="AI98">
    <cfRule type="expression" dxfId="1953" priority="12815">
      <formula>IF(RIGHT(TEXT(AI98,"0.#"),1)=".",FALSE,TRUE)</formula>
    </cfRule>
    <cfRule type="expression" dxfId="1952" priority="12816">
      <formula>IF(RIGHT(TEXT(AI98,"0.#"),1)=".",TRUE,FALSE)</formula>
    </cfRule>
  </conditionalFormatting>
  <conditionalFormatting sqref="AI97">
    <cfRule type="expression" dxfId="1951" priority="12813">
      <formula>IF(RIGHT(TEXT(AI97,"0.#"),1)=".",FALSE,TRUE)</formula>
    </cfRule>
    <cfRule type="expression" dxfId="1950" priority="12814">
      <formula>IF(RIGHT(TEXT(AI97,"0.#"),1)=".",TRUE,FALSE)</formula>
    </cfRule>
  </conditionalFormatting>
  <conditionalFormatting sqref="AM97">
    <cfRule type="expression" dxfId="1949" priority="12811">
      <formula>IF(RIGHT(TEXT(AM97,"0.#"),1)=".",FALSE,TRUE)</formula>
    </cfRule>
    <cfRule type="expression" dxfId="1948" priority="12812">
      <formula>IF(RIGHT(TEXT(AM97,"0.#"),1)=".",TRUE,FALSE)</formula>
    </cfRule>
  </conditionalFormatting>
  <conditionalFormatting sqref="AM98">
    <cfRule type="expression" dxfId="1947" priority="12809">
      <formula>IF(RIGHT(TEXT(AM98,"0.#"),1)=".",FALSE,TRUE)</formula>
    </cfRule>
    <cfRule type="expression" dxfId="1946" priority="12810">
      <formula>IF(RIGHT(TEXT(AM98,"0.#"),1)=".",TRUE,FALSE)</formula>
    </cfRule>
  </conditionalFormatting>
  <conditionalFormatting sqref="AM99">
    <cfRule type="expression" dxfId="1945" priority="12807">
      <formula>IF(RIGHT(TEXT(AM99,"0.#"),1)=".",FALSE,TRUE)</formula>
    </cfRule>
    <cfRule type="expression" dxfId="1944" priority="12808">
      <formula>IF(RIGHT(TEXT(AM99,"0.#"),1)=".",TRUE,FALSE)</formula>
    </cfRule>
  </conditionalFormatting>
  <conditionalFormatting sqref="AI101">
    <cfRule type="expression" dxfId="1943" priority="12793">
      <formula>IF(RIGHT(TEXT(AI101,"0.#"),1)=".",FALSE,TRUE)</formula>
    </cfRule>
    <cfRule type="expression" dxfId="1942" priority="12794">
      <formula>IF(RIGHT(TEXT(AI101,"0.#"),1)=".",TRUE,FALSE)</formula>
    </cfRule>
  </conditionalFormatting>
  <conditionalFormatting sqref="AM101">
    <cfRule type="expression" dxfId="1941" priority="12791">
      <formula>IF(RIGHT(TEXT(AM101,"0.#"),1)=".",FALSE,TRUE)</formula>
    </cfRule>
    <cfRule type="expression" dxfId="1940" priority="12792">
      <formula>IF(RIGHT(TEXT(AM101,"0.#"),1)=".",TRUE,FALSE)</formula>
    </cfRule>
  </conditionalFormatting>
  <conditionalFormatting sqref="AE102">
    <cfRule type="expression" dxfId="1939" priority="12789">
      <formula>IF(RIGHT(TEXT(AE102,"0.#"),1)=".",FALSE,TRUE)</formula>
    </cfRule>
    <cfRule type="expression" dxfId="1938" priority="12790">
      <formula>IF(RIGHT(TEXT(AE102,"0.#"),1)=".",TRUE,FALSE)</formula>
    </cfRule>
  </conditionalFormatting>
  <conditionalFormatting sqref="AI102">
    <cfRule type="expression" dxfId="1937" priority="12787">
      <formula>IF(RIGHT(TEXT(AI102,"0.#"),1)=".",FALSE,TRUE)</formula>
    </cfRule>
    <cfRule type="expression" dxfId="1936" priority="12788">
      <formula>IF(RIGHT(TEXT(AI102,"0.#"),1)=".",TRUE,FALSE)</formula>
    </cfRule>
  </conditionalFormatting>
  <conditionalFormatting sqref="AM102">
    <cfRule type="expression" dxfId="1935" priority="12785">
      <formula>IF(RIGHT(TEXT(AM102,"0.#"),1)=".",FALSE,TRUE)</formula>
    </cfRule>
    <cfRule type="expression" dxfId="1934" priority="12786">
      <formula>IF(RIGHT(TEXT(AM102,"0.#"),1)=".",TRUE,FALSE)</formula>
    </cfRule>
  </conditionalFormatting>
  <conditionalFormatting sqref="AQ102">
    <cfRule type="expression" dxfId="1933" priority="12783">
      <formula>IF(RIGHT(TEXT(AQ102,"0.#"),1)=".",FALSE,TRUE)</formula>
    </cfRule>
    <cfRule type="expression" dxfId="1932" priority="12784">
      <formula>IF(RIGHT(TEXT(AQ102,"0.#"),1)=".",TRUE,FALSE)</formula>
    </cfRule>
  </conditionalFormatting>
  <conditionalFormatting sqref="AE104">
    <cfRule type="expression" dxfId="1931" priority="12781">
      <formula>IF(RIGHT(TEXT(AE104,"0.#"),1)=".",FALSE,TRUE)</formula>
    </cfRule>
    <cfRule type="expression" dxfId="1930" priority="12782">
      <formula>IF(RIGHT(TEXT(AE104,"0.#"),1)=".",TRUE,FALSE)</formula>
    </cfRule>
  </conditionalFormatting>
  <conditionalFormatting sqref="AI104">
    <cfRule type="expression" dxfId="1929" priority="12779">
      <formula>IF(RIGHT(TEXT(AI104,"0.#"),1)=".",FALSE,TRUE)</formula>
    </cfRule>
    <cfRule type="expression" dxfId="1928" priority="12780">
      <formula>IF(RIGHT(TEXT(AI104,"0.#"),1)=".",TRUE,FALSE)</formula>
    </cfRule>
  </conditionalFormatting>
  <conditionalFormatting sqref="AM104">
    <cfRule type="expression" dxfId="1927" priority="12777">
      <formula>IF(RIGHT(TEXT(AM104,"0.#"),1)=".",FALSE,TRUE)</formula>
    </cfRule>
    <cfRule type="expression" dxfId="1926" priority="12778">
      <formula>IF(RIGHT(TEXT(AM104,"0.#"),1)=".",TRUE,FALSE)</formula>
    </cfRule>
  </conditionalFormatting>
  <conditionalFormatting sqref="AE105">
    <cfRule type="expression" dxfId="1925" priority="12775">
      <formula>IF(RIGHT(TEXT(AE105,"0.#"),1)=".",FALSE,TRUE)</formula>
    </cfRule>
    <cfRule type="expression" dxfId="1924" priority="12776">
      <formula>IF(RIGHT(TEXT(AE105,"0.#"),1)=".",TRUE,FALSE)</formula>
    </cfRule>
  </conditionalFormatting>
  <conditionalFormatting sqref="AI105">
    <cfRule type="expression" dxfId="1923" priority="12773">
      <formula>IF(RIGHT(TEXT(AI105,"0.#"),1)=".",FALSE,TRUE)</formula>
    </cfRule>
    <cfRule type="expression" dxfId="1922" priority="12774">
      <formula>IF(RIGHT(TEXT(AI105,"0.#"),1)=".",TRUE,FALSE)</formula>
    </cfRule>
  </conditionalFormatting>
  <conditionalFormatting sqref="AM105">
    <cfRule type="expression" dxfId="1921" priority="12771">
      <formula>IF(RIGHT(TEXT(AM105,"0.#"),1)=".",FALSE,TRUE)</formula>
    </cfRule>
    <cfRule type="expression" dxfId="1920" priority="12772">
      <formula>IF(RIGHT(TEXT(AM105,"0.#"),1)=".",TRUE,FALSE)</formula>
    </cfRule>
  </conditionalFormatting>
  <conditionalFormatting sqref="AE107">
    <cfRule type="expression" dxfId="1919" priority="12767">
      <formula>IF(RIGHT(TEXT(AE107,"0.#"),1)=".",FALSE,TRUE)</formula>
    </cfRule>
    <cfRule type="expression" dxfId="1918" priority="12768">
      <formula>IF(RIGHT(TEXT(AE107,"0.#"),1)=".",TRUE,FALSE)</formula>
    </cfRule>
  </conditionalFormatting>
  <conditionalFormatting sqref="AI107">
    <cfRule type="expression" dxfId="1917" priority="12765">
      <formula>IF(RIGHT(TEXT(AI107,"0.#"),1)=".",FALSE,TRUE)</formula>
    </cfRule>
    <cfRule type="expression" dxfId="1916" priority="12766">
      <formula>IF(RIGHT(TEXT(AI107,"0.#"),1)=".",TRUE,FALSE)</formula>
    </cfRule>
  </conditionalFormatting>
  <conditionalFormatting sqref="AM107">
    <cfRule type="expression" dxfId="1915" priority="12763">
      <formula>IF(RIGHT(TEXT(AM107,"0.#"),1)=".",FALSE,TRUE)</formula>
    </cfRule>
    <cfRule type="expression" dxfId="1914" priority="12764">
      <formula>IF(RIGHT(TEXT(AM107,"0.#"),1)=".",TRUE,FALSE)</formula>
    </cfRule>
  </conditionalFormatting>
  <conditionalFormatting sqref="AE108">
    <cfRule type="expression" dxfId="1913" priority="12761">
      <formula>IF(RIGHT(TEXT(AE108,"0.#"),1)=".",FALSE,TRUE)</formula>
    </cfRule>
    <cfRule type="expression" dxfId="1912" priority="12762">
      <formula>IF(RIGHT(TEXT(AE108,"0.#"),1)=".",TRUE,FALSE)</formula>
    </cfRule>
  </conditionalFormatting>
  <conditionalFormatting sqref="AI108">
    <cfRule type="expression" dxfId="1911" priority="12759">
      <formula>IF(RIGHT(TEXT(AI108,"0.#"),1)=".",FALSE,TRUE)</formula>
    </cfRule>
    <cfRule type="expression" dxfId="1910" priority="12760">
      <formula>IF(RIGHT(TEXT(AI108,"0.#"),1)=".",TRUE,FALSE)</formula>
    </cfRule>
  </conditionalFormatting>
  <conditionalFormatting sqref="AM108">
    <cfRule type="expression" dxfId="1909" priority="12757">
      <formula>IF(RIGHT(TEXT(AM108,"0.#"),1)=".",FALSE,TRUE)</formula>
    </cfRule>
    <cfRule type="expression" dxfId="1908" priority="12758">
      <formula>IF(RIGHT(TEXT(AM108,"0.#"),1)=".",TRUE,FALSE)</formula>
    </cfRule>
  </conditionalFormatting>
  <conditionalFormatting sqref="AE110">
    <cfRule type="expression" dxfId="1907" priority="12753">
      <formula>IF(RIGHT(TEXT(AE110,"0.#"),1)=".",FALSE,TRUE)</formula>
    </cfRule>
    <cfRule type="expression" dxfId="1906" priority="12754">
      <formula>IF(RIGHT(TEXT(AE110,"0.#"),1)=".",TRUE,FALSE)</formula>
    </cfRule>
  </conditionalFormatting>
  <conditionalFormatting sqref="AI110">
    <cfRule type="expression" dxfId="1905" priority="12751">
      <formula>IF(RIGHT(TEXT(AI110,"0.#"),1)=".",FALSE,TRUE)</formula>
    </cfRule>
    <cfRule type="expression" dxfId="1904" priority="12752">
      <formula>IF(RIGHT(TEXT(AI110,"0.#"),1)=".",TRUE,FALSE)</formula>
    </cfRule>
  </conditionalFormatting>
  <conditionalFormatting sqref="AM110">
    <cfRule type="expression" dxfId="1903" priority="12749">
      <formula>IF(RIGHT(TEXT(AM110,"0.#"),1)=".",FALSE,TRUE)</formula>
    </cfRule>
    <cfRule type="expression" dxfId="1902" priority="12750">
      <formula>IF(RIGHT(TEXT(AM110,"0.#"),1)=".",TRUE,FALSE)</formula>
    </cfRule>
  </conditionalFormatting>
  <conditionalFormatting sqref="AE111">
    <cfRule type="expression" dxfId="1901" priority="12747">
      <formula>IF(RIGHT(TEXT(AE111,"0.#"),1)=".",FALSE,TRUE)</formula>
    </cfRule>
    <cfRule type="expression" dxfId="1900" priority="12748">
      <formula>IF(RIGHT(TEXT(AE111,"0.#"),1)=".",TRUE,FALSE)</formula>
    </cfRule>
  </conditionalFormatting>
  <conditionalFormatting sqref="AI111">
    <cfRule type="expression" dxfId="1899" priority="12745">
      <formula>IF(RIGHT(TEXT(AI111,"0.#"),1)=".",FALSE,TRUE)</formula>
    </cfRule>
    <cfRule type="expression" dxfId="1898" priority="12746">
      <formula>IF(RIGHT(TEXT(AI111,"0.#"),1)=".",TRUE,FALSE)</formula>
    </cfRule>
  </conditionalFormatting>
  <conditionalFormatting sqref="AM111">
    <cfRule type="expression" dxfId="1897" priority="12743">
      <formula>IF(RIGHT(TEXT(AM111,"0.#"),1)=".",FALSE,TRUE)</formula>
    </cfRule>
    <cfRule type="expression" dxfId="1896" priority="12744">
      <formula>IF(RIGHT(TEXT(AM111,"0.#"),1)=".",TRUE,FALSE)</formula>
    </cfRule>
  </conditionalFormatting>
  <conditionalFormatting sqref="AE113">
    <cfRule type="expression" dxfId="1895" priority="12739">
      <formula>IF(RIGHT(TEXT(AE113,"0.#"),1)=".",FALSE,TRUE)</formula>
    </cfRule>
    <cfRule type="expression" dxfId="1894" priority="12740">
      <formula>IF(RIGHT(TEXT(AE113,"0.#"),1)=".",TRUE,FALSE)</formula>
    </cfRule>
  </conditionalFormatting>
  <conditionalFormatting sqref="AI113">
    <cfRule type="expression" dxfId="1893" priority="12737">
      <formula>IF(RIGHT(TEXT(AI113,"0.#"),1)=".",FALSE,TRUE)</formula>
    </cfRule>
    <cfRule type="expression" dxfId="1892" priority="12738">
      <formula>IF(RIGHT(TEXT(AI113,"0.#"),1)=".",TRUE,FALSE)</formula>
    </cfRule>
  </conditionalFormatting>
  <conditionalFormatting sqref="AM113">
    <cfRule type="expression" dxfId="1891" priority="12735">
      <formula>IF(RIGHT(TEXT(AM113,"0.#"),1)=".",FALSE,TRUE)</formula>
    </cfRule>
    <cfRule type="expression" dxfId="1890" priority="12736">
      <formula>IF(RIGHT(TEXT(AM113,"0.#"),1)=".",TRUE,FALSE)</formula>
    </cfRule>
  </conditionalFormatting>
  <conditionalFormatting sqref="AE114">
    <cfRule type="expression" dxfId="1889" priority="12733">
      <formula>IF(RIGHT(TEXT(AE114,"0.#"),1)=".",FALSE,TRUE)</formula>
    </cfRule>
    <cfRule type="expression" dxfId="1888" priority="12734">
      <formula>IF(RIGHT(TEXT(AE114,"0.#"),1)=".",TRUE,FALSE)</formula>
    </cfRule>
  </conditionalFormatting>
  <conditionalFormatting sqref="AI114">
    <cfRule type="expression" dxfId="1887" priority="12731">
      <formula>IF(RIGHT(TEXT(AI114,"0.#"),1)=".",FALSE,TRUE)</formula>
    </cfRule>
    <cfRule type="expression" dxfId="1886" priority="12732">
      <formula>IF(RIGHT(TEXT(AI114,"0.#"),1)=".",TRUE,FALSE)</formula>
    </cfRule>
  </conditionalFormatting>
  <conditionalFormatting sqref="AM114">
    <cfRule type="expression" dxfId="1885" priority="12729">
      <formula>IF(RIGHT(TEXT(AM114,"0.#"),1)=".",FALSE,TRUE)</formula>
    </cfRule>
    <cfRule type="expression" dxfId="1884" priority="12730">
      <formula>IF(RIGHT(TEXT(AM114,"0.#"),1)=".",TRUE,FALSE)</formula>
    </cfRule>
  </conditionalFormatting>
  <conditionalFormatting sqref="AE116 AQ116">
    <cfRule type="expression" dxfId="1883" priority="12725">
      <formula>IF(RIGHT(TEXT(AE116,"0.#"),1)=".",FALSE,TRUE)</formula>
    </cfRule>
    <cfRule type="expression" dxfId="1882" priority="12726">
      <formula>IF(RIGHT(TEXT(AE116,"0.#"),1)=".",TRUE,FALSE)</formula>
    </cfRule>
  </conditionalFormatting>
  <conditionalFormatting sqref="AI116">
    <cfRule type="expression" dxfId="1881" priority="12723">
      <formula>IF(RIGHT(TEXT(AI116,"0.#"),1)=".",FALSE,TRUE)</formula>
    </cfRule>
    <cfRule type="expression" dxfId="1880" priority="12724">
      <formula>IF(RIGHT(TEXT(AI116,"0.#"),1)=".",TRUE,FALSE)</formula>
    </cfRule>
  </conditionalFormatting>
  <conditionalFormatting sqref="AM116">
    <cfRule type="expression" dxfId="1879" priority="12721">
      <formula>IF(RIGHT(TEXT(AM116,"0.#"),1)=".",FALSE,TRUE)</formula>
    </cfRule>
    <cfRule type="expression" dxfId="1878" priority="12722">
      <formula>IF(RIGHT(TEXT(AM116,"0.#"),1)=".",TRUE,FALSE)</formula>
    </cfRule>
  </conditionalFormatting>
  <conditionalFormatting sqref="AE117 AM117">
    <cfRule type="expression" dxfId="1877" priority="12719">
      <formula>IF(RIGHT(TEXT(AE117,"0.#"),1)=".",FALSE,TRUE)</formula>
    </cfRule>
    <cfRule type="expression" dxfId="1876" priority="12720">
      <formula>IF(RIGHT(TEXT(AE117,"0.#"),1)=".",TRUE,FALSE)</formula>
    </cfRule>
  </conditionalFormatting>
  <conditionalFormatting sqref="AI117">
    <cfRule type="expression" dxfId="1875" priority="12717">
      <formula>IF(RIGHT(TEXT(AI117,"0.#"),1)=".",FALSE,TRUE)</formula>
    </cfRule>
    <cfRule type="expression" dxfId="1874" priority="12718">
      <formula>IF(RIGHT(TEXT(AI117,"0.#"),1)=".",TRUE,FALSE)</formula>
    </cfRule>
  </conditionalFormatting>
  <conditionalFormatting sqref="AQ117">
    <cfRule type="expression" dxfId="1873" priority="12713">
      <formula>IF(RIGHT(TEXT(AQ117,"0.#"),1)=".",FALSE,TRUE)</formula>
    </cfRule>
    <cfRule type="expression" dxfId="1872" priority="12714">
      <formula>IF(RIGHT(TEXT(AQ117,"0.#"),1)=".",TRUE,FALSE)</formula>
    </cfRule>
  </conditionalFormatting>
  <conditionalFormatting sqref="AE119 AQ119">
    <cfRule type="expression" dxfId="1871" priority="12711">
      <formula>IF(RIGHT(TEXT(AE119,"0.#"),1)=".",FALSE,TRUE)</formula>
    </cfRule>
    <cfRule type="expression" dxfId="1870" priority="12712">
      <formula>IF(RIGHT(TEXT(AE119,"0.#"),1)=".",TRUE,FALSE)</formula>
    </cfRule>
  </conditionalFormatting>
  <conditionalFormatting sqref="AI119">
    <cfRule type="expression" dxfId="1869" priority="12709">
      <formula>IF(RIGHT(TEXT(AI119,"0.#"),1)=".",FALSE,TRUE)</formula>
    </cfRule>
    <cfRule type="expression" dxfId="1868" priority="12710">
      <formula>IF(RIGHT(TEXT(AI119,"0.#"),1)=".",TRUE,FALSE)</formula>
    </cfRule>
  </conditionalFormatting>
  <conditionalFormatting sqref="AM119">
    <cfRule type="expression" dxfId="1867" priority="12707">
      <formula>IF(RIGHT(TEXT(AM119,"0.#"),1)=".",FALSE,TRUE)</formula>
    </cfRule>
    <cfRule type="expression" dxfId="1866" priority="12708">
      <formula>IF(RIGHT(TEXT(AM119,"0.#"),1)=".",TRUE,FALSE)</formula>
    </cfRule>
  </conditionalFormatting>
  <conditionalFormatting sqref="AQ120">
    <cfRule type="expression" dxfId="1865" priority="12699">
      <formula>IF(RIGHT(TEXT(AQ120,"0.#"),1)=".",FALSE,TRUE)</formula>
    </cfRule>
    <cfRule type="expression" dxfId="1864" priority="12700">
      <formula>IF(RIGHT(TEXT(AQ120,"0.#"),1)=".",TRUE,FALSE)</formula>
    </cfRule>
  </conditionalFormatting>
  <conditionalFormatting sqref="AE122 AQ122">
    <cfRule type="expression" dxfId="1863" priority="12697">
      <formula>IF(RIGHT(TEXT(AE122,"0.#"),1)=".",FALSE,TRUE)</formula>
    </cfRule>
    <cfRule type="expression" dxfId="1862" priority="12698">
      <formula>IF(RIGHT(TEXT(AE122,"0.#"),1)=".",TRUE,FALSE)</formula>
    </cfRule>
  </conditionalFormatting>
  <conditionalFormatting sqref="AI122">
    <cfRule type="expression" dxfId="1861" priority="12695">
      <formula>IF(RIGHT(TEXT(AI122,"0.#"),1)=".",FALSE,TRUE)</formula>
    </cfRule>
    <cfRule type="expression" dxfId="1860" priority="12696">
      <formula>IF(RIGHT(TEXT(AI122,"0.#"),1)=".",TRUE,FALSE)</formula>
    </cfRule>
  </conditionalFormatting>
  <conditionalFormatting sqref="AM122">
    <cfRule type="expression" dxfId="1859" priority="12693">
      <formula>IF(RIGHT(TEXT(AM122,"0.#"),1)=".",FALSE,TRUE)</formula>
    </cfRule>
    <cfRule type="expression" dxfId="1858" priority="12694">
      <formula>IF(RIGHT(TEXT(AM122,"0.#"),1)=".",TRUE,FALSE)</formula>
    </cfRule>
  </conditionalFormatting>
  <conditionalFormatting sqref="AQ123">
    <cfRule type="expression" dxfId="1857" priority="12685">
      <formula>IF(RIGHT(TEXT(AQ123,"0.#"),1)=".",FALSE,TRUE)</formula>
    </cfRule>
    <cfRule type="expression" dxfId="1856" priority="12686">
      <formula>IF(RIGHT(TEXT(AQ123,"0.#"),1)=".",TRUE,FALSE)</formula>
    </cfRule>
  </conditionalFormatting>
  <conditionalFormatting sqref="AE125 AQ125">
    <cfRule type="expression" dxfId="1855" priority="12683">
      <formula>IF(RIGHT(TEXT(AE125,"0.#"),1)=".",FALSE,TRUE)</formula>
    </cfRule>
    <cfRule type="expression" dxfId="1854" priority="12684">
      <formula>IF(RIGHT(TEXT(AE125,"0.#"),1)=".",TRUE,FALSE)</formula>
    </cfRule>
  </conditionalFormatting>
  <conditionalFormatting sqref="AI125">
    <cfRule type="expression" dxfId="1853" priority="12681">
      <formula>IF(RIGHT(TEXT(AI125,"0.#"),1)=".",FALSE,TRUE)</formula>
    </cfRule>
    <cfRule type="expression" dxfId="1852" priority="12682">
      <formula>IF(RIGHT(TEXT(AI125,"0.#"),1)=".",TRUE,FALSE)</formula>
    </cfRule>
  </conditionalFormatting>
  <conditionalFormatting sqref="AM125">
    <cfRule type="expression" dxfId="1851" priority="12679">
      <formula>IF(RIGHT(TEXT(AM125,"0.#"),1)=".",FALSE,TRUE)</formula>
    </cfRule>
    <cfRule type="expression" dxfId="1850" priority="12680">
      <formula>IF(RIGHT(TEXT(AM125,"0.#"),1)=".",TRUE,FALSE)</formula>
    </cfRule>
  </conditionalFormatting>
  <conditionalFormatting sqref="AQ126">
    <cfRule type="expression" dxfId="1849" priority="12671">
      <formula>IF(RIGHT(TEXT(AQ126,"0.#"),1)=".",FALSE,TRUE)</formula>
    </cfRule>
    <cfRule type="expression" dxfId="1848" priority="12672">
      <formula>IF(RIGHT(TEXT(AQ126,"0.#"),1)=".",TRUE,FALSE)</formula>
    </cfRule>
  </conditionalFormatting>
  <conditionalFormatting sqref="AE128 AQ128">
    <cfRule type="expression" dxfId="1847" priority="12669">
      <formula>IF(RIGHT(TEXT(AE128,"0.#"),1)=".",FALSE,TRUE)</formula>
    </cfRule>
    <cfRule type="expression" dxfId="1846" priority="12670">
      <formula>IF(RIGHT(TEXT(AE128,"0.#"),1)=".",TRUE,FALSE)</formula>
    </cfRule>
  </conditionalFormatting>
  <conditionalFormatting sqref="AI128">
    <cfRule type="expression" dxfId="1845" priority="12667">
      <formula>IF(RIGHT(TEXT(AI128,"0.#"),1)=".",FALSE,TRUE)</formula>
    </cfRule>
    <cfRule type="expression" dxfId="1844" priority="12668">
      <formula>IF(RIGHT(TEXT(AI128,"0.#"),1)=".",TRUE,FALSE)</formula>
    </cfRule>
  </conditionalFormatting>
  <conditionalFormatting sqref="AM128">
    <cfRule type="expression" dxfId="1843" priority="12665">
      <formula>IF(RIGHT(TEXT(AM128,"0.#"),1)=".",FALSE,TRUE)</formula>
    </cfRule>
    <cfRule type="expression" dxfId="1842" priority="12666">
      <formula>IF(RIGHT(TEXT(AM128,"0.#"),1)=".",TRUE,FALSE)</formula>
    </cfRule>
  </conditionalFormatting>
  <conditionalFormatting sqref="AQ129">
    <cfRule type="expression" dxfId="1841" priority="12657">
      <formula>IF(RIGHT(TEXT(AQ129,"0.#"),1)=".",FALSE,TRUE)</formula>
    </cfRule>
    <cfRule type="expression" dxfId="1840" priority="12658">
      <formula>IF(RIGHT(TEXT(AQ129,"0.#"),1)=".",TRUE,FALSE)</formula>
    </cfRule>
  </conditionalFormatting>
  <conditionalFormatting sqref="AE75">
    <cfRule type="expression" dxfId="1839" priority="12655">
      <formula>IF(RIGHT(TEXT(AE75,"0.#"),1)=".",FALSE,TRUE)</formula>
    </cfRule>
    <cfRule type="expression" dxfId="1838" priority="12656">
      <formula>IF(RIGHT(TEXT(AE75,"0.#"),1)=".",TRUE,FALSE)</formula>
    </cfRule>
  </conditionalFormatting>
  <conditionalFormatting sqref="AE76">
    <cfRule type="expression" dxfId="1837" priority="12653">
      <formula>IF(RIGHT(TEXT(AE76,"0.#"),1)=".",FALSE,TRUE)</formula>
    </cfRule>
    <cfRule type="expression" dxfId="1836" priority="12654">
      <formula>IF(RIGHT(TEXT(AE76,"0.#"),1)=".",TRUE,FALSE)</formula>
    </cfRule>
  </conditionalFormatting>
  <conditionalFormatting sqref="AE77">
    <cfRule type="expression" dxfId="1835" priority="12651">
      <formula>IF(RIGHT(TEXT(AE77,"0.#"),1)=".",FALSE,TRUE)</formula>
    </cfRule>
    <cfRule type="expression" dxfId="1834" priority="12652">
      <formula>IF(RIGHT(TEXT(AE77,"0.#"),1)=".",TRUE,FALSE)</formula>
    </cfRule>
  </conditionalFormatting>
  <conditionalFormatting sqref="AI77">
    <cfRule type="expression" dxfId="1833" priority="12649">
      <formula>IF(RIGHT(TEXT(AI77,"0.#"),1)=".",FALSE,TRUE)</formula>
    </cfRule>
    <cfRule type="expression" dxfId="1832" priority="12650">
      <formula>IF(RIGHT(TEXT(AI77,"0.#"),1)=".",TRUE,FALSE)</formula>
    </cfRule>
  </conditionalFormatting>
  <conditionalFormatting sqref="AI76">
    <cfRule type="expression" dxfId="1831" priority="12647">
      <formula>IF(RIGHT(TEXT(AI76,"0.#"),1)=".",FALSE,TRUE)</formula>
    </cfRule>
    <cfRule type="expression" dxfId="1830" priority="12648">
      <formula>IF(RIGHT(TEXT(AI76,"0.#"),1)=".",TRUE,FALSE)</formula>
    </cfRule>
  </conditionalFormatting>
  <conditionalFormatting sqref="AI75">
    <cfRule type="expression" dxfId="1829" priority="12645">
      <formula>IF(RIGHT(TEXT(AI75,"0.#"),1)=".",FALSE,TRUE)</formula>
    </cfRule>
    <cfRule type="expression" dxfId="1828" priority="12646">
      <formula>IF(RIGHT(TEXT(AI75,"0.#"),1)=".",TRUE,FALSE)</formula>
    </cfRule>
  </conditionalFormatting>
  <conditionalFormatting sqref="AM75">
    <cfRule type="expression" dxfId="1827" priority="12643">
      <formula>IF(RIGHT(TEXT(AM75,"0.#"),1)=".",FALSE,TRUE)</formula>
    </cfRule>
    <cfRule type="expression" dxfId="1826" priority="12644">
      <formula>IF(RIGHT(TEXT(AM75,"0.#"),1)=".",TRUE,FALSE)</formula>
    </cfRule>
  </conditionalFormatting>
  <conditionalFormatting sqref="AM76">
    <cfRule type="expression" dxfId="1825" priority="12641">
      <formula>IF(RIGHT(TEXT(AM76,"0.#"),1)=".",FALSE,TRUE)</formula>
    </cfRule>
    <cfRule type="expression" dxfId="1824" priority="12642">
      <formula>IF(RIGHT(TEXT(AM76,"0.#"),1)=".",TRUE,FALSE)</formula>
    </cfRule>
  </conditionalFormatting>
  <conditionalFormatting sqref="AM77">
    <cfRule type="expression" dxfId="1823" priority="12639">
      <formula>IF(RIGHT(TEXT(AM77,"0.#"),1)=".",FALSE,TRUE)</formula>
    </cfRule>
    <cfRule type="expression" dxfId="1822" priority="12640">
      <formula>IF(RIGHT(TEXT(AM77,"0.#"),1)=".",TRUE,FALSE)</formula>
    </cfRule>
  </conditionalFormatting>
  <conditionalFormatting sqref="AE134:AE135 AI134:AI135 AM134:AM135 AQ134:AQ135 AU134:AU135">
    <cfRule type="expression" dxfId="1821" priority="12625">
      <formula>IF(RIGHT(TEXT(AE134,"0.#"),1)=".",FALSE,TRUE)</formula>
    </cfRule>
    <cfRule type="expression" dxfId="1820" priority="12626">
      <formula>IF(RIGHT(TEXT(AE134,"0.#"),1)=".",TRUE,FALSE)</formula>
    </cfRule>
  </conditionalFormatting>
  <conditionalFormatting sqref="AE433">
    <cfRule type="expression" dxfId="1819" priority="12595">
      <formula>IF(RIGHT(TEXT(AE433,"0.#"),1)=".",FALSE,TRUE)</formula>
    </cfRule>
    <cfRule type="expression" dxfId="1818" priority="12596">
      <formula>IF(RIGHT(TEXT(AE433,"0.#"),1)=".",TRUE,FALSE)</formula>
    </cfRule>
  </conditionalFormatting>
  <conditionalFormatting sqref="AM435">
    <cfRule type="expression" dxfId="1817" priority="12579">
      <formula>IF(RIGHT(TEXT(AM435,"0.#"),1)=".",FALSE,TRUE)</formula>
    </cfRule>
    <cfRule type="expression" dxfId="1816" priority="12580">
      <formula>IF(RIGHT(TEXT(AM435,"0.#"),1)=".",TRUE,FALSE)</formula>
    </cfRule>
  </conditionalFormatting>
  <conditionalFormatting sqref="AE434">
    <cfRule type="expression" dxfId="1815" priority="12593">
      <formula>IF(RIGHT(TEXT(AE434,"0.#"),1)=".",FALSE,TRUE)</formula>
    </cfRule>
    <cfRule type="expression" dxfId="1814" priority="12594">
      <formula>IF(RIGHT(TEXT(AE434,"0.#"),1)=".",TRUE,FALSE)</formula>
    </cfRule>
  </conditionalFormatting>
  <conditionalFormatting sqref="AE435">
    <cfRule type="expression" dxfId="1813" priority="12591">
      <formula>IF(RIGHT(TEXT(AE435,"0.#"),1)=".",FALSE,TRUE)</formula>
    </cfRule>
    <cfRule type="expression" dxfId="1812" priority="12592">
      <formula>IF(RIGHT(TEXT(AE435,"0.#"),1)=".",TRUE,FALSE)</formula>
    </cfRule>
  </conditionalFormatting>
  <conditionalFormatting sqref="AM433">
    <cfRule type="expression" dxfId="1811" priority="12583">
      <formula>IF(RIGHT(TEXT(AM433,"0.#"),1)=".",FALSE,TRUE)</formula>
    </cfRule>
    <cfRule type="expression" dxfId="1810" priority="12584">
      <formula>IF(RIGHT(TEXT(AM433,"0.#"),1)=".",TRUE,FALSE)</formula>
    </cfRule>
  </conditionalFormatting>
  <conditionalFormatting sqref="AM434">
    <cfRule type="expression" dxfId="1809" priority="12581">
      <formula>IF(RIGHT(TEXT(AM434,"0.#"),1)=".",FALSE,TRUE)</formula>
    </cfRule>
    <cfRule type="expression" dxfId="1808" priority="12582">
      <formula>IF(RIGHT(TEXT(AM434,"0.#"),1)=".",TRUE,FALSE)</formula>
    </cfRule>
  </conditionalFormatting>
  <conditionalFormatting sqref="AU433">
    <cfRule type="expression" dxfId="1807" priority="12571">
      <formula>IF(RIGHT(TEXT(AU433,"0.#"),1)=".",FALSE,TRUE)</formula>
    </cfRule>
    <cfRule type="expression" dxfId="1806" priority="12572">
      <formula>IF(RIGHT(TEXT(AU433,"0.#"),1)=".",TRUE,FALSE)</formula>
    </cfRule>
  </conditionalFormatting>
  <conditionalFormatting sqref="AU434">
    <cfRule type="expression" dxfId="1805" priority="12569">
      <formula>IF(RIGHT(TEXT(AU434,"0.#"),1)=".",FALSE,TRUE)</formula>
    </cfRule>
    <cfRule type="expression" dxfId="1804" priority="12570">
      <formula>IF(RIGHT(TEXT(AU434,"0.#"),1)=".",TRUE,FALSE)</formula>
    </cfRule>
  </conditionalFormatting>
  <conditionalFormatting sqref="AU435">
    <cfRule type="expression" dxfId="1803" priority="12567">
      <formula>IF(RIGHT(TEXT(AU435,"0.#"),1)=".",FALSE,TRUE)</formula>
    </cfRule>
    <cfRule type="expression" dxfId="1802" priority="12568">
      <formula>IF(RIGHT(TEXT(AU435,"0.#"),1)=".",TRUE,FALSE)</formula>
    </cfRule>
  </conditionalFormatting>
  <conditionalFormatting sqref="AI435">
    <cfRule type="expression" dxfId="1801" priority="12501">
      <formula>IF(RIGHT(TEXT(AI435,"0.#"),1)=".",FALSE,TRUE)</formula>
    </cfRule>
    <cfRule type="expression" dxfId="1800" priority="12502">
      <formula>IF(RIGHT(TEXT(AI435,"0.#"),1)=".",TRUE,FALSE)</formula>
    </cfRule>
  </conditionalFormatting>
  <conditionalFormatting sqref="AI433">
    <cfRule type="expression" dxfId="1799" priority="12505">
      <formula>IF(RIGHT(TEXT(AI433,"0.#"),1)=".",FALSE,TRUE)</formula>
    </cfRule>
    <cfRule type="expression" dxfId="1798" priority="12506">
      <formula>IF(RIGHT(TEXT(AI433,"0.#"),1)=".",TRUE,FALSE)</formula>
    </cfRule>
  </conditionalFormatting>
  <conditionalFormatting sqref="AI434">
    <cfRule type="expression" dxfId="1797" priority="12503">
      <formula>IF(RIGHT(TEXT(AI434,"0.#"),1)=".",FALSE,TRUE)</formula>
    </cfRule>
    <cfRule type="expression" dxfId="1796" priority="12504">
      <formula>IF(RIGHT(TEXT(AI434,"0.#"),1)=".",TRUE,FALSE)</formula>
    </cfRule>
  </conditionalFormatting>
  <conditionalFormatting sqref="AQ434">
    <cfRule type="expression" dxfId="1795" priority="12487">
      <formula>IF(RIGHT(TEXT(AQ434,"0.#"),1)=".",FALSE,TRUE)</formula>
    </cfRule>
    <cfRule type="expression" dxfId="1794" priority="12488">
      <formula>IF(RIGHT(TEXT(AQ434,"0.#"),1)=".",TRUE,FALSE)</formula>
    </cfRule>
  </conditionalFormatting>
  <conditionalFormatting sqref="AQ435">
    <cfRule type="expression" dxfId="1793" priority="12473">
      <formula>IF(RIGHT(TEXT(AQ435,"0.#"),1)=".",FALSE,TRUE)</formula>
    </cfRule>
    <cfRule type="expression" dxfId="1792" priority="12474">
      <formula>IF(RIGHT(TEXT(AQ435,"0.#"),1)=".",TRUE,FALSE)</formula>
    </cfRule>
  </conditionalFormatting>
  <conditionalFormatting sqref="AQ433">
    <cfRule type="expression" dxfId="1791" priority="12471">
      <formula>IF(RIGHT(TEXT(AQ433,"0.#"),1)=".",FALSE,TRUE)</formula>
    </cfRule>
    <cfRule type="expression" dxfId="1790" priority="12472">
      <formula>IF(RIGHT(TEXT(AQ433,"0.#"),1)=".",TRUE,FALSE)</formula>
    </cfRule>
  </conditionalFormatting>
  <conditionalFormatting sqref="AL839:AO866">
    <cfRule type="expression" dxfId="1789" priority="6195">
      <formula>IF(AND(AL839&gt;=0, RIGHT(TEXT(AL839,"0.#"),1)&lt;&gt;"."),TRUE,FALSE)</formula>
    </cfRule>
    <cfRule type="expression" dxfId="1788" priority="6196">
      <formula>IF(AND(AL839&gt;=0, RIGHT(TEXT(AL839,"0.#"),1)="."),TRUE,FALSE)</formula>
    </cfRule>
    <cfRule type="expression" dxfId="1787" priority="6197">
      <formula>IF(AND(AL839&lt;0, RIGHT(TEXT(AL839,"0.#"),1)&lt;&gt;"."),TRUE,FALSE)</formula>
    </cfRule>
    <cfRule type="expression" dxfId="1786" priority="6198">
      <formula>IF(AND(AL839&lt;0, RIGHT(TEXT(AL839,"0.#"),1)="."),TRUE,FALSE)</formula>
    </cfRule>
  </conditionalFormatting>
  <conditionalFormatting sqref="AQ53:AQ55">
    <cfRule type="expression" dxfId="1785" priority="4217">
      <formula>IF(RIGHT(TEXT(AQ53,"0.#"),1)=".",FALSE,TRUE)</formula>
    </cfRule>
    <cfRule type="expression" dxfId="1784" priority="4218">
      <formula>IF(RIGHT(TEXT(AQ53,"0.#"),1)=".",TRUE,FALSE)</formula>
    </cfRule>
  </conditionalFormatting>
  <conditionalFormatting sqref="AU53:AU55">
    <cfRule type="expression" dxfId="1783" priority="4215">
      <formula>IF(RIGHT(TEXT(AU53,"0.#"),1)=".",FALSE,TRUE)</formula>
    </cfRule>
    <cfRule type="expression" dxfId="1782" priority="4216">
      <formula>IF(RIGHT(TEXT(AU53,"0.#"),1)=".",TRUE,FALSE)</formula>
    </cfRule>
  </conditionalFormatting>
  <conditionalFormatting sqref="AQ60:AQ62">
    <cfRule type="expression" dxfId="1781" priority="4213">
      <formula>IF(RIGHT(TEXT(AQ60,"0.#"),1)=".",FALSE,TRUE)</formula>
    </cfRule>
    <cfRule type="expression" dxfId="1780" priority="4214">
      <formula>IF(RIGHT(TEXT(AQ60,"0.#"),1)=".",TRUE,FALSE)</formula>
    </cfRule>
  </conditionalFormatting>
  <conditionalFormatting sqref="AU60:AU62">
    <cfRule type="expression" dxfId="1779" priority="4211">
      <formula>IF(RIGHT(TEXT(AU60,"0.#"),1)=".",FALSE,TRUE)</formula>
    </cfRule>
    <cfRule type="expression" dxfId="1778" priority="4212">
      <formula>IF(RIGHT(TEXT(AU60,"0.#"),1)=".",TRUE,FALSE)</formula>
    </cfRule>
  </conditionalFormatting>
  <conditionalFormatting sqref="AQ75:AQ77">
    <cfRule type="expression" dxfId="1777" priority="4209">
      <formula>IF(RIGHT(TEXT(AQ75,"0.#"),1)=".",FALSE,TRUE)</formula>
    </cfRule>
    <cfRule type="expression" dxfId="1776" priority="4210">
      <formula>IF(RIGHT(TEXT(AQ75,"0.#"),1)=".",TRUE,FALSE)</formula>
    </cfRule>
  </conditionalFormatting>
  <conditionalFormatting sqref="AU75:AU77">
    <cfRule type="expression" dxfId="1775" priority="4207">
      <formula>IF(RIGHT(TEXT(AU75,"0.#"),1)=".",FALSE,TRUE)</formula>
    </cfRule>
    <cfRule type="expression" dxfId="1774" priority="4208">
      <formula>IF(RIGHT(TEXT(AU75,"0.#"),1)=".",TRUE,FALSE)</formula>
    </cfRule>
  </conditionalFormatting>
  <conditionalFormatting sqref="AQ87:AQ89">
    <cfRule type="expression" dxfId="1773" priority="4205">
      <formula>IF(RIGHT(TEXT(AQ87,"0.#"),1)=".",FALSE,TRUE)</formula>
    </cfRule>
    <cfRule type="expression" dxfId="1772" priority="4206">
      <formula>IF(RIGHT(TEXT(AQ87,"0.#"),1)=".",TRUE,FALSE)</formula>
    </cfRule>
  </conditionalFormatting>
  <conditionalFormatting sqref="AU87:AU89">
    <cfRule type="expression" dxfId="1771" priority="4203">
      <formula>IF(RIGHT(TEXT(AU87,"0.#"),1)=".",FALSE,TRUE)</formula>
    </cfRule>
    <cfRule type="expression" dxfId="1770" priority="4204">
      <formula>IF(RIGHT(TEXT(AU87,"0.#"),1)=".",TRUE,FALSE)</formula>
    </cfRule>
  </conditionalFormatting>
  <conditionalFormatting sqref="AQ92:AQ94">
    <cfRule type="expression" dxfId="1769" priority="4201">
      <formula>IF(RIGHT(TEXT(AQ92,"0.#"),1)=".",FALSE,TRUE)</formula>
    </cfRule>
    <cfRule type="expression" dxfId="1768" priority="4202">
      <formula>IF(RIGHT(TEXT(AQ92,"0.#"),1)=".",TRUE,FALSE)</formula>
    </cfRule>
  </conditionalFormatting>
  <conditionalFormatting sqref="AU92:AU94">
    <cfRule type="expression" dxfId="1767" priority="4199">
      <formula>IF(RIGHT(TEXT(AU92,"0.#"),1)=".",FALSE,TRUE)</formula>
    </cfRule>
    <cfRule type="expression" dxfId="1766" priority="4200">
      <formula>IF(RIGHT(TEXT(AU92,"0.#"),1)=".",TRUE,FALSE)</formula>
    </cfRule>
  </conditionalFormatting>
  <conditionalFormatting sqref="AQ97:AQ99">
    <cfRule type="expression" dxfId="1765" priority="4197">
      <formula>IF(RIGHT(TEXT(AQ97,"0.#"),1)=".",FALSE,TRUE)</formula>
    </cfRule>
    <cfRule type="expression" dxfId="1764" priority="4198">
      <formula>IF(RIGHT(TEXT(AQ97,"0.#"),1)=".",TRUE,FALSE)</formula>
    </cfRule>
  </conditionalFormatting>
  <conditionalFormatting sqref="AU97:AU99">
    <cfRule type="expression" dxfId="1763" priority="4195">
      <formula>IF(RIGHT(TEXT(AU97,"0.#"),1)=".",FALSE,TRUE)</formula>
    </cfRule>
    <cfRule type="expression" dxfId="1762" priority="4196">
      <formula>IF(RIGHT(TEXT(AU97,"0.#"),1)=".",TRUE,FALSE)</formula>
    </cfRule>
  </conditionalFormatting>
  <conditionalFormatting sqref="AE458">
    <cfRule type="expression" dxfId="1761" priority="3889">
      <formula>IF(RIGHT(TEXT(AE458,"0.#"),1)=".",FALSE,TRUE)</formula>
    </cfRule>
    <cfRule type="expression" dxfId="1760" priority="3890">
      <formula>IF(RIGHT(TEXT(AE458,"0.#"),1)=".",TRUE,FALSE)</formula>
    </cfRule>
  </conditionalFormatting>
  <conditionalFormatting sqref="AM460">
    <cfRule type="expression" dxfId="1759" priority="3879">
      <formula>IF(RIGHT(TEXT(AM460,"0.#"),1)=".",FALSE,TRUE)</formula>
    </cfRule>
    <cfRule type="expression" dxfId="1758" priority="3880">
      <formula>IF(RIGHT(TEXT(AM460,"0.#"),1)=".",TRUE,FALSE)</formula>
    </cfRule>
  </conditionalFormatting>
  <conditionalFormatting sqref="AE459">
    <cfRule type="expression" dxfId="1757" priority="3887">
      <formula>IF(RIGHT(TEXT(AE459,"0.#"),1)=".",FALSE,TRUE)</formula>
    </cfRule>
    <cfRule type="expression" dxfId="1756" priority="3888">
      <formula>IF(RIGHT(TEXT(AE459,"0.#"),1)=".",TRUE,FALSE)</formula>
    </cfRule>
  </conditionalFormatting>
  <conditionalFormatting sqref="AE460">
    <cfRule type="expression" dxfId="1755" priority="3885">
      <formula>IF(RIGHT(TEXT(AE460,"0.#"),1)=".",FALSE,TRUE)</formula>
    </cfRule>
    <cfRule type="expression" dxfId="1754" priority="3886">
      <formula>IF(RIGHT(TEXT(AE460,"0.#"),1)=".",TRUE,FALSE)</formula>
    </cfRule>
  </conditionalFormatting>
  <conditionalFormatting sqref="AM458">
    <cfRule type="expression" dxfId="1753" priority="3883">
      <formula>IF(RIGHT(TEXT(AM458,"0.#"),1)=".",FALSE,TRUE)</formula>
    </cfRule>
    <cfRule type="expression" dxfId="1752" priority="3884">
      <formula>IF(RIGHT(TEXT(AM458,"0.#"),1)=".",TRUE,FALSE)</formula>
    </cfRule>
  </conditionalFormatting>
  <conditionalFormatting sqref="AM459">
    <cfRule type="expression" dxfId="1751" priority="3881">
      <formula>IF(RIGHT(TEXT(AM459,"0.#"),1)=".",FALSE,TRUE)</formula>
    </cfRule>
    <cfRule type="expression" dxfId="1750" priority="3882">
      <formula>IF(RIGHT(TEXT(AM459,"0.#"),1)=".",TRUE,FALSE)</formula>
    </cfRule>
  </conditionalFormatting>
  <conditionalFormatting sqref="AU458">
    <cfRule type="expression" dxfId="1749" priority="3877">
      <formula>IF(RIGHT(TEXT(AU458,"0.#"),1)=".",FALSE,TRUE)</formula>
    </cfRule>
    <cfRule type="expression" dxfId="1748" priority="3878">
      <formula>IF(RIGHT(TEXT(AU458,"0.#"),1)=".",TRUE,FALSE)</formula>
    </cfRule>
  </conditionalFormatting>
  <conditionalFormatting sqref="AU459">
    <cfRule type="expression" dxfId="1747" priority="3875">
      <formula>IF(RIGHT(TEXT(AU459,"0.#"),1)=".",FALSE,TRUE)</formula>
    </cfRule>
    <cfRule type="expression" dxfId="1746" priority="3876">
      <formula>IF(RIGHT(TEXT(AU459,"0.#"),1)=".",TRUE,FALSE)</formula>
    </cfRule>
  </conditionalFormatting>
  <conditionalFormatting sqref="AU460">
    <cfRule type="expression" dxfId="1745" priority="3873">
      <formula>IF(RIGHT(TEXT(AU460,"0.#"),1)=".",FALSE,TRUE)</formula>
    </cfRule>
    <cfRule type="expression" dxfId="1744" priority="3874">
      <formula>IF(RIGHT(TEXT(AU460,"0.#"),1)=".",TRUE,FALSE)</formula>
    </cfRule>
  </conditionalFormatting>
  <conditionalFormatting sqref="AI460">
    <cfRule type="expression" dxfId="1743" priority="3867">
      <formula>IF(RIGHT(TEXT(AI460,"0.#"),1)=".",FALSE,TRUE)</formula>
    </cfRule>
    <cfRule type="expression" dxfId="1742" priority="3868">
      <formula>IF(RIGHT(TEXT(AI460,"0.#"),1)=".",TRUE,FALSE)</formula>
    </cfRule>
  </conditionalFormatting>
  <conditionalFormatting sqref="AI458">
    <cfRule type="expression" dxfId="1741" priority="3871">
      <formula>IF(RIGHT(TEXT(AI458,"0.#"),1)=".",FALSE,TRUE)</formula>
    </cfRule>
    <cfRule type="expression" dxfId="1740" priority="3872">
      <formula>IF(RIGHT(TEXT(AI458,"0.#"),1)=".",TRUE,FALSE)</formula>
    </cfRule>
  </conditionalFormatting>
  <conditionalFormatting sqref="AI459">
    <cfRule type="expression" dxfId="1739" priority="3869">
      <formula>IF(RIGHT(TEXT(AI459,"0.#"),1)=".",FALSE,TRUE)</formula>
    </cfRule>
    <cfRule type="expression" dxfId="1738" priority="3870">
      <formula>IF(RIGHT(TEXT(AI459,"0.#"),1)=".",TRUE,FALSE)</formula>
    </cfRule>
  </conditionalFormatting>
  <conditionalFormatting sqref="AQ459">
    <cfRule type="expression" dxfId="1737" priority="3865">
      <formula>IF(RIGHT(TEXT(AQ459,"0.#"),1)=".",FALSE,TRUE)</formula>
    </cfRule>
    <cfRule type="expression" dxfId="1736" priority="3866">
      <formula>IF(RIGHT(TEXT(AQ459,"0.#"),1)=".",TRUE,FALSE)</formula>
    </cfRule>
  </conditionalFormatting>
  <conditionalFormatting sqref="AQ460">
    <cfRule type="expression" dxfId="1735" priority="3863">
      <formula>IF(RIGHT(TEXT(AQ460,"0.#"),1)=".",FALSE,TRUE)</formula>
    </cfRule>
    <cfRule type="expression" dxfId="1734" priority="3864">
      <formula>IF(RIGHT(TEXT(AQ460,"0.#"),1)=".",TRUE,FALSE)</formula>
    </cfRule>
  </conditionalFormatting>
  <conditionalFormatting sqref="AQ458">
    <cfRule type="expression" dxfId="1733" priority="3861">
      <formula>IF(RIGHT(TEXT(AQ458,"0.#"),1)=".",FALSE,TRUE)</formula>
    </cfRule>
    <cfRule type="expression" dxfId="1732" priority="3862">
      <formula>IF(RIGHT(TEXT(AQ458,"0.#"),1)=".",TRUE,FALSE)</formula>
    </cfRule>
  </conditionalFormatting>
  <conditionalFormatting sqref="AE120 AM120">
    <cfRule type="expression" dxfId="1731" priority="2539">
      <formula>IF(RIGHT(TEXT(AE120,"0.#"),1)=".",FALSE,TRUE)</formula>
    </cfRule>
    <cfRule type="expression" dxfId="1730" priority="2540">
      <formula>IF(RIGHT(TEXT(AE120,"0.#"),1)=".",TRUE,FALSE)</formula>
    </cfRule>
  </conditionalFormatting>
  <conditionalFormatting sqref="AI126">
    <cfRule type="expression" dxfId="1729" priority="2529">
      <formula>IF(RIGHT(TEXT(AI126,"0.#"),1)=".",FALSE,TRUE)</formula>
    </cfRule>
    <cfRule type="expression" dxfId="1728" priority="2530">
      <formula>IF(RIGHT(TEXT(AI126,"0.#"),1)=".",TRUE,FALSE)</formula>
    </cfRule>
  </conditionalFormatting>
  <conditionalFormatting sqref="AI120">
    <cfRule type="expression" dxfId="1727" priority="2537">
      <formula>IF(RIGHT(TEXT(AI120,"0.#"),1)=".",FALSE,TRUE)</formula>
    </cfRule>
    <cfRule type="expression" dxfId="1726" priority="2538">
      <formula>IF(RIGHT(TEXT(AI120,"0.#"),1)=".",TRUE,FALSE)</formula>
    </cfRule>
  </conditionalFormatting>
  <conditionalFormatting sqref="AE123 AM123">
    <cfRule type="expression" dxfId="1725" priority="2535">
      <formula>IF(RIGHT(TEXT(AE123,"0.#"),1)=".",FALSE,TRUE)</formula>
    </cfRule>
    <cfRule type="expression" dxfId="1724" priority="2536">
      <formula>IF(RIGHT(TEXT(AE123,"0.#"),1)=".",TRUE,FALSE)</formula>
    </cfRule>
  </conditionalFormatting>
  <conditionalFormatting sqref="AI123">
    <cfRule type="expression" dxfId="1723" priority="2533">
      <formula>IF(RIGHT(TEXT(AI123,"0.#"),1)=".",FALSE,TRUE)</formula>
    </cfRule>
    <cfRule type="expression" dxfId="1722" priority="2534">
      <formula>IF(RIGHT(TEXT(AI123,"0.#"),1)=".",TRUE,FALSE)</formula>
    </cfRule>
  </conditionalFormatting>
  <conditionalFormatting sqref="AE126 AM126">
    <cfRule type="expression" dxfId="1721" priority="2531">
      <formula>IF(RIGHT(TEXT(AE126,"0.#"),1)=".",FALSE,TRUE)</formula>
    </cfRule>
    <cfRule type="expression" dxfId="1720" priority="2532">
      <formula>IF(RIGHT(TEXT(AE126,"0.#"),1)=".",TRUE,FALSE)</formula>
    </cfRule>
  </conditionalFormatting>
  <conditionalFormatting sqref="AE129 AM129">
    <cfRule type="expression" dxfId="1719" priority="2527">
      <formula>IF(RIGHT(TEXT(AE129,"0.#"),1)=".",FALSE,TRUE)</formula>
    </cfRule>
    <cfRule type="expression" dxfId="1718" priority="2528">
      <formula>IF(RIGHT(TEXT(AE129,"0.#"),1)=".",TRUE,FALSE)</formula>
    </cfRule>
  </conditionalFormatting>
  <conditionalFormatting sqref="AI129">
    <cfRule type="expression" dxfId="1717" priority="2525">
      <formula>IF(RIGHT(TEXT(AI129,"0.#"),1)=".",FALSE,TRUE)</formula>
    </cfRule>
    <cfRule type="expression" dxfId="1716" priority="2526">
      <formula>IF(RIGHT(TEXT(AI129,"0.#"),1)=".",TRUE,FALSE)</formula>
    </cfRule>
  </conditionalFormatting>
  <conditionalFormatting sqref="Y839:Y866">
    <cfRule type="expression" dxfId="1715" priority="2523">
      <formula>IF(RIGHT(TEXT(Y839,"0.#"),1)=".",FALSE,TRUE)</formula>
    </cfRule>
    <cfRule type="expression" dxfId="1714" priority="2524">
      <formula>IF(RIGHT(TEXT(Y839,"0.#"),1)=".",TRUE,FALSE)</formula>
    </cfRule>
  </conditionalFormatting>
  <conditionalFormatting sqref="AU518">
    <cfRule type="expression" dxfId="1713" priority="1033">
      <formula>IF(RIGHT(TEXT(AU518,"0.#"),1)=".",FALSE,TRUE)</formula>
    </cfRule>
    <cfRule type="expression" dxfId="1712" priority="1034">
      <formula>IF(RIGHT(TEXT(AU518,"0.#"),1)=".",TRUE,FALSE)</formula>
    </cfRule>
  </conditionalFormatting>
  <conditionalFormatting sqref="AQ551">
    <cfRule type="expression" dxfId="1711" priority="809">
      <formula>IF(RIGHT(TEXT(AQ551,"0.#"),1)=".",FALSE,TRUE)</formula>
    </cfRule>
    <cfRule type="expression" dxfId="1710" priority="810">
      <formula>IF(RIGHT(TEXT(AQ551,"0.#"),1)=".",TRUE,FALSE)</formula>
    </cfRule>
  </conditionalFormatting>
  <conditionalFormatting sqref="AE556">
    <cfRule type="expression" dxfId="1709" priority="807">
      <formula>IF(RIGHT(TEXT(AE556,"0.#"),1)=".",FALSE,TRUE)</formula>
    </cfRule>
    <cfRule type="expression" dxfId="1708" priority="808">
      <formula>IF(RIGHT(TEXT(AE556,"0.#"),1)=".",TRUE,FALSE)</formula>
    </cfRule>
  </conditionalFormatting>
  <conditionalFormatting sqref="AE557">
    <cfRule type="expression" dxfId="1707" priority="805">
      <formula>IF(RIGHT(TEXT(AE557,"0.#"),1)=".",FALSE,TRUE)</formula>
    </cfRule>
    <cfRule type="expression" dxfId="1706" priority="806">
      <formula>IF(RIGHT(TEXT(AE557,"0.#"),1)=".",TRUE,FALSE)</formula>
    </cfRule>
  </conditionalFormatting>
  <conditionalFormatting sqref="AE558">
    <cfRule type="expression" dxfId="1705" priority="803">
      <formula>IF(RIGHT(TEXT(AE558,"0.#"),1)=".",FALSE,TRUE)</formula>
    </cfRule>
    <cfRule type="expression" dxfId="1704" priority="804">
      <formula>IF(RIGHT(TEXT(AE558,"0.#"),1)=".",TRUE,FALSE)</formula>
    </cfRule>
  </conditionalFormatting>
  <conditionalFormatting sqref="AM556">
    <cfRule type="expression" dxfId="1703" priority="801">
      <formula>IF(RIGHT(TEXT(AM556,"0.#"),1)=".",FALSE,TRUE)</formula>
    </cfRule>
    <cfRule type="expression" dxfId="1702" priority="802">
      <formula>IF(RIGHT(TEXT(AM556,"0.#"),1)=".",TRUE,FALSE)</formula>
    </cfRule>
  </conditionalFormatting>
  <conditionalFormatting sqref="AM557">
    <cfRule type="expression" dxfId="1701" priority="799">
      <formula>IF(RIGHT(TEXT(AM557,"0.#"),1)=".",FALSE,TRUE)</formula>
    </cfRule>
    <cfRule type="expression" dxfId="1700" priority="800">
      <formula>IF(RIGHT(TEXT(AM557,"0.#"),1)=".",TRUE,FALSE)</formula>
    </cfRule>
  </conditionalFormatting>
  <conditionalFormatting sqref="AM558">
    <cfRule type="expression" dxfId="1699" priority="797">
      <formula>IF(RIGHT(TEXT(AM558,"0.#"),1)=".",FALSE,TRUE)</formula>
    </cfRule>
    <cfRule type="expression" dxfId="1698" priority="798">
      <formula>IF(RIGHT(TEXT(AM558,"0.#"),1)=".",TRUE,FALSE)</formula>
    </cfRule>
  </conditionalFormatting>
  <conditionalFormatting sqref="AU556">
    <cfRule type="expression" dxfId="1697" priority="795">
      <formula>IF(RIGHT(TEXT(AU556,"0.#"),1)=".",FALSE,TRUE)</formula>
    </cfRule>
    <cfRule type="expression" dxfId="1696" priority="796">
      <formula>IF(RIGHT(TEXT(AU556,"0.#"),1)=".",TRUE,FALSE)</formula>
    </cfRule>
  </conditionalFormatting>
  <conditionalFormatting sqref="AU557">
    <cfRule type="expression" dxfId="1695" priority="793">
      <formula>IF(RIGHT(TEXT(AU557,"0.#"),1)=".",FALSE,TRUE)</formula>
    </cfRule>
    <cfRule type="expression" dxfId="1694" priority="794">
      <formula>IF(RIGHT(TEXT(AU557,"0.#"),1)=".",TRUE,FALSE)</formula>
    </cfRule>
  </conditionalFormatting>
  <conditionalFormatting sqref="AU558">
    <cfRule type="expression" dxfId="1693" priority="791">
      <formula>IF(RIGHT(TEXT(AU558,"0.#"),1)=".",FALSE,TRUE)</formula>
    </cfRule>
    <cfRule type="expression" dxfId="1692" priority="792">
      <formula>IF(RIGHT(TEXT(AU558,"0.#"),1)=".",TRUE,FALSE)</formula>
    </cfRule>
  </conditionalFormatting>
  <conditionalFormatting sqref="AI556">
    <cfRule type="expression" dxfId="1691" priority="789">
      <formula>IF(RIGHT(TEXT(AI556,"0.#"),1)=".",FALSE,TRUE)</formula>
    </cfRule>
    <cfRule type="expression" dxfId="1690" priority="790">
      <formula>IF(RIGHT(TEXT(AI556,"0.#"),1)=".",TRUE,FALSE)</formula>
    </cfRule>
  </conditionalFormatting>
  <conditionalFormatting sqref="AI557">
    <cfRule type="expression" dxfId="1689" priority="787">
      <formula>IF(RIGHT(TEXT(AI557,"0.#"),1)=".",FALSE,TRUE)</formula>
    </cfRule>
    <cfRule type="expression" dxfId="1688" priority="788">
      <formula>IF(RIGHT(TEXT(AI557,"0.#"),1)=".",TRUE,FALSE)</formula>
    </cfRule>
  </conditionalFormatting>
  <conditionalFormatting sqref="AI558">
    <cfRule type="expression" dxfId="1687" priority="785">
      <formula>IF(RIGHT(TEXT(AI558,"0.#"),1)=".",FALSE,TRUE)</formula>
    </cfRule>
    <cfRule type="expression" dxfId="1686" priority="786">
      <formula>IF(RIGHT(TEXT(AI558,"0.#"),1)=".",TRUE,FALSE)</formula>
    </cfRule>
  </conditionalFormatting>
  <conditionalFormatting sqref="AQ557">
    <cfRule type="expression" dxfId="1685" priority="783">
      <formula>IF(RIGHT(TEXT(AQ557,"0.#"),1)=".",FALSE,TRUE)</formula>
    </cfRule>
    <cfRule type="expression" dxfId="1684" priority="784">
      <formula>IF(RIGHT(TEXT(AQ557,"0.#"),1)=".",TRUE,FALSE)</formula>
    </cfRule>
  </conditionalFormatting>
  <conditionalFormatting sqref="AQ558">
    <cfRule type="expression" dxfId="1683" priority="781">
      <formula>IF(RIGHT(TEXT(AQ558,"0.#"),1)=".",FALSE,TRUE)</formula>
    </cfRule>
    <cfRule type="expression" dxfId="1682" priority="782">
      <formula>IF(RIGHT(TEXT(AQ558,"0.#"),1)=".",TRUE,FALSE)</formula>
    </cfRule>
  </conditionalFormatting>
  <conditionalFormatting sqref="AQ556">
    <cfRule type="expression" dxfId="1681" priority="779">
      <formula>IF(RIGHT(TEXT(AQ556,"0.#"),1)=".",FALSE,TRUE)</formula>
    </cfRule>
    <cfRule type="expression" dxfId="1680" priority="780">
      <formula>IF(RIGHT(TEXT(AQ556,"0.#"),1)=".",TRUE,FALSE)</formula>
    </cfRule>
  </conditionalFormatting>
  <conditionalFormatting sqref="AE561">
    <cfRule type="expression" dxfId="1679" priority="777">
      <formula>IF(RIGHT(TEXT(AE561,"0.#"),1)=".",FALSE,TRUE)</formula>
    </cfRule>
    <cfRule type="expression" dxfId="1678" priority="778">
      <formula>IF(RIGHT(TEXT(AE561,"0.#"),1)=".",TRUE,FALSE)</formula>
    </cfRule>
  </conditionalFormatting>
  <conditionalFormatting sqref="AE562">
    <cfRule type="expression" dxfId="1677" priority="775">
      <formula>IF(RIGHT(TEXT(AE562,"0.#"),1)=".",FALSE,TRUE)</formula>
    </cfRule>
    <cfRule type="expression" dxfId="1676" priority="776">
      <formula>IF(RIGHT(TEXT(AE562,"0.#"),1)=".",TRUE,FALSE)</formula>
    </cfRule>
  </conditionalFormatting>
  <conditionalFormatting sqref="AE563">
    <cfRule type="expression" dxfId="1675" priority="773">
      <formula>IF(RIGHT(TEXT(AE563,"0.#"),1)=".",FALSE,TRUE)</formula>
    </cfRule>
    <cfRule type="expression" dxfId="1674" priority="774">
      <formula>IF(RIGHT(TEXT(AE563,"0.#"),1)=".",TRUE,FALSE)</formula>
    </cfRule>
  </conditionalFormatting>
  <conditionalFormatting sqref="AM561">
    <cfRule type="expression" dxfId="1673" priority="771">
      <formula>IF(RIGHT(TEXT(AM561,"0.#"),1)=".",FALSE,TRUE)</formula>
    </cfRule>
    <cfRule type="expression" dxfId="1672" priority="772">
      <formula>IF(RIGHT(TEXT(AM561,"0.#"),1)=".",TRUE,FALSE)</formula>
    </cfRule>
  </conditionalFormatting>
  <conditionalFormatting sqref="AL1102:AO1131">
    <cfRule type="expression" dxfId="1671" priority="2429">
      <formula>IF(AND(AL1102&gt;=0, RIGHT(TEXT(AL1102,"0.#"),1)&lt;&gt;"."),TRUE,FALSE)</formula>
    </cfRule>
    <cfRule type="expression" dxfId="1670" priority="2430">
      <formula>IF(AND(AL1102&gt;=0, RIGHT(TEXT(AL1102,"0.#"),1)="."),TRUE,FALSE)</formula>
    </cfRule>
    <cfRule type="expression" dxfId="1669" priority="2431">
      <formula>IF(AND(AL1102&lt;0, RIGHT(TEXT(AL1102,"0.#"),1)&lt;&gt;"."),TRUE,FALSE)</formula>
    </cfRule>
    <cfRule type="expression" dxfId="1668" priority="2432">
      <formula>IF(AND(AL1102&lt;0, RIGHT(TEXT(AL1102,"0.#"),1)="."),TRUE,FALSE)</formula>
    </cfRule>
  </conditionalFormatting>
  <conditionalFormatting sqref="Y1102:Y1131">
    <cfRule type="expression" dxfId="1667" priority="2427">
      <formula>IF(RIGHT(TEXT(Y1102,"0.#"),1)=".",FALSE,TRUE)</formula>
    </cfRule>
    <cfRule type="expression" dxfId="1666" priority="2428">
      <formula>IF(RIGHT(TEXT(Y1102,"0.#"),1)=".",TRUE,FALSE)</formula>
    </cfRule>
  </conditionalFormatting>
  <conditionalFormatting sqref="AI562">
    <cfRule type="expression" dxfId="1665" priority="757">
      <formula>IF(RIGHT(TEXT(AI562,"0.#"),1)=".",FALSE,TRUE)</formula>
    </cfRule>
    <cfRule type="expression" dxfId="1664" priority="758">
      <formula>IF(RIGHT(TEXT(AI562,"0.#"),1)=".",TRUE,FALSE)</formula>
    </cfRule>
  </conditionalFormatting>
  <conditionalFormatting sqref="AQ553">
    <cfRule type="expression" dxfId="1663" priority="811">
      <formula>IF(RIGHT(TEXT(AQ553,"0.#"),1)=".",FALSE,TRUE)</formula>
    </cfRule>
    <cfRule type="expression" dxfId="1662" priority="812">
      <formula>IF(RIGHT(TEXT(AQ553,"0.#"),1)=".",TRUE,FALSE)</formula>
    </cfRule>
  </conditionalFormatting>
  <conditionalFormatting sqref="AI552">
    <cfRule type="expression" dxfId="1661" priority="817">
      <formula>IF(RIGHT(TEXT(AI552,"0.#"),1)=".",FALSE,TRUE)</formula>
    </cfRule>
    <cfRule type="expression" dxfId="1660" priority="818">
      <formula>IF(RIGHT(TEXT(AI552,"0.#"),1)=".",TRUE,FALSE)</formula>
    </cfRule>
  </conditionalFormatting>
  <conditionalFormatting sqref="AU552">
    <cfRule type="expression" dxfId="1659" priority="823">
      <formula>IF(RIGHT(TEXT(AU552,"0.#"),1)=".",FALSE,TRUE)</formula>
    </cfRule>
    <cfRule type="expression" dxfId="1658" priority="824">
      <formula>IF(RIGHT(TEXT(AU552,"0.#"),1)=".",TRUE,FALSE)</formula>
    </cfRule>
  </conditionalFormatting>
  <conditionalFormatting sqref="AM552">
    <cfRule type="expression" dxfId="1657" priority="829">
      <formula>IF(RIGHT(TEXT(AM552,"0.#"),1)=".",FALSE,TRUE)</formula>
    </cfRule>
    <cfRule type="expression" dxfId="1656" priority="830">
      <formula>IF(RIGHT(TEXT(AM552,"0.#"),1)=".",TRUE,FALSE)</formula>
    </cfRule>
  </conditionalFormatting>
  <conditionalFormatting sqref="AE552">
    <cfRule type="expression" dxfId="1655" priority="835">
      <formula>IF(RIGHT(TEXT(AE552,"0.#"),1)=".",FALSE,TRUE)</formula>
    </cfRule>
    <cfRule type="expression" dxfId="1654" priority="836">
      <formula>IF(RIGHT(TEXT(AE552,"0.#"),1)=".",TRUE,FALSE)</formula>
    </cfRule>
  </conditionalFormatting>
  <conditionalFormatting sqref="AQ548">
    <cfRule type="expression" dxfId="1653" priority="841">
      <formula>IF(RIGHT(TEXT(AQ548,"0.#"),1)=".",FALSE,TRUE)</formula>
    </cfRule>
    <cfRule type="expression" dxfId="1652" priority="842">
      <formula>IF(RIGHT(TEXT(AQ548,"0.#"),1)=".",TRUE,FALSE)</formula>
    </cfRule>
  </conditionalFormatting>
  <conditionalFormatting sqref="AL837:AO838">
    <cfRule type="expression" dxfId="1651" priority="2381">
      <formula>IF(AND(AL837&gt;=0, RIGHT(TEXT(AL837,"0.#"),1)&lt;&gt;"."),TRUE,FALSE)</formula>
    </cfRule>
    <cfRule type="expression" dxfId="1650" priority="2382">
      <formula>IF(AND(AL837&gt;=0, RIGHT(TEXT(AL837,"0.#"),1)="."),TRUE,FALSE)</formula>
    </cfRule>
    <cfRule type="expression" dxfId="1649" priority="2383">
      <formula>IF(AND(AL837&lt;0, RIGHT(TEXT(AL837,"0.#"),1)&lt;&gt;"."),TRUE,FALSE)</formula>
    </cfRule>
    <cfRule type="expression" dxfId="1648" priority="2384">
      <formula>IF(AND(AL837&lt;0, RIGHT(TEXT(AL837,"0.#"),1)="."),TRUE,FALSE)</formula>
    </cfRule>
  </conditionalFormatting>
  <conditionalFormatting sqref="Y837:Y838">
    <cfRule type="expression" dxfId="1647" priority="2379">
      <formula>IF(RIGHT(TEXT(Y837,"0.#"),1)=".",FALSE,TRUE)</formula>
    </cfRule>
    <cfRule type="expression" dxfId="1646" priority="2380">
      <formula>IF(RIGHT(TEXT(Y837,"0.#"),1)=".",TRUE,FALSE)</formula>
    </cfRule>
  </conditionalFormatting>
  <conditionalFormatting sqref="AE492">
    <cfRule type="expression" dxfId="1645" priority="1167">
      <formula>IF(RIGHT(TEXT(AE492,"0.#"),1)=".",FALSE,TRUE)</formula>
    </cfRule>
    <cfRule type="expression" dxfId="1644" priority="1168">
      <formula>IF(RIGHT(TEXT(AE492,"0.#"),1)=".",TRUE,FALSE)</formula>
    </cfRule>
  </conditionalFormatting>
  <conditionalFormatting sqref="AE493">
    <cfRule type="expression" dxfId="1643" priority="1165">
      <formula>IF(RIGHT(TEXT(AE493,"0.#"),1)=".",FALSE,TRUE)</formula>
    </cfRule>
    <cfRule type="expression" dxfId="1642" priority="1166">
      <formula>IF(RIGHT(TEXT(AE493,"0.#"),1)=".",TRUE,FALSE)</formula>
    </cfRule>
  </conditionalFormatting>
  <conditionalFormatting sqref="AE494">
    <cfRule type="expression" dxfId="1641" priority="1163">
      <formula>IF(RIGHT(TEXT(AE494,"0.#"),1)=".",FALSE,TRUE)</formula>
    </cfRule>
    <cfRule type="expression" dxfId="1640" priority="1164">
      <formula>IF(RIGHT(TEXT(AE494,"0.#"),1)=".",TRUE,FALSE)</formula>
    </cfRule>
  </conditionalFormatting>
  <conditionalFormatting sqref="AM492">
    <cfRule type="expression" dxfId="1639" priority="1161">
      <formula>IF(RIGHT(TEXT(AM492,"0.#"),1)=".",FALSE,TRUE)</formula>
    </cfRule>
    <cfRule type="expression" dxfId="1638" priority="1162">
      <formula>IF(RIGHT(TEXT(AM492,"0.#"),1)=".",TRUE,FALSE)</formula>
    </cfRule>
  </conditionalFormatting>
  <conditionalFormatting sqref="AM493">
    <cfRule type="expression" dxfId="1637" priority="1159">
      <formula>IF(RIGHT(TEXT(AM493,"0.#"),1)=".",FALSE,TRUE)</formula>
    </cfRule>
    <cfRule type="expression" dxfId="1636" priority="1160">
      <formula>IF(RIGHT(TEXT(AM493,"0.#"),1)=".",TRUE,FALSE)</formula>
    </cfRule>
  </conditionalFormatting>
  <conditionalFormatting sqref="AQ493">
    <cfRule type="expression" dxfId="1635" priority="1143">
      <formula>IF(RIGHT(TEXT(AQ493,"0.#"),1)=".",FALSE,TRUE)</formula>
    </cfRule>
    <cfRule type="expression" dxfId="1634" priority="1144">
      <formula>IF(RIGHT(TEXT(AQ493,"0.#"),1)=".",TRUE,FALSE)</formula>
    </cfRule>
  </conditionalFormatting>
  <conditionalFormatting sqref="AI493">
    <cfRule type="expression" dxfId="1633" priority="1147">
      <formula>IF(RIGHT(TEXT(AI493,"0.#"),1)=".",FALSE,TRUE)</formula>
    </cfRule>
    <cfRule type="expression" dxfId="1632" priority="1148">
      <formula>IF(RIGHT(TEXT(AI493,"0.#"),1)=".",TRUE,FALSE)</formula>
    </cfRule>
  </conditionalFormatting>
  <conditionalFormatting sqref="AI494">
    <cfRule type="expression" dxfId="1631" priority="1145">
      <formula>IF(RIGHT(TEXT(AI494,"0.#"),1)=".",FALSE,TRUE)</formula>
    </cfRule>
    <cfRule type="expression" dxfId="1630" priority="1146">
      <formula>IF(RIGHT(TEXT(AI494,"0.#"),1)=".",TRUE,FALSE)</formula>
    </cfRule>
  </conditionalFormatting>
  <conditionalFormatting sqref="AM494">
    <cfRule type="expression" dxfId="1629" priority="1157">
      <formula>IF(RIGHT(TEXT(AM494,"0.#"),1)=".",FALSE,TRUE)</formula>
    </cfRule>
    <cfRule type="expression" dxfId="1628" priority="1158">
      <formula>IF(RIGHT(TEXT(AM494,"0.#"),1)=".",TRUE,FALSE)</formula>
    </cfRule>
  </conditionalFormatting>
  <conditionalFormatting sqref="AQ494">
    <cfRule type="expression" dxfId="1627" priority="1141">
      <formula>IF(RIGHT(TEXT(AQ494,"0.#"),1)=".",FALSE,TRUE)</formula>
    </cfRule>
    <cfRule type="expression" dxfId="1626" priority="1142">
      <formula>IF(RIGHT(TEXT(AQ494,"0.#"),1)=".",TRUE,FALSE)</formula>
    </cfRule>
  </conditionalFormatting>
  <conditionalFormatting sqref="AQ492">
    <cfRule type="expression" dxfId="1625" priority="1139">
      <formula>IF(RIGHT(TEXT(AQ492,"0.#"),1)=".",FALSE,TRUE)</formula>
    </cfRule>
    <cfRule type="expression" dxfId="1624" priority="1140">
      <formula>IF(RIGHT(TEXT(AQ492,"0.#"),1)=".",TRUE,FALSE)</formula>
    </cfRule>
  </conditionalFormatting>
  <conditionalFormatting sqref="AU494">
    <cfRule type="expression" dxfId="1623" priority="1151">
      <formula>IF(RIGHT(TEXT(AU494,"0.#"),1)=".",FALSE,TRUE)</formula>
    </cfRule>
    <cfRule type="expression" dxfId="1622" priority="1152">
      <formula>IF(RIGHT(TEXT(AU494,"0.#"),1)=".",TRUE,FALSE)</formula>
    </cfRule>
  </conditionalFormatting>
  <conditionalFormatting sqref="AU492">
    <cfRule type="expression" dxfId="1621" priority="1155">
      <formula>IF(RIGHT(TEXT(AU492,"0.#"),1)=".",FALSE,TRUE)</formula>
    </cfRule>
    <cfRule type="expression" dxfId="1620" priority="1156">
      <formula>IF(RIGHT(TEXT(AU492,"0.#"),1)=".",TRUE,FALSE)</formula>
    </cfRule>
  </conditionalFormatting>
  <conditionalFormatting sqref="AU493">
    <cfRule type="expression" dxfId="1619" priority="1153">
      <formula>IF(RIGHT(TEXT(AU493,"0.#"),1)=".",FALSE,TRUE)</formula>
    </cfRule>
    <cfRule type="expression" dxfId="1618" priority="1154">
      <formula>IF(RIGHT(TEXT(AU493,"0.#"),1)=".",TRUE,FALSE)</formula>
    </cfRule>
  </conditionalFormatting>
  <conditionalFormatting sqref="AU583">
    <cfRule type="expression" dxfId="1617" priority="671">
      <formula>IF(RIGHT(TEXT(AU583,"0.#"),1)=".",FALSE,TRUE)</formula>
    </cfRule>
    <cfRule type="expression" dxfId="1616" priority="672">
      <formula>IF(RIGHT(TEXT(AU583,"0.#"),1)=".",TRUE,FALSE)</formula>
    </cfRule>
  </conditionalFormatting>
  <conditionalFormatting sqref="AI492">
    <cfRule type="expression" dxfId="1615" priority="1149">
      <formula>IF(RIGHT(TEXT(AI492,"0.#"),1)=".",FALSE,TRUE)</formula>
    </cfRule>
    <cfRule type="expression" dxfId="1614" priority="1150">
      <formula>IF(RIGHT(TEXT(AI492,"0.#"),1)=".",TRUE,FALSE)</formula>
    </cfRule>
  </conditionalFormatting>
  <conditionalFormatting sqref="AU582">
    <cfRule type="expression" dxfId="1613" priority="673">
      <formula>IF(RIGHT(TEXT(AU582,"0.#"),1)=".",FALSE,TRUE)</formula>
    </cfRule>
    <cfRule type="expression" dxfId="1612" priority="674">
      <formula>IF(RIGHT(TEXT(AU582,"0.#"),1)=".",TRUE,FALSE)</formula>
    </cfRule>
  </conditionalFormatting>
  <conditionalFormatting sqref="AI583">
    <cfRule type="expression" dxfId="1611" priority="665">
      <formula>IF(RIGHT(TEXT(AI583,"0.#"),1)=".",FALSE,TRUE)</formula>
    </cfRule>
    <cfRule type="expression" dxfId="1610" priority="666">
      <formula>IF(RIGHT(TEXT(AI583,"0.#"),1)=".",TRUE,FALSE)</formula>
    </cfRule>
  </conditionalFormatting>
  <conditionalFormatting sqref="AI581">
    <cfRule type="expression" dxfId="1609" priority="669">
      <formula>IF(RIGHT(TEXT(AI581,"0.#"),1)=".",FALSE,TRUE)</formula>
    </cfRule>
    <cfRule type="expression" dxfId="1608" priority="670">
      <formula>IF(RIGHT(TEXT(AI581,"0.#"),1)=".",TRUE,FALSE)</formula>
    </cfRule>
  </conditionalFormatting>
  <conditionalFormatting sqref="AI582">
    <cfRule type="expression" dxfId="1607" priority="667">
      <formula>IF(RIGHT(TEXT(AI582,"0.#"),1)=".",FALSE,TRUE)</formula>
    </cfRule>
    <cfRule type="expression" dxfId="1606" priority="668">
      <formula>IF(RIGHT(TEXT(AI582,"0.#"),1)=".",TRUE,FALSE)</formula>
    </cfRule>
  </conditionalFormatting>
  <conditionalFormatting sqref="AE499">
    <cfRule type="expression" dxfId="1605" priority="1133">
      <formula>IF(RIGHT(TEXT(AE499,"0.#"),1)=".",FALSE,TRUE)</formula>
    </cfRule>
    <cfRule type="expression" dxfId="1604" priority="1134">
      <formula>IF(RIGHT(TEXT(AE499,"0.#"),1)=".",TRUE,FALSE)</formula>
    </cfRule>
  </conditionalFormatting>
  <conditionalFormatting sqref="AE497">
    <cfRule type="expression" dxfId="1603" priority="1137">
      <formula>IF(RIGHT(TEXT(AE497,"0.#"),1)=".",FALSE,TRUE)</formula>
    </cfRule>
    <cfRule type="expression" dxfId="1602" priority="1138">
      <formula>IF(RIGHT(TEXT(AE497,"0.#"),1)=".",TRUE,FALSE)</formula>
    </cfRule>
  </conditionalFormatting>
  <conditionalFormatting sqref="AE498">
    <cfRule type="expression" dxfId="1601" priority="1135">
      <formula>IF(RIGHT(TEXT(AE498,"0.#"),1)=".",FALSE,TRUE)</formula>
    </cfRule>
    <cfRule type="expression" dxfId="1600" priority="1136">
      <formula>IF(RIGHT(TEXT(AE498,"0.#"),1)=".",TRUE,FALSE)</formula>
    </cfRule>
  </conditionalFormatting>
  <conditionalFormatting sqref="AM499">
    <cfRule type="expression" dxfId="1599" priority="1127">
      <formula>IF(RIGHT(TEXT(AM499,"0.#"),1)=".",FALSE,TRUE)</formula>
    </cfRule>
    <cfRule type="expression" dxfId="1598" priority="1128">
      <formula>IF(RIGHT(TEXT(AM499,"0.#"),1)=".",TRUE,FALSE)</formula>
    </cfRule>
  </conditionalFormatting>
  <conditionalFormatting sqref="AM497">
    <cfRule type="expression" dxfId="1597" priority="1131">
      <formula>IF(RIGHT(TEXT(AM497,"0.#"),1)=".",FALSE,TRUE)</formula>
    </cfRule>
    <cfRule type="expression" dxfId="1596" priority="1132">
      <formula>IF(RIGHT(TEXT(AM497,"0.#"),1)=".",TRUE,FALSE)</formula>
    </cfRule>
  </conditionalFormatting>
  <conditionalFormatting sqref="AM498">
    <cfRule type="expression" dxfId="1595" priority="1129">
      <formula>IF(RIGHT(TEXT(AM498,"0.#"),1)=".",FALSE,TRUE)</formula>
    </cfRule>
    <cfRule type="expression" dxfId="1594" priority="1130">
      <formula>IF(RIGHT(TEXT(AM498,"0.#"),1)=".",TRUE,FALSE)</formula>
    </cfRule>
  </conditionalFormatting>
  <conditionalFormatting sqref="AU499">
    <cfRule type="expression" dxfId="1593" priority="1121">
      <formula>IF(RIGHT(TEXT(AU499,"0.#"),1)=".",FALSE,TRUE)</formula>
    </cfRule>
    <cfRule type="expression" dxfId="1592" priority="1122">
      <formula>IF(RIGHT(TEXT(AU499,"0.#"),1)=".",TRUE,FALSE)</formula>
    </cfRule>
  </conditionalFormatting>
  <conditionalFormatting sqref="AU497">
    <cfRule type="expression" dxfId="1591" priority="1125">
      <formula>IF(RIGHT(TEXT(AU497,"0.#"),1)=".",FALSE,TRUE)</formula>
    </cfRule>
    <cfRule type="expression" dxfId="1590" priority="1126">
      <formula>IF(RIGHT(TEXT(AU497,"0.#"),1)=".",TRUE,FALSE)</formula>
    </cfRule>
  </conditionalFormatting>
  <conditionalFormatting sqref="AU498">
    <cfRule type="expression" dxfId="1589" priority="1123">
      <formula>IF(RIGHT(TEXT(AU498,"0.#"),1)=".",FALSE,TRUE)</formula>
    </cfRule>
    <cfRule type="expression" dxfId="1588" priority="1124">
      <formula>IF(RIGHT(TEXT(AU498,"0.#"),1)=".",TRUE,FALSE)</formula>
    </cfRule>
  </conditionalFormatting>
  <conditionalFormatting sqref="AI499">
    <cfRule type="expression" dxfId="1587" priority="1115">
      <formula>IF(RIGHT(TEXT(AI499,"0.#"),1)=".",FALSE,TRUE)</formula>
    </cfRule>
    <cfRule type="expression" dxfId="1586" priority="1116">
      <formula>IF(RIGHT(TEXT(AI499,"0.#"),1)=".",TRUE,FALSE)</formula>
    </cfRule>
  </conditionalFormatting>
  <conditionalFormatting sqref="AI497">
    <cfRule type="expression" dxfId="1585" priority="1119">
      <formula>IF(RIGHT(TEXT(AI497,"0.#"),1)=".",FALSE,TRUE)</formula>
    </cfRule>
    <cfRule type="expression" dxfId="1584" priority="1120">
      <formula>IF(RIGHT(TEXT(AI497,"0.#"),1)=".",TRUE,FALSE)</formula>
    </cfRule>
  </conditionalFormatting>
  <conditionalFormatting sqref="AI498">
    <cfRule type="expression" dxfId="1583" priority="1117">
      <formula>IF(RIGHT(TEXT(AI498,"0.#"),1)=".",FALSE,TRUE)</formula>
    </cfRule>
    <cfRule type="expression" dxfId="1582" priority="1118">
      <formula>IF(RIGHT(TEXT(AI498,"0.#"),1)=".",TRUE,FALSE)</formula>
    </cfRule>
  </conditionalFormatting>
  <conditionalFormatting sqref="AQ497">
    <cfRule type="expression" dxfId="1581" priority="1109">
      <formula>IF(RIGHT(TEXT(AQ497,"0.#"),1)=".",FALSE,TRUE)</formula>
    </cfRule>
    <cfRule type="expression" dxfId="1580" priority="1110">
      <formula>IF(RIGHT(TEXT(AQ497,"0.#"),1)=".",TRUE,FALSE)</formula>
    </cfRule>
  </conditionalFormatting>
  <conditionalFormatting sqref="AQ498">
    <cfRule type="expression" dxfId="1579" priority="1113">
      <formula>IF(RIGHT(TEXT(AQ498,"0.#"),1)=".",FALSE,TRUE)</formula>
    </cfRule>
    <cfRule type="expression" dxfId="1578" priority="1114">
      <formula>IF(RIGHT(TEXT(AQ498,"0.#"),1)=".",TRUE,FALSE)</formula>
    </cfRule>
  </conditionalFormatting>
  <conditionalFormatting sqref="AQ499">
    <cfRule type="expression" dxfId="1577" priority="1111">
      <formula>IF(RIGHT(TEXT(AQ499,"0.#"),1)=".",FALSE,TRUE)</formula>
    </cfRule>
    <cfRule type="expression" dxfId="1576" priority="1112">
      <formula>IF(RIGHT(TEXT(AQ499,"0.#"),1)=".",TRUE,FALSE)</formula>
    </cfRule>
  </conditionalFormatting>
  <conditionalFormatting sqref="AE504">
    <cfRule type="expression" dxfId="1575" priority="1103">
      <formula>IF(RIGHT(TEXT(AE504,"0.#"),1)=".",FALSE,TRUE)</formula>
    </cfRule>
    <cfRule type="expression" dxfId="1574" priority="1104">
      <formula>IF(RIGHT(TEXT(AE504,"0.#"),1)=".",TRUE,FALSE)</formula>
    </cfRule>
  </conditionalFormatting>
  <conditionalFormatting sqref="AE502">
    <cfRule type="expression" dxfId="1573" priority="1107">
      <formula>IF(RIGHT(TEXT(AE502,"0.#"),1)=".",FALSE,TRUE)</formula>
    </cfRule>
    <cfRule type="expression" dxfId="1572" priority="1108">
      <formula>IF(RIGHT(TEXT(AE502,"0.#"),1)=".",TRUE,FALSE)</formula>
    </cfRule>
  </conditionalFormatting>
  <conditionalFormatting sqref="AE503">
    <cfRule type="expression" dxfId="1571" priority="1105">
      <formula>IF(RIGHT(TEXT(AE503,"0.#"),1)=".",FALSE,TRUE)</formula>
    </cfRule>
    <cfRule type="expression" dxfId="1570" priority="1106">
      <formula>IF(RIGHT(TEXT(AE503,"0.#"),1)=".",TRUE,FALSE)</formula>
    </cfRule>
  </conditionalFormatting>
  <conditionalFormatting sqref="AM504">
    <cfRule type="expression" dxfId="1569" priority="1097">
      <formula>IF(RIGHT(TEXT(AM504,"0.#"),1)=".",FALSE,TRUE)</formula>
    </cfRule>
    <cfRule type="expression" dxfId="1568" priority="1098">
      <formula>IF(RIGHT(TEXT(AM504,"0.#"),1)=".",TRUE,FALSE)</formula>
    </cfRule>
  </conditionalFormatting>
  <conditionalFormatting sqref="AM502">
    <cfRule type="expression" dxfId="1567" priority="1101">
      <formula>IF(RIGHT(TEXT(AM502,"0.#"),1)=".",FALSE,TRUE)</formula>
    </cfRule>
    <cfRule type="expression" dxfId="1566" priority="1102">
      <formula>IF(RIGHT(TEXT(AM502,"0.#"),1)=".",TRUE,FALSE)</formula>
    </cfRule>
  </conditionalFormatting>
  <conditionalFormatting sqref="AM503">
    <cfRule type="expression" dxfId="1565" priority="1099">
      <formula>IF(RIGHT(TEXT(AM503,"0.#"),1)=".",FALSE,TRUE)</formula>
    </cfRule>
    <cfRule type="expression" dxfId="1564" priority="1100">
      <formula>IF(RIGHT(TEXT(AM503,"0.#"),1)=".",TRUE,FALSE)</formula>
    </cfRule>
  </conditionalFormatting>
  <conditionalFormatting sqref="AU504">
    <cfRule type="expression" dxfId="1563" priority="1091">
      <formula>IF(RIGHT(TEXT(AU504,"0.#"),1)=".",FALSE,TRUE)</formula>
    </cfRule>
    <cfRule type="expression" dxfId="1562" priority="1092">
      <formula>IF(RIGHT(TEXT(AU504,"0.#"),1)=".",TRUE,FALSE)</formula>
    </cfRule>
  </conditionalFormatting>
  <conditionalFormatting sqref="AU502">
    <cfRule type="expression" dxfId="1561" priority="1095">
      <formula>IF(RIGHT(TEXT(AU502,"0.#"),1)=".",FALSE,TRUE)</formula>
    </cfRule>
    <cfRule type="expression" dxfId="1560" priority="1096">
      <formula>IF(RIGHT(TEXT(AU502,"0.#"),1)=".",TRUE,FALSE)</formula>
    </cfRule>
  </conditionalFormatting>
  <conditionalFormatting sqref="AU503">
    <cfRule type="expression" dxfId="1559" priority="1093">
      <formula>IF(RIGHT(TEXT(AU503,"0.#"),1)=".",FALSE,TRUE)</formula>
    </cfRule>
    <cfRule type="expression" dxfId="1558" priority="1094">
      <formula>IF(RIGHT(TEXT(AU503,"0.#"),1)=".",TRUE,FALSE)</formula>
    </cfRule>
  </conditionalFormatting>
  <conditionalFormatting sqref="AI504">
    <cfRule type="expression" dxfId="1557" priority="1085">
      <formula>IF(RIGHT(TEXT(AI504,"0.#"),1)=".",FALSE,TRUE)</formula>
    </cfRule>
    <cfRule type="expression" dxfId="1556" priority="1086">
      <formula>IF(RIGHT(TEXT(AI504,"0.#"),1)=".",TRUE,FALSE)</formula>
    </cfRule>
  </conditionalFormatting>
  <conditionalFormatting sqref="AI502">
    <cfRule type="expression" dxfId="1555" priority="1089">
      <formula>IF(RIGHT(TEXT(AI502,"0.#"),1)=".",FALSE,TRUE)</formula>
    </cfRule>
    <cfRule type="expression" dxfId="1554" priority="1090">
      <formula>IF(RIGHT(TEXT(AI502,"0.#"),1)=".",TRUE,FALSE)</formula>
    </cfRule>
  </conditionalFormatting>
  <conditionalFormatting sqref="AI503">
    <cfRule type="expression" dxfId="1553" priority="1087">
      <formula>IF(RIGHT(TEXT(AI503,"0.#"),1)=".",FALSE,TRUE)</formula>
    </cfRule>
    <cfRule type="expression" dxfId="1552" priority="1088">
      <formula>IF(RIGHT(TEXT(AI503,"0.#"),1)=".",TRUE,FALSE)</formula>
    </cfRule>
  </conditionalFormatting>
  <conditionalFormatting sqref="AQ502">
    <cfRule type="expression" dxfId="1551" priority="1079">
      <formula>IF(RIGHT(TEXT(AQ502,"0.#"),1)=".",FALSE,TRUE)</formula>
    </cfRule>
    <cfRule type="expression" dxfId="1550" priority="1080">
      <formula>IF(RIGHT(TEXT(AQ502,"0.#"),1)=".",TRUE,FALSE)</formula>
    </cfRule>
  </conditionalFormatting>
  <conditionalFormatting sqref="AQ503">
    <cfRule type="expression" dxfId="1549" priority="1083">
      <formula>IF(RIGHT(TEXT(AQ503,"0.#"),1)=".",FALSE,TRUE)</formula>
    </cfRule>
    <cfRule type="expression" dxfId="1548" priority="1084">
      <formula>IF(RIGHT(TEXT(AQ503,"0.#"),1)=".",TRUE,FALSE)</formula>
    </cfRule>
  </conditionalFormatting>
  <conditionalFormatting sqref="AQ504">
    <cfRule type="expression" dxfId="1547" priority="1081">
      <formula>IF(RIGHT(TEXT(AQ504,"0.#"),1)=".",FALSE,TRUE)</formula>
    </cfRule>
    <cfRule type="expression" dxfId="1546" priority="1082">
      <formula>IF(RIGHT(TEXT(AQ504,"0.#"),1)=".",TRUE,FALSE)</formula>
    </cfRule>
  </conditionalFormatting>
  <conditionalFormatting sqref="AE509">
    <cfRule type="expression" dxfId="1545" priority="1073">
      <formula>IF(RIGHT(TEXT(AE509,"0.#"),1)=".",FALSE,TRUE)</formula>
    </cfRule>
    <cfRule type="expression" dxfId="1544" priority="1074">
      <formula>IF(RIGHT(TEXT(AE509,"0.#"),1)=".",TRUE,FALSE)</formula>
    </cfRule>
  </conditionalFormatting>
  <conditionalFormatting sqref="AE507">
    <cfRule type="expression" dxfId="1543" priority="1077">
      <formula>IF(RIGHT(TEXT(AE507,"0.#"),1)=".",FALSE,TRUE)</formula>
    </cfRule>
    <cfRule type="expression" dxfId="1542" priority="1078">
      <formula>IF(RIGHT(TEXT(AE507,"0.#"),1)=".",TRUE,FALSE)</formula>
    </cfRule>
  </conditionalFormatting>
  <conditionalFormatting sqref="AE508">
    <cfRule type="expression" dxfId="1541" priority="1075">
      <formula>IF(RIGHT(TEXT(AE508,"0.#"),1)=".",FALSE,TRUE)</formula>
    </cfRule>
    <cfRule type="expression" dxfId="1540" priority="1076">
      <formula>IF(RIGHT(TEXT(AE508,"0.#"),1)=".",TRUE,FALSE)</formula>
    </cfRule>
  </conditionalFormatting>
  <conditionalFormatting sqref="AM509">
    <cfRule type="expression" dxfId="1539" priority="1067">
      <formula>IF(RIGHT(TEXT(AM509,"0.#"),1)=".",FALSE,TRUE)</formula>
    </cfRule>
    <cfRule type="expression" dxfId="1538" priority="1068">
      <formula>IF(RIGHT(TEXT(AM509,"0.#"),1)=".",TRUE,FALSE)</formula>
    </cfRule>
  </conditionalFormatting>
  <conditionalFormatting sqref="AM507">
    <cfRule type="expression" dxfId="1537" priority="1071">
      <formula>IF(RIGHT(TEXT(AM507,"0.#"),1)=".",FALSE,TRUE)</formula>
    </cfRule>
    <cfRule type="expression" dxfId="1536" priority="1072">
      <formula>IF(RIGHT(TEXT(AM507,"0.#"),1)=".",TRUE,FALSE)</formula>
    </cfRule>
  </conditionalFormatting>
  <conditionalFormatting sqref="AM508">
    <cfRule type="expression" dxfId="1535" priority="1069">
      <formula>IF(RIGHT(TEXT(AM508,"0.#"),1)=".",FALSE,TRUE)</formula>
    </cfRule>
    <cfRule type="expression" dxfId="1534" priority="1070">
      <formula>IF(RIGHT(TEXT(AM508,"0.#"),1)=".",TRUE,FALSE)</formula>
    </cfRule>
  </conditionalFormatting>
  <conditionalFormatting sqref="AU509">
    <cfRule type="expression" dxfId="1533" priority="1061">
      <formula>IF(RIGHT(TEXT(AU509,"0.#"),1)=".",FALSE,TRUE)</formula>
    </cfRule>
    <cfRule type="expression" dxfId="1532" priority="1062">
      <formula>IF(RIGHT(TEXT(AU509,"0.#"),1)=".",TRUE,FALSE)</formula>
    </cfRule>
  </conditionalFormatting>
  <conditionalFormatting sqref="AU507">
    <cfRule type="expression" dxfId="1531" priority="1065">
      <formula>IF(RIGHT(TEXT(AU507,"0.#"),1)=".",FALSE,TRUE)</formula>
    </cfRule>
    <cfRule type="expression" dxfId="1530" priority="1066">
      <formula>IF(RIGHT(TEXT(AU507,"0.#"),1)=".",TRUE,FALSE)</formula>
    </cfRule>
  </conditionalFormatting>
  <conditionalFormatting sqref="AU508">
    <cfRule type="expression" dxfId="1529" priority="1063">
      <formula>IF(RIGHT(TEXT(AU508,"0.#"),1)=".",FALSE,TRUE)</formula>
    </cfRule>
    <cfRule type="expression" dxfId="1528" priority="1064">
      <formula>IF(RIGHT(TEXT(AU508,"0.#"),1)=".",TRUE,FALSE)</formula>
    </cfRule>
  </conditionalFormatting>
  <conditionalFormatting sqref="AI509">
    <cfRule type="expression" dxfId="1527" priority="1055">
      <formula>IF(RIGHT(TEXT(AI509,"0.#"),1)=".",FALSE,TRUE)</formula>
    </cfRule>
    <cfRule type="expression" dxfId="1526" priority="1056">
      <formula>IF(RIGHT(TEXT(AI509,"0.#"),1)=".",TRUE,FALSE)</formula>
    </cfRule>
  </conditionalFormatting>
  <conditionalFormatting sqref="AI507">
    <cfRule type="expression" dxfId="1525" priority="1059">
      <formula>IF(RIGHT(TEXT(AI507,"0.#"),1)=".",FALSE,TRUE)</formula>
    </cfRule>
    <cfRule type="expression" dxfId="1524" priority="1060">
      <formula>IF(RIGHT(TEXT(AI507,"0.#"),1)=".",TRUE,FALSE)</formula>
    </cfRule>
  </conditionalFormatting>
  <conditionalFormatting sqref="AI508">
    <cfRule type="expression" dxfId="1523" priority="1057">
      <formula>IF(RIGHT(TEXT(AI508,"0.#"),1)=".",FALSE,TRUE)</formula>
    </cfRule>
    <cfRule type="expression" dxfId="1522" priority="1058">
      <formula>IF(RIGHT(TEXT(AI508,"0.#"),1)=".",TRUE,FALSE)</formula>
    </cfRule>
  </conditionalFormatting>
  <conditionalFormatting sqref="AQ507">
    <cfRule type="expression" dxfId="1521" priority="1049">
      <formula>IF(RIGHT(TEXT(AQ507,"0.#"),1)=".",FALSE,TRUE)</formula>
    </cfRule>
    <cfRule type="expression" dxfId="1520" priority="1050">
      <formula>IF(RIGHT(TEXT(AQ507,"0.#"),1)=".",TRUE,FALSE)</formula>
    </cfRule>
  </conditionalFormatting>
  <conditionalFormatting sqref="AQ508">
    <cfRule type="expression" dxfId="1519" priority="1053">
      <formula>IF(RIGHT(TEXT(AQ508,"0.#"),1)=".",FALSE,TRUE)</formula>
    </cfRule>
    <cfRule type="expression" dxfId="1518" priority="1054">
      <formula>IF(RIGHT(TEXT(AQ508,"0.#"),1)=".",TRUE,FALSE)</formula>
    </cfRule>
  </conditionalFormatting>
  <conditionalFormatting sqref="AQ509">
    <cfRule type="expression" dxfId="1517" priority="1051">
      <formula>IF(RIGHT(TEXT(AQ509,"0.#"),1)=".",FALSE,TRUE)</formula>
    </cfRule>
    <cfRule type="expression" dxfId="1516" priority="1052">
      <formula>IF(RIGHT(TEXT(AQ509,"0.#"),1)=".",TRUE,FALSE)</formula>
    </cfRule>
  </conditionalFormatting>
  <conditionalFormatting sqref="AE465">
    <cfRule type="expression" dxfId="1515" priority="1343">
      <formula>IF(RIGHT(TEXT(AE465,"0.#"),1)=".",FALSE,TRUE)</formula>
    </cfRule>
    <cfRule type="expression" dxfId="1514" priority="1344">
      <formula>IF(RIGHT(TEXT(AE465,"0.#"),1)=".",TRUE,FALSE)</formula>
    </cfRule>
  </conditionalFormatting>
  <conditionalFormatting sqref="AE463">
    <cfRule type="expression" dxfId="1513" priority="1347">
      <formula>IF(RIGHT(TEXT(AE463,"0.#"),1)=".",FALSE,TRUE)</formula>
    </cfRule>
    <cfRule type="expression" dxfId="1512" priority="1348">
      <formula>IF(RIGHT(TEXT(AE463,"0.#"),1)=".",TRUE,FALSE)</formula>
    </cfRule>
  </conditionalFormatting>
  <conditionalFormatting sqref="AE464">
    <cfRule type="expression" dxfId="1511" priority="1345">
      <formula>IF(RIGHT(TEXT(AE464,"0.#"),1)=".",FALSE,TRUE)</formula>
    </cfRule>
    <cfRule type="expression" dxfId="1510" priority="1346">
      <formula>IF(RIGHT(TEXT(AE464,"0.#"),1)=".",TRUE,FALSE)</formula>
    </cfRule>
  </conditionalFormatting>
  <conditionalFormatting sqref="AM465">
    <cfRule type="expression" dxfId="1509" priority="1337">
      <formula>IF(RIGHT(TEXT(AM465,"0.#"),1)=".",FALSE,TRUE)</formula>
    </cfRule>
    <cfRule type="expression" dxfId="1508" priority="1338">
      <formula>IF(RIGHT(TEXT(AM465,"0.#"),1)=".",TRUE,FALSE)</formula>
    </cfRule>
  </conditionalFormatting>
  <conditionalFormatting sqref="AM463">
    <cfRule type="expression" dxfId="1507" priority="1341">
      <formula>IF(RIGHT(TEXT(AM463,"0.#"),1)=".",FALSE,TRUE)</formula>
    </cfRule>
    <cfRule type="expression" dxfId="1506" priority="1342">
      <formula>IF(RIGHT(TEXT(AM463,"0.#"),1)=".",TRUE,FALSE)</formula>
    </cfRule>
  </conditionalFormatting>
  <conditionalFormatting sqref="AM464">
    <cfRule type="expression" dxfId="1505" priority="1339">
      <formula>IF(RIGHT(TEXT(AM464,"0.#"),1)=".",FALSE,TRUE)</formula>
    </cfRule>
    <cfRule type="expression" dxfId="1504" priority="1340">
      <formula>IF(RIGHT(TEXT(AM464,"0.#"),1)=".",TRUE,FALSE)</formula>
    </cfRule>
  </conditionalFormatting>
  <conditionalFormatting sqref="AU465">
    <cfRule type="expression" dxfId="1503" priority="1331">
      <formula>IF(RIGHT(TEXT(AU465,"0.#"),1)=".",FALSE,TRUE)</formula>
    </cfRule>
    <cfRule type="expression" dxfId="1502" priority="1332">
      <formula>IF(RIGHT(TEXT(AU465,"0.#"),1)=".",TRUE,FALSE)</formula>
    </cfRule>
  </conditionalFormatting>
  <conditionalFormatting sqref="AU463">
    <cfRule type="expression" dxfId="1501" priority="1335">
      <formula>IF(RIGHT(TEXT(AU463,"0.#"),1)=".",FALSE,TRUE)</formula>
    </cfRule>
    <cfRule type="expression" dxfId="1500" priority="1336">
      <formula>IF(RIGHT(TEXT(AU463,"0.#"),1)=".",TRUE,FALSE)</formula>
    </cfRule>
  </conditionalFormatting>
  <conditionalFormatting sqref="AU464">
    <cfRule type="expression" dxfId="1499" priority="1333">
      <formula>IF(RIGHT(TEXT(AU464,"0.#"),1)=".",FALSE,TRUE)</formula>
    </cfRule>
    <cfRule type="expression" dxfId="1498" priority="1334">
      <formula>IF(RIGHT(TEXT(AU464,"0.#"),1)=".",TRUE,FALSE)</formula>
    </cfRule>
  </conditionalFormatting>
  <conditionalFormatting sqref="AI465">
    <cfRule type="expression" dxfId="1497" priority="1325">
      <formula>IF(RIGHT(TEXT(AI465,"0.#"),1)=".",FALSE,TRUE)</formula>
    </cfRule>
    <cfRule type="expression" dxfId="1496" priority="1326">
      <formula>IF(RIGHT(TEXT(AI465,"0.#"),1)=".",TRUE,FALSE)</formula>
    </cfRule>
  </conditionalFormatting>
  <conditionalFormatting sqref="AI463">
    <cfRule type="expression" dxfId="1495" priority="1329">
      <formula>IF(RIGHT(TEXT(AI463,"0.#"),1)=".",FALSE,TRUE)</formula>
    </cfRule>
    <cfRule type="expression" dxfId="1494" priority="1330">
      <formula>IF(RIGHT(TEXT(AI463,"0.#"),1)=".",TRUE,FALSE)</formula>
    </cfRule>
  </conditionalFormatting>
  <conditionalFormatting sqref="AI464">
    <cfRule type="expression" dxfId="1493" priority="1327">
      <formula>IF(RIGHT(TEXT(AI464,"0.#"),1)=".",FALSE,TRUE)</formula>
    </cfRule>
    <cfRule type="expression" dxfId="1492" priority="1328">
      <formula>IF(RIGHT(TEXT(AI464,"0.#"),1)=".",TRUE,FALSE)</formula>
    </cfRule>
  </conditionalFormatting>
  <conditionalFormatting sqref="AQ463">
    <cfRule type="expression" dxfId="1491" priority="1319">
      <formula>IF(RIGHT(TEXT(AQ463,"0.#"),1)=".",FALSE,TRUE)</formula>
    </cfRule>
    <cfRule type="expression" dxfId="1490" priority="1320">
      <formula>IF(RIGHT(TEXT(AQ463,"0.#"),1)=".",TRUE,FALSE)</formula>
    </cfRule>
  </conditionalFormatting>
  <conditionalFormatting sqref="AQ464">
    <cfRule type="expression" dxfId="1489" priority="1323">
      <formula>IF(RIGHT(TEXT(AQ464,"0.#"),1)=".",FALSE,TRUE)</formula>
    </cfRule>
    <cfRule type="expression" dxfId="1488" priority="1324">
      <formula>IF(RIGHT(TEXT(AQ464,"0.#"),1)=".",TRUE,FALSE)</formula>
    </cfRule>
  </conditionalFormatting>
  <conditionalFormatting sqref="AQ465">
    <cfRule type="expression" dxfId="1487" priority="1321">
      <formula>IF(RIGHT(TEXT(AQ465,"0.#"),1)=".",FALSE,TRUE)</formula>
    </cfRule>
    <cfRule type="expression" dxfId="1486" priority="1322">
      <formula>IF(RIGHT(TEXT(AQ465,"0.#"),1)=".",TRUE,FALSE)</formula>
    </cfRule>
  </conditionalFormatting>
  <conditionalFormatting sqref="AE470">
    <cfRule type="expression" dxfId="1485" priority="1313">
      <formula>IF(RIGHT(TEXT(AE470,"0.#"),1)=".",FALSE,TRUE)</formula>
    </cfRule>
    <cfRule type="expression" dxfId="1484" priority="1314">
      <formula>IF(RIGHT(TEXT(AE470,"0.#"),1)=".",TRUE,FALSE)</formula>
    </cfRule>
  </conditionalFormatting>
  <conditionalFormatting sqref="AE468">
    <cfRule type="expression" dxfId="1483" priority="1317">
      <formula>IF(RIGHT(TEXT(AE468,"0.#"),1)=".",FALSE,TRUE)</formula>
    </cfRule>
    <cfRule type="expression" dxfId="1482" priority="1318">
      <formula>IF(RIGHT(TEXT(AE468,"0.#"),1)=".",TRUE,FALSE)</formula>
    </cfRule>
  </conditionalFormatting>
  <conditionalFormatting sqref="AE469">
    <cfRule type="expression" dxfId="1481" priority="1315">
      <formula>IF(RIGHT(TEXT(AE469,"0.#"),1)=".",FALSE,TRUE)</formula>
    </cfRule>
    <cfRule type="expression" dxfId="1480" priority="1316">
      <formula>IF(RIGHT(TEXT(AE469,"0.#"),1)=".",TRUE,FALSE)</formula>
    </cfRule>
  </conditionalFormatting>
  <conditionalFormatting sqref="AM470">
    <cfRule type="expression" dxfId="1479" priority="1307">
      <formula>IF(RIGHT(TEXT(AM470,"0.#"),1)=".",FALSE,TRUE)</formula>
    </cfRule>
    <cfRule type="expression" dxfId="1478" priority="1308">
      <formula>IF(RIGHT(TEXT(AM470,"0.#"),1)=".",TRUE,FALSE)</formula>
    </cfRule>
  </conditionalFormatting>
  <conditionalFormatting sqref="AM468">
    <cfRule type="expression" dxfId="1477" priority="1311">
      <formula>IF(RIGHT(TEXT(AM468,"0.#"),1)=".",FALSE,TRUE)</formula>
    </cfRule>
    <cfRule type="expression" dxfId="1476" priority="1312">
      <formula>IF(RIGHT(TEXT(AM468,"0.#"),1)=".",TRUE,FALSE)</formula>
    </cfRule>
  </conditionalFormatting>
  <conditionalFormatting sqref="AM469">
    <cfRule type="expression" dxfId="1475" priority="1309">
      <formula>IF(RIGHT(TEXT(AM469,"0.#"),1)=".",FALSE,TRUE)</formula>
    </cfRule>
    <cfRule type="expression" dxfId="1474" priority="1310">
      <formula>IF(RIGHT(TEXT(AM469,"0.#"),1)=".",TRUE,FALSE)</formula>
    </cfRule>
  </conditionalFormatting>
  <conditionalFormatting sqref="AU470">
    <cfRule type="expression" dxfId="1473" priority="1301">
      <formula>IF(RIGHT(TEXT(AU470,"0.#"),1)=".",FALSE,TRUE)</formula>
    </cfRule>
    <cfRule type="expression" dxfId="1472" priority="1302">
      <formula>IF(RIGHT(TEXT(AU470,"0.#"),1)=".",TRUE,FALSE)</formula>
    </cfRule>
  </conditionalFormatting>
  <conditionalFormatting sqref="AU468">
    <cfRule type="expression" dxfId="1471" priority="1305">
      <formula>IF(RIGHT(TEXT(AU468,"0.#"),1)=".",FALSE,TRUE)</formula>
    </cfRule>
    <cfRule type="expression" dxfId="1470" priority="1306">
      <formula>IF(RIGHT(TEXT(AU468,"0.#"),1)=".",TRUE,FALSE)</formula>
    </cfRule>
  </conditionalFormatting>
  <conditionalFormatting sqref="AU469">
    <cfRule type="expression" dxfId="1469" priority="1303">
      <formula>IF(RIGHT(TEXT(AU469,"0.#"),1)=".",FALSE,TRUE)</formula>
    </cfRule>
    <cfRule type="expression" dxfId="1468" priority="1304">
      <formula>IF(RIGHT(TEXT(AU469,"0.#"),1)=".",TRUE,FALSE)</formula>
    </cfRule>
  </conditionalFormatting>
  <conditionalFormatting sqref="AI470">
    <cfRule type="expression" dxfId="1467" priority="1295">
      <formula>IF(RIGHT(TEXT(AI470,"0.#"),1)=".",FALSE,TRUE)</formula>
    </cfRule>
    <cfRule type="expression" dxfId="1466" priority="1296">
      <formula>IF(RIGHT(TEXT(AI470,"0.#"),1)=".",TRUE,FALSE)</formula>
    </cfRule>
  </conditionalFormatting>
  <conditionalFormatting sqref="AI468">
    <cfRule type="expression" dxfId="1465" priority="1299">
      <formula>IF(RIGHT(TEXT(AI468,"0.#"),1)=".",FALSE,TRUE)</formula>
    </cfRule>
    <cfRule type="expression" dxfId="1464" priority="1300">
      <formula>IF(RIGHT(TEXT(AI468,"0.#"),1)=".",TRUE,FALSE)</formula>
    </cfRule>
  </conditionalFormatting>
  <conditionalFormatting sqref="AI469">
    <cfRule type="expression" dxfId="1463" priority="1297">
      <formula>IF(RIGHT(TEXT(AI469,"0.#"),1)=".",FALSE,TRUE)</formula>
    </cfRule>
    <cfRule type="expression" dxfId="1462" priority="1298">
      <formula>IF(RIGHT(TEXT(AI469,"0.#"),1)=".",TRUE,FALSE)</formula>
    </cfRule>
  </conditionalFormatting>
  <conditionalFormatting sqref="AQ468">
    <cfRule type="expression" dxfId="1461" priority="1289">
      <formula>IF(RIGHT(TEXT(AQ468,"0.#"),1)=".",FALSE,TRUE)</formula>
    </cfRule>
    <cfRule type="expression" dxfId="1460" priority="1290">
      <formula>IF(RIGHT(TEXT(AQ468,"0.#"),1)=".",TRUE,FALSE)</formula>
    </cfRule>
  </conditionalFormatting>
  <conditionalFormatting sqref="AQ469">
    <cfRule type="expression" dxfId="1459" priority="1293">
      <formula>IF(RIGHT(TEXT(AQ469,"0.#"),1)=".",FALSE,TRUE)</formula>
    </cfRule>
    <cfRule type="expression" dxfId="1458" priority="1294">
      <formula>IF(RIGHT(TEXT(AQ469,"0.#"),1)=".",TRUE,FALSE)</formula>
    </cfRule>
  </conditionalFormatting>
  <conditionalFormatting sqref="AQ470">
    <cfRule type="expression" dxfId="1457" priority="1291">
      <formula>IF(RIGHT(TEXT(AQ470,"0.#"),1)=".",FALSE,TRUE)</formula>
    </cfRule>
    <cfRule type="expression" dxfId="1456" priority="1292">
      <formula>IF(RIGHT(TEXT(AQ470,"0.#"),1)=".",TRUE,FALSE)</formula>
    </cfRule>
  </conditionalFormatting>
  <conditionalFormatting sqref="AE475">
    <cfRule type="expression" dxfId="1455" priority="1283">
      <formula>IF(RIGHT(TEXT(AE475,"0.#"),1)=".",FALSE,TRUE)</formula>
    </cfRule>
    <cfRule type="expression" dxfId="1454" priority="1284">
      <formula>IF(RIGHT(TEXT(AE475,"0.#"),1)=".",TRUE,FALSE)</formula>
    </cfRule>
  </conditionalFormatting>
  <conditionalFormatting sqref="AE473">
    <cfRule type="expression" dxfId="1453" priority="1287">
      <formula>IF(RIGHT(TEXT(AE473,"0.#"),1)=".",FALSE,TRUE)</formula>
    </cfRule>
    <cfRule type="expression" dxfId="1452" priority="1288">
      <formula>IF(RIGHT(TEXT(AE473,"0.#"),1)=".",TRUE,FALSE)</formula>
    </cfRule>
  </conditionalFormatting>
  <conditionalFormatting sqref="AE474">
    <cfRule type="expression" dxfId="1451" priority="1285">
      <formula>IF(RIGHT(TEXT(AE474,"0.#"),1)=".",FALSE,TRUE)</formula>
    </cfRule>
    <cfRule type="expression" dxfId="1450" priority="1286">
      <formula>IF(RIGHT(TEXT(AE474,"0.#"),1)=".",TRUE,FALSE)</formula>
    </cfRule>
  </conditionalFormatting>
  <conditionalFormatting sqref="AM475">
    <cfRule type="expression" dxfId="1449" priority="1277">
      <formula>IF(RIGHT(TEXT(AM475,"0.#"),1)=".",FALSE,TRUE)</formula>
    </cfRule>
    <cfRule type="expression" dxfId="1448" priority="1278">
      <formula>IF(RIGHT(TEXT(AM475,"0.#"),1)=".",TRUE,FALSE)</formula>
    </cfRule>
  </conditionalFormatting>
  <conditionalFormatting sqref="AM473">
    <cfRule type="expression" dxfId="1447" priority="1281">
      <formula>IF(RIGHT(TEXT(AM473,"0.#"),1)=".",FALSE,TRUE)</formula>
    </cfRule>
    <cfRule type="expression" dxfId="1446" priority="1282">
      <formula>IF(RIGHT(TEXT(AM473,"0.#"),1)=".",TRUE,FALSE)</formula>
    </cfRule>
  </conditionalFormatting>
  <conditionalFormatting sqref="AM474">
    <cfRule type="expression" dxfId="1445" priority="1279">
      <formula>IF(RIGHT(TEXT(AM474,"0.#"),1)=".",FALSE,TRUE)</formula>
    </cfRule>
    <cfRule type="expression" dxfId="1444" priority="1280">
      <formula>IF(RIGHT(TEXT(AM474,"0.#"),1)=".",TRUE,FALSE)</formula>
    </cfRule>
  </conditionalFormatting>
  <conditionalFormatting sqref="AU475">
    <cfRule type="expression" dxfId="1443" priority="1271">
      <formula>IF(RIGHT(TEXT(AU475,"0.#"),1)=".",FALSE,TRUE)</formula>
    </cfRule>
    <cfRule type="expression" dxfId="1442" priority="1272">
      <formula>IF(RIGHT(TEXT(AU475,"0.#"),1)=".",TRUE,FALSE)</formula>
    </cfRule>
  </conditionalFormatting>
  <conditionalFormatting sqref="AU473">
    <cfRule type="expression" dxfId="1441" priority="1275">
      <formula>IF(RIGHT(TEXT(AU473,"0.#"),1)=".",FALSE,TRUE)</formula>
    </cfRule>
    <cfRule type="expression" dxfId="1440" priority="1276">
      <formula>IF(RIGHT(TEXT(AU473,"0.#"),1)=".",TRUE,FALSE)</formula>
    </cfRule>
  </conditionalFormatting>
  <conditionalFormatting sqref="AU474">
    <cfRule type="expression" dxfId="1439" priority="1273">
      <formula>IF(RIGHT(TEXT(AU474,"0.#"),1)=".",FALSE,TRUE)</formula>
    </cfRule>
    <cfRule type="expression" dxfId="1438" priority="1274">
      <formula>IF(RIGHT(TEXT(AU474,"0.#"),1)=".",TRUE,FALSE)</formula>
    </cfRule>
  </conditionalFormatting>
  <conditionalFormatting sqref="AI475">
    <cfRule type="expression" dxfId="1437" priority="1265">
      <formula>IF(RIGHT(TEXT(AI475,"0.#"),1)=".",FALSE,TRUE)</formula>
    </cfRule>
    <cfRule type="expression" dxfId="1436" priority="1266">
      <formula>IF(RIGHT(TEXT(AI475,"0.#"),1)=".",TRUE,FALSE)</formula>
    </cfRule>
  </conditionalFormatting>
  <conditionalFormatting sqref="AI473">
    <cfRule type="expression" dxfId="1435" priority="1269">
      <formula>IF(RIGHT(TEXT(AI473,"0.#"),1)=".",FALSE,TRUE)</formula>
    </cfRule>
    <cfRule type="expression" dxfId="1434" priority="1270">
      <formula>IF(RIGHT(TEXT(AI473,"0.#"),1)=".",TRUE,FALSE)</formula>
    </cfRule>
  </conditionalFormatting>
  <conditionalFormatting sqref="AI474">
    <cfRule type="expression" dxfId="1433" priority="1267">
      <formula>IF(RIGHT(TEXT(AI474,"0.#"),1)=".",FALSE,TRUE)</formula>
    </cfRule>
    <cfRule type="expression" dxfId="1432" priority="1268">
      <formula>IF(RIGHT(TEXT(AI474,"0.#"),1)=".",TRUE,FALSE)</formula>
    </cfRule>
  </conditionalFormatting>
  <conditionalFormatting sqref="AQ473">
    <cfRule type="expression" dxfId="1431" priority="1259">
      <formula>IF(RIGHT(TEXT(AQ473,"0.#"),1)=".",FALSE,TRUE)</formula>
    </cfRule>
    <cfRule type="expression" dxfId="1430" priority="1260">
      <formula>IF(RIGHT(TEXT(AQ473,"0.#"),1)=".",TRUE,FALSE)</formula>
    </cfRule>
  </conditionalFormatting>
  <conditionalFormatting sqref="AQ474">
    <cfRule type="expression" dxfId="1429" priority="1263">
      <formula>IF(RIGHT(TEXT(AQ474,"0.#"),1)=".",FALSE,TRUE)</formula>
    </cfRule>
    <cfRule type="expression" dxfId="1428" priority="1264">
      <formula>IF(RIGHT(TEXT(AQ474,"0.#"),1)=".",TRUE,FALSE)</formula>
    </cfRule>
  </conditionalFormatting>
  <conditionalFormatting sqref="AQ475">
    <cfRule type="expression" dxfId="1427" priority="1261">
      <formula>IF(RIGHT(TEXT(AQ475,"0.#"),1)=".",FALSE,TRUE)</formula>
    </cfRule>
    <cfRule type="expression" dxfId="1426" priority="1262">
      <formula>IF(RIGHT(TEXT(AQ475,"0.#"),1)=".",TRUE,FALSE)</formula>
    </cfRule>
  </conditionalFormatting>
  <conditionalFormatting sqref="AE480">
    <cfRule type="expression" dxfId="1425" priority="1253">
      <formula>IF(RIGHT(TEXT(AE480,"0.#"),1)=".",FALSE,TRUE)</formula>
    </cfRule>
    <cfRule type="expression" dxfId="1424" priority="1254">
      <formula>IF(RIGHT(TEXT(AE480,"0.#"),1)=".",TRUE,FALSE)</formula>
    </cfRule>
  </conditionalFormatting>
  <conditionalFormatting sqref="AE478">
    <cfRule type="expression" dxfId="1423" priority="1257">
      <formula>IF(RIGHT(TEXT(AE478,"0.#"),1)=".",FALSE,TRUE)</formula>
    </cfRule>
    <cfRule type="expression" dxfId="1422" priority="1258">
      <formula>IF(RIGHT(TEXT(AE478,"0.#"),1)=".",TRUE,FALSE)</formula>
    </cfRule>
  </conditionalFormatting>
  <conditionalFormatting sqref="AE479">
    <cfRule type="expression" dxfId="1421" priority="1255">
      <formula>IF(RIGHT(TEXT(AE479,"0.#"),1)=".",FALSE,TRUE)</formula>
    </cfRule>
    <cfRule type="expression" dxfId="1420" priority="1256">
      <formula>IF(RIGHT(TEXT(AE479,"0.#"),1)=".",TRUE,FALSE)</formula>
    </cfRule>
  </conditionalFormatting>
  <conditionalFormatting sqref="AM480">
    <cfRule type="expression" dxfId="1419" priority="1247">
      <formula>IF(RIGHT(TEXT(AM480,"0.#"),1)=".",FALSE,TRUE)</formula>
    </cfRule>
    <cfRule type="expression" dxfId="1418" priority="1248">
      <formula>IF(RIGHT(TEXT(AM480,"0.#"),1)=".",TRUE,FALSE)</formula>
    </cfRule>
  </conditionalFormatting>
  <conditionalFormatting sqref="AM478">
    <cfRule type="expression" dxfId="1417" priority="1251">
      <formula>IF(RIGHT(TEXT(AM478,"0.#"),1)=".",FALSE,TRUE)</formula>
    </cfRule>
    <cfRule type="expression" dxfId="1416" priority="1252">
      <formula>IF(RIGHT(TEXT(AM478,"0.#"),1)=".",TRUE,FALSE)</formula>
    </cfRule>
  </conditionalFormatting>
  <conditionalFormatting sqref="AM479">
    <cfRule type="expression" dxfId="1415" priority="1249">
      <formula>IF(RIGHT(TEXT(AM479,"0.#"),1)=".",FALSE,TRUE)</formula>
    </cfRule>
    <cfRule type="expression" dxfId="1414" priority="1250">
      <formula>IF(RIGHT(TEXT(AM479,"0.#"),1)=".",TRUE,FALSE)</formula>
    </cfRule>
  </conditionalFormatting>
  <conditionalFormatting sqref="AU480">
    <cfRule type="expression" dxfId="1413" priority="1241">
      <formula>IF(RIGHT(TEXT(AU480,"0.#"),1)=".",FALSE,TRUE)</formula>
    </cfRule>
    <cfRule type="expression" dxfId="1412" priority="1242">
      <formula>IF(RIGHT(TEXT(AU480,"0.#"),1)=".",TRUE,FALSE)</formula>
    </cfRule>
  </conditionalFormatting>
  <conditionalFormatting sqref="AU478">
    <cfRule type="expression" dxfId="1411" priority="1245">
      <formula>IF(RIGHT(TEXT(AU478,"0.#"),1)=".",FALSE,TRUE)</formula>
    </cfRule>
    <cfRule type="expression" dxfId="1410" priority="1246">
      <formula>IF(RIGHT(TEXT(AU478,"0.#"),1)=".",TRUE,FALSE)</formula>
    </cfRule>
  </conditionalFormatting>
  <conditionalFormatting sqref="AU479">
    <cfRule type="expression" dxfId="1409" priority="1243">
      <formula>IF(RIGHT(TEXT(AU479,"0.#"),1)=".",FALSE,TRUE)</formula>
    </cfRule>
    <cfRule type="expression" dxfId="1408" priority="1244">
      <formula>IF(RIGHT(TEXT(AU479,"0.#"),1)=".",TRUE,FALSE)</formula>
    </cfRule>
  </conditionalFormatting>
  <conditionalFormatting sqref="AI480">
    <cfRule type="expression" dxfId="1407" priority="1235">
      <formula>IF(RIGHT(TEXT(AI480,"0.#"),1)=".",FALSE,TRUE)</formula>
    </cfRule>
    <cfRule type="expression" dxfId="1406" priority="1236">
      <formula>IF(RIGHT(TEXT(AI480,"0.#"),1)=".",TRUE,FALSE)</formula>
    </cfRule>
  </conditionalFormatting>
  <conditionalFormatting sqref="AI478">
    <cfRule type="expression" dxfId="1405" priority="1239">
      <formula>IF(RIGHT(TEXT(AI478,"0.#"),1)=".",FALSE,TRUE)</formula>
    </cfRule>
    <cfRule type="expression" dxfId="1404" priority="1240">
      <formula>IF(RIGHT(TEXT(AI478,"0.#"),1)=".",TRUE,FALSE)</formula>
    </cfRule>
  </conditionalFormatting>
  <conditionalFormatting sqref="AI479">
    <cfRule type="expression" dxfId="1403" priority="1237">
      <formula>IF(RIGHT(TEXT(AI479,"0.#"),1)=".",FALSE,TRUE)</formula>
    </cfRule>
    <cfRule type="expression" dxfId="1402" priority="1238">
      <formula>IF(RIGHT(TEXT(AI479,"0.#"),1)=".",TRUE,FALSE)</formula>
    </cfRule>
  </conditionalFormatting>
  <conditionalFormatting sqref="AQ478">
    <cfRule type="expression" dxfId="1401" priority="1229">
      <formula>IF(RIGHT(TEXT(AQ478,"0.#"),1)=".",FALSE,TRUE)</formula>
    </cfRule>
    <cfRule type="expression" dxfId="1400" priority="1230">
      <formula>IF(RIGHT(TEXT(AQ478,"0.#"),1)=".",TRUE,FALSE)</formula>
    </cfRule>
  </conditionalFormatting>
  <conditionalFormatting sqref="AQ479">
    <cfRule type="expression" dxfId="1399" priority="1233">
      <formula>IF(RIGHT(TEXT(AQ479,"0.#"),1)=".",FALSE,TRUE)</formula>
    </cfRule>
    <cfRule type="expression" dxfId="1398" priority="1234">
      <formula>IF(RIGHT(TEXT(AQ479,"0.#"),1)=".",TRUE,FALSE)</formula>
    </cfRule>
  </conditionalFormatting>
  <conditionalFormatting sqref="AQ480">
    <cfRule type="expression" dxfId="1397" priority="1231">
      <formula>IF(RIGHT(TEXT(AQ480,"0.#"),1)=".",FALSE,TRUE)</formula>
    </cfRule>
    <cfRule type="expression" dxfId="1396" priority="1232">
      <formula>IF(RIGHT(TEXT(AQ480,"0.#"),1)=".",TRUE,FALSE)</formula>
    </cfRule>
  </conditionalFormatting>
  <conditionalFormatting sqref="AM47">
    <cfRule type="expression" dxfId="1395" priority="1523">
      <formula>IF(RIGHT(TEXT(AM47,"0.#"),1)=".",FALSE,TRUE)</formula>
    </cfRule>
    <cfRule type="expression" dxfId="1394" priority="1524">
      <formula>IF(RIGHT(TEXT(AM47,"0.#"),1)=".",TRUE,FALSE)</formula>
    </cfRule>
  </conditionalFormatting>
  <conditionalFormatting sqref="AI46">
    <cfRule type="expression" dxfId="1393" priority="1527">
      <formula>IF(RIGHT(TEXT(AI46,"0.#"),1)=".",FALSE,TRUE)</formula>
    </cfRule>
    <cfRule type="expression" dxfId="1392" priority="1528">
      <formula>IF(RIGHT(TEXT(AI46,"0.#"),1)=".",TRUE,FALSE)</formula>
    </cfRule>
  </conditionalFormatting>
  <conditionalFormatting sqref="AM46">
    <cfRule type="expression" dxfId="1391" priority="1525">
      <formula>IF(RIGHT(TEXT(AM46,"0.#"),1)=".",FALSE,TRUE)</formula>
    </cfRule>
    <cfRule type="expression" dxfId="1390" priority="1526">
      <formula>IF(RIGHT(TEXT(AM46,"0.#"),1)=".",TRUE,FALSE)</formula>
    </cfRule>
  </conditionalFormatting>
  <conditionalFormatting sqref="AU46:AU48">
    <cfRule type="expression" dxfId="1389" priority="1517">
      <formula>IF(RIGHT(TEXT(AU46,"0.#"),1)=".",FALSE,TRUE)</formula>
    </cfRule>
    <cfRule type="expression" dxfId="1388" priority="1518">
      <formula>IF(RIGHT(TEXT(AU46,"0.#"),1)=".",TRUE,FALSE)</formula>
    </cfRule>
  </conditionalFormatting>
  <conditionalFormatting sqref="AM48">
    <cfRule type="expression" dxfId="1387" priority="1521">
      <formula>IF(RIGHT(TEXT(AM48,"0.#"),1)=".",FALSE,TRUE)</formula>
    </cfRule>
    <cfRule type="expression" dxfId="1386" priority="1522">
      <formula>IF(RIGHT(TEXT(AM48,"0.#"),1)=".",TRUE,FALSE)</formula>
    </cfRule>
  </conditionalFormatting>
  <conditionalFormatting sqref="AQ46:AQ48">
    <cfRule type="expression" dxfId="1385" priority="1519">
      <formula>IF(RIGHT(TEXT(AQ46,"0.#"),1)=".",FALSE,TRUE)</formula>
    </cfRule>
    <cfRule type="expression" dxfId="1384" priority="1520">
      <formula>IF(RIGHT(TEXT(AQ46,"0.#"),1)=".",TRUE,FALSE)</formula>
    </cfRule>
  </conditionalFormatting>
  <conditionalFormatting sqref="AE146:AE147 AI146:AI147 AM146:AM147 AQ146:AQ147 AU146:AU147">
    <cfRule type="expression" dxfId="1383" priority="1511">
      <formula>IF(RIGHT(TEXT(AE146,"0.#"),1)=".",FALSE,TRUE)</formula>
    </cfRule>
    <cfRule type="expression" dxfId="1382" priority="1512">
      <formula>IF(RIGHT(TEXT(AE146,"0.#"),1)=".",TRUE,FALSE)</formula>
    </cfRule>
  </conditionalFormatting>
  <conditionalFormatting sqref="AE138:AE139 AI138:AI139 AM138:AM139 AQ138:AQ139 AU138:AU139">
    <cfRule type="expression" dxfId="1381" priority="1515">
      <formula>IF(RIGHT(TEXT(AE138,"0.#"),1)=".",FALSE,TRUE)</formula>
    </cfRule>
    <cfRule type="expression" dxfId="1380" priority="1516">
      <formula>IF(RIGHT(TEXT(AE138,"0.#"),1)=".",TRUE,FALSE)</formula>
    </cfRule>
  </conditionalFormatting>
  <conditionalFormatting sqref="AE142:AE143 AI142:AI143 AM142:AM143 AQ142:AQ143 AU142:AU143">
    <cfRule type="expression" dxfId="1379" priority="1513">
      <formula>IF(RIGHT(TEXT(AE142,"0.#"),1)=".",FALSE,TRUE)</formula>
    </cfRule>
    <cfRule type="expression" dxfId="1378" priority="1514">
      <formula>IF(RIGHT(TEXT(AE142,"0.#"),1)=".",TRUE,FALSE)</formula>
    </cfRule>
  </conditionalFormatting>
  <conditionalFormatting sqref="AE198:AE199 AI198:AI199 AM198:AM199 AQ198:AQ199 AU198:AU199">
    <cfRule type="expression" dxfId="1377" priority="1505">
      <formula>IF(RIGHT(TEXT(AE198,"0.#"),1)=".",FALSE,TRUE)</formula>
    </cfRule>
    <cfRule type="expression" dxfId="1376" priority="1506">
      <formula>IF(RIGHT(TEXT(AE198,"0.#"),1)=".",TRUE,FALSE)</formula>
    </cfRule>
  </conditionalFormatting>
  <conditionalFormatting sqref="AE150:AE151 AI150:AI151 AM150:AM151 AQ150:AQ151 AU150:AU151">
    <cfRule type="expression" dxfId="1375" priority="1509">
      <formula>IF(RIGHT(TEXT(AE150,"0.#"),1)=".",FALSE,TRUE)</formula>
    </cfRule>
    <cfRule type="expression" dxfId="1374" priority="1510">
      <formula>IF(RIGHT(TEXT(AE150,"0.#"),1)=".",TRUE,FALSE)</formula>
    </cfRule>
  </conditionalFormatting>
  <conditionalFormatting sqref="AE194:AE195 AI194:AI195 AM194:AM195 AQ194:AQ195 AU194:AU195">
    <cfRule type="expression" dxfId="1373" priority="1507">
      <formula>IF(RIGHT(TEXT(AE194,"0.#"),1)=".",FALSE,TRUE)</formula>
    </cfRule>
    <cfRule type="expression" dxfId="1372" priority="1508">
      <formula>IF(RIGHT(TEXT(AE194,"0.#"),1)=".",TRUE,FALSE)</formula>
    </cfRule>
  </conditionalFormatting>
  <conditionalFormatting sqref="AE210:AE211 AI210:AI211 AM210:AM211 AQ210:AQ211 AU210:AU211">
    <cfRule type="expression" dxfId="1371" priority="1499">
      <formula>IF(RIGHT(TEXT(AE210,"0.#"),1)=".",FALSE,TRUE)</formula>
    </cfRule>
    <cfRule type="expression" dxfId="1370" priority="1500">
      <formula>IF(RIGHT(TEXT(AE210,"0.#"),1)=".",TRUE,FALSE)</formula>
    </cfRule>
  </conditionalFormatting>
  <conditionalFormatting sqref="AE202:AE203 AI202:AI203 AM202:AM203 AQ202:AQ203 AU202:AU203">
    <cfRule type="expression" dxfId="1369" priority="1503">
      <formula>IF(RIGHT(TEXT(AE202,"0.#"),1)=".",FALSE,TRUE)</formula>
    </cfRule>
    <cfRule type="expression" dxfId="1368" priority="1504">
      <formula>IF(RIGHT(TEXT(AE202,"0.#"),1)=".",TRUE,FALSE)</formula>
    </cfRule>
  </conditionalFormatting>
  <conditionalFormatting sqref="AE206:AE207 AI206:AI207 AM206:AM207 AQ206:AQ207 AU206:AU207">
    <cfRule type="expression" dxfId="1367" priority="1501">
      <formula>IF(RIGHT(TEXT(AE206,"0.#"),1)=".",FALSE,TRUE)</formula>
    </cfRule>
    <cfRule type="expression" dxfId="1366" priority="1502">
      <formula>IF(RIGHT(TEXT(AE206,"0.#"),1)=".",TRUE,FALSE)</formula>
    </cfRule>
  </conditionalFormatting>
  <conditionalFormatting sqref="AE262:AE263 AI262:AI263 AM262:AM263 AQ262:AQ263 AU262:AU263">
    <cfRule type="expression" dxfId="1365" priority="1493">
      <formula>IF(RIGHT(TEXT(AE262,"0.#"),1)=".",FALSE,TRUE)</formula>
    </cfRule>
    <cfRule type="expression" dxfId="1364" priority="1494">
      <formula>IF(RIGHT(TEXT(AE262,"0.#"),1)=".",TRUE,FALSE)</formula>
    </cfRule>
  </conditionalFormatting>
  <conditionalFormatting sqref="AE254:AE255 AI254:AI255 AM254:AM255 AQ254:AQ255 AU254:AU255">
    <cfRule type="expression" dxfId="1363" priority="1497">
      <formula>IF(RIGHT(TEXT(AE254,"0.#"),1)=".",FALSE,TRUE)</formula>
    </cfRule>
    <cfRule type="expression" dxfId="1362" priority="1498">
      <formula>IF(RIGHT(TEXT(AE254,"0.#"),1)=".",TRUE,FALSE)</formula>
    </cfRule>
  </conditionalFormatting>
  <conditionalFormatting sqref="AE258:AE259 AI258:AI259 AM258:AM259 AQ258:AQ259 AU258:AU259">
    <cfRule type="expression" dxfId="1361" priority="1495">
      <formula>IF(RIGHT(TEXT(AE258,"0.#"),1)=".",FALSE,TRUE)</formula>
    </cfRule>
    <cfRule type="expression" dxfId="1360" priority="1496">
      <formula>IF(RIGHT(TEXT(AE258,"0.#"),1)=".",TRUE,FALSE)</formula>
    </cfRule>
  </conditionalFormatting>
  <conditionalFormatting sqref="AE314:AE315 AI314:AI315 AM314:AM315 AQ314:AQ315 AU314:AU315">
    <cfRule type="expression" dxfId="1359" priority="1487">
      <formula>IF(RIGHT(TEXT(AE314,"0.#"),1)=".",FALSE,TRUE)</formula>
    </cfRule>
    <cfRule type="expression" dxfId="1358" priority="1488">
      <formula>IF(RIGHT(TEXT(AE314,"0.#"),1)=".",TRUE,FALSE)</formula>
    </cfRule>
  </conditionalFormatting>
  <conditionalFormatting sqref="AE266:AE267 AI266:AI267 AM266:AM267 AQ266:AQ267 AU266:AU267">
    <cfRule type="expression" dxfId="1357" priority="1491">
      <formula>IF(RIGHT(TEXT(AE266,"0.#"),1)=".",FALSE,TRUE)</formula>
    </cfRule>
    <cfRule type="expression" dxfId="1356" priority="1492">
      <formula>IF(RIGHT(TEXT(AE266,"0.#"),1)=".",TRUE,FALSE)</formula>
    </cfRule>
  </conditionalFormatting>
  <conditionalFormatting sqref="AE270:AE271 AI270:AI271 AM270:AM271 AQ270:AQ271 AU270:AU271">
    <cfRule type="expression" dxfId="1355" priority="1489">
      <formula>IF(RIGHT(TEXT(AE270,"0.#"),1)=".",FALSE,TRUE)</formula>
    </cfRule>
    <cfRule type="expression" dxfId="1354" priority="1490">
      <formula>IF(RIGHT(TEXT(AE270,"0.#"),1)=".",TRUE,FALSE)</formula>
    </cfRule>
  </conditionalFormatting>
  <conditionalFormatting sqref="AE326:AE327 AI326:AI327 AM326:AM327 AQ326:AQ327 AU326:AU327">
    <cfRule type="expression" dxfId="1353" priority="1481">
      <formula>IF(RIGHT(TEXT(AE326,"0.#"),1)=".",FALSE,TRUE)</formula>
    </cfRule>
    <cfRule type="expression" dxfId="1352" priority="1482">
      <formula>IF(RIGHT(TEXT(AE326,"0.#"),1)=".",TRUE,FALSE)</formula>
    </cfRule>
  </conditionalFormatting>
  <conditionalFormatting sqref="AE318:AE319 AI318:AI319 AM318:AM319 AQ318:AQ319 AU318:AU319">
    <cfRule type="expression" dxfId="1351" priority="1485">
      <formula>IF(RIGHT(TEXT(AE318,"0.#"),1)=".",FALSE,TRUE)</formula>
    </cfRule>
    <cfRule type="expression" dxfId="1350" priority="1486">
      <formula>IF(RIGHT(TEXT(AE318,"0.#"),1)=".",TRUE,FALSE)</formula>
    </cfRule>
  </conditionalFormatting>
  <conditionalFormatting sqref="AE322:AE323 AI322:AI323 AM322:AM323 AQ322:AQ323 AU322:AU323">
    <cfRule type="expression" dxfId="1349" priority="1483">
      <formula>IF(RIGHT(TEXT(AE322,"0.#"),1)=".",FALSE,TRUE)</formula>
    </cfRule>
    <cfRule type="expression" dxfId="1348" priority="1484">
      <formula>IF(RIGHT(TEXT(AE322,"0.#"),1)=".",TRUE,FALSE)</formula>
    </cfRule>
  </conditionalFormatting>
  <conditionalFormatting sqref="AE378:AE379 AI378:AI379 AM378:AM379 AQ378:AQ379 AU378:AU379">
    <cfRule type="expression" dxfId="1347" priority="1475">
      <formula>IF(RIGHT(TEXT(AE378,"0.#"),1)=".",FALSE,TRUE)</formula>
    </cfRule>
    <cfRule type="expression" dxfId="1346" priority="1476">
      <formula>IF(RIGHT(TEXT(AE378,"0.#"),1)=".",TRUE,FALSE)</formula>
    </cfRule>
  </conditionalFormatting>
  <conditionalFormatting sqref="AE330:AE331 AI330:AI331 AM330:AM331 AQ330:AQ331 AU330:AU331">
    <cfRule type="expression" dxfId="1345" priority="1479">
      <formula>IF(RIGHT(TEXT(AE330,"0.#"),1)=".",FALSE,TRUE)</formula>
    </cfRule>
    <cfRule type="expression" dxfId="1344" priority="1480">
      <formula>IF(RIGHT(TEXT(AE330,"0.#"),1)=".",TRUE,FALSE)</formula>
    </cfRule>
  </conditionalFormatting>
  <conditionalFormatting sqref="AE374:AE375 AI374:AI375 AM374:AM375 AQ374:AQ375 AU374:AU375">
    <cfRule type="expression" dxfId="1343" priority="1477">
      <formula>IF(RIGHT(TEXT(AE374,"0.#"),1)=".",FALSE,TRUE)</formula>
    </cfRule>
    <cfRule type="expression" dxfId="1342" priority="1478">
      <formula>IF(RIGHT(TEXT(AE374,"0.#"),1)=".",TRUE,FALSE)</formula>
    </cfRule>
  </conditionalFormatting>
  <conditionalFormatting sqref="AE390:AE391 AI390:AI391 AM390:AM391 AQ390:AQ391 AU390:AU391">
    <cfRule type="expression" dxfId="1341" priority="1469">
      <formula>IF(RIGHT(TEXT(AE390,"0.#"),1)=".",FALSE,TRUE)</formula>
    </cfRule>
    <cfRule type="expression" dxfId="1340" priority="1470">
      <formula>IF(RIGHT(TEXT(AE390,"0.#"),1)=".",TRUE,FALSE)</formula>
    </cfRule>
  </conditionalFormatting>
  <conditionalFormatting sqref="AE382:AE383 AI382:AI383 AM382:AM383 AQ382:AQ383 AU382:AU383">
    <cfRule type="expression" dxfId="1339" priority="1473">
      <formula>IF(RIGHT(TEXT(AE382,"0.#"),1)=".",FALSE,TRUE)</formula>
    </cfRule>
    <cfRule type="expression" dxfId="1338" priority="1474">
      <formula>IF(RIGHT(TEXT(AE382,"0.#"),1)=".",TRUE,FALSE)</formula>
    </cfRule>
  </conditionalFormatting>
  <conditionalFormatting sqref="AE386:AE387 AI386:AI387 AM386:AM387 AQ386:AQ387 AU386:AU387">
    <cfRule type="expression" dxfId="1337" priority="1471">
      <formula>IF(RIGHT(TEXT(AE386,"0.#"),1)=".",FALSE,TRUE)</formula>
    </cfRule>
    <cfRule type="expression" dxfId="1336" priority="1472">
      <formula>IF(RIGHT(TEXT(AE386,"0.#"),1)=".",TRUE,FALSE)</formula>
    </cfRule>
  </conditionalFormatting>
  <conditionalFormatting sqref="AE440">
    <cfRule type="expression" dxfId="1335" priority="1463">
      <formula>IF(RIGHT(TEXT(AE440,"0.#"),1)=".",FALSE,TRUE)</formula>
    </cfRule>
    <cfRule type="expression" dxfId="1334" priority="1464">
      <formula>IF(RIGHT(TEXT(AE440,"0.#"),1)=".",TRUE,FALSE)</formula>
    </cfRule>
  </conditionalFormatting>
  <conditionalFormatting sqref="AE438">
    <cfRule type="expression" dxfId="1333" priority="1467">
      <formula>IF(RIGHT(TEXT(AE438,"0.#"),1)=".",FALSE,TRUE)</formula>
    </cfRule>
    <cfRule type="expression" dxfId="1332" priority="1468">
      <formula>IF(RIGHT(TEXT(AE438,"0.#"),1)=".",TRUE,FALSE)</formula>
    </cfRule>
  </conditionalFormatting>
  <conditionalFormatting sqref="AE439">
    <cfRule type="expression" dxfId="1331" priority="1465">
      <formula>IF(RIGHT(TEXT(AE439,"0.#"),1)=".",FALSE,TRUE)</formula>
    </cfRule>
    <cfRule type="expression" dxfId="1330" priority="1466">
      <formula>IF(RIGHT(TEXT(AE439,"0.#"),1)=".",TRUE,FALSE)</formula>
    </cfRule>
  </conditionalFormatting>
  <conditionalFormatting sqref="AM440">
    <cfRule type="expression" dxfId="1329" priority="1457">
      <formula>IF(RIGHT(TEXT(AM440,"0.#"),1)=".",FALSE,TRUE)</formula>
    </cfRule>
    <cfRule type="expression" dxfId="1328" priority="1458">
      <formula>IF(RIGHT(TEXT(AM440,"0.#"),1)=".",TRUE,FALSE)</formula>
    </cfRule>
  </conditionalFormatting>
  <conditionalFormatting sqref="AM438">
    <cfRule type="expression" dxfId="1327" priority="1461">
      <formula>IF(RIGHT(TEXT(AM438,"0.#"),1)=".",FALSE,TRUE)</formula>
    </cfRule>
    <cfRule type="expression" dxfId="1326" priority="1462">
      <formula>IF(RIGHT(TEXT(AM438,"0.#"),1)=".",TRUE,FALSE)</formula>
    </cfRule>
  </conditionalFormatting>
  <conditionalFormatting sqref="AM439">
    <cfRule type="expression" dxfId="1325" priority="1459">
      <formula>IF(RIGHT(TEXT(AM439,"0.#"),1)=".",FALSE,TRUE)</formula>
    </cfRule>
    <cfRule type="expression" dxfId="1324" priority="1460">
      <formula>IF(RIGHT(TEXT(AM439,"0.#"),1)=".",TRUE,FALSE)</formula>
    </cfRule>
  </conditionalFormatting>
  <conditionalFormatting sqref="AU440">
    <cfRule type="expression" dxfId="1323" priority="1451">
      <formula>IF(RIGHT(TEXT(AU440,"0.#"),1)=".",FALSE,TRUE)</formula>
    </cfRule>
    <cfRule type="expression" dxfId="1322" priority="1452">
      <formula>IF(RIGHT(TEXT(AU440,"0.#"),1)=".",TRUE,FALSE)</formula>
    </cfRule>
  </conditionalFormatting>
  <conditionalFormatting sqref="AU438">
    <cfRule type="expression" dxfId="1321" priority="1455">
      <formula>IF(RIGHT(TEXT(AU438,"0.#"),1)=".",FALSE,TRUE)</formula>
    </cfRule>
    <cfRule type="expression" dxfId="1320" priority="1456">
      <formula>IF(RIGHT(TEXT(AU438,"0.#"),1)=".",TRUE,FALSE)</formula>
    </cfRule>
  </conditionalFormatting>
  <conditionalFormatting sqref="AU439">
    <cfRule type="expression" dxfId="1319" priority="1453">
      <formula>IF(RIGHT(TEXT(AU439,"0.#"),1)=".",FALSE,TRUE)</formula>
    </cfRule>
    <cfRule type="expression" dxfId="1318" priority="1454">
      <formula>IF(RIGHT(TEXT(AU439,"0.#"),1)=".",TRUE,FALSE)</formula>
    </cfRule>
  </conditionalFormatting>
  <conditionalFormatting sqref="AI440">
    <cfRule type="expression" dxfId="1317" priority="1445">
      <formula>IF(RIGHT(TEXT(AI440,"0.#"),1)=".",FALSE,TRUE)</formula>
    </cfRule>
    <cfRule type="expression" dxfId="1316" priority="1446">
      <formula>IF(RIGHT(TEXT(AI440,"0.#"),1)=".",TRUE,FALSE)</formula>
    </cfRule>
  </conditionalFormatting>
  <conditionalFormatting sqref="AI438">
    <cfRule type="expression" dxfId="1315" priority="1449">
      <formula>IF(RIGHT(TEXT(AI438,"0.#"),1)=".",FALSE,TRUE)</formula>
    </cfRule>
    <cfRule type="expression" dxfId="1314" priority="1450">
      <formula>IF(RIGHT(TEXT(AI438,"0.#"),1)=".",TRUE,FALSE)</formula>
    </cfRule>
  </conditionalFormatting>
  <conditionalFormatting sqref="AI439">
    <cfRule type="expression" dxfId="1313" priority="1447">
      <formula>IF(RIGHT(TEXT(AI439,"0.#"),1)=".",FALSE,TRUE)</formula>
    </cfRule>
    <cfRule type="expression" dxfId="1312" priority="1448">
      <formula>IF(RIGHT(TEXT(AI439,"0.#"),1)=".",TRUE,FALSE)</formula>
    </cfRule>
  </conditionalFormatting>
  <conditionalFormatting sqref="AQ438">
    <cfRule type="expression" dxfId="1311" priority="1439">
      <formula>IF(RIGHT(TEXT(AQ438,"0.#"),1)=".",FALSE,TRUE)</formula>
    </cfRule>
    <cfRule type="expression" dxfId="1310" priority="1440">
      <formula>IF(RIGHT(TEXT(AQ438,"0.#"),1)=".",TRUE,FALSE)</formula>
    </cfRule>
  </conditionalFormatting>
  <conditionalFormatting sqref="AQ439">
    <cfRule type="expression" dxfId="1309" priority="1443">
      <formula>IF(RIGHT(TEXT(AQ439,"0.#"),1)=".",FALSE,TRUE)</formula>
    </cfRule>
    <cfRule type="expression" dxfId="1308" priority="1444">
      <formula>IF(RIGHT(TEXT(AQ439,"0.#"),1)=".",TRUE,FALSE)</formula>
    </cfRule>
  </conditionalFormatting>
  <conditionalFormatting sqref="AQ440">
    <cfRule type="expression" dxfId="1307" priority="1441">
      <formula>IF(RIGHT(TEXT(AQ440,"0.#"),1)=".",FALSE,TRUE)</formula>
    </cfRule>
    <cfRule type="expression" dxfId="1306" priority="1442">
      <formula>IF(RIGHT(TEXT(AQ440,"0.#"),1)=".",TRUE,FALSE)</formula>
    </cfRule>
  </conditionalFormatting>
  <conditionalFormatting sqref="AE445">
    <cfRule type="expression" dxfId="1305" priority="1433">
      <formula>IF(RIGHT(TEXT(AE445,"0.#"),1)=".",FALSE,TRUE)</formula>
    </cfRule>
    <cfRule type="expression" dxfId="1304" priority="1434">
      <formula>IF(RIGHT(TEXT(AE445,"0.#"),1)=".",TRUE,FALSE)</formula>
    </cfRule>
  </conditionalFormatting>
  <conditionalFormatting sqref="AE443">
    <cfRule type="expression" dxfId="1303" priority="1437">
      <formula>IF(RIGHT(TEXT(AE443,"0.#"),1)=".",FALSE,TRUE)</formula>
    </cfRule>
    <cfRule type="expression" dxfId="1302" priority="1438">
      <formula>IF(RIGHT(TEXT(AE443,"0.#"),1)=".",TRUE,FALSE)</formula>
    </cfRule>
  </conditionalFormatting>
  <conditionalFormatting sqref="AE444">
    <cfRule type="expression" dxfId="1301" priority="1435">
      <formula>IF(RIGHT(TEXT(AE444,"0.#"),1)=".",FALSE,TRUE)</formula>
    </cfRule>
    <cfRule type="expression" dxfId="1300" priority="1436">
      <formula>IF(RIGHT(TEXT(AE444,"0.#"),1)=".",TRUE,FALSE)</formula>
    </cfRule>
  </conditionalFormatting>
  <conditionalFormatting sqref="AM445">
    <cfRule type="expression" dxfId="1299" priority="1427">
      <formula>IF(RIGHT(TEXT(AM445,"0.#"),1)=".",FALSE,TRUE)</formula>
    </cfRule>
    <cfRule type="expression" dxfId="1298" priority="1428">
      <formula>IF(RIGHT(TEXT(AM445,"0.#"),1)=".",TRUE,FALSE)</formula>
    </cfRule>
  </conditionalFormatting>
  <conditionalFormatting sqref="AM443">
    <cfRule type="expression" dxfId="1297" priority="1431">
      <formula>IF(RIGHT(TEXT(AM443,"0.#"),1)=".",FALSE,TRUE)</formula>
    </cfRule>
    <cfRule type="expression" dxfId="1296" priority="1432">
      <formula>IF(RIGHT(TEXT(AM443,"0.#"),1)=".",TRUE,FALSE)</formula>
    </cfRule>
  </conditionalFormatting>
  <conditionalFormatting sqref="AM444">
    <cfRule type="expression" dxfId="1295" priority="1429">
      <formula>IF(RIGHT(TEXT(AM444,"0.#"),1)=".",FALSE,TRUE)</formula>
    </cfRule>
    <cfRule type="expression" dxfId="1294" priority="1430">
      <formula>IF(RIGHT(TEXT(AM444,"0.#"),1)=".",TRUE,FALSE)</formula>
    </cfRule>
  </conditionalFormatting>
  <conditionalFormatting sqref="AU445">
    <cfRule type="expression" dxfId="1293" priority="1421">
      <formula>IF(RIGHT(TEXT(AU445,"0.#"),1)=".",FALSE,TRUE)</formula>
    </cfRule>
    <cfRule type="expression" dxfId="1292" priority="1422">
      <formula>IF(RIGHT(TEXT(AU445,"0.#"),1)=".",TRUE,FALSE)</formula>
    </cfRule>
  </conditionalFormatting>
  <conditionalFormatting sqref="AU443">
    <cfRule type="expression" dxfId="1291" priority="1425">
      <formula>IF(RIGHT(TEXT(AU443,"0.#"),1)=".",FALSE,TRUE)</formula>
    </cfRule>
    <cfRule type="expression" dxfId="1290" priority="1426">
      <formula>IF(RIGHT(TEXT(AU443,"0.#"),1)=".",TRUE,FALSE)</formula>
    </cfRule>
  </conditionalFormatting>
  <conditionalFormatting sqref="AU444">
    <cfRule type="expression" dxfId="1289" priority="1423">
      <formula>IF(RIGHT(TEXT(AU444,"0.#"),1)=".",FALSE,TRUE)</formula>
    </cfRule>
    <cfRule type="expression" dxfId="1288" priority="1424">
      <formula>IF(RIGHT(TEXT(AU444,"0.#"),1)=".",TRUE,FALSE)</formula>
    </cfRule>
  </conditionalFormatting>
  <conditionalFormatting sqref="AI445">
    <cfRule type="expression" dxfId="1287" priority="1415">
      <formula>IF(RIGHT(TEXT(AI445,"0.#"),1)=".",FALSE,TRUE)</formula>
    </cfRule>
    <cfRule type="expression" dxfId="1286" priority="1416">
      <formula>IF(RIGHT(TEXT(AI445,"0.#"),1)=".",TRUE,FALSE)</formula>
    </cfRule>
  </conditionalFormatting>
  <conditionalFormatting sqref="AI443">
    <cfRule type="expression" dxfId="1285" priority="1419">
      <formula>IF(RIGHT(TEXT(AI443,"0.#"),1)=".",FALSE,TRUE)</formula>
    </cfRule>
    <cfRule type="expression" dxfId="1284" priority="1420">
      <formula>IF(RIGHT(TEXT(AI443,"0.#"),1)=".",TRUE,FALSE)</formula>
    </cfRule>
  </conditionalFormatting>
  <conditionalFormatting sqref="AI444">
    <cfRule type="expression" dxfId="1283" priority="1417">
      <formula>IF(RIGHT(TEXT(AI444,"0.#"),1)=".",FALSE,TRUE)</formula>
    </cfRule>
    <cfRule type="expression" dxfId="1282" priority="1418">
      <formula>IF(RIGHT(TEXT(AI444,"0.#"),1)=".",TRUE,FALSE)</formula>
    </cfRule>
  </conditionalFormatting>
  <conditionalFormatting sqref="AQ443">
    <cfRule type="expression" dxfId="1281" priority="1409">
      <formula>IF(RIGHT(TEXT(AQ443,"0.#"),1)=".",FALSE,TRUE)</formula>
    </cfRule>
    <cfRule type="expression" dxfId="1280" priority="1410">
      <formula>IF(RIGHT(TEXT(AQ443,"0.#"),1)=".",TRUE,FALSE)</formula>
    </cfRule>
  </conditionalFormatting>
  <conditionalFormatting sqref="AQ444">
    <cfRule type="expression" dxfId="1279" priority="1413">
      <formula>IF(RIGHT(TEXT(AQ444,"0.#"),1)=".",FALSE,TRUE)</formula>
    </cfRule>
    <cfRule type="expression" dxfId="1278" priority="1414">
      <formula>IF(RIGHT(TEXT(AQ444,"0.#"),1)=".",TRUE,FALSE)</formula>
    </cfRule>
  </conditionalFormatting>
  <conditionalFormatting sqref="AQ445">
    <cfRule type="expression" dxfId="1277" priority="1411">
      <formula>IF(RIGHT(TEXT(AQ445,"0.#"),1)=".",FALSE,TRUE)</formula>
    </cfRule>
    <cfRule type="expression" dxfId="1276" priority="1412">
      <formula>IF(RIGHT(TEXT(AQ445,"0.#"),1)=".",TRUE,FALSE)</formula>
    </cfRule>
  </conditionalFormatting>
  <conditionalFormatting sqref="Y872:Y899">
    <cfRule type="expression" dxfId="1275" priority="1639">
      <formula>IF(RIGHT(TEXT(Y872,"0.#"),1)=".",FALSE,TRUE)</formula>
    </cfRule>
    <cfRule type="expression" dxfId="1274" priority="1640">
      <formula>IF(RIGHT(TEXT(Y872,"0.#"),1)=".",TRUE,FALSE)</formula>
    </cfRule>
  </conditionalFormatting>
  <conditionalFormatting sqref="Y870:Y871">
    <cfRule type="expression" dxfId="1273" priority="1633">
      <formula>IF(RIGHT(TEXT(Y870,"0.#"),1)=".",FALSE,TRUE)</formula>
    </cfRule>
    <cfRule type="expression" dxfId="1272" priority="1634">
      <formula>IF(RIGHT(TEXT(Y870,"0.#"),1)=".",TRUE,FALSE)</formula>
    </cfRule>
  </conditionalFormatting>
  <conditionalFormatting sqref="Y905:Y932">
    <cfRule type="expression" dxfId="1271" priority="1627">
      <formula>IF(RIGHT(TEXT(Y905,"0.#"),1)=".",FALSE,TRUE)</formula>
    </cfRule>
    <cfRule type="expression" dxfId="1270" priority="1628">
      <formula>IF(RIGHT(TEXT(Y905,"0.#"),1)=".",TRUE,FALSE)</formula>
    </cfRule>
  </conditionalFormatting>
  <conditionalFormatting sqref="Y903:Y904">
    <cfRule type="expression" dxfId="1269" priority="1621">
      <formula>IF(RIGHT(TEXT(Y903,"0.#"),1)=".",FALSE,TRUE)</formula>
    </cfRule>
    <cfRule type="expression" dxfId="1268" priority="1622">
      <formula>IF(RIGHT(TEXT(Y903,"0.#"),1)=".",TRUE,FALSE)</formula>
    </cfRule>
  </conditionalFormatting>
  <conditionalFormatting sqref="Y938:Y965">
    <cfRule type="expression" dxfId="1267" priority="1615">
      <formula>IF(RIGHT(TEXT(Y938,"0.#"),1)=".",FALSE,TRUE)</formula>
    </cfRule>
    <cfRule type="expression" dxfId="1266" priority="1616">
      <formula>IF(RIGHT(TEXT(Y938,"0.#"),1)=".",TRUE,FALSE)</formula>
    </cfRule>
  </conditionalFormatting>
  <conditionalFormatting sqref="Y936:Y937">
    <cfRule type="expression" dxfId="1265" priority="1609">
      <formula>IF(RIGHT(TEXT(Y936,"0.#"),1)=".",FALSE,TRUE)</formula>
    </cfRule>
    <cfRule type="expression" dxfId="1264" priority="1610">
      <formula>IF(RIGHT(TEXT(Y936,"0.#"),1)=".",TRUE,FALSE)</formula>
    </cfRule>
  </conditionalFormatting>
  <conditionalFormatting sqref="Y971:Y998">
    <cfRule type="expression" dxfId="1263" priority="1603">
      <formula>IF(RIGHT(TEXT(Y971,"0.#"),1)=".",FALSE,TRUE)</formula>
    </cfRule>
    <cfRule type="expression" dxfId="1262" priority="1604">
      <formula>IF(RIGHT(TEXT(Y971,"0.#"),1)=".",TRUE,FALSE)</formula>
    </cfRule>
  </conditionalFormatting>
  <conditionalFormatting sqref="Y969:Y970">
    <cfRule type="expression" dxfId="1261" priority="1597">
      <formula>IF(RIGHT(TEXT(Y969,"0.#"),1)=".",FALSE,TRUE)</formula>
    </cfRule>
    <cfRule type="expression" dxfId="1260" priority="1598">
      <formula>IF(RIGHT(TEXT(Y969,"0.#"),1)=".",TRUE,FALSE)</formula>
    </cfRule>
  </conditionalFormatting>
  <conditionalFormatting sqref="Y1004:Y1031">
    <cfRule type="expression" dxfId="1259" priority="1591">
      <formula>IF(RIGHT(TEXT(Y1004,"0.#"),1)=".",FALSE,TRUE)</formula>
    </cfRule>
    <cfRule type="expression" dxfId="1258" priority="1592">
      <formula>IF(RIGHT(TEXT(Y1004,"0.#"),1)=".",TRUE,FALSE)</formula>
    </cfRule>
  </conditionalFormatting>
  <conditionalFormatting sqref="W23">
    <cfRule type="expression" dxfId="1257" priority="1875">
      <formula>IF(RIGHT(TEXT(W23,"0.#"),1)=".",FALSE,TRUE)</formula>
    </cfRule>
    <cfRule type="expression" dxfId="1256" priority="1876">
      <formula>IF(RIGHT(TEXT(W23,"0.#"),1)=".",TRUE,FALSE)</formula>
    </cfRule>
  </conditionalFormatting>
  <conditionalFormatting sqref="W24:W27">
    <cfRule type="expression" dxfId="1255" priority="1873">
      <formula>IF(RIGHT(TEXT(W24,"0.#"),1)=".",FALSE,TRUE)</formula>
    </cfRule>
    <cfRule type="expression" dxfId="1254" priority="1874">
      <formula>IF(RIGHT(TEXT(W24,"0.#"),1)=".",TRUE,FALSE)</formula>
    </cfRule>
  </conditionalFormatting>
  <conditionalFormatting sqref="W28">
    <cfRule type="expression" dxfId="1253" priority="1865">
      <formula>IF(RIGHT(TEXT(W28,"0.#"),1)=".",FALSE,TRUE)</formula>
    </cfRule>
    <cfRule type="expression" dxfId="1252" priority="1866">
      <formula>IF(RIGHT(TEXT(W28,"0.#"),1)=".",TRUE,FALSE)</formula>
    </cfRule>
  </conditionalFormatting>
  <conditionalFormatting sqref="P23">
    <cfRule type="expression" dxfId="1251" priority="1863">
      <formula>IF(RIGHT(TEXT(P23,"0.#"),1)=".",FALSE,TRUE)</formula>
    </cfRule>
    <cfRule type="expression" dxfId="1250" priority="1864">
      <formula>IF(RIGHT(TEXT(P23,"0.#"),1)=".",TRUE,FALSE)</formula>
    </cfRule>
  </conditionalFormatting>
  <conditionalFormatting sqref="P24:P27">
    <cfRule type="expression" dxfId="1249" priority="1861">
      <formula>IF(RIGHT(TEXT(P24,"0.#"),1)=".",FALSE,TRUE)</formula>
    </cfRule>
    <cfRule type="expression" dxfId="1248" priority="1862">
      <formula>IF(RIGHT(TEXT(P24,"0.#"),1)=".",TRUE,FALSE)</formula>
    </cfRule>
  </conditionalFormatting>
  <conditionalFormatting sqref="P28">
    <cfRule type="expression" dxfId="1247" priority="1859">
      <formula>IF(RIGHT(TEXT(P28,"0.#"),1)=".",FALSE,TRUE)</formula>
    </cfRule>
    <cfRule type="expression" dxfId="1246" priority="1860">
      <formula>IF(RIGHT(TEXT(P28,"0.#"),1)=".",TRUE,FALSE)</formula>
    </cfRule>
  </conditionalFormatting>
  <conditionalFormatting sqref="AQ114">
    <cfRule type="expression" dxfId="1245" priority="1843">
      <formula>IF(RIGHT(TEXT(AQ114,"0.#"),1)=".",FALSE,TRUE)</formula>
    </cfRule>
    <cfRule type="expression" dxfId="1244" priority="1844">
      <formula>IF(RIGHT(TEXT(AQ114,"0.#"),1)=".",TRUE,FALSE)</formula>
    </cfRule>
  </conditionalFormatting>
  <conditionalFormatting sqref="AQ104">
    <cfRule type="expression" dxfId="1243" priority="1857">
      <formula>IF(RIGHT(TEXT(AQ104,"0.#"),1)=".",FALSE,TRUE)</formula>
    </cfRule>
    <cfRule type="expression" dxfId="1242" priority="1858">
      <formula>IF(RIGHT(TEXT(AQ104,"0.#"),1)=".",TRUE,FALSE)</formula>
    </cfRule>
  </conditionalFormatting>
  <conditionalFormatting sqref="AQ105">
    <cfRule type="expression" dxfId="1241" priority="1855">
      <formula>IF(RIGHT(TEXT(AQ105,"0.#"),1)=".",FALSE,TRUE)</formula>
    </cfRule>
    <cfRule type="expression" dxfId="1240" priority="1856">
      <formula>IF(RIGHT(TEXT(AQ105,"0.#"),1)=".",TRUE,FALSE)</formula>
    </cfRule>
  </conditionalFormatting>
  <conditionalFormatting sqref="AQ107">
    <cfRule type="expression" dxfId="1239" priority="1853">
      <formula>IF(RIGHT(TEXT(AQ107,"0.#"),1)=".",FALSE,TRUE)</formula>
    </cfRule>
    <cfRule type="expression" dxfId="1238" priority="1854">
      <formula>IF(RIGHT(TEXT(AQ107,"0.#"),1)=".",TRUE,FALSE)</formula>
    </cfRule>
  </conditionalFormatting>
  <conditionalFormatting sqref="AQ108">
    <cfRule type="expression" dxfId="1237" priority="1851">
      <formula>IF(RIGHT(TEXT(AQ108,"0.#"),1)=".",FALSE,TRUE)</formula>
    </cfRule>
    <cfRule type="expression" dxfId="1236" priority="1852">
      <formula>IF(RIGHT(TEXT(AQ108,"0.#"),1)=".",TRUE,FALSE)</formula>
    </cfRule>
  </conditionalFormatting>
  <conditionalFormatting sqref="AQ110">
    <cfRule type="expression" dxfId="1235" priority="1849">
      <formula>IF(RIGHT(TEXT(AQ110,"0.#"),1)=".",FALSE,TRUE)</formula>
    </cfRule>
    <cfRule type="expression" dxfId="1234" priority="1850">
      <formula>IF(RIGHT(TEXT(AQ110,"0.#"),1)=".",TRUE,FALSE)</formula>
    </cfRule>
  </conditionalFormatting>
  <conditionalFormatting sqref="AQ111">
    <cfRule type="expression" dxfId="1233" priority="1847">
      <formula>IF(RIGHT(TEXT(AQ111,"0.#"),1)=".",FALSE,TRUE)</formula>
    </cfRule>
    <cfRule type="expression" dxfId="1232" priority="1848">
      <formula>IF(RIGHT(TEXT(AQ111,"0.#"),1)=".",TRUE,FALSE)</formula>
    </cfRule>
  </conditionalFormatting>
  <conditionalFormatting sqref="AQ113">
    <cfRule type="expression" dxfId="1231" priority="1845">
      <formula>IF(RIGHT(TEXT(AQ113,"0.#"),1)=".",FALSE,TRUE)</formula>
    </cfRule>
    <cfRule type="expression" dxfId="1230" priority="1846">
      <formula>IF(RIGHT(TEXT(AQ113,"0.#"),1)=".",TRUE,FALSE)</formula>
    </cfRule>
  </conditionalFormatting>
  <conditionalFormatting sqref="AE67">
    <cfRule type="expression" dxfId="1229" priority="1775">
      <formula>IF(RIGHT(TEXT(AE67,"0.#"),1)=".",FALSE,TRUE)</formula>
    </cfRule>
    <cfRule type="expression" dxfId="1228" priority="1776">
      <formula>IF(RIGHT(TEXT(AE67,"0.#"),1)=".",TRUE,FALSE)</formula>
    </cfRule>
  </conditionalFormatting>
  <conditionalFormatting sqref="AE68 AI68 AM68">
    <cfRule type="expression" dxfId="1227" priority="1773">
      <formula>IF(RIGHT(TEXT(AE68,"0.#"),1)=".",FALSE,TRUE)</formula>
    </cfRule>
    <cfRule type="expression" dxfId="1226" priority="1774">
      <formula>IF(RIGHT(TEXT(AE68,"0.#"),1)=".",TRUE,FALSE)</formula>
    </cfRule>
  </conditionalFormatting>
  <conditionalFormatting sqref="AE69 AI69">
    <cfRule type="expression" dxfId="1225" priority="1771">
      <formula>IF(RIGHT(TEXT(AE69,"0.#"),1)=".",FALSE,TRUE)</formula>
    </cfRule>
    <cfRule type="expression" dxfId="1224" priority="1772">
      <formula>IF(RIGHT(TEXT(AE69,"0.#"),1)=".",TRUE,FALSE)</formula>
    </cfRule>
  </conditionalFormatting>
  <conditionalFormatting sqref="AI67">
    <cfRule type="expression" dxfId="1223" priority="1765">
      <formula>IF(RIGHT(TEXT(AI67,"0.#"),1)=".",FALSE,TRUE)</formula>
    </cfRule>
    <cfRule type="expression" dxfId="1222" priority="1766">
      <formula>IF(RIGHT(TEXT(AI67,"0.#"),1)=".",TRUE,FALSE)</formula>
    </cfRule>
  </conditionalFormatting>
  <conditionalFormatting sqref="AM67">
    <cfRule type="expression" dxfId="1221" priority="1763">
      <formula>IF(RIGHT(TEXT(AM67,"0.#"),1)=".",FALSE,TRUE)</formula>
    </cfRule>
    <cfRule type="expression" dxfId="1220" priority="1764">
      <formula>IF(RIGHT(TEXT(AM67,"0.#"),1)=".",TRUE,FALSE)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699" max="16383" man="1"/>
    <brk id="727" max="49" man="1"/>
    <brk id="778" max="16383" man="1"/>
    <brk id="965" max="16383" man="1"/>
    <brk id="966" max="16383" man="1"/>
    <brk id="10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75"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7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7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75"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t="s">
        <v>473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430</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2017-09-01T14:14:08Z</cp:lastPrinted>
  <dcterms:created xsi:type="dcterms:W3CDTF">2012-03-13T00:50:25Z</dcterms:created>
  <dcterms:modified xsi:type="dcterms:W3CDTF">2020-11-27T05:32:18Z</dcterms:modified>
</cp:coreProperties>
</file>