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7010" yWindow="600" windowWidth="20730" windowHeight="91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<sst xmlns="http://schemas.openxmlformats.org/spreadsheetml/2006/main" count="2904" uniqueCount="673">
  <si>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</si>
  <si>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</si>
  <si>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</si>
  <si>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</si>
  <si>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</si>
  <si>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</si>
  <si>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</si>
  <si>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</si>
  <si>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</si>
  <si>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</si>
  <si>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</si>
  <si>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</si>
  <si>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</si>
  <si>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</si>
  <si>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</si>
  <si>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</si>
  <si>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</si>
  <si>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</si>
  <si>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</si>
  <si>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</si>
  <si>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</si>
  <si>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</si>
  <si>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</si>
  <si>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</si>
  <si>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</si>
  <si>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</si>
  <si>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</si>
  <si>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</si>
  <si>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</si>
  <si>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</si>
  <si>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</si>
  <si>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</si>
  <si>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</si>
  <si>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</si>
  <si>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</si>
  <si>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</si>
  <si>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</si>
  <si>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</si>
  <si>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</si>
  <si>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</si>
  <si>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</si>
  <si>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</si>
  <si>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</si>
  <si>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</si>
  <si>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</si>
  <si>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</si>
  <si>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</si>
  <si>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</si>
  <si>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</si>
  <si>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</si>
  <si>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</si>
  <si>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</si>
  <si>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</si>
  <si>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</si>
  <si>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</si>
  <si>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</si>
  <si>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</si>
  <si>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</si>
  <si>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</si>
  <si>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</si>
  <si>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</si>
  <si>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</si>
  <si>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</si>
  <si>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</si>
  <si>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</si>
  <si>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</si>
  <si>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</si>
  <si>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</si>
  <si>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</si>
  <si>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</si>
  <si>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</si>
  <si>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</si>
  <si>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</si>
  <si>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</si>
  <si>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</si>
  <si>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</si>
  <si>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</si>
  <si>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</si>
  <si>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</si>
  <si>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</si>
  <si>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</si>
  <si>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</si>
  <si>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</si>
  <si>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</si>
  <si>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</si>
  <si>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</si>
  <si>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</si>
  <si>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</si>
  <si>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</si>
  <si>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</si>
  <si>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</si>
  <si>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</si>
  <si>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</si>
  <si>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</si>
  <si>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</si>
  <si>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</si>
  <si>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</si>
  <si>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</si>
  <si>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</si>
  <si>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</si>
  <si>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</si>
  <si>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</si>
  <si>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</si>
  <si>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</si>
  <si>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</si>
  <si>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</si>
  <si>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</si>
  <si>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</si>
  <si>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</si>
  <si>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</si>
  <si>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</si>
  <si>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</si>
  <si>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</si>
  <si>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</si>
  <si>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</si>
  <si>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</si>
  <si>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</si>
  <si>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</si>
  <si>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</si>
  <si>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</si>
  <si>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</si>
  <si>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</si>
  <si>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</si>
  <si>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</si>
  <si>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</si>
  <si>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</si>
  <si>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</si>
  <si>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</si>
  <si>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</si>
  <si>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</si>
  <si>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</si>
  <si>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</si>
  <si>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</si>
  <si>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</si>
  <si>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</si>
  <si>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</si>
  <si>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</si>
  <si>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</si>
  <si>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</si>
  <si>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</si>
  <si>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</si>
  <si>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</si>
  <si>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</si>
  <si>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</si>
  <si>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</si>
  <si>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</si>
  <si>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</si>
  <si>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</si>
  <si>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</si>
  <si>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</si>
  <si>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</si>
  <si>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</si>
  <si>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</si>
  <si>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</si>
  <si>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</si>
  <si>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</si>
  <si>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</si>
  <si>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</si>
  <si>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</si>
  <si>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</si>
  <si>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</si>
  <si>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</si>
  <si>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</si>
  <si>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</si>
  <si>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</si>
  <si>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</si>
  <si>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</si>
  <si>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</si>
  <si>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</si>
  <si>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</si>
  <si>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</si>
  <si>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</si>
  <si>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</si>
  <si>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</si>
  <si>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</si>
  <si>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</si>
  <si>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</si>
  <si>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</si>
  <si>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</si>
  <si>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</si>
  <si>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</si>
  <si>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</si>
  <si>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</si>
  <si>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</si>
  <si>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</si>
  <si>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</si>
  <si>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</si>
  <si>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</si>
  <si>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</si>
  <si>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</si>
  <si>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</si>
  <si>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</si>
  <si>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</si>
  <si>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</si>
  <si>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</si>
  <si>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</si>
  <si>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</si>
  <si>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</si>
  <si>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</si>
  <si>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</si>
  <si>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</si>
  <si>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</si>
  <si>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</si>
  <si>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</si>
  <si>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</si>
  <si>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</si>
  <si>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</si>
  <si>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</si>
  <si>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</si>
  <si>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</si>
  <si>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</si>
  <si>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</si>
  <si>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</si>
  <si>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</si>
  <si>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</si>
  <si>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</si>
  <si>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</si>
  <si>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</si>
  <si>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</si>
  <si>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</si>
  <si>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</si>
  <si>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</si>
  <si>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</si>
  <si>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</si>
  <si>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</si>
  <si>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</si>
  <si>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</si>
  <si>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</si>
  <si>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</si>
  <si>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</si>
  <si>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</si>
  <si>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</si>
  <si>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</si>
  <si>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</si>
  <si>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</si>
  <si>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</si>
  <si>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</si>
  <si>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</si>
  <si>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</si>
  <si>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</si>
  <si>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</si>
  <si>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</si>
  <si>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</si>
  <si>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</si>
  <si>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</si>
  <si>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</si>
  <si>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</si>
  <si>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</si>
  <si>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</si>
  <si>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</si>
  <si>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</si>
  <si>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</si>
  <si>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</si>
  <si>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</si>
  <si>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</si>
  <si>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</si>
  <si>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</si>
  <si>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</si>
  <si>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</si>
  <si>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</si>
  <si>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</si>
  <si>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</si>
  <si>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</si>
  <si>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</si>
  <si>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</si>
  <si>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</si>
  <si>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</si>
  <si>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</si>
  <si>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</si>
  <si>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</si>
  <si>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</si>
  <si>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</si>
  <si>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</si>
  <si>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</si>
  <si>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</si>
  <si>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</si>
  <si>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</si>
  <si>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</si>
  <si>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</si>
  <si>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</si>
  <si>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</si>
  <si>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</si>
  <si>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</si>
  <si>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</si>
  <si>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</si>
  <si>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</si>
  <si>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</si>
  <si>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</si>
  <si>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</si>
  <si>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</si>
  <si>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</si>
  <si>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</si>
  <si>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</si>
  <si>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</si>
  <si>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</si>
  <si>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</si>
  <si>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</si>
  <si>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</si>
  <si>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</si>
  <si>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</si>
  <si>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</si>
  <si>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</si>
  <si>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</si>
  <si>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</si>
  <si>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</si>
  <si>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</si>
  <si>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</si>
  <si>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</si>
  <si>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</si>
  <si>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</si>
  <si>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</si>
  <si>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</si>
  <si>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</si>
  <si>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</si>
  <si>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</si>
  <si>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</si>
  <si>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</si>
  <si>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</si>
  <si>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</si>
  <si>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</si>
  <si>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</si>
  <si>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</si>
  <si>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</si>
  <si>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</si>
  <si>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</si>
  <si>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</si>
  <si>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</si>
  <si>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</si>
  <si>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</si>
  <si>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</si>
  <si>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</si>
  <si>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</si>
  <si>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</si>
  <si>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</si>
  <si>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</si>
  <si>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</si>
  <si>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</si>
  <si>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</si>
  <si>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</si>
  <si>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</si>
  <si>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</si>
  <si>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</si>
  <si>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</si>
  <si>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</si>
  <si>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</si>
  <si>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</si>
  <si>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</si>
  <si>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</si>
  <si>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</si>
  <si>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</si>
  <si>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</si>
  <si>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</si>
  <si>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</si>
  <si>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</si>
  <si>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</si>
  <si>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</si>
  <si>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</si>
  <si>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</si>
  <si>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</si>
  <si>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</si>
  <si>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</si>
  <si>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</si>
  <si>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</si>
  <si>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</si>
  <si>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</si>
  <si>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</si>
  <si>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</si>
  <si>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</si>
  <si>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</si>
  <si>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</si>
  <si>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</si>
  <si>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</si>
  <si>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</si>
  <si>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</si>
  <si>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</si>
  <si>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</si>
  <si>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</si>
  <si>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</si>
  <si>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</si>
  <si>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</si>
  <si>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</si>
  <si>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</si>
  <si>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</si>
  <si>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</si>
  <si>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</si>
  <si>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</si>
  <si>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</si>
  <si>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</si>
  <si>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</si>
  <si>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</si>
  <si>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</si>
  <si>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</si>
  <si>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</si>
  <si>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</si>
  <si>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</si>
  <si>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</si>
  <si>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</si>
  <si>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</si>
  <si>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</si>
  <si>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</si>
  <si>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</si>
  <si>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</si>
  <si>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</si>
  <si>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</si>
  <si>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</si>
  <si>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</si>
  <si>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</si>
  <si>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</si>
  <si>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</si>
  <si>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</si>
  <si>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</si>
  <si>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</si>
  <si>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</si>
  <si>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</si>
  <si>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</si>
  <si>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</si>
  <si>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</si>
  <si>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</si>
  <si>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</si>
  <si>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</si>
  <si>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</si>
  <si>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</si>
  <si>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</si>
  <si>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</si>
  <si>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</si>
  <si>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</si>
  <si>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</si>
  <si>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</si>
  <si>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</si>
  <si>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</si>
  <si>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</si>
  <si>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</si>
  <si>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</si>
  <si>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</si>
  <si>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</si>
  <si>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</si>
  <si>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</si>
  <si>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</si>
  <si>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</si>
  <si>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</si>
  <si>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</si>
  <si>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</si>
  <si>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</si>
  <si>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</si>
  <si>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</si>
  <si>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</si>
  <si>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</si>
  <si>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</si>
  <si>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</si>
  <si>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</si>
  <si>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</si>
  <si>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</si>
  <si>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</si>
  <si>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</si>
  <si>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</si>
  <si>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</si>
  <si>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</si>
  <si>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</si>
  <si>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</si>
  <si>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</si>
  <si>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</si>
  <si>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</si>
  <si>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</si>
  <si>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</si>
  <si>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</si>
  <si>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</si>
  <si>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</si>
  <si>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</si>
  <si>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</si>
  <si>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</si>
  <si>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</si>
  <si>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</si>
  <si>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</si>
  <si>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</si>
  <si>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</si>
  <si>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</si>
  <si>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</si>
  <si>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</si>
  <si>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</si>
  <si>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</si>
  <si>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</si>
  <si>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</si>
  <si>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</si>
  <si>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</si>
  <si>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</si>
  <si>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</si>
  <si>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</si>
  <si>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</si>
  <si>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</si>
  <si>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</si>
  <si>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</si>
  <si>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</si>
  <si>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</si>
  <si>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</si>
  <si>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</si>
  <si>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</si>
  <si>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</si>
  <si>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</si>
  <si>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</si>
  <si>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</si>
  <si>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</si>
  <si>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</si>
  <si>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</si>
  <si>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</si>
  <si>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</si>
  <si>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</si>
  <si>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</si>
  <si>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</si>
  <si>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</si>
  <si>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</si>
  <si>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</si>
  <si>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</si>
  <si>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</si>
  <si>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</si>
  <si>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</si>
  <si>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</si>
  <si>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</si>
  <si>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</si>
  <si>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</si>
  <si>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</si>
  <si>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</si>
  <si>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</si>
  <si>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</si>
  <si>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</si>
  <si>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</si>
  <si>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</si>
  <si>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</si>
  <si>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</si>
  <si>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</si>
  <si>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</si>
  <si>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</si>
  <si>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</si>
  <si>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</si>
  <si>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</si>
  <si>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</si>
  <si>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</si>
  <si>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</si>
  <si>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</si>
  <si>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</si>
  <si>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</si>
  <si>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</si>
  <si>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</si>
  <si>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</si>
  <si>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</si>
  <si>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</si>
  <si>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</si>
  <si>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</si>
  <si>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</si>
  <si>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</si>
  <si>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</si>
  <si>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</si>
  <si>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</si>
  <si>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</si>
  <si>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自然環境局</t>
    <phoneticPr fontId="5"/>
  </si>
  <si>
    <t>野生生物課鳥獣保護管理室</t>
    <phoneticPr fontId="5"/>
  </si>
  <si>
    <t>平成１７年度</t>
    <phoneticPr fontId="5"/>
  </si>
  <si>
    <t>○</t>
  </si>
  <si>
    <t>鳥獣の保護及び管理並びに狩猟の適正化に関する法律第3条</t>
    <phoneticPr fontId="5"/>
  </si>
  <si>
    <t>鳥獣の保護及び管理を図るための事業を実施するための基本的な指針</t>
    <phoneticPr fontId="5"/>
  </si>
  <si>
    <t>高病原性鳥インフルエンザ等の野生鳥獣由来の感染症は、人畜への感染によって社会経済及びヒトの健康に著しい支障を及ぼすおそれがあるだけでなく、野生鳥獣間で蔓延した場合には、特に希少種の絶滅など我が国の生物多様性保全上大きな影響を及ぼす可能性がある。このため、パンデミックの未然防止に向けた危機管理として、本事業は、高病原性鳥インフルエンザウイルス保有状況に関するモニタリング、近隣諸国の情報収集、渡り鳥の飛来状況調査等により、安全・安心の確保に資することを目的とする。</t>
    <phoneticPr fontId="5"/>
  </si>
  <si>
    <t>上記について以下の通り実施。
①渡り鳥に送信機を装着し、人工衛星で追跡すること等により、飛来経路を解明（鳥インフルエンザ侵入ルートの予測）
②鳥インフルエンザウイルス等の病原体をわが国に持ち込む媒体となる可能性のある渡り鳥等のモニタリングを糞便（47都道府県53地点）及び死亡野鳥調査を通じて実施し、当該情報を関係省庁や都道府県と共有
③近隣諸国の鳥インフルエンザに係る情報を収集（近隣発生国における状況の把握）
④全国の主な渡り鳥の飛来地（39地点）において渡り鳥等の飛来状況（種、数等）の調査（月３回、概ね８箇月間）を行い、データをとりまとめ環境省のＨＰにおいて提供</t>
    <phoneticPr fontId="5"/>
  </si>
  <si>
    <t>都道府県数</t>
  </si>
  <si>
    <t>-</t>
    <phoneticPr fontId="5"/>
  </si>
  <si>
    <t>-</t>
    <phoneticPr fontId="5"/>
  </si>
  <si>
    <t>　</t>
    <phoneticPr fontId="5"/>
  </si>
  <si>
    <t>渡り鳥等の飛来状況情報収集・提供業務費/調査回数（39地点×月3回×8箇月）　　　　　　　　　　　</t>
    <phoneticPr fontId="5"/>
  </si>
  <si>
    <t>地点</t>
    <rPh sb="0" eb="2">
      <t>チテン</t>
    </rPh>
    <phoneticPr fontId="5"/>
  </si>
  <si>
    <t>万円</t>
    <rPh sb="0" eb="2">
      <t>マンエン</t>
    </rPh>
    <phoneticPr fontId="5"/>
  </si>
  <si>
    <t>万円/調査回数</t>
    <phoneticPr fontId="5"/>
  </si>
  <si>
    <t>840/936</t>
  </si>
  <si>
    <t>835/936</t>
  </si>
  <si>
    <t>-</t>
    <phoneticPr fontId="5"/>
  </si>
  <si>
    <t>環境保全調査費</t>
    <phoneticPr fontId="5"/>
  </si>
  <si>
    <t>830/936</t>
    <phoneticPr fontId="5"/>
  </si>
  <si>
    <t>5. 生物多様性の保全と自然との共生の推進</t>
    <phoneticPr fontId="5"/>
  </si>
  <si>
    <t>鳥インフルエンザの蔓延により野鳥の大量死が発生しなかった都道府県数</t>
    <phoneticPr fontId="5"/>
  </si>
  <si>
    <t>高病原性鳥インフルエンザへの対応は、野生鳥獣への影響のみならず、ヒトや家畜への影響も懸念されており、広く国民のニーズがある事業である。　</t>
    <phoneticPr fontId="5"/>
  </si>
  <si>
    <t>地方自治体や大学等と検査の役割分担をし、連携して実施している。国として地方自治体等で実施が困難な検査や技術マニュアルの提供を行っている。また、鳥インフルエンザは渡り鳥が伝播する可能性が高いため、国レベルでの広域の対応が必要となる。</t>
    <phoneticPr fontId="5"/>
  </si>
  <si>
    <t>野生鳥獣での鳥インフルエンザ等の感染症のモニタリング等は、早期発見対応に有効であり、優先度の高い事業である。</t>
    <phoneticPr fontId="5"/>
  </si>
  <si>
    <t>有</t>
  </si>
  <si>
    <t>無</t>
  </si>
  <si>
    <t>‐</t>
  </si>
  <si>
    <t>‐</t>
    <phoneticPr fontId="5"/>
  </si>
  <si>
    <t>1回あたり1名による渡り鳥の飛来状況調査費用としてほぼ妥当である。</t>
    <phoneticPr fontId="5"/>
  </si>
  <si>
    <t>経費は、鳥インフルエンザウイルスの検出等のための検査・調査機材の購入費などの感染症対策を実施するために不可欠な用途に充てられている。</t>
    <phoneticPr fontId="5"/>
  </si>
  <si>
    <t>-</t>
    <phoneticPr fontId="5"/>
  </si>
  <si>
    <t>-</t>
    <phoneticPr fontId="5"/>
  </si>
  <si>
    <t>効率的なモニタリング等を目的として、専門家会合の開催、対応技術マニュアルの改訂等を行っている。</t>
    <phoneticPr fontId="5"/>
  </si>
  <si>
    <t>鳥インフルエンザウイルスの渡り鳥等におけるモニタリングは、「野鳥における高病原性鳥インフルエンザに係る対応技術マニュアル」を整備し、検査対象種の優先順位化（リスク種の設定）などを図り、効率的な調査・検査に努めている。</t>
    <phoneticPr fontId="5"/>
  </si>
  <si>
    <t>調査実績を対応技術マニュアルの改訂等に活用している。</t>
    <phoneticPr fontId="5"/>
  </si>
  <si>
    <t>農林水産省</t>
  </si>
  <si>
    <t>厚生労働省</t>
  </si>
  <si>
    <t>家畜伝染病予防費</t>
    <phoneticPr fontId="5"/>
  </si>
  <si>
    <t>感染症対策特別促進事業費</t>
    <phoneticPr fontId="5"/>
  </si>
  <si>
    <t>鳥インフルエンザに関しては、国の事業としては、野鳥の対応は環境省、家きんでの対応は農林水産省、ヒトでの対応は厚生労働省で実施しており、それぞれ役割分担を行ったうえで、情報の共有、連携に努めている。</t>
    <phoneticPr fontId="5"/>
  </si>
  <si>
    <t>関係省庁との連携を密にし、発生状況等に応じて、実施体制のさらなる効率化を図りつつ、業務事業内容の見直しや、モニタリング・検査及び各種調査の改善を引き続き図る。</t>
    <rPh sb="72" eb="73">
      <t>ヒ</t>
    </rPh>
    <rPh sb="74" eb="75">
      <t>ツヅ</t>
    </rPh>
    <phoneticPr fontId="5"/>
  </si>
  <si>
    <t>渡り鳥による高病原性鳥インフルエンザウイルスの国内侵入及びその影響を監視するとともに、情報収集や知見の集約を推進することで、生物多様性の保全、国民の安全・安心な生活の確保、鳥インフルエンザの防疫対策等の実施へ寄与した。特に平成28年度は国内での高病原性鳥インフルエンザの発生が各地で認められたが、早期発見・対応等により、ウイルスの蔓延による大量死には至らなかった。</t>
    <rPh sb="109" eb="110">
      <t>トク</t>
    </rPh>
    <rPh sb="111" eb="113">
      <t>ヘイセイ</t>
    </rPh>
    <rPh sb="115" eb="117">
      <t>ネンド</t>
    </rPh>
    <rPh sb="118" eb="120">
      <t>コクナイ</t>
    </rPh>
    <rPh sb="122" eb="123">
      <t>コウ</t>
    </rPh>
    <rPh sb="123" eb="126">
      <t>ビョウゲンセイ</t>
    </rPh>
    <rPh sb="126" eb="127">
      <t>トリ</t>
    </rPh>
    <rPh sb="135" eb="137">
      <t>ハッセイ</t>
    </rPh>
    <rPh sb="138" eb="140">
      <t>カクチ</t>
    </rPh>
    <rPh sb="141" eb="142">
      <t>ミト</t>
    </rPh>
    <rPh sb="148" eb="150">
      <t>ソウキ</t>
    </rPh>
    <rPh sb="150" eb="152">
      <t>ハッケン</t>
    </rPh>
    <rPh sb="153" eb="155">
      <t>タイオウ</t>
    </rPh>
    <rPh sb="155" eb="156">
      <t>トウ</t>
    </rPh>
    <rPh sb="165" eb="167">
      <t>マンエン</t>
    </rPh>
    <rPh sb="170" eb="173">
      <t>タイリョウシ</t>
    </rPh>
    <rPh sb="175" eb="176">
      <t>イタ</t>
    </rPh>
    <phoneticPr fontId="5"/>
  </si>
  <si>
    <t>A.学校法人慶應義塾大学SFC研究所</t>
    <phoneticPr fontId="5"/>
  </si>
  <si>
    <t>人件費</t>
    <phoneticPr fontId="5"/>
  </si>
  <si>
    <t>消耗品費</t>
    <phoneticPr fontId="5"/>
  </si>
  <si>
    <t>雑役務費</t>
    <phoneticPr fontId="5"/>
  </si>
  <si>
    <t>諸謝金</t>
  </si>
  <si>
    <t>旅費</t>
  </si>
  <si>
    <t>借料損料</t>
  </si>
  <si>
    <t>印刷製本費</t>
    <phoneticPr fontId="5"/>
  </si>
  <si>
    <t>研究員等</t>
    <rPh sb="0" eb="3">
      <t>ケンキュウイン</t>
    </rPh>
    <rPh sb="3" eb="4">
      <t>トウ</t>
    </rPh>
    <phoneticPr fontId="5"/>
  </si>
  <si>
    <t>衛星送信機等</t>
  </si>
  <si>
    <t>アルゴスシステム使用等</t>
  </si>
  <si>
    <t>現地調査</t>
  </si>
  <si>
    <t>レンタカー等</t>
    <rPh sb="5" eb="6">
      <t>トウ</t>
    </rPh>
    <phoneticPr fontId="5"/>
  </si>
  <si>
    <t>報告書</t>
    <rPh sb="0" eb="3">
      <t>ホウコクショ</t>
    </rPh>
    <phoneticPr fontId="5"/>
  </si>
  <si>
    <t>一般管理費、消費税、その他</t>
    <rPh sb="0" eb="2">
      <t>イッパン</t>
    </rPh>
    <rPh sb="2" eb="5">
      <t>カンリヒ</t>
    </rPh>
    <rPh sb="6" eb="9">
      <t>ショウヒゼイ</t>
    </rPh>
    <rPh sb="12" eb="13">
      <t>タ</t>
    </rPh>
    <phoneticPr fontId="5"/>
  </si>
  <si>
    <t>現地調査協力、研究補助員賃金</t>
    <rPh sb="7" eb="9">
      <t>ケンキュウ</t>
    </rPh>
    <rPh sb="9" eb="12">
      <t>ホジョイン</t>
    </rPh>
    <rPh sb="12" eb="14">
      <t>チンギン</t>
    </rPh>
    <phoneticPr fontId="5"/>
  </si>
  <si>
    <t>B.(国研)国立環境研究所</t>
    <phoneticPr fontId="5"/>
  </si>
  <si>
    <t>消耗品費</t>
    <phoneticPr fontId="5"/>
  </si>
  <si>
    <t>人件費</t>
    <phoneticPr fontId="5"/>
  </si>
  <si>
    <t>機器保守費</t>
    <phoneticPr fontId="5"/>
  </si>
  <si>
    <t>一般管理費</t>
  </si>
  <si>
    <t>消費税</t>
  </si>
  <si>
    <t>検査資材等</t>
    <phoneticPr fontId="5"/>
  </si>
  <si>
    <t>研究員費</t>
    <phoneticPr fontId="5"/>
  </si>
  <si>
    <t>機器保守費等</t>
    <phoneticPr fontId="5"/>
  </si>
  <si>
    <t>その他</t>
    <rPh sb="2" eb="3">
      <t>タ</t>
    </rPh>
    <phoneticPr fontId="5"/>
  </si>
  <si>
    <t>消費税、その他</t>
    <rPh sb="0" eb="3">
      <t>ショウヒゼイ</t>
    </rPh>
    <rPh sb="6" eb="7">
      <t>タ</t>
    </rPh>
    <phoneticPr fontId="5"/>
  </si>
  <si>
    <t>C.(一財)自然環境研究センター</t>
    <phoneticPr fontId="5"/>
  </si>
  <si>
    <t>旅費</t>
    <phoneticPr fontId="5"/>
  </si>
  <si>
    <t>諸謝金</t>
    <phoneticPr fontId="5"/>
  </si>
  <si>
    <t>研究員等</t>
    <phoneticPr fontId="5"/>
  </si>
  <si>
    <t>専門家会合諸謝金</t>
    <phoneticPr fontId="5"/>
  </si>
  <si>
    <t>賃金、印刷製本費等</t>
    <rPh sb="0" eb="2">
      <t>チンギン</t>
    </rPh>
    <rPh sb="3" eb="5">
      <t>インサツ</t>
    </rPh>
    <rPh sb="5" eb="7">
      <t>セイホン</t>
    </rPh>
    <rPh sb="7" eb="8">
      <t>ヒ</t>
    </rPh>
    <rPh sb="8" eb="9">
      <t>トウ</t>
    </rPh>
    <phoneticPr fontId="5"/>
  </si>
  <si>
    <t>現地研修、専門家会合</t>
    <rPh sb="0" eb="2">
      <t>ゲンチ</t>
    </rPh>
    <rPh sb="2" eb="4">
      <t>ケンシュウ</t>
    </rPh>
    <phoneticPr fontId="5"/>
  </si>
  <si>
    <t>D.(NPO)バードリサーチ</t>
    <phoneticPr fontId="5"/>
  </si>
  <si>
    <t>諸謝金</t>
    <phoneticPr fontId="5"/>
  </si>
  <si>
    <t>賃金</t>
    <phoneticPr fontId="5"/>
  </si>
  <si>
    <t>その他</t>
    <phoneticPr fontId="5"/>
  </si>
  <si>
    <t>現地調査協力謝金等</t>
    <phoneticPr fontId="5"/>
  </si>
  <si>
    <t>打合せ、現地調査、データ入力等</t>
    <phoneticPr fontId="5"/>
  </si>
  <si>
    <t>データ入力、現地調査協力等</t>
    <phoneticPr fontId="5"/>
  </si>
  <si>
    <t>印刷製本費、通信運搬費、一般管理費、消費税等</t>
    <phoneticPr fontId="5"/>
  </si>
  <si>
    <t>学校法人慶應義塾大学SFC研究所</t>
    <phoneticPr fontId="5"/>
  </si>
  <si>
    <t xml:space="preserve">渡り鳥の飛来経路の解明調査 </t>
    <phoneticPr fontId="5"/>
  </si>
  <si>
    <t>随意契約
（公募）</t>
  </si>
  <si>
    <t>（国研）国立環境研究所</t>
    <rPh sb="1" eb="3">
      <t>コクケン</t>
    </rPh>
    <phoneticPr fontId="5"/>
  </si>
  <si>
    <t>（一財）自然環境研究センター</t>
    <phoneticPr fontId="5"/>
  </si>
  <si>
    <t>野生鳥獣の感染症に係る情報収集及び対応方針等検討・調査</t>
    <phoneticPr fontId="5"/>
  </si>
  <si>
    <t>（NPO）バードリサーチ</t>
    <phoneticPr fontId="5"/>
  </si>
  <si>
    <t xml:space="preserve">渡り鳥等の飛来状況情報収集・提供 </t>
    <phoneticPr fontId="5"/>
  </si>
  <si>
    <t>830/936</t>
    <phoneticPr fontId="5"/>
  </si>
  <si>
    <t>適切な野生生物保護管理の推進に向けた対策の実施状況</t>
    <phoneticPr fontId="5"/>
  </si>
  <si>
    <t>野生生物の適切な保護管理</t>
    <phoneticPr fontId="5"/>
  </si>
  <si>
    <t>－</t>
    <phoneticPr fontId="5"/>
  </si>
  <si>
    <t>通常時のサーベイランス等を適切に実施し、発生時に備える。</t>
    <phoneticPr fontId="5"/>
  </si>
  <si>
    <t>モニタリング、近隣諸国の情報収集等、通常時のサーベイランスを適切に実施した。</t>
    <phoneticPr fontId="5"/>
  </si>
  <si>
    <t>野生鳥獣の感染症対策を実施することにより、国民の安全・安心な生活の確保とともに、適正な野生鳥獣の保護・管理の推進に寄与する。</t>
    <phoneticPr fontId="5"/>
  </si>
  <si>
    <t>-</t>
    <phoneticPr fontId="5"/>
  </si>
  <si>
    <t>-</t>
    <phoneticPr fontId="5"/>
  </si>
  <si>
    <t>職員旅費</t>
    <rPh sb="0" eb="2">
      <t>ショクイン</t>
    </rPh>
    <rPh sb="2" eb="4">
      <t>リョヒ</t>
    </rPh>
    <phoneticPr fontId="5"/>
  </si>
  <si>
    <t>高病原性鳥インフルエンザウイルス保有状況検査等</t>
    <rPh sb="22" eb="23">
      <t>ナド</t>
    </rPh>
    <phoneticPr fontId="5"/>
  </si>
  <si>
    <t>予定通り調査を実施しており、渡り鳥の飛来状況調査等は見込みに見合った調査を実施している。</t>
    <rPh sb="0" eb="2">
      <t>ヨテイ</t>
    </rPh>
    <rPh sb="2" eb="3">
      <t>トオ</t>
    </rPh>
    <rPh sb="4" eb="6">
      <t>チョウサ</t>
    </rPh>
    <rPh sb="7" eb="9">
      <t>ジッシ</t>
    </rPh>
    <phoneticPr fontId="5"/>
  </si>
  <si>
    <t>全都道府県において、高病原性鳥インフルエンザウイルスの野鳥による国内侵入及び影響の監視、モニタリングにより、早期発見、早期対応に寄与する調査を実施している。</t>
    <rPh sb="0" eb="5">
      <t>ゼントドウフケン</t>
    </rPh>
    <phoneticPr fontId="5"/>
  </si>
  <si>
    <t>高病原性鳥インフルエンザに関する情報（http://www.env.go.jp/nature/dobutsu/bird_flu/index.html）</t>
    <phoneticPr fontId="5"/>
  </si>
  <si>
    <t>全国の主な渡り鳥の飛来地（39地点）において渡り鳥等の飛来状況（種、数等）の調査（月３回、１回１名、概ね８箇月間）を行うことにより、ウイルスの運搬が指摘されている渡り鳥の飛来状況を把握し、適切な対応に役立てている。その調査地点数。</t>
    <rPh sb="46" eb="47">
      <t>カイ</t>
    </rPh>
    <rPh sb="48" eb="49">
      <t>メイ</t>
    </rPh>
    <phoneticPr fontId="5"/>
  </si>
  <si>
    <t xml:space="preserve">契約については可能な限り競争性のある契約方法を採用している。１者応札の改善策としては、公示期間を長くするなどの対応を検討する。高病原性鳥インフルエンザウイルス保有状況検査や渡り鳥の飛来経路の解明調査は、専門性の高い業務となっていることから、参加者確認公募方式による随意契約の形をとっている。
</t>
    <rPh sb="31" eb="32">
      <t>シャ</t>
    </rPh>
    <rPh sb="32" eb="34">
      <t>オウサツ</t>
    </rPh>
    <rPh sb="35" eb="37">
      <t>カイゼン</t>
    </rPh>
    <rPh sb="37" eb="38">
      <t>サク</t>
    </rPh>
    <rPh sb="43" eb="45">
      <t>コウジ</t>
    </rPh>
    <rPh sb="45" eb="47">
      <t>キカン</t>
    </rPh>
    <phoneticPr fontId="5"/>
  </si>
  <si>
    <t>都道府県からの報告</t>
    <rPh sb="0" eb="4">
      <t>トドウフケン</t>
    </rPh>
    <rPh sb="7" eb="9">
      <t>ホウコク</t>
    </rPh>
    <phoneticPr fontId="5"/>
  </si>
  <si>
    <t>-</t>
    <phoneticPr fontId="5"/>
  </si>
  <si>
    <t xml:space="preserve">外部有識者点検対象外 </t>
    <phoneticPr fontId="5"/>
  </si>
  <si>
    <t>引き続き関係省庁との連携を密にし、危機管理体制の整備を行うこと。
より一層の予算執行効率化の観点から、調達手法の改善調達手法の改善（競争性の確保や契約業務の精査等）を図ること。</t>
    <phoneticPr fontId="5"/>
  </si>
  <si>
    <t>室長　西山 理行</t>
    <rPh sb="3" eb="5">
      <t>ニシヤマ</t>
    </rPh>
    <rPh sb="6" eb="7">
      <t>リ</t>
    </rPh>
    <rPh sb="7" eb="8">
      <t>ユ</t>
    </rPh>
    <phoneticPr fontId="5"/>
  </si>
  <si>
    <t>　渡り鳥による感染症の感染経路予測に資する基礎的資料を整備・提供するため、鳥類標識調査において得られた回収データについて、渡り鳥の飛来状況等に関する最新情報の解析を行う。
　また、渡り鳥等の監視に資するバンダーの高齢化が進んでおり、地域における渡り鳥等野鳥の飛来状況等の監視役として、バンダーの新規養成や技術向上、地域での実施体制構築を目的とした人材育成を行う。</t>
    <rPh sb="82" eb="83">
      <t>オコナ</t>
    </rPh>
    <rPh sb="106" eb="109">
      <t>コウレイカ</t>
    </rPh>
    <rPh sb="110" eb="111">
      <t>スス</t>
    </rPh>
    <phoneticPr fontId="5"/>
  </si>
  <si>
    <t>鳥インフルエンザの蔓延により種の存続に影響を与える野鳥の大量死が発生しなかった都道府県数</t>
    <rPh sb="14" eb="15">
      <t>シュ</t>
    </rPh>
    <phoneticPr fontId="5"/>
  </si>
  <si>
    <t>全国47都道府県において高病原性鳥インフルエンザウイルスの野鳥におけるモニタリング等の適切な体制を整備し、鳥インフルエンザによる種の存続に影響を与える野鳥の大量死を防ぐ。</t>
    <rPh sb="64" eb="65">
      <t>シュ</t>
    </rPh>
    <rPh sb="66" eb="68">
      <t>ソンゾク</t>
    </rPh>
    <rPh sb="69" eb="71">
      <t>エイキョウ</t>
    </rPh>
    <rPh sb="72" eb="73">
      <t>アタ</t>
    </rPh>
    <rPh sb="75" eb="77">
      <t>ヤチョウ</t>
    </rPh>
    <phoneticPr fontId="5"/>
  </si>
  <si>
    <t>引き続き関係省庁との連携を密にし、発生状況等に応じて、実施体制のさらなる効率化を図りつつ、適切な危機管理体制の整備に努める。また、今までの知見を活かし、効率的に事業を実施するよう努める。</t>
    <rPh sb="27" eb="29">
      <t>ジッシ</t>
    </rPh>
    <rPh sb="45" eb="47">
      <t>テキセツ</t>
    </rPh>
    <rPh sb="58" eb="59">
      <t>ツト</t>
    </rPh>
    <rPh sb="89" eb="90">
      <t>ツト</t>
    </rPh>
    <phoneticPr fontId="5"/>
  </si>
  <si>
    <t>野生鳥獣感染症対策事業費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</si>
</sst>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18</xdr:col>
      <xdr:colOff>174936</xdr:colOff>
      <xdr:row>742</xdr:row>
      <xdr:rowOff>265688</xdr:rowOff>
    </xdr:to>
    <xdr:sp macro="" textlink="">
      <xdr:nvSpPr>
        <xdr:cNvPr id="21" name="テキスト ボックス 20"/>
        <xdr:cNvSpPr txBox="1"/>
      </xdr:nvSpPr>
      <xdr:spPr>
        <a:xfrm>
          <a:off x="1841500" y="36226750"/>
          <a:ext cx="1648136" cy="621288"/>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80.3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10</xdr:col>
      <xdr:colOff>0</xdr:colOff>
      <xdr:row>742</xdr:row>
      <xdr:rowOff>280147</xdr:rowOff>
    </xdr:from>
    <xdr:to>
      <xdr:col>18</xdr:col>
      <xdr:colOff>174937</xdr:colOff>
      <xdr:row>743</xdr:row>
      <xdr:rowOff>214592</xdr:rowOff>
    </xdr:to>
    <xdr:sp macro="" textlink="">
      <xdr:nvSpPr>
        <xdr:cNvPr id="22" name="テキスト ボックス 21"/>
        <xdr:cNvSpPr txBox="1"/>
      </xdr:nvSpPr>
      <xdr:spPr>
        <a:xfrm>
          <a:off x="1841500" y="36862497"/>
          <a:ext cx="1648137" cy="29004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業務の企画・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指導監督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174625</xdr:colOff>
      <xdr:row>743</xdr:row>
      <xdr:rowOff>201706</xdr:rowOff>
    </xdr:from>
    <xdr:to>
      <xdr:col>11</xdr:col>
      <xdr:colOff>0</xdr:colOff>
      <xdr:row>760</xdr:row>
      <xdr:rowOff>182562</xdr:rowOff>
    </xdr:to>
    <xdr:cxnSp macro="">
      <xdr:nvCxnSpPr>
        <xdr:cNvPr id="23" name="直線コネクタ 335"/>
        <xdr:cNvCxnSpPr>
          <a:cxnSpLocks noChangeShapeType="1"/>
        </xdr:cNvCxnSpPr>
      </xdr:nvCxnSpPr>
      <xdr:spPr bwMode="auto">
        <a:xfrm flipH="1">
          <a:off x="2000250" y="40167019"/>
          <a:ext cx="7938" cy="696585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0</xdr:colOff>
      <xdr:row>746</xdr:row>
      <xdr:rowOff>0</xdr:rowOff>
    </xdr:from>
    <xdr:to>
      <xdr:col>12</xdr:col>
      <xdr:colOff>22812</xdr:colOff>
      <xdr:row>746</xdr:row>
      <xdr:rowOff>0</xdr:rowOff>
    </xdr:to>
    <xdr:cxnSp macro="">
      <xdr:nvCxnSpPr>
        <xdr:cNvPr id="24" name="直線矢印コネクタ 341"/>
        <xdr:cNvCxnSpPr>
          <a:cxnSpLocks noChangeShapeType="1"/>
        </xdr:cNvCxnSpPr>
      </xdr:nvCxnSpPr>
      <xdr:spPr bwMode="auto">
        <a:xfrm>
          <a:off x="2025650" y="38004750"/>
          <a:ext cx="206962"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22412</xdr:colOff>
      <xdr:row>745</xdr:row>
      <xdr:rowOff>190501</xdr:rowOff>
    </xdr:from>
    <xdr:to>
      <xdr:col>27</xdr:col>
      <xdr:colOff>24904</xdr:colOff>
      <xdr:row>747</xdr:row>
      <xdr:rowOff>193103</xdr:rowOff>
    </xdr:to>
    <xdr:sp macro="" textlink="">
      <xdr:nvSpPr>
        <xdr:cNvPr id="25" name="テキスト ボックス 24"/>
        <xdr:cNvSpPr txBox="1"/>
      </xdr:nvSpPr>
      <xdr:spPr>
        <a:xfrm>
          <a:off x="2600512" y="37839651"/>
          <a:ext cx="2396442" cy="713802"/>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学校法人慶応義塾大学</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SFC</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33618</xdr:colOff>
      <xdr:row>744</xdr:row>
      <xdr:rowOff>257736</xdr:rowOff>
    </xdr:from>
    <xdr:to>
      <xdr:col>23</xdr:col>
      <xdr:colOff>197139</xdr:colOff>
      <xdr:row>745</xdr:row>
      <xdr:rowOff>134872</xdr:rowOff>
    </xdr:to>
    <xdr:sp macro="" textlink="">
      <xdr:nvSpPr>
        <xdr:cNvPr id="26" name="テキスト ボックス 25"/>
        <xdr:cNvSpPr txBox="1"/>
      </xdr:nvSpPr>
      <xdr:spPr>
        <a:xfrm>
          <a:off x="2611718" y="37551286"/>
          <a:ext cx="1808171" cy="23273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33618</xdr:colOff>
      <xdr:row>747</xdr:row>
      <xdr:rowOff>246529</xdr:rowOff>
    </xdr:from>
    <xdr:to>
      <xdr:col>27</xdr:col>
      <xdr:colOff>46692</xdr:colOff>
      <xdr:row>748</xdr:row>
      <xdr:rowOff>307360</xdr:rowOff>
    </xdr:to>
    <xdr:sp macro="" textlink="">
      <xdr:nvSpPr>
        <xdr:cNvPr id="27" name="大かっこ 26"/>
        <xdr:cNvSpPr/>
      </xdr:nvSpPr>
      <xdr:spPr>
        <a:xfrm>
          <a:off x="2611718" y="38606879"/>
          <a:ext cx="2407024" cy="41643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渡り鳥の飛来経路の解明調査</a:t>
          </a:r>
        </a:p>
      </xdr:txBody>
    </xdr:sp>
    <xdr:clientData/>
  </xdr:twoCellAnchor>
  <xdr:twoCellAnchor>
    <xdr:from>
      <xdr:col>14</xdr:col>
      <xdr:colOff>0</xdr:colOff>
      <xdr:row>750</xdr:row>
      <xdr:rowOff>145676</xdr:rowOff>
    </xdr:from>
    <xdr:to>
      <xdr:col>27</xdr:col>
      <xdr:colOff>2491</xdr:colOff>
      <xdr:row>751</xdr:row>
      <xdr:rowOff>331695</xdr:rowOff>
    </xdr:to>
    <xdr:sp macro="" textlink="">
      <xdr:nvSpPr>
        <xdr:cNvPr id="28" name="テキスト ボックス 27"/>
        <xdr:cNvSpPr txBox="1"/>
      </xdr:nvSpPr>
      <xdr:spPr>
        <a:xfrm>
          <a:off x="2578100" y="39572826"/>
          <a:ext cx="2396441" cy="541619"/>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（国研）国立環境研究所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45.4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11</xdr:col>
      <xdr:colOff>22412</xdr:colOff>
      <xdr:row>751</xdr:row>
      <xdr:rowOff>1</xdr:rowOff>
    </xdr:from>
    <xdr:to>
      <xdr:col>12</xdr:col>
      <xdr:colOff>45224</xdr:colOff>
      <xdr:row>751</xdr:row>
      <xdr:rowOff>1</xdr:rowOff>
    </xdr:to>
    <xdr:cxnSp macro="">
      <xdr:nvCxnSpPr>
        <xdr:cNvPr id="29" name="直線矢印コネクタ 341"/>
        <xdr:cNvCxnSpPr>
          <a:cxnSpLocks noChangeShapeType="1"/>
        </xdr:cNvCxnSpPr>
      </xdr:nvCxnSpPr>
      <xdr:spPr bwMode="auto">
        <a:xfrm>
          <a:off x="2048062" y="39782751"/>
          <a:ext cx="206962"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0</xdr:colOff>
      <xdr:row>752</xdr:row>
      <xdr:rowOff>0</xdr:rowOff>
    </xdr:from>
    <xdr:to>
      <xdr:col>27</xdr:col>
      <xdr:colOff>23656</xdr:colOff>
      <xdr:row>754</xdr:row>
      <xdr:rowOff>298559</xdr:rowOff>
    </xdr:to>
    <xdr:sp macro="" textlink="">
      <xdr:nvSpPr>
        <xdr:cNvPr id="30" name="大かっこ 29"/>
        <xdr:cNvSpPr/>
      </xdr:nvSpPr>
      <xdr:spPr>
        <a:xfrm>
          <a:off x="2578100" y="40138350"/>
          <a:ext cx="2417606" cy="10097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・高病原性鳥インフルエンザウイルス保有状況検査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・野生鳥獣の感染症に係る国内調査・研究等情報の収集</a:t>
          </a:r>
        </a:p>
      </xdr:txBody>
    </xdr:sp>
    <xdr:clientData/>
  </xdr:twoCellAnchor>
  <xdr:twoCellAnchor>
    <xdr:from>
      <xdr:col>14</xdr:col>
      <xdr:colOff>44824</xdr:colOff>
      <xdr:row>749</xdr:row>
      <xdr:rowOff>235323</xdr:rowOff>
    </xdr:from>
    <xdr:to>
      <xdr:col>24</xdr:col>
      <xdr:colOff>82444</xdr:colOff>
      <xdr:row>750</xdr:row>
      <xdr:rowOff>119262</xdr:rowOff>
    </xdr:to>
    <xdr:sp macro="" textlink="">
      <xdr:nvSpPr>
        <xdr:cNvPr id="31" name="テキスト ボックス 30"/>
        <xdr:cNvSpPr txBox="1"/>
      </xdr:nvSpPr>
      <xdr:spPr>
        <a:xfrm>
          <a:off x="2622924" y="39306873"/>
          <a:ext cx="1879120" cy="23953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33618</xdr:colOff>
      <xdr:row>757</xdr:row>
      <xdr:rowOff>0</xdr:rowOff>
    </xdr:from>
    <xdr:to>
      <xdr:col>27</xdr:col>
      <xdr:colOff>217</xdr:colOff>
      <xdr:row>757</xdr:row>
      <xdr:rowOff>492125</xdr:rowOff>
    </xdr:to>
    <xdr:sp macro="" textlink="">
      <xdr:nvSpPr>
        <xdr:cNvPr id="32" name="テキスト ボックス 31"/>
        <xdr:cNvSpPr txBox="1"/>
      </xdr:nvSpPr>
      <xdr:spPr bwMode="auto">
        <a:xfrm>
          <a:off x="2589493" y="45251688"/>
          <a:ext cx="2339912" cy="492125"/>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（一財）自然環境研究センター</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8.6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14</xdr:col>
      <xdr:colOff>46690</xdr:colOff>
      <xdr:row>756</xdr:row>
      <xdr:rowOff>351585</xdr:rowOff>
    </xdr:from>
    <xdr:to>
      <xdr:col>26</xdr:col>
      <xdr:colOff>126999</xdr:colOff>
      <xdr:row>756</xdr:row>
      <xdr:rowOff>619125</xdr:rowOff>
    </xdr:to>
    <xdr:sp macro="" textlink="">
      <xdr:nvSpPr>
        <xdr:cNvPr id="34" name="テキスト ボックス 33"/>
        <xdr:cNvSpPr txBox="1"/>
      </xdr:nvSpPr>
      <xdr:spPr bwMode="auto">
        <a:xfrm>
          <a:off x="2602565" y="44936523"/>
          <a:ext cx="2271059" cy="26754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請負：一般競争契約（最低価格）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757</xdr:row>
      <xdr:rowOff>336176</xdr:rowOff>
    </xdr:from>
    <xdr:to>
      <xdr:col>12</xdr:col>
      <xdr:colOff>22812</xdr:colOff>
      <xdr:row>757</xdr:row>
      <xdr:rowOff>336176</xdr:rowOff>
    </xdr:to>
    <xdr:cxnSp macro="">
      <xdr:nvCxnSpPr>
        <xdr:cNvPr id="35" name="直線矢印コネクタ 341"/>
        <xdr:cNvCxnSpPr>
          <a:cxnSpLocks noChangeShapeType="1"/>
        </xdr:cNvCxnSpPr>
      </xdr:nvCxnSpPr>
      <xdr:spPr bwMode="auto">
        <a:xfrm>
          <a:off x="2025650" y="42252526"/>
          <a:ext cx="206962"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60699</xdr:colOff>
      <xdr:row>761</xdr:row>
      <xdr:rowOff>14475</xdr:rowOff>
    </xdr:from>
    <xdr:to>
      <xdr:col>27</xdr:col>
      <xdr:colOff>63189</xdr:colOff>
      <xdr:row>762</xdr:row>
      <xdr:rowOff>20109</xdr:rowOff>
    </xdr:to>
    <xdr:sp macro="" textlink="">
      <xdr:nvSpPr>
        <xdr:cNvPr id="36" name="テキスト ボックス 35"/>
        <xdr:cNvSpPr txBox="1"/>
      </xdr:nvSpPr>
      <xdr:spPr>
        <a:xfrm>
          <a:off x="2616574" y="47194975"/>
          <a:ext cx="2375803" cy="450134"/>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(NPO)</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バードリサーチ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8.3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10</xdr:col>
      <xdr:colOff>174625</xdr:colOff>
      <xdr:row>760</xdr:row>
      <xdr:rowOff>201707</xdr:rowOff>
    </xdr:from>
    <xdr:to>
      <xdr:col>12</xdr:col>
      <xdr:colOff>71437</xdr:colOff>
      <xdr:row>760</xdr:row>
      <xdr:rowOff>206375</xdr:rowOff>
    </xdr:to>
    <xdr:cxnSp macro="">
      <xdr:nvCxnSpPr>
        <xdr:cNvPr id="37" name="直線矢印コネクタ 341"/>
        <xdr:cNvCxnSpPr>
          <a:cxnSpLocks noChangeShapeType="1"/>
        </xdr:cNvCxnSpPr>
      </xdr:nvCxnSpPr>
      <xdr:spPr bwMode="auto">
        <a:xfrm>
          <a:off x="2000250" y="47152020"/>
          <a:ext cx="261937" cy="466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35486</xdr:colOff>
      <xdr:row>759</xdr:row>
      <xdr:rowOff>327773</xdr:rowOff>
    </xdr:from>
    <xdr:to>
      <xdr:col>27</xdr:col>
      <xdr:colOff>71437</xdr:colOff>
      <xdr:row>760</xdr:row>
      <xdr:rowOff>174625</xdr:rowOff>
    </xdr:to>
    <xdr:sp macro="" textlink="">
      <xdr:nvSpPr>
        <xdr:cNvPr id="38" name="テキスト ボックス 37"/>
        <xdr:cNvSpPr txBox="1"/>
      </xdr:nvSpPr>
      <xdr:spPr bwMode="auto">
        <a:xfrm>
          <a:off x="2591361" y="46912961"/>
          <a:ext cx="2409264" cy="21197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請負：一般競争契約（最低価格）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75173</xdr:colOff>
      <xdr:row>762</xdr:row>
      <xdr:rowOff>132135</xdr:rowOff>
    </xdr:from>
    <xdr:to>
      <xdr:col>27</xdr:col>
      <xdr:colOff>88246</xdr:colOff>
      <xdr:row>763</xdr:row>
      <xdr:rowOff>206173</xdr:rowOff>
    </xdr:to>
    <xdr:sp macro="" textlink="">
      <xdr:nvSpPr>
        <xdr:cNvPr id="39" name="大かっこ 38"/>
        <xdr:cNvSpPr/>
      </xdr:nvSpPr>
      <xdr:spPr>
        <a:xfrm>
          <a:off x="2631048" y="47757135"/>
          <a:ext cx="2386386" cy="45503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渡り鳥等の飛来状況情報収集・提供</a:t>
          </a:r>
        </a:p>
      </xdr:txBody>
    </xdr:sp>
    <xdr:clientData/>
  </xdr:twoCellAnchor>
  <xdr:twoCellAnchor>
    <xdr:from>
      <xdr:col>14</xdr:col>
      <xdr:colOff>0</xdr:colOff>
      <xdr:row>758</xdr:row>
      <xdr:rowOff>0</xdr:rowOff>
    </xdr:from>
    <xdr:to>
      <xdr:col>26</xdr:col>
      <xdr:colOff>119531</xdr:colOff>
      <xdr:row>758</xdr:row>
      <xdr:rowOff>553689</xdr:rowOff>
    </xdr:to>
    <xdr:sp macro="" textlink="">
      <xdr:nvSpPr>
        <xdr:cNvPr id="41" name="大かっこ 40"/>
        <xdr:cNvSpPr/>
      </xdr:nvSpPr>
      <xdr:spPr>
        <a:xfrm>
          <a:off x="2555875" y="45918438"/>
          <a:ext cx="2310281" cy="55368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野生鳥獣の感染症に係る情報収集及び対応方針等検討・調査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230</v>
      </c>
      <c r="AT2" s="187"/>
      <c r="AU2" s="187"/>
      <c r="AV2" s="52" t="str">
        <f>IF(AW2="", "", "-")</f>
        <v/>
      </c>
      <c r="AW2" s="386"/>
      <c r="AX2" s="386"/>
    </row>
    <row r="3" spans="1:50" ht="21" customHeight="1" thickBot="1" x14ac:dyDescent="0.25">
      <c r="A3" s="492" t="s">
        <v>472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552</v>
      </c>
      <c r="AK3" s="494"/>
      <c r="AL3" s="494"/>
      <c r="AM3" s="494"/>
      <c r="AN3" s="494"/>
      <c r="AO3" s="494"/>
      <c r="AP3" s="494"/>
      <c r="AQ3" s="494"/>
      <c r="AR3" s="494"/>
      <c r="AS3" s="494"/>
      <c r="AT3" s="494"/>
      <c r="AU3" s="494"/>
      <c r="AV3" s="494"/>
      <c r="AW3" s="494"/>
      <c r="AX3" s="24" t="s">
        <v>66</v>
      </c>
    </row>
    <row r="4" spans="1:50" ht="24.75" customHeight="1" x14ac:dyDescent="0.2">
      <c r="A4" s="711" t="s">
        <v>26</v>
      </c>
      <c r="B4" s="712"/>
      <c r="C4" s="712"/>
      <c r="D4" s="712"/>
      <c r="E4" s="712"/>
      <c r="F4" s="712"/>
      <c r="G4" s="687" t="s">
        <v>672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68</v>
      </c>
      <c r="B5" s="698"/>
      <c r="C5" s="698"/>
      <c r="D5" s="698"/>
      <c r="E5" s="698"/>
      <c r="F5" s="699"/>
      <c r="G5" s="526" t="s">
        <v>555</v>
      </c>
      <c r="H5" s="527"/>
      <c r="I5" s="527"/>
      <c r="J5" s="527"/>
      <c r="K5" s="527"/>
      <c r="L5" s="527"/>
      <c r="M5" s="528" t="s">
        <v>67</v>
      </c>
      <c r="N5" s="529"/>
      <c r="O5" s="529"/>
      <c r="P5" s="529"/>
      <c r="Q5" s="529"/>
      <c r="R5" s="530"/>
      <c r="S5" s="531" t="s">
        <v>132</v>
      </c>
      <c r="T5" s="527"/>
      <c r="U5" s="527"/>
      <c r="V5" s="527"/>
      <c r="W5" s="527"/>
      <c r="X5" s="532"/>
      <c r="Y5" s="703" t="s">
        <v>3</v>
      </c>
      <c r="Z5" s="704"/>
      <c r="AA5" s="704"/>
      <c r="AB5" s="704"/>
      <c r="AC5" s="704"/>
      <c r="AD5" s="705"/>
      <c r="AE5" s="706" t="s">
        <v>554</v>
      </c>
      <c r="AF5" s="706"/>
      <c r="AG5" s="706"/>
      <c r="AH5" s="706"/>
      <c r="AI5" s="706"/>
      <c r="AJ5" s="706"/>
      <c r="AK5" s="706"/>
      <c r="AL5" s="706"/>
      <c r="AM5" s="706"/>
      <c r="AN5" s="706"/>
      <c r="AO5" s="706"/>
      <c r="AP5" s="707"/>
      <c r="AQ5" s="708" t="s">
        <v>667</v>
      </c>
      <c r="AR5" s="709"/>
      <c r="AS5" s="709"/>
      <c r="AT5" s="709"/>
      <c r="AU5" s="709"/>
      <c r="AV5" s="709"/>
      <c r="AW5" s="709"/>
      <c r="AX5" s="710"/>
    </row>
    <row r="6" spans="1:50" ht="39" customHeight="1" x14ac:dyDescent="0.2">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2">
      <c r="A7" s="815" t="s">
        <v>23</v>
      </c>
      <c r="B7" s="816"/>
      <c r="C7" s="816"/>
      <c r="D7" s="816"/>
      <c r="E7" s="816"/>
      <c r="F7" s="817"/>
      <c r="G7" s="818" t="s">
        <v>557</v>
      </c>
      <c r="H7" s="819"/>
      <c r="I7" s="819"/>
      <c r="J7" s="819"/>
      <c r="K7" s="819"/>
      <c r="L7" s="819"/>
      <c r="M7" s="819"/>
      <c r="N7" s="819"/>
      <c r="O7" s="819"/>
      <c r="P7" s="819"/>
      <c r="Q7" s="819"/>
      <c r="R7" s="819"/>
      <c r="S7" s="819"/>
      <c r="T7" s="819"/>
      <c r="U7" s="819"/>
      <c r="V7" s="819"/>
      <c r="W7" s="819"/>
      <c r="X7" s="820"/>
      <c r="Y7" s="384" t="s">
        <v>5</v>
      </c>
      <c r="Z7" s="275"/>
      <c r="AA7" s="275"/>
      <c r="AB7" s="275"/>
      <c r="AC7" s="275"/>
      <c r="AD7" s="385"/>
      <c r="AE7" s="374" t="s">
        <v>558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5" t="s">
        <v>391</v>
      </c>
      <c r="B8" s="816"/>
      <c r="C8" s="816"/>
      <c r="D8" s="816"/>
      <c r="E8" s="816"/>
      <c r="F8" s="817"/>
      <c r="G8" s="193" t="str">
        <f>入力規則等!A26</f>
        <v>宇宙開発利用</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6"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7"/>
    </row>
    <row r="9" spans="1:50" ht="69" customHeight="1" x14ac:dyDescent="0.2">
      <c r="A9" s="105" t="s">
        <v>24</v>
      </c>
      <c r="B9" s="106"/>
      <c r="C9" s="106"/>
      <c r="D9" s="106"/>
      <c r="E9" s="106"/>
      <c r="F9" s="106"/>
      <c r="G9" s="548" t="s">
        <v>559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2">
      <c r="A10" s="728" t="s">
        <v>31</v>
      </c>
      <c r="B10" s="729"/>
      <c r="C10" s="729"/>
      <c r="D10" s="729"/>
      <c r="E10" s="729"/>
      <c r="F10" s="729"/>
      <c r="G10" s="664" t="s">
        <v>560</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28" t="s">
        <v>6</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30"/>
    </row>
    <row r="13" spans="1:50" ht="21" customHeight="1" x14ac:dyDescent="0.2">
      <c r="A13" s="102"/>
      <c r="B13" s="103"/>
      <c r="C13" s="103"/>
      <c r="D13" s="103"/>
      <c r="E13" s="103"/>
      <c r="F13" s="104"/>
      <c r="G13" s="731" t="s">
        <v>7</v>
      </c>
      <c r="H13" s="732"/>
      <c r="I13" s="629" t="s">
        <v>8</v>
      </c>
      <c r="J13" s="630"/>
      <c r="K13" s="630"/>
      <c r="L13" s="630"/>
      <c r="M13" s="630"/>
      <c r="N13" s="630"/>
      <c r="O13" s="631"/>
      <c r="P13" s="182">
        <v>72</v>
      </c>
      <c r="Q13" s="183"/>
      <c r="R13" s="183"/>
      <c r="S13" s="183"/>
      <c r="T13" s="183"/>
      <c r="U13" s="183"/>
      <c r="V13" s="184"/>
      <c r="W13" s="182">
        <v>70</v>
      </c>
      <c r="X13" s="183"/>
      <c r="Y13" s="183"/>
      <c r="Z13" s="183"/>
      <c r="AA13" s="183"/>
      <c r="AB13" s="183"/>
      <c r="AC13" s="184"/>
      <c r="AD13" s="182">
        <v>78</v>
      </c>
      <c r="AE13" s="183"/>
      <c r="AF13" s="183"/>
      <c r="AG13" s="183"/>
      <c r="AH13" s="183"/>
      <c r="AI13" s="183"/>
      <c r="AJ13" s="184"/>
      <c r="AK13" s="182">
        <v>78</v>
      </c>
      <c r="AL13" s="183"/>
      <c r="AM13" s="183"/>
      <c r="AN13" s="183"/>
      <c r="AO13" s="183"/>
      <c r="AP13" s="183"/>
      <c r="AQ13" s="184"/>
      <c r="AR13" s="179">
        <v>114</v>
      </c>
      <c r="AS13" s="180"/>
      <c r="AT13" s="180"/>
      <c r="AU13" s="180"/>
      <c r="AV13" s="180"/>
      <c r="AW13" s="180"/>
      <c r="AX13" s="383"/>
    </row>
    <row r="14" spans="1:50" ht="21" customHeight="1" x14ac:dyDescent="0.2">
      <c r="A14" s="102"/>
      <c r="B14" s="103"/>
      <c r="C14" s="103"/>
      <c r="D14" s="103"/>
      <c r="E14" s="103"/>
      <c r="F14" s="104"/>
      <c r="G14" s="733"/>
      <c r="H14" s="734"/>
      <c r="I14" s="551" t="s">
        <v>9</v>
      </c>
      <c r="J14" s="620"/>
      <c r="K14" s="620"/>
      <c r="L14" s="620"/>
      <c r="M14" s="620"/>
      <c r="N14" s="620"/>
      <c r="O14" s="621"/>
      <c r="P14" s="182" t="s">
        <v>654</v>
      </c>
      <c r="Q14" s="183"/>
      <c r="R14" s="183"/>
      <c r="S14" s="183"/>
      <c r="T14" s="183"/>
      <c r="U14" s="183"/>
      <c r="V14" s="184"/>
      <c r="W14" s="182" t="s">
        <v>654</v>
      </c>
      <c r="X14" s="183"/>
      <c r="Y14" s="183"/>
      <c r="Z14" s="183"/>
      <c r="AA14" s="183"/>
      <c r="AB14" s="183"/>
      <c r="AC14" s="184"/>
      <c r="AD14" s="182" t="s">
        <v>654</v>
      </c>
      <c r="AE14" s="183"/>
      <c r="AF14" s="183"/>
      <c r="AG14" s="183"/>
      <c r="AH14" s="183"/>
      <c r="AI14" s="183"/>
      <c r="AJ14" s="184"/>
      <c r="AK14" s="182" t="s">
        <v>654</v>
      </c>
      <c r="AL14" s="183"/>
      <c r="AM14" s="183"/>
      <c r="AN14" s="183"/>
      <c r="AO14" s="183"/>
      <c r="AP14" s="183"/>
      <c r="AQ14" s="184"/>
      <c r="AR14" s="656"/>
      <c r="AS14" s="656"/>
      <c r="AT14" s="656"/>
      <c r="AU14" s="656"/>
      <c r="AV14" s="656"/>
      <c r="AW14" s="656"/>
      <c r="AX14" s="657"/>
    </row>
    <row r="15" spans="1:50" ht="21" customHeight="1" x14ac:dyDescent="0.2">
      <c r="A15" s="102"/>
      <c r="B15" s="103"/>
      <c r="C15" s="103"/>
      <c r="D15" s="103"/>
      <c r="E15" s="103"/>
      <c r="F15" s="104"/>
      <c r="G15" s="733"/>
      <c r="H15" s="734"/>
      <c r="I15" s="551" t="s">
        <v>52</v>
      </c>
      <c r="J15" s="552"/>
      <c r="K15" s="552"/>
      <c r="L15" s="552"/>
      <c r="M15" s="552"/>
      <c r="N15" s="552"/>
      <c r="O15" s="553"/>
      <c r="P15" s="182" t="s">
        <v>655</v>
      </c>
      <c r="Q15" s="183"/>
      <c r="R15" s="183"/>
      <c r="S15" s="183"/>
      <c r="T15" s="183"/>
      <c r="U15" s="183"/>
      <c r="V15" s="184"/>
      <c r="W15" s="182" t="s">
        <v>655</v>
      </c>
      <c r="X15" s="183"/>
      <c r="Y15" s="183"/>
      <c r="Z15" s="183"/>
      <c r="AA15" s="183"/>
      <c r="AB15" s="183"/>
      <c r="AC15" s="184"/>
      <c r="AD15" s="182" t="s">
        <v>655</v>
      </c>
      <c r="AE15" s="183"/>
      <c r="AF15" s="183"/>
      <c r="AG15" s="183"/>
      <c r="AH15" s="183"/>
      <c r="AI15" s="183"/>
      <c r="AJ15" s="184"/>
      <c r="AK15" s="182" t="s">
        <v>655</v>
      </c>
      <c r="AL15" s="183"/>
      <c r="AM15" s="183"/>
      <c r="AN15" s="183"/>
      <c r="AO15" s="183"/>
      <c r="AP15" s="183"/>
      <c r="AQ15" s="184"/>
      <c r="AR15" s="182" t="s">
        <v>664</v>
      </c>
      <c r="AS15" s="183"/>
      <c r="AT15" s="183"/>
      <c r="AU15" s="183"/>
      <c r="AV15" s="183"/>
      <c r="AW15" s="183"/>
      <c r="AX15" s="619"/>
    </row>
    <row r="16" spans="1:50" ht="21" customHeight="1" x14ac:dyDescent="0.2">
      <c r="A16" s="102"/>
      <c r="B16" s="103"/>
      <c r="C16" s="103"/>
      <c r="D16" s="103"/>
      <c r="E16" s="103"/>
      <c r="F16" s="104"/>
      <c r="G16" s="733"/>
      <c r="H16" s="734"/>
      <c r="I16" s="551" t="s">
        <v>53</v>
      </c>
      <c r="J16" s="552"/>
      <c r="K16" s="552"/>
      <c r="L16" s="552"/>
      <c r="M16" s="552"/>
      <c r="N16" s="552"/>
      <c r="O16" s="553"/>
      <c r="P16" s="182" t="s">
        <v>655</v>
      </c>
      <c r="Q16" s="183"/>
      <c r="R16" s="183"/>
      <c r="S16" s="183"/>
      <c r="T16" s="183"/>
      <c r="U16" s="183"/>
      <c r="V16" s="184"/>
      <c r="W16" s="182" t="s">
        <v>655</v>
      </c>
      <c r="X16" s="183"/>
      <c r="Y16" s="183"/>
      <c r="Z16" s="183"/>
      <c r="AA16" s="183"/>
      <c r="AB16" s="183"/>
      <c r="AC16" s="184"/>
      <c r="AD16" s="182" t="s">
        <v>655</v>
      </c>
      <c r="AE16" s="183"/>
      <c r="AF16" s="183"/>
      <c r="AG16" s="183"/>
      <c r="AH16" s="183"/>
      <c r="AI16" s="183"/>
      <c r="AJ16" s="184"/>
      <c r="AK16" s="182" t="s">
        <v>655</v>
      </c>
      <c r="AL16" s="183"/>
      <c r="AM16" s="183"/>
      <c r="AN16" s="183"/>
      <c r="AO16" s="183"/>
      <c r="AP16" s="183"/>
      <c r="AQ16" s="184"/>
      <c r="AR16" s="667"/>
      <c r="AS16" s="668"/>
      <c r="AT16" s="668"/>
      <c r="AU16" s="668"/>
      <c r="AV16" s="668"/>
      <c r="AW16" s="668"/>
      <c r="AX16" s="669"/>
    </row>
    <row r="17" spans="1:50" ht="24.75" customHeight="1" x14ac:dyDescent="0.2">
      <c r="A17" s="102"/>
      <c r="B17" s="103"/>
      <c r="C17" s="103"/>
      <c r="D17" s="103"/>
      <c r="E17" s="103"/>
      <c r="F17" s="104"/>
      <c r="G17" s="733"/>
      <c r="H17" s="734"/>
      <c r="I17" s="551" t="s">
        <v>51</v>
      </c>
      <c r="J17" s="620"/>
      <c r="K17" s="620"/>
      <c r="L17" s="620"/>
      <c r="M17" s="620"/>
      <c r="N17" s="620"/>
      <c r="O17" s="621"/>
      <c r="P17" s="182" t="s">
        <v>655</v>
      </c>
      <c r="Q17" s="183"/>
      <c r="R17" s="183"/>
      <c r="S17" s="183"/>
      <c r="T17" s="183"/>
      <c r="U17" s="183"/>
      <c r="V17" s="184"/>
      <c r="W17" s="182" t="s">
        <v>655</v>
      </c>
      <c r="X17" s="183"/>
      <c r="Y17" s="183"/>
      <c r="Z17" s="183"/>
      <c r="AA17" s="183"/>
      <c r="AB17" s="183"/>
      <c r="AC17" s="184"/>
      <c r="AD17" s="182" t="s">
        <v>655</v>
      </c>
      <c r="AE17" s="183"/>
      <c r="AF17" s="183"/>
      <c r="AG17" s="183"/>
      <c r="AH17" s="183"/>
      <c r="AI17" s="183"/>
      <c r="AJ17" s="184"/>
      <c r="AK17" s="182" t="s">
        <v>655</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5"/>
      <c r="H18" s="736"/>
      <c r="I18" s="723" t="s">
        <v>21</v>
      </c>
      <c r="J18" s="724"/>
      <c r="K18" s="724"/>
      <c r="L18" s="724"/>
      <c r="M18" s="724"/>
      <c r="N18" s="724"/>
      <c r="O18" s="725"/>
      <c r="P18" s="203">
        <f>SUM(P13:V17)</f>
        <v>72</v>
      </c>
      <c r="Q18" s="204"/>
      <c r="R18" s="204"/>
      <c r="S18" s="204"/>
      <c r="T18" s="204"/>
      <c r="U18" s="204"/>
      <c r="V18" s="205"/>
      <c r="W18" s="203">
        <f>SUM(W13:AC17)</f>
        <v>70</v>
      </c>
      <c r="X18" s="204"/>
      <c r="Y18" s="204"/>
      <c r="Z18" s="204"/>
      <c r="AA18" s="204"/>
      <c r="AB18" s="204"/>
      <c r="AC18" s="205"/>
      <c r="AD18" s="203">
        <f>SUM(AD13:AJ17)</f>
        <v>78</v>
      </c>
      <c r="AE18" s="204"/>
      <c r="AF18" s="204"/>
      <c r="AG18" s="204"/>
      <c r="AH18" s="204"/>
      <c r="AI18" s="204"/>
      <c r="AJ18" s="205"/>
      <c r="AK18" s="203">
        <f>SUM(AK13:AQ17)</f>
        <v>78</v>
      </c>
      <c r="AL18" s="204"/>
      <c r="AM18" s="204"/>
      <c r="AN18" s="204"/>
      <c r="AO18" s="204"/>
      <c r="AP18" s="204"/>
      <c r="AQ18" s="205"/>
      <c r="AR18" s="203">
        <f>SUM(AR13:AX17)</f>
        <v>114</v>
      </c>
      <c r="AS18" s="204"/>
      <c r="AT18" s="204"/>
      <c r="AU18" s="204"/>
      <c r="AV18" s="204"/>
      <c r="AW18" s="204"/>
      <c r="AX18" s="507"/>
    </row>
    <row r="19" spans="1:50" ht="24.75" customHeight="1" x14ac:dyDescent="0.2">
      <c r="A19" s="102"/>
      <c r="B19" s="103"/>
      <c r="C19" s="103"/>
      <c r="D19" s="103"/>
      <c r="E19" s="103"/>
      <c r="F19" s="104"/>
      <c r="G19" s="504" t="s">
        <v>10</v>
      </c>
      <c r="H19" s="505"/>
      <c r="I19" s="505"/>
      <c r="J19" s="505"/>
      <c r="K19" s="505"/>
      <c r="L19" s="505"/>
      <c r="M19" s="505"/>
      <c r="N19" s="505"/>
      <c r="O19" s="505"/>
      <c r="P19" s="182">
        <v>78</v>
      </c>
      <c r="Q19" s="183"/>
      <c r="R19" s="183"/>
      <c r="S19" s="183"/>
      <c r="T19" s="183"/>
      <c r="U19" s="183"/>
      <c r="V19" s="184"/>
      <c r="W19" s="182">
        <v>72</v>
      </c>
      <c r="X19" s="183"/>
      <c r="Y19" s="183"/>
      <c r="Z19" s="183"/>
      <c r="AA19" s="183"/>
      <c r="AB19" s="183"/>
      <c r="AC19" s="184"/>
      <c r="AD19" s="182">
        <v>80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2">
      <c r="A20" s="102"/>
      <c r="B20" s="103"/>
      <c r="C20" s="103"/>
      <c r="D20" s="103"/>
      <c r="E20" s="103"/>
      <c r="F20" s="104"/>
      <c r="G20" s="504" t="s">
        <v>11</v>
      </c>
      <c r="H20" s="505"/>
      <c r="I20" s="505"/>
      <c r="J20" s="505"/>
      <c r="K20" s="505"/>
      <c r="L20" s="505"/>
      <c r="M20" s="505"/>
      <c r="N20" s="505"/>
      <c r="O20" s="505"/>
      <c r="P20" s="509">
        <f>IF(P18=0, "-", SUM(P19)/P18)</f>
        <v>1.0833333333333333</v>
      </c>
      <c r="Q20" s="509"/>
      <c r="R20" s="509"/>
      <c r="S20" s="509"/>
      <c r="T20" s="509"/>
      <c r="U20" s="509"/>
      <c r="V20" s="509"/>
      <c r="W20" s="509">
        <f t="shared" ref="W20" si="0">IF(W18=0, "-", SUM(W19)/W18)</f>
        <v>1.0285714285714285</v>
      </c>
      <c r="X20" s="509"/>
      <c r="Y20" s="509"/>
      <c r="Z20" s="509"/>
      <c r="AA20" s="509"/>
      <c r="AB20" s="509"/>
      <c r="AC20" s="509"/>
      <c r="AD20" s="509">
        <f t="shared" ref="AD20" si="1">IF(AD18=0, "-", SUM(AD19)/AD18)</f>
        <v>1.0256410256410255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2">
      <c r="A21" s="105"/>
      <c r="B21" s="106"/>
      <c r="C21" s="106"/>
      <c r="D21" s="106"/>
      <c r="E21" s="106"/>
      <c r="F21" s="107"/>
      <c r="G21" s="900" t="s">
        <v>506</v>
      </c>
      <c r="H21" s="901"/>
      <c r="I21" s="901"/>
      <c r="J21" s="901"/>
      <c r="K21" s="901"/>
      <c r="L21" s="901"/>
      <c r="M21" s="901"/>
      <c r="N21" s="901"/>
      <c r="O21" s="901"/>
      <c r="P21" s="509">
        <f>IF(P19=0, "-", SUM(P19)/SUM(P13,P14))</f>
        <v>1.0833333333333333</v>
      </c>
      <c r="Q21" s="509"/>
      <c r="R21" s="509"/>
      <c r="S21" s="509"/>
      <c r="T21" s="509"/>
      <c r="U21" s="509"/>
      <c r="V21" s="509"/>
      <c r="W21" s="509">
        <f t="shared" ref="W21" si="2">IF(W19=0, "-", SUM(W19)/SUM(W13,W14))</f>
        <v>1.0285714285714285</v>
      </c>
      <c r="X21" s="509"/>
      <c r="Y21" s="509"/>
      <c r="Z21" s="509"/>
      <c r="AA21" s="509"/>
      <c r="AB21" s="509"/>
      <c r="AC21" s="509"/>
      <c r="AD21" s="509">
        <f t="shared" ref="AD21" si="3">IF(AD19=0, "-", SUM(AD19)/SUM(AD13,AD14))</f>
        <v>1.0256410256410255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2">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572</v>
      </c>
      <c r="H23" s="148"/>
      <c r="I23" s="148"/>
      <c r="J23" s="148"/>
      <c r="K23" s="148"/>
      <c r="L23" s="148"/>
      <c r="M23" s="148"/>
      <c r="N23" s="148"/>
      <c r="O23" s="149"/>
      <c r="P23" s="179">
        <v>77.5</v>
      </c>
      <c r="Q23" s="180"/>
      <c r="R23" s="180"/>
      <c r="S23" s="180"/>
      <c r="T23" s="180"/>
      <c r="U23" s="180"/>
      <c r="V23" s="181"/>
      <c r="W23" s="179">
        <v>113.5</v>
      </c>
      <c r="X23" s="180"/>
      <c r="Y23" s="180"/>
      <c r="Z23" s="180"/>
      <c r="AA23" s="180"/>
      <c r="AB23" s="180"/>
      <c r="AC23" s="181"/>
      <c r="AD23" s="170" t="s">
        <v>668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47" t="s">
        <v>656</v>
      </c>
      <c r="H24" s="148"/>
      <c r="I24" s="148"/>
      <c r="J24" s="148"/>
      <c r="K24" s="148"/>
      <c r="L24" s="148"/>
      <c r="M24" s="148"/>
      <c r="N24" s="148"/>
      <c r="O24" s="149"/>
      <c r="P24" s="182">
        <v>0.5</v>
      </c>
      <c r="Q24" s="183"/>
      <c r="R24" s="183"/>
      <c r="S24" s="183"/>
      <c r="T24" s="183"/>
      <c r="U24" s="183"/>
      <c r="V24" s="184"/>
      <c r="W24" s="182">
        <v>0.5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482</v>
      </c>
      <c r="H29" s="157"/>
      <c r="I29" s="157"/>
      <c r="J29" s="157"/>
      <c r="K29" s="157"/>
      <c r="L29" s="157"/>
      <c r="M29" s="157"/>
      <c r="N29" s="157"/>
      <c r="O29" s="158"/>
      <c r="P29" s="206">
        <f>AK13</f>
        <v>78</v>
      </c>
      <c r="Q29" s="207"/>
      <c r="R29" s="207"/>
      <c r="S29" s="207"/>
      <c r="T29" s="207"/>
      <c r="U29" s="207"/>
      <c r="V29" s="208"/>
      <c r="W29" s="206">
        <f>AR13</f>
        <v>114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59" t="s">
        <v>499</v>
      </c>
      <c r="B30" s="560"/>
      <c r="C30" s="560"/>
      <c r="D30" s="560"/>
      <c r="E30" s="560"/>
      <c r="F30" s="561"/>
      <c r="G30" s="641"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2" t="s">
        <v>356</v>
      </c>
      <c r="AR30" s="633"/>
      <c r="AS30" s="633"/>
      <c r="AT30" s="634"/>
      <c r="AU30" s="379" t="s">
        <v>254</v>
      </c>
      <c r="AV30" s="379"/>
      <c r="AW30" s="379"/>
      <c r="AX30" s="380"/>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c r="AV31" s="265"/>
      <c r="AW31" s="368" t="s">
        <v>301</v>
      </c>
      <c r="AX31" s="369"/>
    </row>
    <row r="32" spans="1:50" ht="34.5" customHeight="1" x14ac:dyDescent="0.2">
      <c r="A32" s="536"/>
      <c r="B32" s="534"/>
      <c r="C32" s="534"/>
      <c r="D32" s="534"/>
      <c r="E32" s="534"/>
      <c r="F32" s="535"/>
      <c r="G32" s="510" t="s">
        <v>670</v>
      </c>
      <c r="H32" s="511"/>
      <c r="I32" s="511"/>
      <c r="J32" s="511"/>
      <c r="K32" s="511"/>
      <c r="L32" s="511"/>
      <c r="M32" s="511"/>
      <c r="N32" s="511"/>
      <c r="O32" s="512"/>
      <c r="P32" s="121" t="s">
        <v>669</v>
      </c>
      <c r="Q32" s="121"/>
      <c r="R32" s="121"/>
      <c r="S32" s="121"/>
      <c r="T32" s="121"/>
      <c r="U32" s="121"/>
      <c r="V32" s="121"/>
      <c r="W32" s="121"/>
      <c r="X32" s="212"/>
      <c r="Y32" s="335" t="s">
        <v>13</v>
      </c>
      <c r="Z32" s="519"/>
      <c r="AA32" s="520"/>
      <c r="AB32" s="521" t="s">
        <v>561</v>
      </c>
      <c r="AC32" s="521"/>
      <c r="AD32" s="521"/>
      <c r="AE32" s="348">
        <v>47</v>
      </c>
      <c r="AF32" s="349"/>
      <c r="AG32" s="349"/>
      <c r="AH32" s="349"/>
      <c r="AI32" s="348">
        <v>47</v>
      </c>
      <c r="AJ32" s="349"/>
      <c r="AK32" s="349"/>
      <c r="AL32" s="349"/>
      <c r="AM32" s="348">
        <v>47</v>
      </c>
      <c r="AN32" s="349"/>
      <c r="AO32" s="349"/>
      <c r="AP32" s="349"/>
      <c r="AQ32" s="189" t="s">
        <v>562</v>
      </c>
      <c r="AR32" s="190"/>
      <c r="AS32" s="190"/>
      <c r="AT32" s="191"/>
      <c r="AU32" s="349" t="s">
        <v>563</v>
      </c>
      <c r="AV32" s="349"/>
      <c r="AW32" s="349"/>
      <c r="AX32" s="365"/>
    </row>
    <row r="33" spans="1:50" ht="34.5" customHeight="1" x14ac:dyDescent="0.2">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561</v>
      </c>
      <c r="AC33" s="491"/>
      <c r="AD33" s="491"/>
      <c r="AE33" s="348">
        <v>47</v>
      </c>
      <c r="AF33" s="349"/>
      <c r="AG33" s="349"/>
      <c r="AH33" s="349"/>
      <c r="AI33" s="348">
        <v>47</v>
      </c>
      <c r="AJ33" s="349"/>
      <c r="AK33" s="349"/>
      <c r="AL33" s="349"/>
      <c r="AM33" s="348">
        <v>47</v>
      </c>
      <c r="AN33" s="349"/>
      <c r="AO33" s="349"/>
      <c r="AP33" s="349"/>
      <c r="AQ33" s="189">
        <v>47</v>
      </c>
      <c r="AR33" s="190"/>
      <c r="AS33" s="190"/>
      <c r="AT33" s="191"/>
      <c r="AU33" s="349" t="s">
        <v>562</v>
      </c>
      <c r="AV33" s="349"/>
      <c r="AW33" s="349"/>
      <c r="AX33" s="365"/>
    </row>
    <row r="34" spans="1:50" ht="45" customHeight="1" x14ac:dyDescent="0.2">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t="s">
        <v>562</v>
      </c>
      <c r="AR34" s="190"/>
      <c r="AS34" s="190"/>
      <c r="AT34" s="191"/>
      <c r="AU34" s="349" t="s">
        <v>562</v>
      </c>
      <c r="AV34" s="349"/>
      <c r="AW34" s="349"/>
      <c r="AX34" s="365"/>
    </row>
    <row r="35" spans="1:50" ht="28" customHeight="1" x14ac:dyDescent="0.2">
      <c r="A35" s="874" t="s">
        <v>536</v>
      </c>
      <c r="B35" s="875"/>
      <c r="C35" s="875"/>
      <c r="D35" s="875"/>
      <c r="E35" s="875"/>
      <c r="F35" s="876"/>
      <c r="G35" s="880" t="s">
        <v>663</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7.65" customHeigh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2">
      <c r="A37" s="635" t="s">
        <v>499</v>
      </c>
      <c r="B37" s="636"/>
      <c r="C37" s="636"/>
      <c r="D37" s="636"/>
      <c r="E37" s="636"/>
      <c r="F37" s="637"/>
      <c r="G37" s="746" t="s">
        <v>266</v>
      </c>
      <c r="H37" s="372"/>
      <c r="I37" s="372"/>
      <c r="J37" s="372"/>
      <c r="K37" s="372"/>
      <c r="L37" s="372"/>
      <c r="M37" s="372"/>
      <c r="N37" s="372"/>
      <c r="O37" s="623"/>
      <c r="P37" s="622" t="s">
        <v>60</v>
      </c>
      <c r="Q37" s="372"/>
      <c r="R37" s="372"/>
      <c r="S37" s="372"/>
      <c r="T37" s="372"/>
      <c r="U37" s="372"/>
      <c r="V37" s="372"/>
      <c r="W37" s="372"/>
      <c r="X37" s="623"/>
      <c r="Y37" s="624"/>
      <c r="Z37" s="625"/>
      <c r="AA37" s="626"/>
      <c r="AB37" s="371" t="s">
        <v>12</v>
      </c>
      <c r="AC37" s="627"/>
      <c r="AD37" s="628"/>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2">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38"/>
      <c r="B41" s="639"/>
      <c r="C41" s="639"/>
      <c r="D41" s="639"/>
      <c r="E41" s="639"/>
      <c r="F41" s="640"/>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74" t="s">
        <v>536</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2">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2">
      <c r="A44" s="635" t="s">
        <v>499</v>
      </c>
      <c r="B44" s="636"/>
      <c r="C44" s="636"/>
      <c r="D44" s="636"/>
      <c r="E44" s="636"/>
      <c r="F44" s="637"/>
      <c r="G44" s="746" t="s">
        <v>266</v>
      </c>
      <c r="H44" s="372"/>
      <c r="I44" s="372"/>
      <c r="J44" s="372"/>
      <c r="K44" s="372"/>
      <c r="L44" s="372"/>
      <c r="M44" s="372"/>
      <c r="N44" s="372"/>
      <c r="O44" s="623"/>
      <c r="P44" s="622" t="s">
        <v>60</v>
      </c>
      <c r="Q44" s="372"/>
      <c r="R44" s="372"/>
      <c r="S44" s="372"/>
      <c r="T44" s="372"/>
      <c r="U44" s="372"/>
      <c r="V44" s="372"/>
      <c r="W44" s="372"/>
      <c r="X44" s="623"/>
      <c r="Y44" s="624"/>
      <c r="Z44" s="625"/>
      <c r="AA44" s="626"/>
      <c r="AB44" s="371" t="s">
        <v>12</v>
      </c>
      <c r="AC44" s="627"/>
      <c r="AD44" s="628"/>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2">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38"/>
      <c r="B48" s="639"/>
      <c r="C48" s="639"/>
      <c r="D48" s="639"/>
      <c r="E48" s="639"/>
      <c r="F48" s="640"/>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74" t="s">
        <v>536</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2">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2">
      <c r="A51" s="533" t="s">
        <v>499</v>
      </c>
      <c r="B51" s="534"/>
      <c r="C51" s="534"/>
      <c r="D51" s="534"/>
      <c r="E51" s="534"/>
      <c r="F51" s="535"/>
      <c r="G51" s="540" t="s">
        <v>266</v>
      </c>
      <c r="H51" s="541"/>
      <c r="I51" s="541"/>
      <c r="J51" s="541"/>
      <c r="K51" s="541"/>
      <c r="L51" s="541"/>
      <c r="M51" s="541"/>
      <c r="N51" s="541"/>
      <c r="O51" s="542"/>
      <c r="P51" s="750"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2">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8"/>
      <c r="B55" s="639"/>
      <c r="C55" s="639"/>
      <c r="D55" s="639"/>
      <c r="E55" s="639"/>
      <c r="F55" s="640"/>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74" t="s">
        <v>536</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2">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2">
      <c r="A58" s="533" t="s">
        <v>499</v>
      </c>
      <c r="B58" s="534"/>
      <c r="C58" s="534"/>
      <c r="D58" s="534"/>
      <c r="E58" s="534"/>
      <c r="F58" s="535"/>
      <c r="G58" s="540" t="s">
        <v>266</v>
      </c>
      <c r="H58" s="541"/>
      <c r="I58" s="541"/>
      <c r="J58" s="541"/>
      <c r="K58" s="541"/>
      <c r="L58" s="541"/>
      <c r="M58" s="541"/>
      <c r="N58" s="541"/>
      <c r="O58" s="542"/>
      <c r="P58" s="750"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2">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74" t="s">
        <v>536</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2">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2">
      <c r="A65" s="934" t="s">
        <v>500</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495</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2">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498</v>
      </c>
      <c r="AX66" s="959"/>
    </row>
    <row r="67" spans="1:50" ht="23.25" hidden="1" customHeight="1" x14ac:dyDescent="0.2">
      <c r="A67" s="937"/>
      <c r="B67" s="938"/>
      <c r="C67" s="938"/>
      <c r="D67" s="938"/>
      <c r="E67" s="938"/>
      <c r="F67" s="939"/>
      <c r="G67" s="960" t="s">
        <v>366</v>
      </c>
      <c r="H67" s="963"/>
      <c r="I67" s="964"/>
      <c r="J67" s="964"/>
      <c r="K67" s="964"/>
      <c r="L67" s="964"/>
      <c r="M67" s="964"/>
      <c r="N67" s="964"/>
      <c r="O67" s="965"/>
      <c r="P67" s="963" t="s">
        <v>564</v>
      </c>
      <c r="Q67" s="964"/>
      <c r="R67" s="964"/>
      <c r="S67" s="964"/>
      <c r="T67" s="964"/>
      <c r="U67" s="964"/>
      <c r="V67" s="965"/>
      <c r="W67" s="969"/>
      <c r="X67" s="970"/>
      <c r="Y67" s="975" t="s">
        <v>13</v>
      </c>
      <c r="Z67" s="975"/>
      <c r="AA67" s="976"/>
      <c r="AB67" s="977" t="s">
        <v>526</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2">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526</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2">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527</v>
      </c>
      <c r="AC69" s="869"/>
      <c r="AD69" s="869"/>
      <c r="AE69" s="871"/>
      <c r="AF69" s="872"/>
      <c r="AG69" s="872"/>
      <c r="AH69" s="872"/>
      <c r="AI69" s="871"/>
      <c r="AJ69" s="872"/>
      <c r="AK69" s="872"/>
      <c r="AL69" s="872"/>
      <c r="AM69" s="871"/>
      <c r="AN69" s="872"/>
      <c r="AO69" s="872"/>
      <c r="AP69" s="872"/>
      <c r="AQ69" s="348"/>
      <c r="AR69" s="349"/>
      <c r="AS69" s="349"/>
      <c r="AT69" s="350"/>
      <c r="AU69" s="349"/>
      <c r="AV69" s="349"/>
      <c r="AW69" s="349"/>
      <c r="AX69" s="365"/>
    </row>
    <row r="70" spans="1:50" ht="23.25" hidden="1" customHeight="1" x14ac:dyDescent="0.2">
      <c r="A70" s="937" t="s">
        <v>507</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525</v>
      </c>
      <c r="X70" s="983"/>
      <c r="Y70" s="975" t="s">
        <v>13</v>
      </c>
      <c r="Z70" s="975"/>
      <c r="AA70" s="976"/>
      <c r="AB70" s="977" t="s">
        <v>526</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2">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526</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2">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527</v>
      </c>
      <c r="AC72" s="869"/>
      <c r="AD72" s="869"/>
      <c r="AE72" s="871"/>
      <c r="AF72" s="872"/>
      <c r="AG72" s="872"/>
      <c r="AH72" s="872"/>
      <c r="AI72" s="871"/>
      <c r="AJ72" s="872"/>
      <c r="AK72" s="872"/>
      <c r="AL72" s="872"/>
      <c r="AM72" s="871"/>
      <c r="AN72" s="872"/>
      <c r="AO72" s="872"/>
      <c r="AP72" s="872"/>
      <c r="AQ72" s="348"/>
      <c r="AR72" s="349"/>
      <c r="AS72" s="349"/>
      <c r="AT72" s="350"/>
      <c r="AU72" s="349"/>
      <c r="AV72" s="349"/>
      <c r="AW72" s="349"/>
      <c r="AX72" s="365"/>
    </row>
    <row r="73" spans="1:50" ht="18.75" hidden="1" customHeight="1" x14ac:dyDescent="0.2">
      <c r="A73" s="826" t="s">
        <v>500</v>
      </c>
      <c r="B73" s="827"/>
      <c r="C73" s="827"/>
      <c r="D73" s="827"/>
      <c r="E73" s="827"/>
      <c r="F73" s="828"/>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2">
      <c r="A74" s="829"/>
      <c r="B74" s="830"/>
      <c r="C74" s="830"/>
      <c r="D74" s="830"/>
      <c r="E74" s="830"/>
      <c r="F74" s="831"/>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2">
      <c r="A75" s="829"/>
      <c r="B75" s="830"/>
      <c r="C75" s="830"/>
      <c r="D75" s="830"/>
      <c r="E75" s="830"/>
      <c r="F75" s="831"/>
      <c r="G75" s="77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29"/>
      <c r="B76" s="830"/>
      <c r="C76" s="830"/>
      <c r="D76" s="830"/>
      <c r="E76" s="830"/>
      <c r="F76" s="831"/>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29"/>
      <c r="B77" s="830"/>
      <c r="C77" s="830"/>
      <c r="D77" s="830"/>
      <c r="E77" s="830"/>
      <c r="F77" s="831"/>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88" t="s">
        <v>539</v>
      </c>
      <c r="B78" s="889"/>
      <c r="C78" s="889"/>
      <c r="D78" s="889"/>
      <c r="E78" s="886" t="s">
        <v>465</v>
      </c>
      <c r="F78" s="887"/>
      <c r="G78" s="58" t="s">
        <v>367</v>
      </c>
      <c r="H78" s="786"/>
      <c r="I78" s="228"/>
      <c r="J78" s="228"/>
      <c r="K78" s="228"/>
      <c r="L78" s="228"/>
      <c r="M78" s="228"/>
      <c r="N78" s="228"/>
      <c r="O78" s="787"/>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494</v>
      </c>
      <c r="AP79" s="109"/>
      <c r="AQ79" s="109"/>
      <c r="AR79" s="90" t="s">
        <v>492</v>
      </c>
      <c r="AS79" s="108"/>
      <c r="AT79" s="109"/>
      <c r="AU79" s="109"/>
      <c r="AV79" s="109"/>
      <c r="AW79" s="109"/>
      <c r="AX79" s="110"/>
    </row>
    <row r="80" spans="1:50" ht="18.75" hidden="1" customHeight="1" x14ac:dyDescent="0.2">
      <c r="A80" s="488" t="s">
        <v>267</v>
      </c>
      <c r="B80" s="834" t="s">
        <v>491</v>
      </c>
      <c r="C80" s="835"/>
      <c r="D80" s="835"/>
      <c r="E80" s="835"/>
      <c r="F80" s="836"/>
      <c r="G80" s="541" t="s">
        <v>259</v>
      </c>
      <c r="H80" s="541"/>
      <c r="I80" s="541"/>
      <c r="J80" s="541"/>
      <c r="K80" s="541"/>
      <c r="L80" s="541"/>
      <c r="M80" s="541"/>
      <c r="N80" s="541"/>
      <c r="O80" s="541"/>
      <c r="P80" s="541"/>
      <c r="Q80" s="541"/>
      <c r="R80" s="541"/>
      <c r="S80" s="541"/>
      <c r="T80" s="541"/>
      <c r="U80" s="541"/>
      <c r="V80" s="541"/>
      <c r="W80" s="541"/>
      <c r="X80" s="541"/>
      <c r="Y80" s="541"/>
      <c r="Z80" s="541"/>
      <c r="AA80" s="542"/>
      <c r="AB80" s="750" t="s">
        <v>475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4"/>
    </row>
    <row r="81" spans="1:60" ht="22.5" hidden="1" customHeight="1" x14ac:dyDescent="0.2">
      <c r="A81" s="489"/>
      <c r="B81" s="837"/>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489"/>
      <c r="B82" s="837"/>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3"/>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2">
      <c r="A83" s="489"/>
      <c r="B83" s="837"/>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4"/>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2">
      <c r="A84" s="489"/>
      <c r="B84" s="838"/>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5"/>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2">
      <c r="A85" s="489"/>
      <c r="B85" s="522" t="s">
        <v>265</v>
      </c>
      <c r="C85" s="522"/>
      <c r="D85" s="522"/>
      <c r="E85" s="522"/>
      <c r="F85" s="523"/>
      <c r="G85" s="540" t="s">
        <v>62</v>
      </c>
      <c r="H85" s="541"/>
      <c r="I85" s="541"/>
      <c r="J85" s="541"/>
      <c r="K85" s="541"/>
      <c r="L85" s="541"/>
      <c r="M85" s="541"/>
      <c r="N85" s="541"/>
      <c r="O85" s="542"/>
      <c r="P85" s="750"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2">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2">
      <c r="A87" s="489"/>
      <c r="B87" s="522"/>
      <c r="C87" s="522"/>
      <c r="D87" s="522"/>
      <c r="E87" s="522"/>
      <c r="F87" s="523"/>
      <c r="G87" s="211"/>
      <c r="H87" s="121"/>
      <c r="I87" s="121"/>
      <c r="J87" s="121"/>
      <c r="K87" s="121"/>
      <c r="L87" s="121"/>
      <c r="M87" s="121"/>
      <c r="N87" s="121"/>
      <c r="O87" s="212"/>
      <c r="P87" s="121"/>
      <c r="Q87" s="801"/>
      <c r="R87" s="801"/>
      <c r="S87" s="801"/>
      <c r="T87" s="801"/>
      <c r="U87" s="801"/>
      <c r="V87" s="801"/>
      <c r="W87" s="801"/>
      <c r="X87" s="802"/>
      <c r="Y87" s="747" t="s">
        <v>63</v>
      </c>
      <c r="Z87" s="748"/>
      <c r="AA87" s="749"/>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89"/>
      <c r="B88" s="522"/>
      <c r="C88" s="522"/>
      <c r="D88" s="522"/>
      <c r="E88" s="522"/>
      <c r="F88" s="523"/>
      <c r="G88" s="213"/>
      <c r="H88" s="214"/>
      <c r="I88" s="214"/>
      <c r="J88" s="214"/>
      <c r="K88" s="214"/>
      <c r="L88" s="214"/>
      <c r="M88" s="214"/>
      <c r="N88" s="214"/>
      <c r="O88" s="215"/>
      <c r="P88" s="803"/>
      <c r="Q88" s="803"/>
      <c r="R88" s="803"/>
      <c r="S88" s="803"/>
      <c r="T88" s="803"/>
      <c r="U88" s="803"/>
      <c r="V88" s="803"/>
      <c r="W88" s="803"/>
      <c r="X88" s="804"/>
      <c r="Y88" s="718" t="s">
        <v>55</v>
      </c>
      <c r="Z88" s="719"/>
      <c r="AA88" s="720"/>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5"/>
      <c r="Y89" s="718" t="s">
        <v>14</v>
      </c>
      <c r="Z89" s="719"/>
      <c r="AA89" s="720"/>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89"/>
      <c r="B90" s="522" t="s">
        <v>265</v>
      </c>
      <c r="C90" s="522"/>
      <c r="D90" s="522"/>
      <c r="E90" s="522"/>
      <c r="F90" s="523"/>
      <c r="G90" s="540" t="s">
        <v>62</v>
      </c>
      <c r="H90" s="541"/>
      <c r="I90" s="541"/>
      <c r="J90" s="541"/>
      <c r="K90" s="541"/>
      <c r="L90" s="541"/>
      <c r="M90" s="541"/>
      <c r="N90" s="541"/>
      <c r="O90" s="542"/>
      <c r="P90" s="750"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2">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2">
      <c r="A92" s="489"/>
      <c r="B92" s="522"/>
      <c r="C92" s="522"/>
      <c r="D92" s="522"/>
      <c r="E92" s="522"/>
      <c r="F92" s="523"/>
      <c r="G92" s="211"/>
      <c r="H92" s="121"/>
      <c r="I92" s="121"/>
      <c r="J92" s="121"/>
      <c r="K92" s="121"/>
      <c r="L92" s="121"/>
      <c r="M92" s="121"/>
      <c r="N92" s="121"/>
      <c r="O92" s="212"/>
      <c r="P92" s="121"/>
      <c r="Q92" s="801"/>
      <c r="R92" s="801"/>
      <c r="S92" s="801"/>
      <c r="T92" s="801"/>
      <c r="U92" s="801"/>
      <c r="V92" s="801"/>
      <c r="W92" s="801"/>
      <c r="X92" s="802"/>
      <c r="Y92" s="747" t="s">
        <v>63</v>
      </c>
      <c r="Z92" s="748"/>
      <c r="AA92" s="749"/>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89"/>
      <c r="B93" s="522"/>
      <c r="C93" s="522"/>
      <c r="D93" s="522"/>
      <c r="E93" s="522"/>
      <c r="F93" s="523"/>
      <c r="G93" s="213"/>
      <c r="H93" s="214"/>
      <c r="I93" s="214"/>
      <c r="J93" s="214"/>
      <c r="K93" s="214"/>
      <c r="L93" s="214"/>
      <c r="M93" s="214"/>
      <c r="N93" s="214"/>
      <c r="O93" s="215"/>
      <c r="P93" s="803"/>
      <c r="Q93" s="803"/>
      <c r="R93" s="803"/>
      <c r="S93" s="803"/>
      <c r="T93" s="803"/>
      <c r="U93" s="803"/>
      <c r="V93" s="803"/>
      <c r="W93" s="803"/>
      <c r="X93" s="804"/>
      <c r="Y93" s="718" t="s">
        <v>55</v>
      </c>
      <c r="Z93" s="719"/>
      <c r="AA93" s="720"/>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5"/>
      <c r="Y94" s="718" t="s">
        <v>14</v>
      </c>
      <c r="Z94" s="719"/>
      <c r="AA94" s="720"/>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89"/>
      <c r="B95" s="522" t="s">
        <v>265</v>
      </c>
      <c r="C95" s="522"/>
      <c r="D95" s="522"/>
      <c r="E95" s="522"/>
      <c r="F95" s="523"/>
      <c r="G95" s="540" t="s">
        <v>62</v>
      </c>
      <c r="H95" s="541"/>
      <c r="I95" s="541"/>
      <c r="J95" s="541"/>
      <c r="K95" s="541"/>
      <c r="L95" s="541"/>
      <c r="M95" s="541"/>
      <c r="N95" s="541"/>
      <c r="O95" s="542"/>
      <c r="P95" s="750"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2">
      <c r="A97" s="489"/>
      <c r="B97" s="522"/>
      <c r="C97" s="522"/>
      <c r="D97" s="522"/>
      <c r="E97" s="522"/>
      <c r="F97" s="523"/>
      <c r="G97" s="211"/>
      <c r="H97" s="121"/>
      <c r="I97" s="121"/>
      <c r="J97" s="121"/>
      <c r="K97" s="121"/>
      <c r="L97" s="121"/>
      <c r="M97" s="121"/>
      <c r="N97" s="121"/>
      <c r="O97" s="212"/>
      <c r="P97" s="121"/>
      <c r="Q97" s="801"/>
      <c r="R97" s="801"/>
      <c r="S97" s="801"/>
      <c r="T97" s="801"/>
      <c r="U97" s="801"/>
      <c r="V97" s="801"/>
      <c r="W97" s="801"/>
      <c r="X97" s="802"/>
      <c r="Y97" s="747" t="s">
        <v>63</v>
      </c>
      <c r="Z97" s="748"/>
      <c r="AA97" s="74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89"/>
      <c r="B98" s="522"/>
      <c r="C98" s="522"/>
      <c r="D98" s="522"/>
      <c r="E98" s="522"/>
      <c r="F98" s="523"/>
      <c r="G98" s="213"/>
      <c r="H98" s="214"/>
      <c r="I98" s="214"/>
      <c r="J98" s="214"/>
      <c r="K98" s="214"/>
      <c r="L98" s="214"/>
      <c r="M98" s="214"/>
      <c r="N98" s="214"/>
      <c r="O98" s="215"/>
      <c r="P98" s="803"/>
      <c r="Q98" s="803"/>
      <c r="R98" s="803"/>
      <c r="S98" s="803"/>
      <c r="T98" s="803"/>
      <c r="U98" s="803"/>
      <c r="V98" s="803"/>
      <c r="W98" s="803"/>
      <c r="X98" s="804"/>
      <c r="Y98" s="718" t="s">
        <v>55</v>
      </c>
      <c r="Z98" s="719"/>
      <c r="AA98" s="720"/>
      <c r="AB98" s="798"/>
      <c r="AC98" s="799"/>
      <c r="AD98" s="800"/>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90"/>
      <c r="B99" s="852"/>
      <c r="C99" s="852"/>
      <c r="D99" s="852"/>
      <c r="E99" s="852"/>
      <c r="F99" s="853"/>
      <c r="G99" s="806"/>
      <c r="H99" s="231"/>
      <c r="I99" s="231"/>
      <c r="J99" s="231"/>
      <c r="K99" s="231"/>
      <c r="L99" s="231"/>
      <c r="M99" s="231"/>
      <c r="N99" s="231"/>
      <c r="O99" s="807"/>
      <c r="P99" s="832"/>
      <c r="Q99" s="832"/>
      <c r="R99" s="832"/>
      <c r="S99" s="832"/>
      <c r="T99" s="832"/>
      <c r="U99" s="832"/>
      <c r="V99" s="832"/>
      <c r="W99" s="832"/>
      <c r="X99" s="833"/>
      <c r="Y99" s="461" t="s">
        <v>14</v>
      </c>
      <c r="Z99" s="462"/>
      <c r="AA99" s="463"/>
      <c r="AB99" s="446" t="s">
        <v>15</v>
      </c>
      <c r="AC99" s="447"/>
      <c r="AD99" s="448"/>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2">
      <c r="A100" s="821" t="s">
        <v>501</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9"/>
      <c r="Z100" s="450"/>
      <c r="AA100" s="451"/>
      <c r="AB100" s="814" t="s">
        <v>12</v>
      </c>
      <c r="AC100" s="814"/>
      <c r="AD100" s="814"/>
      <c r="AE100" s="846" t="s">
        <v>358</v>
      </c>
      <c r="AF100" s="847"/>
      <c r="AG100" s="847"/>
      <c r="AH100" s="848"/>
      <c r="AI100" s="846" t="s">
        <v>359</v>
      </c>
      <c r="AJ100" s="847"/>
      <c r="AK100" s="847"/>
      <c r="AL100" s="848"/>
      <c r="AM100" s="846" t="s">
        <v>365</v>
      </c>
      <c r="AN100" s="847"/>
      <c r="AO100" s="847"/>
      <c r="AP100" s="848"/>
      <c r="AQ100" s="907" t="s">
        <v>502</v>
      </c>
      <c r="AR100" s="908"/>
      <c r="AS100" s="908"/>
      <c r="AT100" s="909"/>
      <c r="AU100" s="907" t="s">
        <v>503</v>
      </c>
      <c r="AV100" s="908"/>
      <c r="AW100" s="908"/>
      <c r="AX100" s="910"/>
    </row>
    <row r="101" spans="1:60" ht="37.5" customHeight="1" x14ac:dyDescent="0.2">
      <c r="A101" s="470"/>
      <c r="B101" s="471"/>
      <c r="C101" s="471"/>
      <c r="D101" s="471"/>
      <c r="E101" s="471"/>
      <c r="F101" s="472"/>
      <c r="G101" s="121" t="s">
        <v>661</v>
      </c>
      <c r="H101" s="121"/>
      <c r="I101" s="121"/>
      <c r="J101" s="121"/>
      <c r="K101" s="121"/>
      <c r="L101" s="121"/>
      <c r="M101" s="121"/>
      <c r="N101" s="121"/>
      <c r="O101" s="121"/>
      <c r="P101" s="121"/>
      <c r="Q101" s="121"/>
      <c r="R101" s="121"/>
      <c r="S101" s="121"/>
      <c r="T101" s="121"/>
      <c r="U101" s="121"/>
      <c r="V101" s="121"/>
      <c r="W101" s="121"/>
      <c r="X101" s="212"/>
      <c r="Y101" s="813" t="s">
        <v>56</v>
      </c>
      <c r="Z101" s="704"/>
      <c r="AA101" s="705"/>
      <c r="AB101" s="521" t="s">
        <v>566</v>
      </c>
      <c r="AC101" s="521"/>
      <c r="AD101" s="521"/>
      <c r="AE101" s="348">
        <v>39</v>
      </c>
      <c r="AF101" s="349"/>
      <c r="AG101" s="349"/>
      <c r="AH101" s="350"/>
      <c r="AI101" s="348">
        <v>39</v>
      </c>
      <c r="AJ101" s="349"/>
      <c r="AK101" s="349"/>
      <c r="AL101" s="350"/>
      <c r="AM101" s="348">
        <v>39</v>
      </c>
      <c r="AN101" s="349"/>
      <c r="AO101" s="349"/>
      <c r="AP101" s="350"/>
      <c r="AQ101" s="348" t="s">
        <v>571</v>
      </c>
      <c r="AR101" s="349"/>
      <c r="AS101" s="349"/>
      <c r="AT101" s="350"/>
      <c r="AU101" s="348" t="s">
        <v>571</v>
      </c>
      <c r="AV101" s="349"/>
      <c r="AW101" s="349"/>
      <c r="AX101" s="350"/>
    </row>
    <row r="102" spans="1:60" ht="37.5" customHeight="1" x14ac:dyDescent="0.2">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566</v>
      </c>
      <c r="AC102" s="521"/>
      <c r="AD102" s="521"/>
      <c r="AE102" s="325">
        <v>39</v>
      </c>
      <c r="AF102" s="325"/>
      <c r="AG102" s="325"/>
      <c r="AH102" s="325"/>
      <c r="AI102" s="325">
        <v>39</v>
      </c>
      <c r="AJ102" s="325"/>
      <c r="AK102" s="325"/>
      <c r="AL102" s="325"/>
      <c r="AM102" s="325">
        <v>39</v>
      </c>
      <c r="AN102" s="325"/>
      <c r="AO102" s="325"/>
      <c r="AP102" s="325"/>
      <c r="AQ102" s="871">
        <v>39</v>
      </c>
      <c r="AR102" s="872"/>
      <c r="AS102" s="872"/>
      <c r="AT102" s="873"/>
      <c r="AU102" s="871">
        <v>39</v>
      </c>
      <c r="AV102" s="872"/>
      <c r="AW102" s="872"/>
      <c r="AX102" s="873"/>
    </row>
    <row r="103" spans="1:60" ht="31.5" hidden="1" customHeight="1" x14ac:dyDescent="0.2">
      <c r="A103" s="467" t="s">
        <v>501</v>
      </c>
      <c r="B103" s="468"/>
      <c r="C103" s="468"/>
      <c r="D103" s="468"/>
      <c r="E103" s="468"/>
      <c r="F103" s="469"/>
      <c r="G103" s="719" t="s">
        <v>61</v>
      </c>
      <c r="H103" s="719"/>
      <c r="I103" s="719"/>
      <c r="J103" s="719"/>
      <c r="K103" s="719"/>
      <c r="L103" s="719"/>
      <c r="M103" s="719"/>
      <c r="N103" s="719"/>
      <c r="O103" s="719"/>
      <c r="P103" s="719"/>
      <c r="Q103" s="719"/>
      <c r="R103" s="719"/>
      <c r="S103" s="719"/>
      <c r="T103" s="719"/>
      <c r="U103" s="719"/>
      <c r="V103" s="719"/>
      <c r="W103" s="719"/>
      <c r="X103" s="720"/>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502</v>
      </c>
      <c r="AR103" s="356"/>
      <c r="AS103" s="356"/>
      <c r="AT103" s="870"/>
      <c r="AU103" s="355" t="s">
        <v>503</v>
      </c>
      <c r="AV103" s="356"/>
      <c r="AW103" s="356"/>
      <c r="AX103" s="357"/>
    </row>
    <row r="104" spans="1:60" ht="23.25" hidden="1" customHeight="1" x14ac:dyDescent="0.2">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1"/>
      <c r="AV105" s="872"/>
      <c r="AW105" s="872"/>
      <c r="AX105" s="873"/>
    </row>
    <row r="106" spans="1:60" ht="31.5" hidden="1" customHeight="1" x14ac:dyDescent="0.2">
      <c r="A106" s="467" t="s">
        <v>501</v>
      </c>
      <c r="B106" s="468"/>
      <c r="C106" s="468"/>
      <c r="D106" s="468"/>
      <c r="E106" s="468"/>
      <c r="F106" s="469"/>
      <c r="G106" s="719" t="s">
        <v>61</v>
      </c>
      <c r="H106" s="719"/>
      <c r="I106" s="719"/>
      <c r="J106" s="719"/>
      <c r="K106" s="719"/>
      <c r="L106" s="719"/>
      <c r="M106" s="719"/>
      <c r="N106" s="719"/>
      <c r="O106" s="719"/>
      <c r="P106" s="719"/>
      <c r="Q106" s="719"/>
      <c r="R106" s="719"/>
      <c r="S106" s="719"/>
      <c r="T106" s="719"/>
      <c r="U106" s="719"/>
      <c r="V106" s="719"/>
      <c r="W106" s="719"/>
      <c r="X106" s="720"/>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502</v>
      </c>
      <c r="AR106" s="356"/>
      <c r="AS106" s="356"/>
      <c r="AT106" s="870"/>
      <c r="AU106" s="355" t="s">
        <v>503</v>
      </c>
      <c r="AV106" s="356"/>
      <c r="AW106" s="356"/>
      <c r="AX106" s="357"/>
    </row>
    <row r="107" spans="1:60" ht="23.25" hidden="1" customHeight="1" x14ac:dyDescent="0.2">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2">
      <c r="A109" s="467" t="s">
        <v>501</v>
      </c>
      <c r="B109" s="468"/>
      <c r="C109" s="468"/>
      <c r="D109" s="468"/>
      <c r="E109" s="468"/>
      <c r="F109" s="469"/>
      <c r="G109" s="719" t="s">
        <v>61</v>
      </c>
      <c r="H109" s="719"/>
      <c r="I109" s="719"/>
      <c r="J109" s="719"/>
      <c r="K109" s="719"/>
      <c r="L109" s="719"/>
      <c r="M109" s="719"/>
      <c r="N109" s="719"/>
      <c r="O109" s="719"/>
      <c r="P109" s="719"/>
      <c r="Q109" s="719"/>
      <c r="R109" s="719"/>
      <c r="S109" s="719"/>
      <c r="T109" s="719"/>
      <c r="U109" s="719"/>
      <c r="V109" s="719"/>
      <c r="W109" s="719"/>
      <c r="X109" s="720"/>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502</v>
      </c>
      <c r="AR109" s="356"/>
      <c r="AS109" s="356"/>
      <c r="AT109" s="870"/>
      <c r="AU109" s="355" t="s">
        <v>503</v>
      </c>
      <c r="AV109" s="356"/>
      <c r="AW109" s="356"/>
      <c r="AX109" s="357"/>
    </row>
    <row r="110" spans="1:60" ht="23.25" hidden="1" customHeight="1" x14ac:dyDescent="0.2">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2">
      <c r="A112" s="467" t="s">
        <v>501</v>
      </c>
      <c r="B112" s="468"/>
      <c r="C112" s="468"/>
      <c r="D112" s="468"/>
      <c r="E112" s="468"/>
      <c r="F112" s="469"/>
      <c r="G112" s="719" t="s">
        <v>61</v>
      </c>
      <c r="H112" s="719"/>
      <c r="I112" s="719"/>
      <c r="J112" s="719"/>
      <c r="K112" s="719"/>
      <c r="L112" s="719"/>
      <c r="M112" s="719"/>
      <c r="N112" s="719"/>
      <c r="O112" s="719"/>
      <c r="P112" s="719"/>
      <c r="Q112" s="719"/>
      <c r="R112" s="719"/>
      <c r="S112" s="719"/>
      <c r="T112" s="719"/>
      <c r="U112" s="719"/>
      <c r="V112" s="719"/>
      <c r="W112" s="719"/>
      <c r="X112" s="720"/>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502</v>
      </c>
      <c r="AR112" s="353"/>
      <c r="AS112" s="353"/>
      <c r="AT112" s="354"/>
      <c r="AU112" s="355" t="s">
        <v>503</v>
      </c>
      <c r="AV112" s="356"/>
      <c r="AW112" s="356"/>
      <c r="AX112" s="357"/>
    </row>
    <row r="113" spans="1:50" ht="23.25" hidden="1" customHeight="1" x14ac:dyDescent="0.2">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476</v>
      </c>
      <c r="AR115" s="333"/>
      <c r="AS115" s="333"/>
      <c r="AT115" s="333"/>
      <c r="AU115" s="333"/>
      <c r="AV115" s="333"/>
      <c r="AW115" s="333"/>
      <c r="AX115" s="334"/>
    </row>
    <row r="116" spans="1:50" ht="23.25" customHeight="1" x14ac:dyDescent="0.2">
      <c r="A116" s="271"/>
      <c r="B116" s="272"/>
      <c r="C116" s="272"/>
      <c r="D116" s="272"/>
      <c r="E116" s="272"/>
      <c r="F116" s="273"/>
      <c r="G116" s="301" t="s">
        <v>565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25">
        <v>0.89</v>
      </c>
      <c r="AF116" s="325"/>
      <c r="AG116" s="325"/>
      <c r="AH116" s="325"/>
      <c r="AI116" s="325">
        <v>0.89</v>
      </c>
      <c r="AJ116" s="325"/>
      <c r="AK116" s="325"/>
      <c r="AL116" s="325"/>
      <c r="AM116" s="325">
        <v>0.89</v>
      </c>
      <c r="AN116" s="325"/>
      <c r="AO116" s="325"/>
      <c r="AP116" s="325"/>
      <c r="AQ116" s="348">
        <v>0.88</v>
      </c>
      <c r="AR116" s="349"/>
      <c r="AS116" s="349"/>
      <c r="AT116" s="349"/>
      <c r="AU116" s="349"/>
      <c r="AV116" s="349"/>
      <c r="AW116" s="349"/>
      <c r="AX116" s="365"/>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568</v>
      </c>
      <c r="AC117" s="339"/>
      <c r="AD117" s="340"/>
      <c r="AE117" s="285" t="s">
        <v>569</v>
      </c>
      <c r="AF117" s="285"/>
      <c r="AG117" s="285"/>
      <c r="AH117" s="285"/>
      <c r="AI117" s="285" t="s">
        <v>570</v>
      </c>
      <c r="AJ117" s="285"/>
      <c r="AK117" s="285"/>
      <c r="AL117" s="285"/>
      <c r="AM117" s="285" t="s">
        <v>647</v>
      </c>
      <c r="AN117" s="285"/>
      <c r="AO117" s="285"/>
      <c r="AP117" s="285"/>
      <c r="AQ117" s="285" t="s">
        <v>573</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476</v>
      </c>
      <c r="AR118" s="333"/>
      <c r="AS118" s="333"/>
      <c r="AT118" s="333"/>
      <c r="AU118" s="333"/>
      <c r="AV118" s="333"/>
      <c r="AW118" s="333"/>
      <c r="AX118" s="334"/>
    </row>
    <row r="119" spans="1:50" ht="23.25" hidden="1" customHeight="1" x14ac:dyDescent="0.2">
      <c r="A119" s="271"/>
      <c r="B119" s="272"/>
      <c r="C119" s="272"/>
      <c r="D119" s="272"/>
      <c r="E119" s="272"/>
      <c r="F119" s="273"/>
      <c r="G119" s="301" t="s">
        <v>512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511</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476</v>
      </c>
      <c r="AR121" s="333"/>
      <c r="AS121" s="333"/>
      <c r="AT121" s="333"/>
      <c r="AU121" s="333"/>
      <c r="AV121" s="333"/>
      <c r="AW121" s="333"/>
      <c r="AX121" s="334"/>
    </row>
    <row r="122" spans="1:50" ht="23.25" hidden="1" customHeight="1" x14ac:dyDescent="0.2">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476</v>
      </c>
      <c r="AR124" s="333"/>
      <c r="AS124" s="333"/>
      <c r="AT124" s="333"/>
      <c r="AU124" s="333"/>
      <c r="AV124" s="333"/>
      <c r="AW124" s="333"/>
      <c r="AX124" s="334"/>
    </row>
    <row r="125" spans="1:50" ht="23.25" hidden="1" customHeight="1" x14ac:dyDescent="0.2">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476</v>
      </c>
      <c r="AR127" s="333"/>
      <c r="AS127" s="333"/>
      <c r="AT127" s="333"/>
      <c r="AU127" s="333"/>
      <c r="AV127" s="333"/>
      <c r="AW127" s="333"/>
      <c r="AX127" s="334"/>
    </row>
    <row r="128" spans="1:50" ht="23.25" hidden="1" customHeight="1" x14ac:dyDescent="0.2">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3" t="s">
        <v>371</v>
      </c>
      <c r="B130" s="1001"/>
      <c r="C130" s="1000" t="s">
        <v>368</v>
      </c>
      <c r="D130" s="1001"/>
      <c r="E130" s="287" t="s">
        <v>401</v>
      </c>
      <c r="F130" s="288"/>
      <c r="G130" s="289" t="s">
        <v>543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04"/>
      <c r="B131" s="236"/>
      <c r="C131" s="235"/>
      <c r="D131" s="236"/>
      <c r="E131" s="222" t="s">
        <v>400</v>
      </c>
      <c r="F131" s="223"/>
      <c r="G131" s="216" t="s">
        <v>574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2">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2">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357</v>
      </c>
      <c r="AT133" s="133"/>
      <c r="AU133" s="198"/>
      <c r="AV133" s="198"/>
      <c r="AW133" s="132" t="s">
        <v>301</v>
      </c>
      <c r="AX133" s="210"/>
    </row>
    <row r="134" spans="1:50" ht="39.75" hidden="1" customHeight="1" x14ac:dyDescent="0.2">
      <c r="A134" s="1004"/>
      <c r="B134" s="236"/>
      <c r="C134" s="235"/>
      <c r="D134" s="236"/>
      <c r="E134" s="235"/>
      <c r="F134" s="297"/>
      <c r="G134" s="211" t="s">
        <v>575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561</v>
      </c>
      <c r="AC134" s="188"/>
      <c r="AD134" s="188"/>
      <c r="AE134" s="266">
        <v>47</v>
      </c>
      <c r="AF134" s="190"/>
      <c r="AG134" s="190"/>
      <c r="AH134" s="190"/>
      <c r="AI134" s="266">
        <v>47</v>
      </c>
      <c r="AJ134" s="190"/>
      <c r="AK134" s="190"/>
      <c r="AL134" s="190"/>
      <c r="AM134" s="266">
        <v>47</v>
      </c>
      <c r="AN134" s="190"/>
      <c r="AO134" s="190"/>
      <c r="AP134" s="190"/>
      <c r="AQ134" s="266"/>
      <c r="AR134" s="190"/>
      <c r="AS134" s="190"/>
      <c r="AT134" s="190"/>
      <c r="AU134" s="266"/>
      <c r="AV134" s="190"/>
      <c r="AW134" s="190"/>
      <c r="AX134" s="192"/>
    </row>
    <row r="135" spans="1:50" ht="39.75" hidden="1" customHeight="1" x14ac:dyDescent="0.2">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561</v>
      </c>
      <c r="AC135" s="202"/>
      <c r="AD135" s="202"/>
      <c r="AE135" s="266">
        <v>47</v>
      </c>
      <c r="AF135" s="190"/>
      <c r="AG135" s="190"/>
      <c r="AH135" s="190"/>
      <c r="AI135" s="266">
        <v>47</v>
      </c>
      <c r="AJ135" s="190"/>
      <c r="AK135" s="190"/>
      <c r="AL135" s="190"/>
      <c r="AM135" s="266">
        <v>47</v>
      </c>
      <c r="AN135" s="190"/>
      <c r="AO135" s="190"/>
      <c r="AP135" s="190"/>
      <c r="AQ135" s="266">
        <v>47</v>
      </c>
      <c r="AR135" s="190"/>
      <c r="AS135" s="190"/>
      <c r="AT135" s="190"/>
      <c r="AU135" s="266"/>
      <c r="AV135" s="190"/>
      <c r="AW135" s="190"/>
      <c r="AX135" s="192"/>
    </row>
    <row r="136" spans="1:50" ht="18.75" hidden="1" customHeight="1" x14ac:dyDescent="0.2">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2">
      <c r="A152" s="1004"/>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2">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2">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2">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2">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04"/>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04"/>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04"/>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customHeight="1" x14ac:dyDescent="0.2">
      <c r="A180" s="1004"/>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customHeight="1" x14ac:dyDescent="0.2">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customHeight="1" x14ac:dyDescent="0.2">
      <c r="A182" s="1004"/>
      <c r="B182" s="236"/>
      <c r="C182" s="235"/>
      <c r="D182" s="236"/>
      <c r="E182" s="235"/>
      <c r="F182" s="297"/>
      <c r="G182" s="211" t="s">
        <v>648</v>
      </c>
      <c r="H182" s="121"/>
      <c r="I182" s="121"/>
      <c r="J182" s="121"/>
      <c r="K182" s="121"/>
      <c r="L182" s="121"/>
      <c r="M182" s="121"/>
      <c r="N182" s="121"/>
      <c r="O182" s="121"/>
      <c r="P182" s="212"/>
      <c r="Q182" s="120" t="s">
        <v>649</v>
      </c>
      <c r="R182" s="121"/>
      <c r="S182" s="121"/>
      <c r="T182" s="121"/>
      <c r="U182" s="121"/>
      <c r="V182" s="121"/>
      <c r="W182" s="121"/>
      <c r="X182" s="121"/>
      <c r="Y182" s="121"/>
      <c r="Z182" s="121"/>
      <c r="AA182" s="1006"/>
      <c r="AB182" s="243" t="s">
        <v>650</v>
      </c>
      <c r="AC182" s="244"/>
      <c r="AD182" s="244"/>
      <c r="AE182" s="249" t="s">
        <v>651</v>
      </c>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customHeight="1" x14ac:dyDescent="0.2">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customHeight="1" x14ac:dyDescent="0.2">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customHeight="1" x14ac:dyDescent="0.2">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t="s">
        <v>652</v>
      </c>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customHeight="1" x14ac:dyDescent="0.2">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55" customHeight="1" x14ac:dyDescent="0.2">
      <c r="A188" s="1004"/>
      <c r="B188" s="236"/>
      <c r="C188" s="235"/>
      <c r="D188" s="236"/>
      <c r="E188" s="120" t="s">
        <v>653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2" customHeight="1" thickBot="1" x14ac:dyDescent="0.25">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2">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04"/>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2">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04"/>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04"/>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04"/>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04"/>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2">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04"/>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2">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04"/>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04"/>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04"/>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04"/>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04"/>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2">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04"/>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04"/>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04"/>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04"/>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2">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04"/>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2">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04"/>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04"/>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04"/>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04"/>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04"/>
      <c r="B430" s="236"/>
      <c r="C430" s="233" t="s">
        <v>370</v>
      </c>
      <c r="D430" s="234"/>
      <c r="E430" s="222" t="s">
        <v>390</v>
      </c>
      <c r="F430" s="223"/>
      <c r="G430" s="224" t="s">
        <v>386</v>
      </c>
      <c r="H430" s="118"/>
      <c r="I430" s="118"/>
      <c r="J430" s="225" t="s">
        <v>543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2">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hidden="1" customHeight="1" x14ac:dyDescent="0.2">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2">
      <c r="A433" s="1004"/>
      <c r="B433" s="236"/>
      <c r="C433" s="235"/>
      <c r="D433" s="236"/>
      <c r="E433" s="126"/>
      <c r="F433" s="127"/>
      <c r="G433" s="211" t="s">
        <v>544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t="s">
        <v>544</v>
      </c>
      <c r="AF433" s="190"/>
      <c r="AG433" s="190"/>
      <c r="AH433" s="190"/>
      <c r="AI433" s="189" t="s">
        <v>546</v>
      </c>
      <c r="AJ433" s="190"/>
      <c r="AK433" s="190"/>
      <c r="AL433" s="190"/>
      <c r="AM433" s="189" t="s">
        <v>544</v>
      </c>
      <c r="AN433" s="190"/>
      <c r="AO433" s="190"/>
      <c r="AP433" s="191"/>
      <c r="AQ433" s="189" t="s">
        <v>544</v>
      </c>
      <c r="AR433" s="190"/>
      <c r="AS433" s="190"/>
      <c r="AT433" s="191"/>
      <c r="AU433" s="190" t="s">
        <v>546</v>
      </c>
      <c r="AV433" s="190"/>
      <c r="AW433" s="190"/>
      <c r="AX433" s="192"/>
    </row>
    <row r="434" spans="1:50" ht="23.25" hidden="1" customHeight="1" x14ac:dyDescent="0.2">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t="s">
        <v>544</v>
      </c>
      <c r="AF434" s="190"/>
      <c r="AG434" s="190"/>
      <c r="AH434" s="191"/>
      <c r="AI434" s="189" t="s">
        <v>547</v>
      </c>
      <c r="AJ434" s="190"/>
      <c r="AK434" s="190"/>
      <c r="AL434" s="190"/>
      <c r="AM434" s="189" t="s">
        <v>544</v>
      </c>
      <c r="AN434" s="190"/>
      <c r="AO434" s="190"/>
      <c r="AP434" s="191"/>
      <c r="AQ434" s="189" t="s">
        <v>544</v>
      </c>
      <c r="AR434" s="190"/>
      <c r="AS434" s="190"/>
      <c r="AT434" s="191"/>
      <c r="AU434" s="190" t="s">
        <v>544</v>
      </c>
      <c r="AV434" s="190"/>
      <c r="AW434" s="190"/>
      <c r="AX434" s="192"/>
    </row>
    <row r="435" spans="1:50" ht="23.25" hidden="1" customHeight="1" x14ac:dyDescent="0.2">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544</v>
      </c>
      <c r="AF435" s="190"/>
      <c r="AG435" s="190"/>
      <c r="AH435" s="191"/>
      <c r="AI435" s="189" t="s">
        <v>544</v>
      </c>
      <c r="AJ435" s="190"/>
      <c r="AK435" s="190"/>
      <c r="AL435" s="190"/>
      <c r="AM435" s="189" t="s">
        <v>548</v>
      </c>
      <c r="AN435" s="190"/>
      <c r="AO435" s="190"/>
      <c r="AP435" s="191"/>
      <c r="AQ435" s="189" t="s">
        <v>544</v>
      </c>
      <c r="AR435" s="190"/>
      <c r="AS435" s="190"/>
      <c r="AT435" s="191"/>
      <c r="AU435" s="190" t="s">
        <v>544</v>
      </c>
      <c r="AV435" s="190"/>
      <c r="AW435" s="190"/>
      <c r="AX435" s="192"/>
    </row>
    <row r="436" spans="1:50" ht="18.75" hidden="1" customHeight="1" x14ac:dyDescent="0.2">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2">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2">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2">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2">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2">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hidden="1" customHeight="1" x14ac:dyDescent="0.2">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2">
      <c r="A458" s="1004"/>
      <c r="B458" s="236"/>
      <c r="C458" s="235"/>
      <c r="D458" s="236"/>
      <c r="E458" s="126"/>
      <c r="F458" s="127"/>
      <c r="G458" s="211" t="s">
        <v>544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t="s">
        <v>544</v>
      </c>
      <c r="AF458" s="190"/>
      <c r="AG458" s="190"/>
      <c r="AH458" s="190"/>
      <c r="AI458" s="189" t="s">
        <v>544</v>
      </c>
      <c r="AJ458" s="190"/>
      <c r="AK458" s="190"/>
      <c r="AL458" s="190"/>
      <c r="AM458" s="189" t="s">
        <v>544</v>
      </c>
      <c r="AN458" s="190"/>
      <c r="AO458" s="190"/>
      <c r="AP458" s="191"/>
      <c r="AQ458" s="189" t="s">
        <v>550</v>
      </c>
      <c r="AR458" s="190"/>
      <c r="AS458" s="190"/>
      <c r="AT458" s="191"/>
      <c r="AU458" s="190" t="s">
        <v>544</v>
      </c>
      <c r="AV458" s="190"/>
      <c r="AW458" s="190"/>
      <c r="AX458" s="192"/>
    </row>
    <row r="459" spans="1:50" ht="23.25" hidden="1" customHeight="1" x14ac:dyDescent="0.2">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t="s">
        <v>544</v>
      </c>
      <c r="AF459" s="190"/>
      <c r="AG459" s="190"/>
      <c r="AH459" s="191"/>
      <c r="AI459" s="189" t="s">
        <v>544</v>
      </c>
      <c r="AJ459" s="190"/>
      <c r="AK459" s="190"/>
      <c r="AL459" s="190"/>
      <c r="AM459" s="189" t="s">
        <v>549</v>
      </c>
      <c r="AN459" s="190"/>
      <c r="AO459" s="190"/>
      <c r="AP459" s="191"/>
      <c r="AQ459" s="189" t="s">
        <v>544</v>
      </c>
      <c r="AR459" s="190"/>
      <c r="AS459" s="190"/>
      <c r="AT459" s="191"/>
      <c r="AU459" s="190" t="s">
        <v>550</v>
      </c>
      <c r="AV459" s="190"/>
      <c r="AW459" s="190"/>
      <c r="AX459" s="192"/>
    </row>
    <row r="460" spans="1:50" ht="23.25" hidden="1" customHeight="1" x14ac:dyDescent="0.2">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544</v>
      </c>
      <c r="AF460" s="190"/>
      <c r="AG460" s="190"/>
      <c r="AH460" s="191"/>
      <c r="AI460" s="189" t="s">
        <v>544</v>
      </c>
      <c r="AJ460" s="190"/>
      <c r="AK460" s="190"/>
      <c r="AL460" s="190"/>
      <c r="AM460" s="189" t="s">
        <v>544</v>
      </c>
      <c r="AN460" s="190"/>
      <c r="AO460" s="190"/>
      <c r="AP460" s="191"/>
      <c r="AQ460" s="189" t="s">
        <v>551</v>
      </c>
      <c r="AR460" s="190"/>
      <c r="AS460" s="190"/>
      <c r="AT460" s="191"/>
      <c r="AU460" s="190" t="s">
        <v>544</v>
      </c>
      <c r="AV460" s="190"/>
      <c r="AW460" s="190"/>
      <c r="AX460" s="192"/>
    </row>
    <row r="461" spans="1:50" ht="18.75" hidden="1" customHeight="1" x14ac:dyDescent="0.2">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2">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2">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2">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2">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x14ac:dyDescent="0.2">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04"/>
      <c r="B482" s="236"/>
      <c r="C482" s="235"/>
      <c r="D482" s="236"/>
      <c r="E482" s="120" t="s">
        <v>545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5">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2">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2">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2">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2">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2">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2">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2">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2">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2">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2">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2">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2">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2">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2">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2">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2">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2">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2">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2">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2">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2">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2">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2">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2">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2">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2">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2">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2">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2">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2">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2">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2">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2">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2">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2">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2">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2">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2">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2">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2">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55"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6"/>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2.5" customHeight="1" x14ac:dyDescent="0.2">
      <c r="A702" s="498" t="s">
        <v>260</v>
      </c>
      <c r="B702" s="499"/>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556</v>
      </c>
      <c r="AE702" s="868"/>
      <c r="AF702" s="868"/>
      <c r="AG702" s="857" t="s">
        <v>576</v>
      </c>
      <c r="AH702" s="858"/>
      <c r="AI702" s="858"/>
      <c r="AJ702" s="858"/>
      <c r="AK702" s="858"/>
      <c r="AL702" s="858"/>
      <c r="AM702" s="858"/>
      <c r="AN702" s="858"/>
      <c r="AO702" s="858"/>
      <c r="AP702" s="858"/>
      <c r="AQ702" s="858"/>
      <c r="AR702" s="858"/>
      <c r="AS702" s="858"/>
      <c r="AT702" s="858"/>
      <c r="AU702" s="858"/>
      <c r="AV702" s="858"/>
      <c r="AW702" s="858"/>
      <c r="AX702" s="859"/>
    </row>
    <row r="703" spans="1:50" ht="82" customHeight="1" x14ac:dyDescent="0.2">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556</v>
      </c>
      <c r="AE703" s="115"/>
      <c r="AF703" s="115"/>
      <c r="AG703" s="658" t="s">
        <v>577</v>
      </c>
      <c r="AH703" s="659"/>
      <c r="AI703" s="659"/>
      <c r="AJ703" s="659"/>
      <c r="AK703" s="659"/>
      <c r="AL703" s="659"/>
      <c r="AM703" s="659"/>
      <c r="AN703" s="659"/>
      <c r="AO703" s="659"/>
      <c r="AP703" s="659"/>
      <c r="AQ703" s="659"/>
      <c r="AR703" s="659"/>
      <c r="AS703" s="659"/>
      <c r="AT703" s="659"/>
      <c r="AU703" s="659"/>
      <c r="AV703" s="659"/>
      <c r="AW703" s="659"/>
      <c r="AX703" s="660"/>
    </row>
    <row r="704" spans="1:50" ht="47.5" customHeight="1" x14ac:dyDescent="0.2">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556</v>
      </c>
      <c r="AE704" s="568"/>
      <c r="AF704" s="568"/>
      <c r="AG704" s="422" t="s">
        <v>578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2">
      <c r="A705" s="610" t="s">
        <v>40</v>
      </c>
      <c r="B705" s="764"/>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556</v>
      </c>
      <c r="AE705" s="722"/>
      <c r="AF705" s="722"/>
      <c r="AG705" s="120" t="s">
        <v>662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49"/>
      <c r="B706" s="765"/>
      <c r="C706" s="603"/>
      <c r="D706" s="604"/>
      <c r="E706" s="678" t="s">
        <v>537</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579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2">
      <c r="A707" s="649"/>
      <c r="B707" s="765"/>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5" t="s">
        <v>580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2">
      <c r="A708" s="649"/>
      <c r="B708" s="650"/>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2" t="s">
        <v>581</v>
      </c>
      <c r="AE708" s="673"/>
      <c r="AF708" s="673"/>
      <c r="AG708" s="495" t="s">
        <v>582</v>
      </c>
      <c r="AH708" s="496"/>
      <c r="AI708" s="496"/>
      <c r="AJ708" s="496"/>
      <c r="AK708" s="496"/>
      <c r="AL708" s="496"/>
      <c r="AM708" s="496"/>
      <c r="AN708" s="496"/>
      <c r="AO708" s="496"/>
      <c r="AP708" s="496"/>
      <c r="AQ708" s="496"/>
      <c r="AR708" s="496"/>
      <c r="AS708" s="496"/>
      <c r="AT708" s="496"/>
      <c r="AU708" s="496"/>
      <c r="AV708" s="496"/>
      <c r="AW708" s="496"/>
      <c r="AX708" s="497"/>
    </row>
    <row r="709" spans="1:50" ht="34" customHeight="1" x14ac:dyDescent="0.2">
      <c r="A709" s="649"/>
      <c r="B709" s="650"/>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556</v>
      </c>
      <c r="AE709" s="115"/>
      <c r="AF709" s="115"/>
      <c r="AG709" s="658" t="s">
        <v>583</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2">
      <c r="A710" s="649"/>
      <c r="B710" s="650"/>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581</v>
      </c>
      <c r="AE710" s="115"/>
      <c r="AF710" s="115"/>
      <c r="AG710" s="658" t="s">
        <v>582</v>
      </c>
      <c r="AH710" s="659"/>
      <c r="AI710" s="659"/>
      <c r="AJ710" s="659"/>
      <c r="AK710" s="659"/>
      <c r="AL710" s="659"/>
      <c r="AM710" s="659"/>
      <c r="AN710" s="659"/>
      <c r="AO710" s="659"/>
      <c r="AP710" s="659"/>
      <c r="AQ710" s="659"/>
      <c r="AR710" s="659"/>
      <c r="AS710" s="659"/>
      <c r="AT710" s="659"/>
      <c r="AU710" s="659"/>
      <c r="AV710" s="659"/>
      <c r="AW710" s="659"/>
      <c r="AX710" s="660"/>
    </row>
    <row r="711" spans="1:50" ht="53.15" customHeight="1" x14ac:dyDescent="0.2">
      <c r="A711" s="649"/>
      <c r="B711" s="650"/>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556</v>
      </c>
      <c r="AE711" s="115"/>
      <c r="AF711" s="115"/>
      <c r="AG711" s="658" t="s">
        <v>584</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2">
      <c r="A712" s="649"/>
      <c r="B712" s="650"/>
      <c r="C712" s="574" t="s">
        <v>496</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581</v>
      </c>
      <c r="AE712" s="568"/>
      <c r="AF712" s="568"/>
      <c r="AG712" s="580" t="s">
        <v>586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9"/>
      <c r="B713" s="650"/>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581</v>
      </c>
      <c r="AE713" s="115"/>
      <c r="AF713" s="116"/>
      <c r="AG713" s="658" t="s">
        <v>585</v>
      </c>
      <c r="AH713" s="659"/>
      <c r="AI713" s="659"/>
      <c r="AJ713" s="659"/>
      <c r="AK713" s="659"/>
      <c r="AL713" s="659"/>
      <c r="AM713" s="659"/>
      <c r="AN713" s="659"/>
      <c r="AO713" s="659"/>
      <c r="AP713" s="659"/>
      <c r="AQ713" s="659"/>
      <c r="AR713" s="659"/>
      <c r="AS713" s="659"/>
      <c r="AT713" s="659"/>
      <c r="AU713" s="659"/>
      <c r="AV713" s="659"/>
      <c r="AW713" s="659"/>
      <c r="AX713" s="660"/>
    </row>
    <row r="714" spans="1:50" ht="37.5" customHeight="1" x14ac:dyDescent="0.2">
      <c r="A714" s="651"/>
      <c r="B714" s="652"/>
      <c r="C714" s="766" t="s">
        <v>461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7" t="s">
        <v>556</v>
      </c>
      <c r="AE714" s="578"/>
      <c r="AF714" s="579"/>
      <c r="AG714" s="684" t="s">
        <v>587</v>
      </c>
      <c r="AH714" s="685"/>
      <c r="AI714" s="685"/>
      <c r="AJ714" s="685"/>
      <c r="AK714" s="685"/>
      <c r="AL714" s="685"/>
      <c r="AM714" s="685"/>
      <c r="AN714" s="685"/>
      <c r="AO714" s="685"/>
      <c r="AP714" s="685"/>
      <c r="AQ714" s="685"/>
      <c r="AR714" s="685"/>
      <c r="AS714" s="685"/>
      <c r="AT714" s="685"/>
      <c r="AU714" s="685"/>
      <c r="AV714" s="685"/>
      <c r="AW714" s="685"/>
      <c r="AX714" s="686"/>
    </row>
    <row r="715" spans="1:50" ht="49" customHeight="1" x14ac:dyDescent="0.2">
      <c r="A715" s="610" t="s">
        <v>41</v>
      </c>
      <c r="B715" s="648"/>
      <c r="C715" s="653" t="s">
        <v>462</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556</v>
      </c>
      <c r="AE715" s="673"/>
      <c r="AF715" s="674"/>
      <c r="AG715" s="495" t="s">
        <v>659</v>
      </c>
      <c r="AH715" s="496"/>
      <c r="AI715" s="496"/>
      <c r="AJ715" s="496"/>
      <c r="AK715" s="496"/>
      <c r="AL715" s="496"/>
      <c r="AM715" s="496"/>
      <c r="AN715" s="496"/>
      <c r="AO715" s="496"/>
      <c r="AP715" s="496"/>
      <c r="AQ715" s="496"/>
      <c r="AR715" s="496"/>
      <c r="AS715" s="496"/>
      <c r="AT715" s="496"/>
      <c r="AU715" s="496"/>
      <c r="AV715" s="496"/>
      <c r="AW715" s="496"/>
      <c r="AX715" s="497"/>
    </row>
    <row r="716" spans="1:50" ht="70" customHeight="1" x14ac:dyDescent="0.2">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556</v>
      </c>
      <c r="AE716" s="754"/>
      <c r="AF716" s="754"/>
      <c r="AG716" s="658" t="s">
        <v>588</v>
      </c>
      <c r="AH716" s="659"/>
      <c r="AI716" s="659"/>
      <c r="AJ716" s="659"/>
      <c r="AK716" s="659"/>
      <c r="AL716" s="659"/>
      <c r="AM716" s="659"/>
      <c r="AN716" s="659"/>
      <c r="AO716" s="659"/>
      <c r="AP716" s="659"/>
      <c r="AQ716" s="659"/>
      <c r="AR716" s="659"/>
      <c r="AS716" s="659"/>
      <c r="AT716" s="659"/>
      <c r="AU716" s="659"/>
      <c r="AV716" s="659"/>
      <c r="AW716" s="659"/>
      <c r="AX716" s="660"/>
    </row>
    <row r="717" spans="1:50" ht="35.15" customHeight="1" x14ac:dyDescent="0.2">
      <c r="A717" s="649"/>
      <c r="B717" s="650"/>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556</v>
      </c>
      <c r="AE717" s="115"/>
      <c r="AF717" s="115"/>
      <c r="AG717" s="658" t="s">
        <v>658</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2">
      <c r="A718" s="651"/>
      <c r="B718" s="652"/>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556</v>
      </c>
      <c r="AE718" s="115"/>
      <c r="AF718" s="115"/>
      <c r="AG718" s="123" t="s">
        <v>589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2"/>
      <c r="AD719" s="672" t="s">
        <v>556</v>
      </c>
      <c r="AE719" s="673"/>
      <c r="AF719" s="673"/>
      <c r="AG719" s="120" t="s">
        <v>594</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4"/>
      <c r="B720" s="645"/>
      <c r="C720" s="914" t="s">
        <v>488</v>
      </c>
      <c r="D720" s="912"/>
      <c r="E720" s="912"/>
      <c r="F720" s="915"/>
      <c r="G720" s="911" t="s">
        <v>489</v>
      </c>
      <c r="H720" s="912"/>
      <c r="I720" s="912"/>
      <c r="J720" s="912"/>
      <c r="K720" s="912"/>
      <c r="L720" s="912"/>
      <c r="M720" s="912"/>
      <c r="N720" s="911" t="s">
        <v>493</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2">
      <c r="A721" s="644"/>
      <c r="B721" s="645"/>
      <c r="C721" s="894" t="s">
        <v>590</v>
      </c>
      <c r="D721" s="895"/>
      <c r="E721" s="895"/>
      <c r="F721" s="896"/>
      <c r="G721" s="916"/>
      <c r="H721" s="917"/>
      <c r="I721" s="92" t="str">
        <f>IF(OR(G721="　", G721=""), "", "-")</f>
        <v/>
      </c>
      <c r="J721" s="893">
        <v>45</v>
      </c>
      <c r="K721" s="893"/>
      <c r="L721" s="92" t="str">
        <f>IF(M721="","","-")</f>
        <v/>
      </c>
      <c r="M721" s="93"/>
      <c r="N721" s="890" t="s">
        <v>592</v>
      </c>
      <c r="O721" s="891"/>
      <c r="P721" s="891"/>
      <c r="Q721" s="891"/>
      <c r="R721" s="891"/>
      <c r="S721" s="891"/>
      <c r="T721" s="891"/>
      <c r="U721" s="891"/>
      <c r="V721" s="891"/>
      <c r="W721" s="891"/>
      <c r="X721" s="891"/>
      <c r="Y721" s="891"/>
      <c r="Z721" s="891"/>
      <c r="AA721" s="891"/>
      <c r="AB721" s="891"/>
      <c r="AC721" s="891"/>
      <c r="AD721" s="891"/>
      <c r="AE721" s="891"/>
      <c r="AF721" s="89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2">
      <c r="A722" s="644"/>
      <c r="B722" s="645"/>
      <c r="C722" s="894" t="s">
        <v>591</v>
      </c>
      <c r="D722" s="895"/>
      <c r="E722" s="895"/>
      <c r="F722" s="896"/>
      <c r="G722" s="916"/>
      <c r="H722" s="917"/>
      <c r="I722" s="92" t="str">
        <f t="shared" ref="I722:I725" si="4">IF(OR(G722="　", G722=""), "", "-")</f>
        <v/>
      </c>
      <c r="J722" s="893">
        <v>107</v>
      </c>
      <c r="K722" s="893"/>
      <c r="L722" s="92" t="str">
        <f t="shared" ref="L722:L725" si="5">IF(M722="","","-")</f>
        <v/>
      </c>
      <c r="M722" s="93"/>
      <c r="N722" s="890" t="s">
        <v>593</v>
      </c>
      <c r="O722" s="891"/>
      <c r="P722" s="891"/>
      <c r="Q722" s="891"/>
      <c r="R722" s="891"/>
      <c r="S722" s="891"/>
      <c r="T722" s="891"/>
      <c r="U722" s="891"/>
      <c r="V722" s="891"/>
      <c r="W722" s="891"/>
      <c r="X722" s="891"/>
      <c r="Y722" s="891"/>
      <c r="Z722" s="891"/>
      <c r="AA722" s="891"/>
      <c r="AB722" s="891"/>
      <c r="AC722" s="891"/>
      <c r="AD722" s="891"/>
      <c r="AE722" s="891"/>
      <c r="AF722" s="89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2">
      <c r="A723" s="644"/>
      <c r="B723" s="645"/>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2">
      <c r="A724" s="644"/>
      <c r="B724" s="645"/>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2">
      <c r="A725" s="646"/>
      <c r="B725" s="647"/>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5" customHeight="1" x14ac:dyDescent="0.2">
      <c r="A726" s="610" t="s">
        <v>49</v>
      </c>
      <c r="B726" s="611"/>
      <c r="C726" s="427" t="s">
        <v>54</v>
      </c>
      <c r="D726" s="563"/>
      <c r="E726" s="563"/>
      <c r="F726" s="564"/>
      <c r="G726" s="796" t="s">
        <v>596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49.5" customHeight="1" thickBot="1" x14ac:dyDescent="0.25">
      <c r="A727" s="612"/>
      <c r="B727" s="613"/>
      <c r="C727" s="791" t="s">
        <v>58</v>
      </c>
      <c r="D727" s="792"/>
      <c r="E727" s="792"/>
      <c r="F727" s="793"/>
      <c r="G727" s="794" t="s">
        <v>595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2">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44.5" customHeight="1" thickBot="1" x14ac:dyDescent="0.25">
      <c r="A729" s="760" t="s">
        <v>665</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2">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46" customHeight="1" thickBot="1" x14ac:dyDescent="0.25">
      <c r="A731" s="607" t="s">
        <v>258</v>
      </c>
      <c r="B731" s="608"/>
      <c r="C731" s="608"/>
      <c r="D731" s="608"/>
      <c r="E731" s="609"/>
      <c r="F731" s="675" t="s">
        <v>666</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2">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48.65" customHeight="1" thickBot="1" x14ac:dyDescent="0.25">
      <c r="A733" s="740" t="s">
        <v>258</v>
      </c>
      <c r="B733" s="741"/>
      <c r="C733" s="741"/>
      <c r="D733" s="741"/>
      <c r="E733" s="742"/>
      <c r="F733" s="761" t="s">
        <v>671</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2">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41.15" customHeight="1" thickBot="1" x14ac:dyDescent="0.25">
      <c r="A735" s="598" t="s">
        <v>660</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9" t="s">
        <v>504</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2">
      <c r="A737" s="614" t="s">
        <v>433</v>
      </c>
      <c r="B737" s="615"/>
      <c r="C737" s="615"/>
      <c r="D737" s="615"/>
      <c r="E737" s="615"/>
      <c r="F737" s="615"/>
      <c r="G737" s="925">
        <v>193</v>
      </c>
      <c r="H737" s="926"/>
      <c r="I737" s="926"/>
      <c r="J737" s="926"/>
      <c r="K737" s="926"/>
      <c r="L737" s="926"/>
      <c r="M737" s="926"/>
      <c r="N737" s="926"/>
      <c r="O737" s="926"/>
      <c r="P737" s="927"/>
      <c r="Q737" s="615" t="s">
        <v>360</v>
      </c>
      <c r="R737" s="615"/>
      <c r="S737" s="615"/>
      <c r="T737" s="615"/>
      <c r="U737" s="615"/>
      <c r="V737" s="615"/>
      <c r="W737" s="925">
        <v>184</v>
      </c>
      <c r="X737" s="926"/>
      <c r="Y737" s="926"/>
      <c r="Z737" s="926"/>
      <c r="AA737" s="926"/>
      <c r="AB737" s="926"/>
      <c r="AC737" s="926"/>
      <c r="AD737" s="926"/>
      <c r="AE737" s="926"/>
      <c r="AF737" s="927"/>
      <c r="AG737" s="615" t="s">
        <v>361</v>
      </c>
      <c r="AH737" s="615"/>
      <c r="AI737" s="615"/>
      <c r="AJ737" s="615"/>
      <c r="AK737" s="615"/>
      <c r="AL737" s="615"/>
      <c r="AM737" s="925">
        <v>193</v>
      </c>
      <c r="AN737" s="926"/>
      <c r="AO737" s="926"/>
      <c r="AP737" s="926"/>
      <c r="AQ737" s="926"/>
      <c r="AR737" s="926"/>
      <c r="AS737" s="926"/>
      <c r="AT737" s="926"/>
      <c r="AU737" s="926"/>
      <c r="AV737" s="927"/>
      <c r="AW737" s="59"/>
      <c r="AX737" s="60"/>
    </row>
    <row r="738" spans="1:50" ht="24.75" customHeight="1" x14ac:dyDescent="0.2">
      <c r="A738" s="902" t="s">
        <v>362</v>
      </c>
      <c r="B738" s="903"/>
      <c r="C738" s="903"/>
      <c r="D738" s="903"/>
      <c r="E738" s="903"/>
      <c r="F738" s="903"/>
      <c r="G738" s="925">
        <v>231</v>
      </c>
      <c r="H738" s="926"/>
      <c r="I738" s="926"/>
      <c r="J738" s="926"/>
      <c r="K738" s="926"/>
      <c r="L738" s="926"/>
      <c r="M738" s="926"/>
      <c r="N738" s="926"/>
      <c r="O738" s="926"/>
      <c r="P738" s="926"/>
      <c r="Q738" s="615" t="s">
        <v>363</v>
      </c>
      <c r="R738" s="615"/>
      <c r="S738" s="615"/>
      <c r="T738" s="615"/>
      <c r="U738" s="615"/>
      <c r="V738" s="615"/>
      <c r="W738" s="925">
        <v>227</v>
      </c>
      <c r="X738" s="926"/>
      <c r="Y738" s="926"/>
      <c r="Z738" s="926"/>
      <c r="AA738" s="926"/>
      <c r="AB738" s="926"/>
      <c r="AC738" s="926"/>
      <c r="AD738" s="926"/>
      <c r="AE738" s="926"/>
      <c r="AF738" s="927"/>
      <c r="AG738" s="903" t="s">
        <v>364</v>
      </c>
      <c r="AH738" s="903"/>
      <c r="AI738" s="903"/>
      <c r="AJ738" s="903"/>
      <c r="AK738" s="903"/>
      <c r="AL738" s="903"/>
      <c r="AM738" s="925">
        <v>226</v>
      </c>
      <c r="AN738" s="926"/>
      <c r="AO738" s="926"/>
      <c r="AP738" s="926"/>
      <c r="AQ738" s="926"/>
      <c r="AR738" s="926"/>
      <c r="AS738" s="926"/>
      <c r="AT738" s="926"/>
      <c r="AU738" s="926"/>
      <c r="AV738" s="927"/>
      <c r="AW738" s="87"/>
      <c r="AX738" s="88"/>
    </row>
    <row r="739" spans="1:50" ht="24.75" customHeight="1" thickBot="1" x14ac:dyDescent="0.25">
      <c r="A739" s="738" t="s">
        <v>490</v>
      </c>
      <c r="B739" s="739"/>
      <c r="C739" s="739"/>
      <c r="D739" s="739"/>
      <c r="E739" s="739"/>
      <c r="F739" s="739"/>
      <c r="G739" s="928">
        <v>213</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4" customHeight="1" x14ac:dyDescent="0.2">
      <c r="A740" s="775" t="s">
        <v>540</v>
      </c>
      <c r="B740" s="776"/>
      <c r="C740" s="776"/>
      <c r="D740" s="776"/>
      <c r="E740" s="776"/>
      <c r="F740" s="777"/>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65" hidden="1"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9"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 hidden="1" customHeight="1" thickBot="1" x14ac:dyDescent="0.2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65" hidden="1" customHeight="1" thickBot="1" x14ac:dyDescent="0.2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5" hidden="1" customHeight="1" thickBot="1" x14ac:dyDescent="0.2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 customHeight="1" thickBot="1" x14ac:dyDescent="0.25">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5" t="s">
        <v>542</v>
      </c>
      <c r="B779" s="756"/>
      <c r="C779" s="756"/>
      <c r="D779" s="756"/>
      <c r="E779" s="756"/>
      <c r="F779" s="757"/>
      <c r="G779" s="419" t="s">
        <v>597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613</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69"/>
      <c r="B780" s="758"/>
      <c r="C780" s="758"/>
      <c r="D780" s="758"/>
      <c r="E780" s="758"/>
      <c r="F780" s="759"/>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2">
      <c r="A781" s="569"/>
      <c r="B781" s="758"/>
      <c r="C781" s="758"/>
      <c r="D781" s="758"/>
      <c r="E781" s="758"/>
      <c r="F781" s="759"/>
      <c r="G781" s="434" t="s">
        <v>598</v>
      </c>
      <c r="H781" s="435"/>
      <c r="I781" s="435"/>
      <c r="J781" s="435"/>
      <c r="K781" s="436"/>
      <c r="L781" s="437" t="s">
        <v>605</v>
      </c>
      <c r="M781" s="438"/>
      <c r="N781" s="438"/>
      <c r="O781" s="438"/>
      <c r="P781" s="438"/>
      <c r="Q781" s="438"/>
      <c r="R781" s="438"/>
      <c r="S781" s="438"/>
      <c r="T781" s="438"/>
      <c r="U781" s="438"/>
      <c r="V781" s="438"/>
      <c r="W781" s="438"/>
      <c r="X781" s="439"/>
      <c r="Y781" s="464">
        <v>8.3000000000000007</v>
      </c>
      <c r="Z781" s="465"/>
      <c r="AA781" s="465"/>
      <c r="AB781" s="562"/>
      <c r="AC781" s="434" t="s">
        <v>614</v>
      </c>
      <c r="AD781" s="435"/>
      <c r="AE781" s="435"/>
      <c r="AF781" s="435"/>
      <c r="AG781" s="436"/>
      <c r="AH781" s="437" t="s">
        <v>619</v>
      </c>
      <c r="AI781" s="438"/>
      <c r="AJ781" s="438"/>
      <c r="AK781" s="438"/>
      <c r="AL781" s="438"/>
      <c r="AM781" s="438"/>
      <c r="AN781" s="438"/>
      <c r="AO781" s="438"/>
      <c r="AP781" s="438"/>
      <c r="AQ781" s="438"/>
      <c r="AR781" s="438"/>
      <c r="AS781" s="438"/>
      <c r="AT781" s="439"/>
      <c r="AU781" s="464">
        <v>23.8</v>
      </c>
      <c r="AV781" s="465"/>
      <c r="AW781" s="465"/>
      <c r="AX781" s="466"/>
    </row>
    <row r="782" spans="1:50" ht="24.75" customHeight="1" x14ac:dyDescent="0.2">
      <c r="A782" s="569"/>
      <c r="B782" s="758"/>
      <c r="C782" s="758"/>
      <c r="D782" s="758"/>
      <c r="E782" s="758"/>
      <c r="F782" s="759"/>
      <c r="G782" s="345" t="s">
        <v>599</v>
      </c>
      <c r="H782" s="346"/>
      <c r="I782" s="346"/>
      <c r="J782" s="346"/>
      <c r="K782" s="347"/>
      <c r="L782" s="390" t="s">
        <v>606</v>
      </c>
      <c r="M782" s="391"/>
      <c r="N782" s="391"/>
      <c r="O782" s="391"/>
      <c r="P782" s="391"/>
      <c r="Q782" s="391"/>
      <c r="R782" s="391"/>
      <c r="S782" s="391"/>
      <c r="T782" s="391"/>
      <c r="U782" s="391"/>
      <c r="V782" s="391"/>
      <c r="W782" s="391"/>
      <c r="X782" s="392"/>
      <c r="Y782" s="387">
        <v>0.9</v>
      </c>
      <c r="Z782" s="388"/>
      <c r="AA782" s="388"/>
      <c r="AB782" s="394"/>
      <c r="AC782" s="345" t="s">
        <v>615</v>
      </c>
      <c r="AD782" s="346"/>
      <c r="AE782" s="346"/>
      <c r="AF782" s="346"/>
      <c r="AG782" s="347"/>
      <c r="AH782" s="390" t="s">
        <v>620</v>
      </c>
      <c r="AI782" s="391"/>
      <c r="AJ782" s="391"/>
      <c r="AK782" s="391"/>
      <c r="AL782" s="391"/>
      <c r="AM782" s="391"/>
      <c r="AN782" s="391"/>
      <c r="AO782" s="391"/>
      <c r="AP782" s="391"/>
      <c r="AQ782" s="391"/>
      <c r="AR782" s="391"/>
      <c r="AS782" s="391"/>
      <c r="AT782" s="392"/>
      <c r="AU782" s="387">
        <v>13.4</v>
      </c>
      <c r="AV782" s="388"/>
      <c r="AW782" s="388"/>
      <c r="AX782" s="389"/>
    </row>
    <row r="783" spans="1:50" ht="24.75" customHeight="1" x14ac:dyDescent="0.2">
      <c r="A783" s="569"/>
      <c r="B783" s="758"/>
      <c r="C783" s="758"/>
      <c r="D783" s="758"/>
      <c r="E783" s="758"/>
      <c r="F783" s="759"/>
      <c r="G783" s="345" t="s">
        <v>600</v>
      </c>
      <c r="H783" s="346"/>
      <c r="I783" s="346"/>
      <c r="J783" s="346"/>
      <c r="K783" s="347"/>
      <c r="L783" s="390" t="s">
        <v>607</v>
      </c>
      <c r="M783" s="391"/>
      <c r="N783" s="391"/>
      <c r="O783" s="391"/>
      <c r="P783" s="391"/>
      <c r="Q783" s="391"/>
      <c r="R783" s="391"/>
      <c r="S783" s="391"/>
      <c r="T783" s="391"/>
      <c r="U783" s="391"/>
      <c r="V783" s="391"/>
      <c r="W783" s="391"/>
      <c r="X783" s="392"/>
      <c r="Y783" s="387">
        <v>2.7</v>
      </c>
      <c r="Z783" s="388"/>
      <c r="AA783" s="388"/>
      <c r="AB783" s="394"/>
      <c r="AC783" s="345" t="s">
        <v>616</v>
      </c>
      <c r="AD783" s="346"/>
      <c r="AE783" s="346"/>
      <c r="AF783" s="346"/>
      <c r="AG783" s="347"/>
      <c r="AH783" s="390" t="s">
        <v>621</v>
      </c>
      <c r="AI783" s="391"/>
      <c r="AJ783" s="391"/>
      <c r="AK783" s="391"/>
      <c r="AL783" s="391"/>
      <c r="AM783" s="391"/>
      <c r="AN783" s="391"/>
      <c r="AO783" s="391"/>
      <c r="AP783" s="391"/>
      <c r="AQ783" s="391"/>
      <c r="AR783" s="391"/>
      <c r="AS783" s="391"/>
      <c r="AT783" s="392"/>
      <c r="AU783" s="387">
        <v>1.2</v>
      </c>
      <c r="AV783" s="388"/>
      <c r="AW783" s="388"/>
      <c r="AX783" s="389"/>
    </row>
    <row r="784" spans="1:50" ht="24.75" customHeight="1" x14ac:dyDescent="0.2">
      <c r="A784" s="569"/>
      <c r="B784" s="758"/>
      <c r="C784" s="758"/>
      <c r="D784" s="758"/>
      <c r="E784" s="758"/>
      <c r="F784" s="759"/>
      <c r="G784" s="345" t="s">
        <v>601</v>
      </c>
      <c r="H784" s="601"/>
      <c r="I784" s="601"/>
      <c r="J784" s="601"/>
      <c r="K784" s="602"/>
      <c r="L784" s="390" t="s">
        <v>612</v>
      </c>
      <c r="M784" s="391"/>
      <c r="N784" s="391"/>
      <c r="O784" s="391"/>
      <c r="P784" s="391"/>
      <c r="Q784" s="391"/>
      <c r="R784" s="391"/>
      <c r="S784" s="391"/>
      <c r="T784" s="391"/>
      <c r="U784" s="391"/>
      <c r="V784" s="391"/>
      <c r="W784" s="391"/>
      <c r="X784" s="392"/>
      <c r="Y784" s="387">
        <v>1.2</v>
      </c>
      <c r="Z784" s="388"/>
      <c r="AA784" s="388"/>
      <c r="AB784" s="394"/>
      <c r="AC784" s="345" t="s">
        <v>617</v>
      </c>
      <c r="AD784" s="346"/>
      <c r="AE784" s="346"/>
      <c r="AF784" s="346"/>
      <c r="AG784" s="347"/>
      <c r="AH784" s="390"/>
      <c r="AI784" s="391"/>
      <c r="AJ784" s="391"/>
      <c r="AK784" s="391"/>
      <c r="AL784" s="391"/>
      <c r="AM784" s="391"/>
      <c r="AN784" s="391"/>
      <c r="AO784" s="391"/>
      <c r="AP784" s="391"/>
      <c r="AQ784" s="391"/>
      <c r="AR784" s="391"/>
      <c r="AS784" s="391"/>
      <c r="AT784" s="392"/>
      <c r="AU784" s="387">
        <v>3.6</v>
      </c>
      <c r="AV784" s="388"/>
      <c r="AW784" s="388"/>
      <c r="AX784" s="389"/>
    </row>
    <row r="785" spans="1:50" ht="24.75" customHeight="1" x14ac:dyDescent="0.2">
      <c r="A785" s="569"/>
      <c r="B785" s="758"/>
      <c r="C785" s="758"/>
      <c r="D785" s="758"/>
      <c r="E785" s="758"/>
      <c r="F785" s="759"/>
      <c r="G785" s="345" t="s">
        <v>602</v>
      </c>
      <c r="H785" s="601"/>
      <c r="I785" s="601"/>
      <c r="J785" s="601"/>
      <c r="K785" s="602"/>
      <c r="L785" s="390" t="s">
        <v>608</v>
      </c>
      <c r="M785" s="391"/>
      <c r="N785" s="391"/>
      <c r="O785" s="391"/>
      <c r="P785" s="391"/>
      <c r="Q785" s="391"/>
      <c r="R785" s="391"/>
      <c r="S785" s="391"/>
      <c r="T785" s="391"/>
      <c r="U785" s="391"/>
      <c r="V785" s="391"/>
      <c r="W785" s="391"/>
      <c r="X785" s="392"/>
      <c r="Y785" s="387">
        <v>0.2</v>
      </c>
      <c r="Z785" s="388"/>
      <c r="AA785" s="388"/>
      <c r="AB785" s="394"/>
      <c r="AC785" s="345" t="s">
        <v>622</v>
      </c>
      <c r="AD785" s="346"/>
      <c r="AE785" s="346"/>
      <c r="AF785" s="346"/>
      <c r="AG785" s="347"/>
      <c r="AH785" s="390" t="s">
        <v>623</v>
      </c>
      <c r="AI785" s="391"/>
      <c r="AJ785" s="391"/>
      <c r="AK785" s="391"/>
      <c r="AL785" s="391"/>
      <c r="AM785" s="391"/>
      <c r="AN785" s="391"/>
      <c r="AO785" s="391"/>
      <c r="AP785" s="391"/>
      <c r="AQ785" s="391"/>
      <c r="AR785" s="391"/>
      <c r="AS785" s="391"/>
      <c r="AT785" s="392"/>
      <c r="AU785" s="387">
        <v>3.4</v>
      </c>
      <c r="AV785" s="388"/>
      <c r="AW785" s="388"/>
      <c r="AX785" s="389"/>
    </row>
    <row r="786" spans="1:50" ht="24.75" customHeight="1" x14ac:dyDescent="0.2">
      <c r="A786" s="569"/>
      <c r="B786" s="758"/>
      <c r="C786" s="758"/>
      <c r="D786" s="758"/>
      <c r="E786" s="758"/>
      <c r="F786" s="759"/>
      <c r="G786" s="345" t="s">
        <v>603</v>
      </c>
      <c r="H786" s="601"/>
      <c r="I786" s="601"/>
      <c r="J786" s="601"/>
      <c r="K786" s="602"/>
      <c r="L786" s="390" t="s">
        <v>609</v>
      </c>
      <c r="M786" s="391"/>
      <c r="N786" s="391"/>
      <c r="O786" s="391"/>
      <c r="P786" s="391"/>
      <c r="Q786" s="391"/>
      <c r="R786" s="391"/>
      <c r="S786" s="391"/>
      <c r="T786" s="391"/>
      <c r="U786" s="391"/>
      <c r="V786" s="391"/>
      <c r="W786" s="391"/>
      <c r="X786" s="392"/>
      <c r="Y786" s="387">
        <v>0.5</v>
      </c>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69"/>
      <c r="B787" s="758"/>
      <c r="C787" s="758"/>
      <c r="D787" s="758"/>
      <c r="E787" s="758"/>
      <c r="F787" s="759"/>
      <c r="G787" s="345" t="s">
        <v>604</v>
      </c>
      <c r="H787" s="346"/>
      <c r="I787" s="346"/>
      <c r="J787" s="346"/>
      <c r="K787" s="347"/>
      <c r="L787" s="390" t="s">
        <v>610</v>
      </c>
      <c r="M787" s="391"/>
      <c r="N787" s="391"/>
      <c r="O787" s="391"/>
      <c r="P787" s="391"/>
      <c r="Q787" s="391"/>
      <c r="R787" s="391"/>
      <c r="S787" s="391"/>
      <c r="T787" s="391"/>
      <c r="U787" s="391"/>
      <c r="V787" s="391"/>
      <c r="W787" s="391"/>
      <c r="X787" s="392"/>
      <c r="Y787" s="387">
        <v>0.2</v>
      </c>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69"/>
      <c r="B788" s="758"/>
      <c r="C788" s="758"/>
      <c r="D788" s="758"/>
      <c r="E788" s="758"/>
      <c r="F788" s="759"/>
      <c r="G788" s="345" t="s">
        <v>197</v>
      </c>
      <c r="H788" s="346"/>
      <c r="I788" s="346"/>
      <c r="J788" s="346"/>
      <c r="K788" s="347"/>
      <c r="L788" s="390" t="s">
        <v>611</v>
      </c>
      <c r="M788" s="391"/>
      <c r="N788" s="391"/>
      <c r="O788" s="391"/>
      <c r="P788" s="391"/>
      <c r="Q788" s="391"/>
      <c r="R788" s="391"/>
      <c r="S788" s="391"/>
      <c r="T788" s="391"/>
      <c r="U788" s="391"/>
      <c r="V788" s="391"/>
      <c r="W788" s="391"/>
      <c r="X788" s="392"/>
      <c r="Y788" s="387">
        <v>4</v>
      </c>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69"/>
      <c r="B789" s="758"/>
      <c r="C789" s="758"/>
      <c r="D789" s="758"/>
      <c r="E789" s="758"/>
      <c r="F789" s="75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69"/>
      <c r="B790" s="758"/>
      <c r="C790" s="758"/>
      <c r="D790" s="758"/>
      <c r="E790" s="758"/>
      <c r="F790" s="75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5">
      <c r="A791" s="569"/>
      <c r="B791" s="758"/>
      <c r="C791" s="758"/>
      <c r="D791" s="758"/>
      <c r="E791" s="758"/>
      <c r="F791" s="759"/>
      <c r="G791" s="395" t="s">
        <v>21</v>
      </c>
      <c r="H791" s="396"/>
      <c r="I791" s="396"/>
      <c r="J791" s="396"/>
      <c r="K791" s="396"/>
      <c r="L791" s="397"/>
      <c r="M791" s="398"/>
      <c r="N791" s="398"/>
      <c r="O791" s="398"/>
      <c r="P791" s="398"/>
      <c r="Q791" s="398"/>
      <c r="R791" s="398"/>
      <c r="S791" s="398"/>
      <c r="T791" s="398"/>
      <c r="U791" s="398"/>
      <c r="V791" s="398"/>
      <c r="W791" s="398"/>
      <c r="X791" s="399"/>
      <c r="Y791" s="400">
        <f>SUM(Y781:AB790)</f>
        <v>18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45.400000000000006</v>
      </c>
      <c r="AV791" s="401"/>
      <c r="AW791" s="401"/>
      <c r="AX791" s="403"/>
    </row>
    <row r="792" spans="1:50" ht="24.75" customHeight="1" x14ac:dyDescent="0.2">
      <c r="A792" s="569"/>
      <c r="B792" s="758"/>
      <c r="C792" s="758"/>
      <c r="D792" s="758"/>
      <c r="E792" s="758"/>
      <c r="F792" s="759"/>
      <c r="G792" s="419" t="s">
        <v>624</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631</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2">
      <c r="A793" s="569"/>
      <c r="B793" s="758"/>
      <c r="C793" s="758"/>
      <c r="D793" s="758"/>
      <c r="E793" s="758"/>
      <c r="F793" s="759"/>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2">
      <c r="A794" s="569"/>
      <c r="B794" s="758"/>
      <c r="C794" s="758"/>
      <c r="D794" s="758"/>
      <c r="E794" s="758"/>
      <c r="F794" s="759"/>
      <c r="G794" s="434" t="s">
        <v>598</v>
      </c>
      <c r="H794" s="435"/>
      <c r="I794" s="435"/>
      <c r="J794" s="435"/>
      <c r="K794" s="436"/>
      <c r="L794" s="437" t="s">
        <v>627</v>
      </c>
      <c r="M794" s="438"/>
      <c r="N794" s="438"/>
      <c r="O794" s="438"/>
      <c r="P794" s="438"/>
      <c r="Q794" s="438"/>
      <c r="R794" s="438"/>
      <c r="S794" s="438"/>
      <c r="T794" s="438"/>
      <c r="U794" s="438"/>
      <c r="V794" s="438"/>
      <c r="W794" s="438"/>
      <c r="X794" s="439"/>
      <c r="Y794" s="464">
        <v>5.3</v>
      </c>
      <c r="Z794" s="465"/>
      <c r="AA794" s="465"/>
      <c r="AB794" s="562"/>
      <c r="AC794" s="434" t="s">
        <v>632</v>
      </c>
      <c r="AD794" s="435"/>
      <c r="AE794" s="435"/>
      <c r="AF794" s="435"/>
      <c r="AG794" s="436"/>
      <c r="AH794" s="437" t="s">
        <v>635</v>
      </c>
      <c r="AI794" s="438"/>
      <c r="AJ794" s="438"/>
      <c r="AK794" s="438"/>
      <c r="AL794" s="438"/>
      <c r="AM794" s="438"/>
      <c r="AN794" s="438"/>
      <c r="AO794" s="438"/>
      <c r="AP794" s="438"/>
      <c r="AQ794" s="438"/>
      <c r="AR794" s="438"/>
      <c r="AS794" s="438"/>
      <c r="AT794" s="439"/>
      <c r="AU794" s="464">
        <v>4.3</v>
      </c>
      <c r="AV794" s="465"/>
      <c r="AW794" s="465"/>
      <c r="AX794" s="466"/>
    </row>
    <row r="795" spans="1:50" ht="24.75" customHeight="1" x14ac:dyDescent="0.2">
      <c r="A795" s="569"/>
      <c r="B795" s="758"/>
      <c r="C795" s="758"/>
      <c r="D795" s="758"/>
      <c r="E795" s="758"/>
      <c r="F795" s="759"/>
      <c r="G795" s="345" t="s">
        <v>625</v>
      </c>
      <c r="H795" s="346"/>
      <c r="I795" s="346"/>
      <c r="J795" s="346"/>
      <c r="K795" s="347"/>
      <c r="L795" s="390" t="s">
        <v>630</v>
      </c>
      <c r="M795" s="391"/>
      <c r="N795" s="391"/>
      <c r="O795" s="391"/>
      <c r="P795" s="391"/>
      <c r="Q795" s="391"/>
      <c r="R795" s="391"/>
      <c r="S795" s="391"/>
      <c r="T795" s="391"/>
      <c r="U795" s="391"/>
      <c r="V795" s="391"/>
      <c r="W795" s="391"/>
      <c r="X795" s="392"/>
      <c r="Y795" s="387">
        <v>1.2</v>
      </c>
      <c r="Z795" s="388"/>
      <c r="AA795" s="388"/>
      <c r="AB795" s="394"/>
      <c r="AC795" s="345" t="s">
        <v>615</v>
      </c>
      <c r="AD795" s="346"/>
      <c r="AE795" s="346"/>
      <c r="AF795" s="346"/>
      <c r="AG795" s="347"/>
      <c r="AH795" s="390" t="s">
        <v>636</v>
      </c>
      <c r="AI795" s="391"/>
      <c r="AJ795" s="391"/>
      <c r="AK795" s="391"/>
      <c r="AL795" s="391"/>
      <c r="AM795" s="391"/>
      <c r="AN795" s="391"/>
      <c r="AO795" s="391"/>
      <c r="AP795" s="391"/>
      <c r="AQ795" s="391"/>
      <c r="AR795" s="391"/>
      <c r="AS795" s="391"/>
      <c r="AT795" s="392"/>
      <c r="AU795" s="387">
        <v>2</v>
      </c>
      <c r="AV795" s="388"/>
      <c r="AW795" s="388"/>
      <c r="AX795" s="389"/>
    </row>
    <row r="796" spans="1:50" ht="24.75" customHeight="1" x14ac:dyDescent="0.2">
      <c r="A796" s="569"/>
      <c r="B796" s="758"/>
      <c r="C796" s="758"/>
      <c r="D796" s="758"/>
      <c r="E796" s="758"/>
      <c r="F796" s="759"/>
      <c r="G796" s="345" t="s">
        <v>626</v>
      </c>
      <c r="H796" s="346"/>
      <c r="I796" s="346"/>
      <c r="J796" s="346"/>
      <c r="K796" s="347"/>
      <c r="L796" s="390" t="s">
        <v>628</v>
      </c>
      <c r="M796" s="391"/>
      <c r="N796" s="391"/>
      <c r="O796" s="391"/>
      <c r="P796" s="391"/>
      <c r="Q796" s="391"/>
      <c r="R796" s="391"/>
      <c r="S796" s="391"/>
      <c r="T796" s="391"/>
      <c r="U796" s="391"/>
      <c r="V796" s="391"/>
      <c r="W796" s="391"/>
      <c r="X796" s="392"/>
      <c r="Y796" s="387">
        <v>0.4</v>
      </c>
      <c r="Z796" s="388"/>
      <c r="AA796" s="388"/>
      <c r="AB796" s="394"/>
      <c r="AC796" s="345" t="s">
        <v>633</v>
      </c>
      <c r="AD796" s="346"/>
      <c r="AE796" s="346"/>
      <c r="AF796" s="346"/>
      <c r="AG796" s="347"/>
      <c r="AH796" s="390" t="s">
        <v>637</v>
      </c>
      <c r="AI796" s="391"/>
      <c r="AJ796" s="391"/>
      <c r="AK796" s="391"/>
      <c r="AL796" s="391"/>
      <c r="AM796" s="391"/>
      <c r="AN796" s="391"/>
      <c r="AO796" s="391"/>
      <c r="AP796" s="391"/>
      <c r="AQ796" s="391"/>
      <c r="AR796" s="391"/>
      <c r="AS796" s="391"/>
      <c r="AT796" s="392"/>
      <c r="AU796" s="387">
        <v>0.8</v>
      </c>
      <c r="AV796" s="388"/>
      <c r="AW796" s="388"/>
      <c r="AX796" s="389"/>
    </row>
    <row r="797" spans="1:50" ht="24.75" customHeight="1" x14ac:dyDescent="0.2">
      <c r="A797" s="569"/>
      <c r="B797" s="758"/>
      <c r="C797" s="758"/>
      <c r="D797" s="758"/>
      <c r="E797" s="758"/>
      <c r="F797" s="759"/>
      <c r="G797" s="345" t="s">
        <v>197</v>
      </c>
      <c r="H797" s="346"/>
      <c r="I797" s="346"/>
      <c r="J797" s="346"/>
      <c r="K797" s="347"/>
      <c r="L797" s="390" t="s">
        <v>629</v>
      </c>
      <c r="M797" s="391"/>
      <c r="N797" s="391"/>
      <c r="O797" s="391"/>
      <c r="P797" s="391"/>
      <c r="Q797" s="391"/>
      <c r="R797" s="391"/>
      <c r="S797" s="391"/>
      <c r="T797" s="391"/>
      <c r="U797" s="391"/>
      <c r="V797" s="391"/>
      <c r="W797" s="391"/>
      <c r="X797" s="392"/>
      <c r="Y797" s="387">
        <v>0.1</v>
      </c>
      <c r="Z797" s="388"/>
      <c r="AA797" s="388"/>
      <c r="AB797" s="394"/>
      <c r="AC797" s="345" t="s">
        <v>634</v>
      </c>
      <c r="AD797" s="346"/>
      <c r="AE797" s="346"/>
      <c r="AF797" s="346"/>
      <c r="AG797" s="347"/>
      <c r="AH797" s="390" t="s">
        <v>638</v>
      </c>
      <c r="AI797" s="391"/>
      <c r="AJ797" s="391"/>
      <c r="AK797" s="391"/>
      <c r="AL797" s="391"/>
      <c r="AM797" s="391"/>
      <c r="AN797" s="391"/>
      <c r="AO797" s="391"/>
      <c r="AP797" s="391"/>
      <c r="AQ797" s="391"/>
      <c r="AR797" s="391"/>
      <c r="AS797" s="391"/>
      <c r="AT797" s="392"/>
      <c r="AU797" s="387">
        <v>1.2</v>
      </c>
      <c r="AV797" s="388"/>
      <c r="AW797" s="388"/>
      <c r="AX797" s="389"/>
    </row>
    <row r="798" spans="1:50" ht="24.75" customHeight="1" x14ac:dyDescent="0.2">
      <c r="A798" s="569"/>
      <c r="B798" s="758"/>
      <c r="C798" s="758"/>
      <c r="D798" s="758"/>
      <c r="E798" s="758"/>
      <c r="F798" s="759"/>
      <c r="G798" s="345" t="s">
        <v>617</v>
      </c>
      <c r="H798" s="346"/>
      <c r="I798" s="346"/>
      <c r="J798" s="346"/>
      <c r="K798" s="347"/>
      <c r="L798" s="390"/>
      <c r="M798" s="391"/>
      <c r="N798" s="391"/>
      <c r="O798" s="391"/>
      <c r="P798" s="391"/>
      <c r="Q798" s="391"/>
      <c r="R798" s="391"/>
      <c r="S798" s="391"/>
      <c r="T798" s="391"/>
      <c r="U798" s="391"/>
      <c r="V798" s="391"/>
      <c r="W798" s="391"/>
      <c r="X798" s="392"/>
      <c r="Y798" s="387">
        <v>1</v>
      </c>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2">
      <c r="A799" s="569"/>
      <c r="B799" s="758"/>
      <c r="C799" s="758"/>
      <c r="D799" s="758"/>
      <c r="E799" s="758"/>
      <c r="F799" s="759"/>
      <c r="G799" s="345" t="s">
        <v>618</v>
      </c>
      <c r="H799" s="346"/>
      <c r="I799" s="346"/>
      <c r="J799" s="346"/>
      <c r="K799" s="347"/>
      <c r="L799" s="390"/>
      <c r="M799" s="391"/>
      <c r="N799" s="391"/>
      <c r="O799" s="391"/>
      <c r="P799" s="391"/>
      <c r="Q799" s="391"/>
      <c r="R799" s="391"/>
      <c r="S799" s="391"/>
      <c r="T799" s="391"/>
      <c r="U799" s="391"/>
      <c r="V799" s="391"/>
      <c r="W799" s="391"/>
      <c r="X799" s="392"/>
      <c r="Y799" s="387">
        <v>0.6</v>
      </c>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2">
      <c r="A800" s="569"/>
      <c r="B800" s="758"/>
      <c r="C800" s="758"/>
      <c r="D800" s="758"/>
      <c r="E800" s="758"/>
      <c r="F800" s="75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2">
      <c r="A801" s="569"/>
      <c r="B801" s="758"/>
      <c r="C801" s="758"/>
      <c r="D801" s="758"/>
      <c r="E801" s="758"/>
      <c r="F801" s="75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69"/>
      <c r="B802" s="758"/>
      <c r="C802" s="758"/>
      <c r="D802" s="758"/>
      <c r="E802" s="758"/>
      <c r="F802" s="75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69"/>
      <c r="B803" s="758"/>
      <c r="C803" s="758"/>
      <c r="D803" s="758"/>
      <c r="E803" s="758"/>
      <c r="F803" s="75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2">
      <c r="A804" s="569"/>
      <c r="B804" s="758"/>
      <c r="C804" s="758"/>
      <c r="D804" s="758"/>
      <c r="E804" s="758"/>
      <c r="F804" s="759"/>
      <c r="G804" s="395" t="s">
        <v>21</v>
      </c>
      <c r="H804" s="396"/>
      <c r="I804" s="396"/>
      <c r="J804" s="396"/>
      <c r="K804" s="396"/>
      <c r="L804" s="397"/>
      <c r="M804" s="398"/>
      <c r="N804" s="398"/>
      <c r="O804" s="398"/>
      <c r="P804" s="398"/>
      <c r="Q804" s="398"/>
      <c r="R804" s="398"/>
      <c r="S804" s="398"/>
      <c r="T804" s="398"/>
      <c r="U804" s="398"/>
      <c r="V804" s="398"/>
      <c r="W804" s="398"/>
      <c r="X804" s="399"/>
      <c r="Y804" s="400">
        <f>SUM(Y794:AB803)</f>
        <v>8.6</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8.2999999999999989</v>
      </c>
      <c r="AV804" s="401"/>
      <c r="AW804" s="401"/>
      <c r="AX804" s="403"/>
    </row>
    <row r="805" spans="1:50" ht="24.75" hidden="1" customHeight="1" x14ac:dyDescent="0.2">
      <c r="A805" s="569"/>
      <c r="B805" s="758"/>
      <c r="C805" s="758"/>
      <c r="D805" s="758"/>
      <c r="E805" s="758"/>
      <c r="F805" s="759"/>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2">
      <c r="A806" s="569"/>
      <c r="B806" s="758"/>
      <c r="C806" s="758"/>
      <c r="D806" s="758"/>
      <c r="E806" s="758"/>
      <c r="F806" s="759"/>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2">
      <c r="A807" s="569"/>
      <c r="B807" s="758"/>
      <c r="C807" s="758"/>
      <c r="D807" s="758"/>
      <c r="E807" s="758"/>
      <c r="F807" s="759"/>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2">
      <c r="A808" s="569"/>
      <c r="B808" s="758"/>
      <c r="C808" s="758"/>
      <c r="D808" s="758"/>
      <c r="E808" s="758"/>
      <c r="F808" s="75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69"/>
      <c r="B809" s="758"/>
      <c r="C809" s="758"/>
      <c r="D809" s="758"/>
      <c r="E809" s="758"/>
      <c r="F809" s="75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69"/>
      <c r="B810" s="758"/>
      <c r="C810" s="758"/>
      <c r="D810" s="758"/>
      <c r="E810" s="758"/>
      <c r="F810" s="75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69"/>
      <c r="B811" s="758"/>
      <c r="C811" s="758"/>
      <c r="D811" s="758"/>
      <c r="E811" s="758"/>
      <c r="F811" s="75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69"/>
      <c r="B812" s="758"/>
      <c r="C812" s="758"/>
      <c r="D812" s="758"/>
      <c r="E812" s="758"/>
      <c r="F812" s="75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69"/>
      <c r="B813" s="758"/>
      <c r="C813" s="758"/>
      <c r="D813" s="758"/>
      <c r="E813" s="758"/>
      <c r="F813" s="75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69"/>
      <c r="B814" s="758"/>
      <c r="C814" s="758"/>
      <c r="D814" s="758"/>
      <c r="E814" s="758"/>
      <c r="F814" s="75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69"/>
      <c r="B815" s="758"/>
      <c r="C815" s="758"/>
      <c r="D815" s="758"/>
      <c r="E815" s="758"/>
      <c r="F815" s="75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69"/>
      <c r="B816" s="758"/>
      <c r="C816" s="758"/>
      <c r="D816" s="758"/>
      <c r="E816" s="758"/>
      <c r="F816" s="75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5">
      <c r="A817" s="569"/>
      <c r="B817" s="758"/>
      <c r="C817" s="758"/>
      <c r="D817" s="758"/>
      <c r="E817" s="758"/>
      <c r="F817" s="75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69"/>
      <c r="B818" s="758"/>
      <c r="C818" s="758"/>
      <c r="D818" s="758"/>
      <c r="E818" s="758"/>
      <c r="F818" s="75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2">
      <c r="A819" s="569"/>
      <c r="B819" s="758"/>
      <c r="C819" s="758"/>
      <c r="D819" s="758"/>
      <c r="E819" s="758"/>
      <c r="F819" s="759"/>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2">
      <c r="A820" s="569"/>
      <c r="B820" s="758"/>
      <c r="C820" s="758"/>
      <c r="D820" s="758"/>
      <c r="E820" s="758"/>
      <c r="F820" s="759"/>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2">
      <c r="A821" s="569"/>
      <c r="B821" s="758"/>
      <c r="C821" s="758"/>
      <c r="D821" s="758"/>
      <c r="E821" s="758"/>
      <c r="F821" s="75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69"/>
      <c r="B822" s="758"/>
      <c r="C822" s="758"/>
      <c r="D822" s="758"/>
      <c r="E822" s="758"/>
      <c r="F822" s="75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69"/>
      <c r="B823" s="758"/>
      <c r="C823" s="758"/>
      <c r="D823" s="758"/>
      <c r="E823" s="758"/>
      <c r="F823" s="75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69"/>
      <c r="B824" s="758"/>
      <c r="C824" s="758"/>
      <c r="D824" s="758"/>
      <c r="E824" s="758"/>
      <c r="F824" s="75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69"/>
      <c r="B825" s="758"/>
      <c r="C825" s="758"/>
      <c r="D825" s="758"/>
      <c r="E825" s="758"/>
      <c r="F825" s="75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69"/>
      <c r="B826" s="758"/>
      <c r="C826" s="758"/>
      <c r="D826" s="758"/>
      <c r="E826" s="758"/>
      <c r="F826" s="75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69"/>
      <c r="B827" s="758"/>
      <c r="C827" s="758"/>
      <c r="D827" s="758"/>
      <c r="E827" s="758"/>
      <c r="F827" s="75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69"/>
      <c r="B828" s="758"/>
      <c r="C828" s="758"/>
      <c r="D828" s="758"/>
      <c r="E828" s="758"/>
      <c r="F828" s="75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69"/>
      <c r="B829" s="758"/>
      <c r="C829" s="758"/>
      <c r="D829" s="758"/>
      <c r="E829" s="758"/>
      <c r="F829" s="75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69"/>
      <c r="B830" s="758"/>
      <c r="C830" s="758"/>
      <c r="D830" s="758"/>
      <c r="E830" s="758"/>
      <c r="F830" s="75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494</v>
      </c>
      <c r="AM831" s="922"/>
      <c r="AN831" s="922"/>
      <c r="AO831" s="91" t="s">
        <v>492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487</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2">
      <c r="A837" s="393">
        <v>1</v>
      </c>
      <c r="B837" s="393">
        <v>1</v>
      </c>
      <c r="C837" s="414" t="s">
        <v>639</v>
      </c>
      <c r="D837" s="404"/>
      <c r="E837" s="404"/>
      <c r="F837" s="404"/>
      <c r="G837" s="404"/>
      <c r="H837" s="404"/>
      <c r="I837" s="404"/>
      <c r="J837" s="405"/>
      <c r="K837" s="406"/>
      <c r="L837" s="406"/>
      <c r="M837" s="406"/>
      <c r="N837" s="406"/>
      <c r="O837" s="406"/>
      <c r="P837" s="415" t="s">
        <v>640</v>
      </c>
      <c r="Q837" s="308"/>
      <c r="R837" s="308"/>
      <c r="S837" s="308"/>
      <c r="T837" s="308"/>
      <c r="U837" s="308"/>
      <c r="V837" s="308"/>
      <c r="W837" s="308"/>
      <c r="X837" s="308"/>
      <c r="Y837" s="316">
        <v>18</v>
      </c>
      <c r="Z837" s="317"/>
      <c r="AA837" s="317"/>
      <c r="AB837" s="318"/>
      <c r="AC837" s="310" t="s">
        <v>641</v>
      </c>
      <c r="AD837" s="310"/>
      <c r="AE837" s="310"/>
      <c r="AF837" s="310"/>
      <c r="AG837" s="310"/>
      <c r="AH837" s="311" t="s">
        <v>466</v>
      </c>
      <c r="AI837" s="312"/>
      <c r="AJ837" s="312"/>
      <c r="AK837" s="312"/>
      <c r="AL837" s="313" t="s">
        <v>466</v>
      </c>
      <c r="AM837" s="314"/>
      <c r="AN837" s="314"/>
      <c r="AO837" s="315"/>
      <c r="AP837" s="309"/>
      <c r="AQ837" s="309"/>
      <c r="AR837" s="309"/>
      <c r="AS837" s="309"/>
      <c r="AT837" s="309"/>
      <c r="AU837" s="309"/>
      <c r="AV837" s="309"/>
      <c r="AW837" s="309"/>
      <c r="AX837" s="309"/>
    </row>
    <row r="838" spans="1:50" ht="30"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2">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487</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2">
      <c r="A870" s="393">
        <v>1</v>
      </c>
      <c r="B870" s="393">
        <v>1</v>
      </c>
      <c r="C870" s="414" t="s">
        <v>642</v>
      </c>
      <c r="D870" s="404"/>
      <c r="E870" s="404"/>
      <c r="F870" s="404"/>
      <c r="G870" s="404"/>
      <c r="H870" s="404"/>
      <c r="I870" s="404"/>
      <c r="J870" s="405">
        <v>6050005005208</v>
      </c>
      <c r="K870" s="406"/>
      <c r="L870" s="406"/>
      <c r="M870" s="406"/>
      <c r="N870" s="406"/>
      <c r="O870" s="406"/>
      <c r="P870" s="415" t="s">
        <v>657</v>
      </c>
      <c r="Q870" s="308"/>
      <c r="R870" s="308"/>
      <c r="S870" s="308"/>
      <c r="T870" s="308"/>
      <c r="U870" s="308"/>
      <c r="V870" s="308"/>
      <c r="W870" s="308"/>
      <c r="X870" s="308"/>
      <c r="Y870" s="316">
        <v>45.4</v>
      </c>
      <c r="Z870" s="317"/>
      <c r="AA870" s="317"/>
      <c r="AB870" s="318"/>
      <c r="AC870" s="310" t="s">
        <v>641</v>
      </c>
      <c r="AD870" s="310"/>
      <c r="AE870" s="310"/>
      <c r="AF870" s="310"/>
      <c r="AG870" s="310"/>
      <c r="AH870" s="311" t="s">
        <v>466</v>
      </c>
      <c r="AI870" s="312"/>
      <c r="AJ870" s="312"/>
      <c r="AK870" s="312"/>
      <c r="AL870" s="313" t="s">
        <v>466</v>
      </c>
      <c r="AM870" s="314"/>
      <c r="AN870" s="314"/>
      <c r="AO870" s="315"/>
      <c r="AP870" s="309"/>
      <c r="AQ870" s="309"/>
      <c r="AR870" s="309"/>
      <c r="AS870" s="309"/>
      <c r="AT870" s="309"/>
      <c r="AU870" s="309"/>
      <c r="AV870" s="309"/>
      <c r="AW870" s="309"/>
      <c r="AX870" s="309"/>
    </row>
    <row r="871" spans="1:50" ht="30" hidden="1" customHeight="1" x14ac:dyDescent="0.2">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2">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2">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487</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45" customHeight="1" x14ac:dyDescent="0.2">
      <c r="A903" s="393">
        <v>1</v>
      </c>
      <c r="B903" s="393">
        <v>1</v>
      </c>
      <c r="C903" s="414" t="s">
        <v>643</v>
      </c>
      <c r="D903" s="404"/>
      <c r="E903" s="404"/>
      <c r="F903" s="404"/>
      <c r="G903" s="404"/>
      <c r="H903" s="404"/>
      <c r="I903" s="404"/>
      <c r="J903" s="405">
        <v>6010505001148</v>
      </c>
      <c r="K903" s="406"/>
      <c r="L903" s="406"/>
      <c r="M903" s="406"/>
      <c r="N903" s="406"/>
      <c r="O903" s="406"/>
      <c r="P903" s="415" t="s">
        <v>644</v>
      </c>
      <c r="Q903" s="308"/>
      <c r="R903" s="308"/>
      <c r="S903" s="308"/>
      <c r="T903" s="308"/>
      <c r="U903" s="308"/>
      <c r="V903" s="308"/>
      <c r="W903" s="308"/>
      <c r="X903" s="308"/>
      <c r="Y903" s="316">
        <v>8.6</v>
      </c>
      <c r="Z903" s="317"/>
      <c r="AA903" s="317"/>
      <c r="AB903" s="318"/>
      <c r="AC903" s="310" t="s">
        <v>528</v>
      </c>
      <c r="AD903" s="310"/>
      <c r="AE903" s="310"/>
      <c r="AF903" s="310"/>
      <c r="AG903" s="310"/>
      <c r="AH903" s="311">
        <v>1</v>
      </c>
      <c r="AI903" s="312"/>
      <c r="AJ903" s="312"/>
      <c r="AK903" s="312"/>
      <c r="AL903" s="313">
        <v>100</v>
      </c>
      <c r="AM903" s="314"/>
      <c r="AN903" s="314"/>
      <c r="AO903" s="315"/>
      <c r="AP903" s="309"/>
      <c r="AQ903" s="309"/>
      <c r="AR903" s="309"/>
      <c r="AS903" s="309"/>
      <c r="AT903" s="309"/>
      <c r="AU903" s="309"/>
      <c r="AV903" s="309"/>
      <c r="AW903" s="309"/>
      <c r="AX903" s="309"/>
    </row>
    <row r="904" spans="1:50" ht="30"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2">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487</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2">
      <c r="A936" s="393">
        <v>1</v>
      </c>
      <c r="B936" s="393">
        <v>1</v>
      </c>
      <c r="C936" s="414" t="s">
        <v>645</v>
      </c>
      <c r="D936" s="404"/>
      <c r="E936" s="404"/>
      <c r="F936" s="404"/>
      <c r="G936" s="404"/>
      <c r="H936" s="404"/>
      <c r="I936" s="404"/>
      <c r="J936" s="405">
        <v>9012405002215</v>
      </c>
      <c r="K936" s="406"/>
      <c r="L936" s="406"/>
      <c r="M936" s="406"/>
      <c r="N936" s="406"/>
      <c r="O936" s="406"/>
      <c r="P936" s="415" t="s">
        <v>646</v>
      </c>
      <c r="Q936" s="308"/>
      <c r="R936" s="308"/>
      <c r="S936" s="308"/>
      <c r="T936" s="308"/>
      <c r="U936" s="308"/>
      <c r="V936" s="308"/>
      <c r="W936" s="308"/>
      <c r="X936" s="308"/>
      <c r="Y936" s="316">
        <v>8.3000000000000007</v>
      </c>
      <c r="Z936" s="317"/>
      <c r="AA936" s="317"/>
      <c r="AB936" s="318"/>
      <c r="AC936" s="310" t="s">
        <v>528</v>
      </c>
      <c r="AD936" s="310"/>
      <c r="AE936" s="310"/>
      <c r="AF936" s="310"/>
      <c r="AG936" s="310"/>
      <c r="AH936" s="311">
        <v>1</v>
      </c>
      <c r="AI936" s="312"/>
      <c r="AJ936" s="312"/>
      <c r="AK936" s="312"/>
      <c r="AL936" s="313">
        <v>100</v>
      </c>
      <c r="AM936" s="314"/>
      <c r="AN936" s="314"/>
      <c r="AO936" s="315"/>
      <c r="AP936" s="309"/>
      <c r="AQ936" s="309"/>
      <c r="AR936" s="309"/>
      <c r="AS936" s="309"/>
      <c r="AT936" s="309"/>
      <c r="AU936" s="309"/>
      <c r="AV936" s="309"/>
      <c r="AW936" s="309"/>
      <c r="AX936" s="309"/>
    </row>
    <row r="937" spans="1:50" ht="30"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2">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487</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2">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487</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2">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2">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487</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2">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487</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2">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2">
      <c r="A1098" s="860" t="s">
        <v>467</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494</v>
      </c>
      <c r="AM1098" s="924"/>
      <c r="AN1098" s="924"/>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468</v>
      </c>
      <c r="AQ1101" s="418"/>
      <c r="AR1101" s="418"/>
      <c r="AS1101" s="418"/>
      <c r="AT1101" s="418"/>
      <c r="AU1101" s="418"/>
      <c r="AV1101" s="418"/>
      <c r="AW1101" s="418"/>
      <c r="AX1101" s="418"/>
    </row>
    <row r="1102" spans="1:50" ht="30" hidden="1" customHeight="1" x14ac:dyDescent="0.2">
      <c r="A1102" s="393">
        <v>1</v>
      </c>
      <c r="B1102" s="393">
        <v>1</v>
      </c>
      <c r="C1102" s="865"/>
      <c r="D1102" s="865"/>
      <c r="E1102" s="864"/>
      <c r="F1102" s="864"/>
      <c r="G1102" s="864"/>
      <c r="H1102" s="864"/>
      <c r="I1102" s="86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2">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5" priority="13601">
      <formula>IF(RIGHT(TEXT(P14,"0.#"),1)=".",FALSE,TRUE)</formula>
    </cfRule>
    <cfRule type="expression" dxfId="2824" priority="13602">
      <formula>IF(RIGHT(TEXT(P14,"0.#"),1)=".",TRUE,FALSE)</formula>
    </cfRule>
  </conditionalFormatting>
  <conditionalFormatting sqref="AE32">
    <cfRule type="expression" dxfId="2823" priority="13591">
      <formula>IF(RIGHT(TEXT(AE32,"0.#"),1)=".",FALSE,TRUE)</formula>
    </cfRule>
    <cfRule type="expression" dxfId="2822" priority="13592">
      <formula>IF(RIGHT(TEXT(AE32,"0.#"),1)=".",TRUE,FALSE)</formula>
    </cfRule>
  </conditionalFormatting>
  <conditionalFormatting sqref="P18:AX18">
    <cfRule type="expression" dxfId="2821" priority="13477">
      <formula>IF(RIGHT(TEXT(P18,"0.#"),1)=".",FALSE,TRUE)</formula>
    </cfRule>
    <cfRule type="expression" dxfId="2820" priority="13478">
      <formula>IF(RIGHT(TEXT(P18,"0.#"),1)=".",TRUE,FALSE)</formula>
    </cfRule>
  </conditionalFormatting>
  <conditionalFormatting sqref="Y782">
    <cfRule type="expression" dxfId="2819" priority="13473">
      <formula>IF(RIGHT(TEXT(Y782,"0.#"),1)=".",FALSE,TRUE)</formula>
    </cfRule>
    <cfRule type="expression" dxfId="2818" priority="13474">
      <formula>IF(RIGHT(TEXT(Y782,"0.#"),1)=".",TRUE,FALSE)</formula>
    </cfRule>
  </conditionalFormatting>
  <conditionalFormatting sqref="Y791">
    <cfRule type="expression" dxfId="2817" priority="13469">
      <formula>IF(RIGHT(TEXT(Y791,"0.#"),1)=".",FALSE,TRUE)</formula>
    </cfRule>
    <cfRule type="expression" dxfId="2816" priority="13470">
      <formula>IF(RIGHT(TEXT(Y791,"0.#"),1)=".",TRUE,FALSE)</formula>
    </cfRule>
  </conditionalFormatting>
  <conditionalFormatting sqref="Y822:Y829 Y820 Y809:Y816 Y807 Y796:Y803 Y794">
    <cfRule type="expression" dxfId="2815" priority="13251">
      <formula>IF(RIGHT(TEXT(Y794,"0.#"),1)=".",FALSE,TRUE)</formula>
    </cfRule>
    <cfRule type="expression" dxfId="2814" priority="13252">
      <formula>IF(RIGHT(TEXT(Y794,"0.#"),1)=".",TRUE,FALSE)</formula>
    </cfRule>
  </conditionalFormatting>
  <conditionalFormatting sqref="P13:AX13 AR15:AX15 P15:AQ17">
    <cfRule type="expression" dxfId="2813" priority="13299">
      <formula>IF(RIGHT(TEXT(P13,"0.#"),1)=".",FALSE,TRUE)</formula>
    </cfRule>
    <cfRule type="expression" dxfId="2812" priority="13300">
      <formula>IF(RIGHT(TEXT(P13,"0.#"),1)=".",TRUE,FALSE)</formula>
    </cfRule>
  </conditionalFormatting>
  <conditionalFormatting sqref="P19:AJ19">
    <cfRule type="expression" dxfId="2811" priority="13297">
      <formula>IF(RIGHT(TEXT(P19,"0.#"),1)=".",FALSE,TRUE)</formula>
    </cfRule>
    <cfRule type="expression" dxfId="2810" priority="13298">
      <formula>IF(RIGHT(TEXT(P19,"0.#"),1)=".",TRUE,FALSE)</formula>
    </cfRule>
  </conditionalFormatting>
  <conditionalFormatting sqref="AE101 AQ101">
    <cfRule type="expression" dxfId="2809" priority="13289">
      <formula>IF(RIGHT(TEXT(AE101,"0.#"),1)=".",FALSE,TRUE)</formula>
    </cfRule>
    <cfRule type="expression" dxfId="2808" priority="13290">
      <formula>IF(RIGHT(TEXT(AE101,"0.#"),1)=".",TRUE,FALSE)</formula>
    </cfRule>
  </conditionalFormatting>
  <conditionalFormatting sqref="Y783:Y790 Y781">
    <cfRule type="expression" dxfId="2807" priority="13275">
      <formula>IF(RIGHT(TEXT(Y781,"0.#"),1)=".",FALSE,TRUE)</formula>
    </cfRule>
    <cfRule type="expression" dxfId="2806" priority="13276">
      <formula>IF(RIGHT(TEXT(Y781,"0.#"),1)=".",TRUE,FALSE)</formula>
    </cfRule>
  </conditionalFormatting>
  <conditionalFormatting sqref="AU791">
    <cfRule type="expression" dxfId="2805" priority="13271">
      <formula>IF(RIGHT(TEXT(AU791,"0.#"),1)=".",FALSE,TRUE)</formula>
    </cfRule>
    <cfRule type="expression" dxfId="2804" priority="13272">
      <formula>IF(RIGHT(TEXT(AU791,"0.#"),1)=".",TRUE,FALSE)</formula>
    </cfRule>
  </conditionalFormatting>
  <conditionalFormatting sqref="AU786:AU790">
    <cfRule type="expression" dxfId="2803" priority="13269">
      <formula>IF(RIGHT(TEXT(AU786,"0.#"),1)=".",FALSE,TRUE)</formula>
    </cfRule>
    <cfRule type="expression" dxfId="2802" priority="13270">
      <formula>IF(RIGHT(TEXT(AU786,"0.#"),1)=".",TRUE,FALSE)</formula>
    </cfRule>
  </conditionalFormatting>
  <conditionalFormatting sqref="Y821 Y808 Y795">
    <cfRule type="expression" dxfId="2801" priority="13255">
      <formula>IF(RIGHT(TEXT(Y795,"0.#"),1)=".",FALSE,TRUE)</formula>
    </cfRule>
    <cfRule type="expression" dxfId="2800" priority="13256">
      <formula>IF(RIGHT(TEXT(Y795,"0.#"),1)=".",TRUE,FALSE)</formula>
    </cfRule>
  </conditionalFormatting>
  <conditionalFormatting sqref="Y830 Y817 Y804">
    <cfRule type="expression" dxfId="2799" priority="13253">
      <formula>IF(RIGHT(TEXT(Y804,"0.#"),1)=".",FALSE,TRUE)</formula>
    </cfRule>
    <cfRule type="expression" dxfId="2798" priority="13254">
      <formula>IF(RIGHT(TEXT(Y804,"0.#"),1)=".",TRUE,FALSE)</formula>
    </cfRule>
  </conditionalFormatting>
  <conditionalFormatting sqref="AU821 AU808 AU795">
    <cfRule type="expression" dxfId="2797" priority="13249">
      <formula>IF(RIGHT(TEXT(AU795,"0.#"),1)=".",FALSE,TRUE)</formula>
    </cfRule>
    <cfRule type="expression" dxfId="2796" priority="13250">
      <formula>IF(RIGHT(TEXT(AU795,"0.#"),1)=".",TRUE,FALSE)</formula>
    </cfRule>
  </conditionalFormatting>
  <conditionalFormatting sqref="AU830 AU817 AU804">
    <cfRule type="expression" dxfId="2795" priority="13247">
      <formula>IF(RIGHT(TEXT(AU804,"0.#"),1)=".",FALSE,TRUE)</formula>
    </cfRule>
    <cfRule type="expression" dxfId="2794" priority="13248">
      <formula>IF(RIGHT(TEXT(AU804,"0.#"),1)=".",TRUE,FALSE)</formula>
    </cfRule>
  </conditionalFormatting>
  <conditionalFormatting sqref="AU822:AU829 AU820 AU809:AU816 AU807 AU796:AU803 AU794">
    <cfRule type="expression" dxfId="2793" priority="13245">
      <formula>IF(RIGHT(TEXT(AU794,"0.#"),1)=".",FALSE,TRUE)</formula>
    </cfRule>
    <cfRule type="expression" dxfId="2792" priority="13246">
      <formula>IF(RIGHT(TEXT(AU794,"0.#"),1)=".",TRUE,FALSE)</formula>
    </cfRule>
  </conditionalFormatting>
  <conditionalFormatting sqref="AM87">
    <cfRule type="expression" dxfId="2791" priority="12899">
      <formula>IF(RIGHT(TEXT(AM87,"0.#"),1)=".",FALSE,TRUE)</formula>
    </cfRule>
    <cfRule type="expression" dxfId="2790" priority="12900">
      <formula>IF(RIGHT(TEXT(AM87,"0.#"),1)=".",TRUE,FALSE)</formula>
    </cfRule>
  </conditionalFormatting>
  <conditionalFormatting sqref="AE55">
    <cfRule type="expression" dxfId="2789" priority="12967">
      <formula>IF(RIGHT(TEXT(AE55,"0.#"),1)=".",FALSE,TRUE)</formula>
    </cfRule>
    <cfRule type="expression" dxfId="2788" priority="12968">
      <formula>IF(RIGHT(TEXT(AE55,"0.#"),1)=".",TRUE,FALSE)</formula>
    </cfRule>
  </conditionalFormatting>
  <conditionalFormatting sqref="AI55">
    <cfRule type="expression" dxfId="2787" priority="12965">
      <formula>IF(RIGHT(TEXT(AI55,"0.#"),1)=".",FALSE,TRUE)</formula>
    </cfRule>
    <cfRule type="expression" dxfId="2786" priority="12966">
      <formula>IF(RIGHT(TEXT(AI55,"0.#"),1)=".",TRUE,FALSE)</formula>
    </cfRule>
  </conditionalFormatting>
  <conditionalFormatting sqref="AM34">
    <cfRule type="expression" dxfId="2785" priority="13045">
      <formula>IF(RIGHT(TEXT(AM34,"0.#"),1)=".",FALSE,TRUE)</formula>
    </cfRule>
    <cfRule type="expression" dxfId="2784" priority="13046">
      <formula>IF(RIGHT(TEXT(AM34,"0.#"),1)=".",TRUE,FALSE)</formula>
    </cfRule>
  </conditionalFormatting>
  <conditionalFormatting sqref="AE33">
    <cfRule type="expression" dxfId="2783" priority="13059">
      <formula>IF(RIGHT(TEXT(AE33,"0.#"),1)=".",FALSE,TRUE)</formula>
    </cfRule>
    <cfRule type="expression" dxfId="2782" priority="13060">
      <formula>IF(RIGHT(TEXT(AE33,"0.#"),1)=".",TRUE,FALSE)</formula>
    </cfRule>
  </conditionalFormatting>
  <conditionalFormatting sqref="AE34">
    <cfRule type="expression" dxfId="2781" priority="13057">
      <formula>IF(RIGHT(TEXT(AE34,"0.#"),1)=".",FALSE,TRUE)</formula>
    </cfRule>
    <cfRule type="expression" dxfId="2780" priority="13058">
      <formula>IF(RIGHT(TEXT(AE34,"0.#"),1)=".",TRUE,FALSE)</formula>
    </cfRule>
  </conditionalFormatting>
  <conditionalFormatting sqref="AI34">
    <cfRule type="expression" dxfId="2779" priority="13055">
      <formula>IF(RIGHT(TEXT(AI34,"0.#"),1)=".",FALSE,TRUE)</formula>
    </cfRule>
    <cfRule type="expression" dxfId="2778" priority="13056">
      <formula>IF(RIGHT(TEXT(AI34,"0.#"),1)=".",TRUE,FALSE)</formula>
    </cfRule>
  </conditionalFormatting>
  <conditionalFormatting sqref="AI33">
    <cfRule type="expression" dxfId="2777" priority="13053">
      <formula>IF(RIGHT(TEXT(AI33,"0.#"),1)=".",FALSE,TRUE)</formula>
    </cfRule>
    <cfRule type="expression" dxfId="2776" priority="13054">
      <formula>IF(RIGHT(TEXT(AI33,"0.#"),1)=".",TRUE,FALSE)</formula>
    </cfRule>
  </conditionalFormatting>
  <conditionalFormatting sqref="AI32">
    <cfRule type="expression" dxfId="2775" priority="13051">
      <formula>IF(RIGHT(TEXT(AI32,"0.#"),1)=".",FALSE,TRUE)</formula>
    </cfRule>
    <cfRule type="expression" dxfId="2774" priority="13052">
      <formula>IF(RIGHT(TEXT(AI32,"0.#"),1)=".",TRUE,FALSE)</formula>
    </cfRule>
  </conditionalFormatting>
  <conditionalFormatting sqref="AM32">
    <cfRule type="expression" dxfId="2773" priority="13049">
      <formula>IF(RIGHT(TEXT(AM32,"0.#"),1)=".",FALSE,TRUE)</formula>
    </cfRule>
    <cfRule type="expression" dxfId="2772" priority="13050">
      <formula>IF(RIGHT(TEXT(AM32,"0.#"),1)=".",TRUE,FALSE)</formula>
    </cfRule>
  </conditionalFormatting>
  <conditionalFormatting sqref="AM33">
    <cfRule type="expression" dxfId="2771" priority="13047">
      <formula>IF(RIGHT(TEXT(AM33,"0.#"),1)=".",FALSE,TRUE)</formula>
    </cfRule>
    <cfRule type="expression" dxfId="2770" priority="13048">
      <formula>IF(RIGHT(TEXT(AM33,"0.#"),1)=".",TRUE,FALSE)</formula>
    </cfRule>
  </conditionalFormatting>
  <conditionalFormatting sqref="AQ32:AQ33">
    <cfRule type="expression" dxfId="2769" priority="13039">
      <formula>IF(RIGHT(TEXT(AQ32,"0.#"),1)=".",FALSE,TRUE)</formula>
    </cfRule>
    <cfRule type="expression" dxfId="2768" priority="13040">
      <formula>IF(RIGHT(TEXT(AQ32,"0.#"),1)=".",TRUE,FALSE)</formula>
    </cfRule>
  </conditionalFormatting>
  <conditionalFormatting sqref="AU32:AU33">
    <cfRule type="expression" dxfId="2767" priority="13037">
      <formula>IF(RIGHT(TEXT(AU32,"0.#"),1)=".",FALSE,TRUE)</formula>
    </cfRule>
    <cfRule type="expression" dxfId="2766" priority="13038">
      <formula>IF(RIGHT(TEXT(AU32,"0.#"),1)=".",TRUE,FALSE)</formula>
    </cfRule>
  </conditionalFormatting>
  <conditionalFormatting sqref="AE53">
    <cfRule type="expression" dxfId="2765" priority="12971">
      <formula>IF(RIGHT(TEXT(AE53,"0.#"),1)=".",FALSE,TRUE)</formula>
    </cfRule>
    <cfRule type="expression" dxfId="2764" priority="12972">
      <formula>IF(RIGHT(TEXT(AE53,"0.#"),1)=".",TRUE,FALSE)</formula>
    </cfRule>
  </conditionalFormatting>
  <conditionalFormatting sqref="AE54">
    <cfRule type="expression" dxfId="2763" priority="12969">
      <formula>IF(RIGHT(TEXT(AE54,"0.#"),1)=".",FALSE,TRUE)</formula>
    </cfRule>
    <cfRule type="expression" dxfId="2762" priority="12970">
      <formula>IF(RIGHT(TEXT(AE54,"0.#"),1)=".",TRUE,FALSE)</formula>
    </cfRule>
  </conditionalFormatting>
  <conditionalFormatting sqref="AI54">
    <cfRule type="expression" dxfId="2761" priority="12963">
      <formula>IF(RIGHT(TEXT(AI54,"0.#"),1)=".",FALSE,TRUE)</formula>
    </cfRule>
    <cfRule type="expression" dxfId="2760" priority="12964">
      <formula>IF(RIGHT(TEXT(AI54,"0.#"),1)=".",TRUE,FALSE)</formula>
    </cfRule>
  </conditionalFormatting>
  <conditionalFormatting sqref="AI53">
    <cfRule type="expression" dxfId="2759" priority="12961">
      <formula>IF(RIGHT(TEXT(AI53,"0.#"),1)=".",FALSE,TRUE)</formula>
    </cfRule>
    <cfRule type="expression" dxfId="2758" priority="12962">
      <formula>IF(RIGHT(TEXT(AI53,"0.#"),1)=".",TRUE,FALSE)</formula>
    </cfRule>
  </conditionalFormatting>
  <conditionalFormatting sqref="AM53">
    <cfRule type="expression" dxfId="2757" priority="12959">
      <formula>IF(RIGHT(TEXT(AM53,"0.#"),1)=".",FALSE,TRUE)</formula>
    </cfRule>
    <cfRule type="expression" dxfId="2756" priority="12960">
      <formula>IF(RIGHT(TEXT(AM53,"0.#"),1)=".",TRUE,FALSE)</formula>
    </cfRule>
  </conditionalFormatting>
  <conditionalFormatting sqref="AM54">
    <cfRule type="expression" dxfId="2755" priority="12957">
      <formula>IF(RIGHT(TEXT(AM54,"0.#"),1)=".",FALSE,TRUE)</formula>
    </cfRule>
    <cfRule type="expression" dxfId="2754" priority="12958">
      <formula>IF(RIGHT(TEXT(AM54,"0.#"),1)=".",TRUE,FALSE)</formula>
    </cfRule>
  </conditionalFormatting>
  <conditionalFormatting sqref="AM55">
    <cfRule type="expression" dxfId="2753" priority="12955">
      <formula>IF(RIGHT(TEXT(AM55,"0.#"),1)=".",FALSE,TRUE)</formula>
    </cfRule>
    <cfRule type="expression" dxfId="2752" priority="12956">
      <formula>IF(RIGHT(TEXT(AM55,"0.#"),1)=".",TRUE,FALSE)</formula>
    </cfRule>
  </conditionalFormatting>
  <conditionalFormatting sqref="AE60">
    <cfRule type="expression" dxfId="2751" priority="12941">
      <formula>IF(RIGHT(TEXT(AE60,"0.#"),1)=".",FALSE,TRUE)</formula>
    </cfRule>
    <cfRule type="expression" dxfId="2750" priority="12942">
      <formula>IF(RIGHT(TEXT(AE60,"0.#"),1)=".",TRUE,FALSE)</formula>
    </cfRule>
  </conditionalFormatting>
  <conditionalFormatting sqref="AE61">
    <cfRule type="expression" dxfId="2749" priority="12939">
      <formula>IF(RIGHT(TEXT(AE61,"0.#"),1)=".",FALSE,TRUE)</formula>
    </cfRule>
    <cfRule type="expression" dxfId="2748" priority="12940">
      <formula>IF(RIGHT(TEXT(AE61,"0.#"),1)=".",TRUE,FALSE)</formula>
    </cfRule>
  </conditionalFormatting>
  <conditionalFormatting sqref="AE62">
    <cfRule type="expression" dxfId="2747" priority="12937">
      <formula>IF(RIGHT(TEXT(AE62,"0.#"),1)=".",FALSE,TRUE)</formula>
    </cfRule>
    <cfRule type="expression" dxfId="2746" priority="12938">
      <formula>IF(RIGHT(TEXT(AE62,"0.#"),1)=".",TRUE,FALSE)</formula>
    </cfRule>
  </conditionalFormatting>
  <conditionalFormatting sqref="AI62">
    <cfRule type="expression" dxfId="2745" priority="12935">
      <formula>IF(RIGHT(TEXT(AI62,"0.#"),1)=".",FALSE,TRUE)</formula>
    </cfRule>
    <cfRule type="expression" dxfId="2744" priority="12936">
      <formula>IF(RIGHT(TEXT(AI62,"0.#"),1)=".",TRUE,FALSE)</formula>
    </cfRule>
  </conditionalFormatting>
  <conditionalFormatting sqref="AI61">
    <cfRule type="expression" dxfId="2743" priority="12933">
      <formula>IF(RIGHT(TEXT(AI61,"0.#"),1)=".",FALSE,TRUE)</formula>
    </cfRule>
    <cfRule type="expression" dxfId="2742" priority="12934">
      <formula>IF(RIGHT(TEXT(AI61,"0.#"),1)=".",TRUE,FALSE)</formula>
    </cfRule>
  </conditionalFormatting>
  <conditionalFormatting sqref="AI60">
    <cfRule type="expression" dxfId="2741" priority="12931">
      <formula>IF(RIGHT(TEXT(AI60,"0.#"),1)=".",FALSE,TRUE)</formula>
    </cfRule>
    <cfRule type="expression" dxfId="2740" priority="12932">
      <formula>IF(RIGHT(TEXT(AI60,"0.#"),1)=".",TRUE,FALSE)</formula>
    </cfRule>
  </conditionalFormatting>
  <conditionalFormatting sqref="AM60">
    <cfRule type="expression" dxfId="2739" priority="12929">
      <formula>IF(RIGHT(TEXT(AM60,"0.#"),1)=".",FALSE,TRUE)</formula>
    </cfRule>
    <cfRule type="expression" dxfId="2738" priority="12930">
      <formula>IF(RIGHT(TEXT(AM60,"0.#"),1)=".",TRUE,FALSE)</formula>
    </cfRule>
  </conditionalFormatting>
  <conditionalFormatting sqref="AM61">
    <cfRule type="expression" dxfId="2737" priority="12927">
      <formula>IF(RIGHT(TEXT(AM61,"0.#"),1)=".",FALSE,TRUE)</formula>
    </cfRule>
    <cfRule type="expression" dxfId="2736" priority="12928">
      <formula>IF(RIGHT(TEXT(AM61,"0.#"),1)=".",TRUE,FALSE)</formula>
    </cfRule>
  </conditionalFormatting>
  <conditionalFormatting sqref="AM62">
    <cfRule type="expression" dxfId="2735" priority="12925">
      <formula>IF(RIGHT(TEXT(AM62,"0.#"),1)=".",FALSE,TRUE)</formula>
    </cfRule>
    <cfRule type="expression" dxfId="2734" priority="12926">
      <formula>IF(RIGHT(TEXT(AM62,"0.#"),1)=".",TRUE,FALSE)</formula>
    </cfRule>
  </conditionalFormatting>
  <conditionalFormatting sqref="AE87">
    <cfRule type="expression" dxfId="2733" priority="12911">
      <formula>IF(RIGHT(TEXT(AE87,"0.#"),1)=".",FALSE,TRUE)</formula>
    </cfRule>
    <cfRule type="expression" dxfId="2732" priority="12912">
      <formula>IF(RIGHT(TEXT(AE87,"0.#"),1)=".",TRUE,FALSE)</formula>
    </cfRule>
  </conditionalFormatting>
  <conditionalFormatting sqref="AE88">
    <cfRule type="expression" dxfId="2731" priority="12909">
      <formula>IF(RIGHT(TEXT(AE88,"0.#"),1)=".",FALSE,TRUE)</formula>
    </cfRule>
    <cfRule type="expression" dxfId="2730" priority="12910">
      <formula>IF(RIGHT(TEXT(AE88,"0.#"),1)=".",TRUE,FALSE)</formula>
    </cfRule>
  </conditionalFormatting>
  <conditionalFormatting sqref="AE89">
    <cfRule type="expression" dxfId="2729" priority="12907">
      <formula>IF(RIGHT(TEXT(AE89,"0.#"),1)=".",FALSE,TRUE)</formula>
    </cfRule>
    <cfRule type="expression" dxfId="2728" priority="12908">
      <formula>IF(RIGHT(TEXT(AE89,"0.#"),1)=".",TRUE,FALSE)</formula>
    </cfRule>
  </conditionalFormatting>
  <conditionalFormatting sqref="AI89">
    <cfRule type="expression" dxfId="2727" priority="12905">
      <formula>IF(RIGHT(TEXT(AI89,"0.#"),1)=".",FALSE,TRUE)</formula>
    </cfRule>
    <cfRule type="expression" dxfId="2726" priority="12906">
      <formula>IF(RIGHT(TEXT(AI89,"0.#"),1)=".",TRUE,FALSE)</formula>
    </cfRule>
  </conditionalFormatting>
  <conditionalFormatting sqref="AI88">
    <cfRule type="expression" dxfId="2725" priority="12903">
      <formula>IF(RIGHT(TEXT(AI88,"0.#"),1)=".",FALSE,TRUE)</formula>
    </cfRule>
    <cfRule type="expression" dxfId="2724" priority="12904">
      <formula>IF(RIGHT(TEXT(AI88,"0.#"),1)=".",TRUE,FALSE)</formula>
    </cfRule>
  </conditionalFormatting>
  <conditionalFormatting sqref="AI87">
    <cfRule type="expression" dxfId="2723" priority="12901">
      <formula>IF(RIGHT(TEXT(AI87,"0.#"),1)=".",FALSE,TRUE)</formula>
    </cfRule>
    <cfRule type="expression" dxfId="2722" priority="12902">
      <formula>IF(RIGHT(TEXT(AI87,"0.#"),1)=".",TRUE,FALSE)</formula>
    </cfRule>
  </conditionalFormatting>
  <conditionalFormatting sqref="AM88">
    <cfRule type="expression" dxfId="2721" priority="12897">
      <formula>IF(RIGHT(TEXT(AM88,"0.#"),1)=".",FALSE,TRUE)</formula>
    </cfRule>
    <cfRule type="expression" dxfId="2720" priority="12898">
      <formula>IF(RIGHT(TEXT(AM88,"0.#"),1)=".",TRUE,FALSE)</formula>
    </cfRule>
  </conditionalFormatting>
  <conditionalFormatting sqref="AM89">
    <cfRule type="expression" dxfId="2719" priority="12895">
      <formula>IF(RIGHT(TEXT(AM89,"0.#"),1)=".",FALSE,TRUE)</formula>
    </cfRule>
    <cfRule type="expression" dxfId="2718" priority="12896">
      <formula>IF(RIGHT(TEXT(AM89,"0.#"),1)=".",TRUE,FALSE)</formula>
    </cfRule>
  </conditionalFormatting>
  <conditionalFormatting sqref="AE92">
    <cfRule type="expression" dxfId="2717" priority="12881">
      <formula>IF(RIGHT(TEXT(AE92,"0.#"),1)=".",FALSE,TRUE)</formula>
    </cfRule>
    <cfRule type="expression" dxfId="2716" priority="12882">
      <formula>IF(RIGHT(TEXT(AE92,"0.#"),1)=".",TRUE,FALSE)</formula>
    </cfRule>
  </conditionalFormatting>
  <conditionalFormatting sqref="AE93">
    <cfRule type="expression" dxfId="2715" priority="12879">
      <formula>IF(RIGHT(TEXT(AE93,"0.#"),1)=".",FALSE,TRUE)</formula>
    </cfRule>
    <cfRule type="expression" dxfId="2714" priority="12880">
      <formula>IF(RIGHT(TEXT(AE93,"0.#"),1)=".",TRUE,FALSE)</formula>
    </cfRule>
  </conditionalFormatting>
  <conditionalFormatting sqref="AE94">
    <cfRule type="expression" dxfId="2713" priority="12877">
      <formula>IF(RIGHT(TEXT(AE94,"0.#"),1)=".",FALSE,TRUE)</formula>
    </cfRule>
    <cfRule type="expression" dxfId="2712" priority="12878">
      <formula>IF(RIGHT(TEXT(AE94,"0.#"),1)=".",TRUE,FALSE)</formula>
    </cfRule>
  </conditionalFormatting>
  <conditionalFormatting sqref="AI94">
    <cfRule type="expression" dxfId="2711" priority="12875">
      <formula>IF(RIGHT(TEXT(AI94,"0.#"),1)=".",FALSE,TRUE)</formula>
    </cfRule>
    <cfRule type="expression" dxfId="2710" priority="12876">
      <formula>IF(RIGHT(TEXT(AI94,"0.#"),1)=".",TRUE,FALSE)</formula>
    </cfRule>
  </conditionalFormatting>
  <conditionalFormatting sqref="AI93">
    <cfRule type="expression" dxfId="2709" priority="12873">
      <formula>IF(RIGHT(TEXT(AI93,"0.#"),1)=".",FALSE,TRUE)</formula>
    </cfRule>
    <cfRule type="expression" dxfId="2708" priority="12874">
      <formula>IF(RIGHT(TEXT(AI93,"0.#"),1)=".",TRUE,FALSE)</formula>
    </cfRule>
  </conditionalFormatting>
  <conditionalFormatting sqref="AI92">
    <cfRule type="expression" dxfId="2707" priority="12871">
      <formula>IF(RIGHT(TEXT(AI92,"0.#"),1)=".",FALSE,TRUE)</formula>
    </cfRule>
    <cfRule type="expression" dxfId="2706" priority="12872">
      <formula>IF(RIGHT(TEXT(AI92,"0.#"),1)=".",TRUE,FALSE)</formula>
    </cfRule>
  </conditionalFormatting>
  <conditionalFormatting sqref="AM92">
    <cfRule type="expression" dxfId="2705" priority="12869">
      <formula>IF(RIGHT(TEXT(AM92,"0.#"),1)=".",FALSE,TRUE)</formula>
    </cfRule>
    <cfRule type="expression" dxfId="2704" priority="12870">
      <formula>IF(RIGHT(TEXT(AM92,"0.#"),1)=".",TRUE,FALSE)</formula>
    </cfRule>
  </conditionalFormatting>
  <conditionalFormatting sqref="AM93">
    <cfRule type="expression" dxfId="2703" priority="12867">
      <formula>IF(RIGHT(TEXT(AM93,"0.#"),1)=".",FALSE,TRUE)</formula>
    </cfRule>
    <cfRule type="expression" dxfId="2702" priority="12868">
      <formula>IF(RIGHT(TEXT(AM93,"0.#"),1)=".",TRUE,FALSE)</formula>
    </cfRule>
  </conditionalFormatting>
  <conditionalFormatting sqref="AM94">
    <cfRule type="expression" dxfId="2701" priority="12865">
      <formula>IF(RIGHT(TEXT(AM94,"0.#"),1)=".",FALSE,TRUE)</formula>
    </cfRule>
    <cfRule type="expression" dxfId="2700" priority="12866">
      <formula>IF(RIGHT(TEXT(AM94,"0.#"),1)=".",TRUE,FALSE)</formula>
    </cfRule>
  </conditionalFormatting>
  <conditionalFormatting sqref="AE97">
    <cfRule type="expression" dxfId="2699" priority="12851">
      <formula>IF(RIGHT(TEXT(AE97,"0.#"),1)=".",FALSE,TRUE)</formula>
    </cfRule>
    <cfRule type="expression" dxfId="2698" priority="12852">
      <formula>IF(RIGHT(TEXT(AE97,"0.#"),1)=".",TRUE,FALSE)</formula>
    </cfRule>
  </conditionalFormatting>
  <conditionalFormatting sqref="AE98">
    <cfRule type="expression" dxfId="2697" priority="12849">
      <formula>IF(RIGHT(TEXT(AE98,"0.#"),1)=".",FALSE,TRUE)</formula>
    </cfRule>
    <cfRule type="expression" dxfId="2696" priority="12850">
      <formula>IF(RIGHT(TEXT(AE98,"0.#"),1)=".",TRUE,FALSE)</formula>
    </cfRule>
  </conditionalFormatting>
  <conditionalFormatting sqref="AE99">
    <cfRule type="expression" dxfId="2695" priority="12847">
      <formula>IF(RIGHT(TEXT(AE99,"0.#"),1)=".",FALSE,TRUE)</formula>
    </cfRule>
    <cfRule type="expression" dxfId="2694" priority="12848">
      <formula>IF(RIGHT(TEXT(AE99,"0.#"),1)=".",TRUE,FALSE)</formula>
    </cfRule>
  </conditionalFormatting>
  <conditionalFormatting sqref="AI99">
    <cfRule type="expression" dxfId="2693" priority="12845">
      <formula>IF(RIGHT(TEXT(AI99,"0.#"),1)=".",FALSE,TRUE)</formula>
    </cfRule>
    <cfRule type="expression" dxfId="2692" priority="12846">
      <formula>IF(RIGHT(TEXT(AI99,"0.#"),1)=".",TRUE,FALSE)</formula>
    </cfRule>
  </conditionalFormatting>
  <conditionalFormatting sqref="AI98">
    <cfRule type="expression" dxfId="2691" priority="12843">
      <formula>IF(RIGHT(TEXT(AI98,"0.#"),1)=".",FALSE,TRUE)</formula>
    </cfRule>
    <cfRule type="expression" dxfId="2690" priority="12844">
      <formula>IF(RIGHT(TEXT(AI98,"0.#"),1)=".",TRUE,FALSE)</formula>
    </cfRule>
  </conditionalFormatting>
  <conditionalFormatting sqref="AI97">
    <cfRule type="expression" dxfId="2689" priority="12841">
      <formula>IF(RIGHT(TEXT(AI97,"0.#"),1)=".",FALSE,TRUE)</formula>
    </cfRule>
    <cfRule type="expression" dxfId="2688" priority="12842">
      <formula>IF(RIGHT(TEXT(AI97,"0.#"),1)=".",TRUE,FALSE)</formula>
    </cfRule>
  </conditionalFormatting>
  <conditionalFormatting sqref="AM97">
    <cfRule type="expression" dxfId="2687" priority="12839">
      <formula>IF(RIGHT(TEXT(AM97,"0.#"),1)=".",FALSE,TRUE)</formula>
    </cfRule>
    <cfRule type="expression" dxfId="2686" priority="12840">
      <formula>IF(RIGHT(TEXT(AM97,"0.#"),1)=".",TRUE,FALSE)</formula>
    </cfRule>
  </conditionalFormatting>
  <conditionalFormatting sqref="AM98">
    <cfRule type="expression" dxfId="2685" priority="12837">
      <formula>IF(RIGHT(TEXT(AM98,"0.#"),1)=".",FALSE,TRUE)</formula>
    </cfRule>
    <cfRule type="expression" dxfId="2684" priority="12838">
      <formula>IF(RIGHT(TEXT(AM98,"0.#"),1)=".",TRUE,FALSE)</formula>
    </cfRule>
  </conditionalFormatting>
  <conditionalFormatting sqref="AM99">
    <cfRule type="expression" dxfId="2683" priority="12835">
      <formula>IF(RIGHT(TEXT(AM99,"0.#"),1)=".",FALSE,TRUE)</formula>
    </cfRule>
    <cfRule type="expression" dxfId="2682" priority="12836">
      <formula>IF(RIGHT(TEXT(AM99,"0.#"),1)=".",TRUE,FALSE)</formula>
    </cfRule>
  </conditionalFormatting>
  <conditionalFormatting sqref="AI101">
    <cfRule type="expression" dxfId="2681" priority="12821">
      <formula>IF(RIGHT(TEXT(AI101,"0.#"),1)=".",FALSE,TRUE)</formula>
    </cfRule>
    <cfRule type="expression" dxfId="2680" priority="12822">
      <formula>IF(RIGHT(TEXT(AI101,"0.#"),1)=".",TRUE,FALSE)</formula>
    </cfRule>
  </conditionalFormatting>
  <conditionalFormatting sqref="AM101">
    <cfRule type="expression" dxfId="2679" priority="12819">
      <formula>IF(RIGHT(TEXT(AM101,"0.#"),1)=".",FALSE,TRUE)</formula>
    </cfRule>
    <cfRule type="expression" dxfId="2678" priority="12820">
      <formula>IF(RIGHT(TEXT(AM101,"0.#"),1)=".",TRUE,FALSE)</formula>
    </cfRule>
  </conditionalFormatting>
  <conditionalFormatting sqref="AE102">
    <cfRule type="expression" dxfId="2677" priority="12817">
      <formula>IF(RIGHT(TEXT(AE102,"0.#"),1)=".",FALSE,TRUE)</formula>
    </cfRule>
    <cfRule type="expression" dxfId="2676" priority="12818">
      <formula>IF(RIGHT(TEXT(AE102,"0.#"),1)=".",TRUE,FALSE)</formula>
    </cfRule>
  </conditionalFormatting>
  <conditionalFormatting sqref="AI102">
    <cfRule type="expression" dxfId="2675" priority="12815">
      <formula>IF(RIGHT(TEXT(AI102,"0.#"),1)=".",FALSE,TRUE)</formula>
    </cfRule>
    <cfRule type="expression" dxfId="2674" priority="12816">
      <formula>IF(RIGHT(TEXT(AI102,"0.#"),1)=".",TRUE,FALSE)</formula>
    </cfRule>
  </conditionalFormatting>
  <conditionalFormatting sqref="AM102">
    <cfRule type="expression" dxfId="2673" priority="12813">
      <formula>IF(RIGHT(TEXT(AM102,"0.#"),1)=".",FALSE,TRUE)</formula>
    </cfRule>
    <cfRule type="expression" dxfId="2672" priority="12814">
      <formula>IF(RIGHT(TEXT(AM102,"0.#"),1)=".",TRUE,FALSE)</formula>
    </cfRule>
  </conditionalFormatting>
  <conditionalFormatting sqref="AQ102">
    <cfRule type="expression" dxfId="2671" priority="12811">
      <formula>IF(RIGHT(TEXT(AQ102,"0.#"),1)=".",FALSE,TRUE)</formula>
    </cfRule>
    <cfRule type="expression" dxfId="2670" priority="12812">
      <formula>IF(RIGHT(TEXT(AQ102,"0.#"),1)=".",TRUE,FALSE)</formula>
    </cfRule>
  </conditionalFormatting>
  <conditionalFormatting sqref="AE104">
    <cfRule type="expression" dxfId="2669" priority="12809">
      <formula>IF(RIGHT(TEXT(AE104,"0.#"),1)=".",FALSE,TRUE)</formula>
    </cfRule>
    <cfRule type="expression" dxfId="2668" priority="12810">
      <formula>IF(RIGHT(TEXT(AE104,"0.#"),1)=".",TRUE,FALSE)</formula>
    </cfRule>
  </conditionalFormatting>
  <conditionalFormatting sqref="AI104">
    <cfRule type="expression" dxfId="2667" priority="12807">
      <formula>IF(RIGHT(TEXT(AI104,"0.#"),1)=".",FALSE,TRUE)</formula>
    </cfRule>
    <cfRule type="expression" dxfId="2666" priority="12808">
      <formula>IF(RIGHT(TEXT(AI104,"0.#"),1)=".",TRUE,FALSE)</formula>
    </cfRule>
  </conditionalFormatting>
  <conditionalFormatting sqref="AM104">
    <cfRule type="expression" dxfId="2665" priority="12805">
      <formula>IF(RIGHT(TEXT(AM104,"0.#"),1)=".",FALSE,TRUE)</formula>
    </cfRule>
    <cfRule type="expression" dxfId="2664" priority="12806">
      <formula>IF(RIGHT(TEXT(AM104,"0.#"),1)=".",TRUE,FALSE)</formula>
    </cfRule>
  </conditionalFormatting>
  <conditionalFormatting sqref="AE105">
    <cfRule type="expression" dxfId="2663" priority="12803">
      <formula>IF(RIGHT(TEXT(AE105,"0.#"),1)=".",FALSE,TRUE)</formula>
    </cfRule>
    <cfRule type="expression" dxfId="2662" priority="12804">
      <formula>IF(RIGHT(TEXT(AE105,"0.#"),1)=".",TRUE,FALSE)</formula>
    </cfRule>
  </conditionalFormatting>
  <conditionalFormatting sqref="AI105">
    <cfRule type="expression" dxfId="2661" priority="12801">
      <formula>IF(RIGHT(TEXT(AI105,"0.#"),1)=".",FALSE,TRUE)</formula>
    </cfRule>
    <cfRule type="expression" dxfId="2660" priority="12802">
      <formula>IF(RIGHT(TEXT(AI105,"0.#"),1)=".",TRUE,FALSE)</formula>
    </cfRule>
  </conditionalFormatting>
  <conditionalFormatting sqref="AM105">
    <cfRule type="expression" dxfId="2659" priority="12799">
      <formula>IF(RIGHT(TEXT(AM105,"0.#"),1)=".",FALSE,TRUE)</formula>
    </cfRule>
    <cfRule type="expression" dxfId="2658" priority="12800">
      <formula>IF(RIGHT(TEXT(AM105,"0.#"),1)=".",TRUE,FALSE)</formula>
    </cfRule>
  </conditionalFormatting>
  <conditionalFormatting sqref="AE107">
    <cfRule type="expression" dxfId="2657" priority="12795">
      <formula>IF(RIGHT(TEXT(AE107,"0.#"),1)=".",FALSE,TRUE)</formula>
    </cfRule>
    <cfRule type="expression" dxfId="2656" priority="12796">
      <formula>IF(RIGHT(TEXT(AE107,"0.#"),1)=".",TRUE,FALSE)</formula>
    </cfRule>
  </conditionalFormatting>
  <conditionalFormatting sqref="AI107">
    <cfRule type="expression" dxfId="2655" priority="12793">
      <formula>IF(RIGHT(TEXT(AI107,"0.#"),1)=".",FALSE,TRUE)</formula>
    </cfRule>
    <cfRule type="expression" dxfId="2654" priority="12794">
      <formula>IF(RIGHT(TEXT(AI107,"0.#"),1)=".",TRUE,FALSE)</formula>
    </cfRule>
  </conditionalFormatting>
  <conditionalFormatting sqref="AM107">
    <cfRule type="expression" dxfId="2653" priority="12791">
      <formula>IF(RIGHT(TEXT(AM107,"0.#"),1)=".",FALSE,TRUE)</formula>
    </cfRule>
    <cfRule type="expression" dxfId="2652" priority="12792">
      <formula>IF(RIGHT(TEXT(AM107,"0.#"),1)=".",TRUE,FALSE)</formula>
    </cfRule>
  </conditionalFormatting>
  <conditionalFormatting sqref="AE108">
    <cfRule type="expression" dxfId="2651" priority="12789">
      <formula>IF(RIGHT(TEXT(AE108,"0.#"),1)=".",FALSE,TRUE)</formula>
    </cfRule>
    <cfRule type="expression" dxfId="2650" priority="12790">
      <formula>IF(RIGHT(TEXT(AE108,"0.#"),1)=".",TRUE,FALSE)</formula>
    </cfRule>
  </conditionalFormatting>
  <conditionalFormatting sqref="AI108">
    <cfRule type="expression" dxfId="2649" priority="12787">
      <formula>IF(RIGHT(TEXT(AI108,"0.#"),1)=".",FALSE,TRUE)</formula>
    </cfRule>
    <cfRule type="expression" dxfId="2648" priority="12788">
      <formula>IF(RIGHT(TEXT(AI108,"0.#"),1)=".",TRUE,FALSE)</formula>
    </cfRule>
  </conditionalFormatting>
  <conditionalFormatting sqref="AM108">
    <cfRule type="expression" dxfId="2647" priority="12785">
      <formula>IF(RIGHT(TEXT(AM108,"0.#"),1)=".",FALSE,TRUE)</formula>
    </cfRule>
    <cfRule type="expression" dxfId="2646" priority="12786">
      <formula>IF(RIGHT(TEXT(AM108,"0.#"),1)=".",TRUE,FALSE)</formula>
    </cfRule>
  </conditionalFormatting>
  <conditionalFormatting sqref="AE110">
    <cfRule type="expression" dxfId="2645" priority="12781">
      <formula>IF(RIGHT(TEXT(AE110,"0.#"),1)=".",FALSE,TRUE)</formula>
    </cfRule>
    <cfRule type="expression" dxfId="2644" priority="12782">
      <formula>IF(RIGHT(TEXT(AE110,"0.#"),1)=".",TRUE,FALSE)</formula>
    </cfRule>
  </conditionalFormatting>
  <conditionalFormatting sqref="AI110">
    <cfRule type="expression" dxfId="2643" priority="12779">
      <formula>IF(RIGHT(TEXT(AI110,"0.#"),1)=".",FALSE,TRUE)</formula>
    </cfRule>
    <cfRule type="expression" dxfId="2642" priority="12780">
      <formula>IF(RIGHT(TEXT(AI110,"0.#"),1)=".",TRUE,FALSE)</formula>
    </cfRule>
  </conditionalFormatting>
  <conditionalFormatting sqref="AM110">
    <cfRule type="expression" dxfId="2641" priority="12777">
      <formula>IF(RIGHT(TEXT(AM110,"0.#"),1)=".",FALSE,TRUE)</formula>
    </cfRule>
    <cfRule type="expression" dxfId="2640" priority="12778">
      <formula>IF(RIGHT(TEXT(AM110,"0.#"),1)=".",TRUE,FALSE)</formula>
    </cfRule>
  </conditionalFormatting>
  <conditionalFormatting sqref="AE111">
    <cfRule type="expression" dxfId="2639" priority="12775">
      <formula>IF(RIGHT(TEXT(AE111,"0.#"),1)=".",FALSE,TRUE)</formula>
    </cfRule>
    <cfRule type="expression" dxfId="2638" priority="12776">
      <formula>IF(RIGHT(TEXT(AE111,"0.#"),1)=".",TRUE,FALSE)</formula>
    </cfRule>
  </conditionalFormatting>
  <conditionalFormatting sqref="AI111">
    <cfRule type="expression" dxfId="2637" priority="12773">
      <formula>IF(RIGHT(TEXT(AI111,"0.#"),1)=".",FALSE,TRUE)</formula>
    </cfRule>
    <cfRule type="expression" dxfId="2636" priority="12774">
      <formula>IF(RIGHT(TEXT(AI111,"0.#"),1)=".",TRUE,FALSE)</formula>
    </cfRule>
  </conditionalFormatting>
  <conditionalFormatting sqref="AM111">
    <cfRule type="expression" dxfId="2635" priority="12771">
      <formula>IF(RIGHT(TEXT(AM111,"0.#"),1)=".",FALSE,TRUE)</formula>
    </cfRule>
    <cfRule type="expression" dxfId="2634" priority="12772">
      <formula>IF(RIGHT(TEXT(AM111,"0.#"),1)=".",TRUE,FALSE)</formula>
    </cfRule>
  </conditionalFormatting>
  <conditionalFormatting sqref="AE113">
    <cfRule type="expression" dxfId="2633" priority="12767">
      <formula>IF(RIGHT(TEXT(AE113,"0.#"),1)=".",FALSE,TRUE)</formula>
    </cfRule>
    <cfRule type="expression" dxfId="2632" priority="12768">
      <formula>IF(RIGHT(TEXT(AE113,"0.#"),1)=".",TRUE,FALSE)</formula>
    </cfRule>
  </conditionalFormatting>
  <conditionalFormatting sqref="AI113">
    <cfRule type="expression" dxfId="2631" priority="12765">
      <formula>IF(RIGHT(TEXT(AI113,"0.#"),1)=".",FALSE,TRUE)</formula>
    </cfRule>
    <cfRule type="expression" dxfId="2630" priority="12766">
      <formula>IF(RIGHT(TEXT(AI113,"0.#"),1)=".",TRUE,FALSE)</formula>
    </cfRule>
  </conditionalFormatting>
  <conditionalFormatting sqref="AM113">
    <cfRule type="expression" dxfId="2629" priority="12763">
      <formula>IF(RIGHT(TEXT(AM113,"0.#"),1)=".",FALSE,TRUE)</formula>
    </cfRule>
    <cfRule type="expression" dxfId="2628" priority="12764">
      <formula>IF(RIGHT(TEXT(AM113,"0.#"),1)=".",TRUE,FALSE)</formula>
    </cfRule>
  </conditionalFormatting>
  <conditionalFormatting sqref="AE114">
    <cfRule type="expression" dxfId="2627" priority="12761">
      <formula>IF(RIGHT(TEXT(AE114,"0.#"),1)=".",FALSE,TRUE)</formula>
    </cfRule>
    <cfRule type="expression" dxfId="2626" priority="12762">
      <formula>IF(RIGHT(TEXT(AE114,"0.#"),1)=".",TRUE,FALSE)</formula>
    </cfRule>
  </conditionalFormatting>
  <conditionalFormatting sqref="AI114">
    <cfRule type="expression" dxfId="2625" priority="12759">
      <formula>IF(RIGHT(TEXT(AI114,"0.#"),1)=".",FALSE,TRUE)</formula>
    </cfRule>
    <cfRule type="expression" dxfId="2624" priority="12760">
      <formula>IF(RIGHT(TEXT(AI114,"0.#"),1)=".",TRUE,FALSE)</formula>
    </cfRule>
  </conditionalFormatting>
  <conditionalFormatting sqref="AM114">
    <cfRule type="expression" dxfId="2623" priority="12757">
      <formula>IF(RIGHT(TEXT(AM114,"0.#"),1)=".",FALSE,TRUE)</formula>
    </cfRule>
    <cfRule type="expression" dxfId="2622" priority="12758">
      <formula>IF(RIGHT(TEXT(AM114,"0.#"),1)=".",TRUE,FALSE)</formula>
    </cfRule>
  </conditionalFormatting>
  <conditionalFormatting sqref="AE116 AQ116">
    <cfRule type="expression" dxfId="2621" priority="12753">
      <formula>IF(RIGHT(TEXT(AE116,"0.#"),1)=".",FALSE,TRUE)</formula>
    </cfRule>
    <cfRule type="expression" dxfId="2620" priority="12754">
      <formula>IF(RIGHT(TEXT(AE116,"0.#"),1)=".",TRUE,FALSE)</formula>
    </cfRule>
  </conditionalFormatting>
  <conditionalFormatting sqref="AI116">
    <cfRule type="expression" dxfId="2619" priority="12751">
      <formula>IF(RIGHT(TEXT(AI116,"0.#"),1)=".",FALSE,TRUE)</formula>
    </cfRule>
    <cfRule type="expression" dxfId="2618" priority="12752">
      <formula>IF(RIGHT(TEXT(AI116,"0.#"),1)=".",TRUE,FALSE)</formula>
    </cfRule>
  </conditionalFormatting>
  <conditionalFormatting sqref="AM116">
    <cfRule type="expression" dxfId="2617" priority="12749">
      <formula>IF(RIGHT(TEXT(AM116,"0.#"),1)=".",FALSE,TRUE)</formula>
    </cfRule>
    <cfRule type="expression" dxfId="2616" priority="12750">
      <formula>IF(RIGHT(TEXT(AM116,"0.#"),1)=".",TRUE,FALSE)</formula>
    </cfRule>
  </conditionalFormatting>
  <conditionalFormatting sqref="AE117 AM117">
    <cfRule type="expression" dxfId="2615" priority="12747">
      <formula>IF(RIGHT(TEXT(AE117,"0.#"),1)=".",FALSE,TRUE)</formula>
    </cfRule>
    <cfRule type="expression" dxfId="2614" priority="12748">
      <formula>IF(RIGHT(TEXT(AE117,"0.#"),1)=".",TRUE,FALSE)</formula>
    </cfRule>
  </conditionalFormatting>
  <conditionalFormatting sqref="AI117">
    <cfRule type="expression" dxfId="2613" priority="12745">
      <formula>IF(RIGHT(TEXT(AI117,"0.#"),1)=".",FALSE,TRUE)</formula>
    </cfRule>
    <cfRule type="expression" dxfId="2612" priority="12746">
      <formula>IF(RIGHT(TEXT(AI117,"0.#"),1)=".",TRUE,FALSE)</formula>
    </cfRule>
  </conditionalFormatting>
  <conditionalFormatting sqref="AQ117">
    <cfRule type="expression" dxfId="2611" priority="12741">
      <formula>IF(RIGHT(TEXT(AQ117,"0.#"),1)=".",FALSE,TRUE)</formula>
    </cfRule>
    <cfRule type="expression" dxfId="2610" priority="12742">
      <formula>IF(RIGHT(TEXT(AQ117,"0.#"),1)=".",TRUE,FALSE)</formula>
    </cfRule>
  </conditionalFormatting>
  <conditionalFormatting sqref="AE119 AQ119">
    <cfRule type="expression" dxfId="2609" priority="12739">
      <formula>IF(RIGHT(TEXT(AE119,"0.#"),1)=".",FALSE,TRUE)</formula>
    </cfRule>
    <cfRule type="expression" dxfId="2608" priority="12740">
      <formula>IF(RIGHT(TEXT(AE119,"0.#"),1)=".",TRUE,FALSE)</formula>
    </cfRule>
  </conditionalFormatting>
  <conditionalFormatting sqref="AI119">
    <cfRule type="expression" dxfId="2607" priority="12737">
      <formula>IF(RIGHT(TEXT(AI119,"0.#"),1)=".",FALSE,TRUE)</formula>
    </cfRule>
    <cfRule type="expression" dxfId="2606" priority="12738">
      <formula>IF(RIGHT(TEXT(AI119,"0.#"),1)=".",TRUE,FALSE)</formula>
    </cfRule>
  </conditionalFormatting>
  <conditionalFormatting sqref="AM119">
    <cfRule type="expression" dxfId="2605" priority="12735">
      <formula>IF(RIGHT(TEXT(AM119,"0.#"),1)=".",FALSE,TRUE)</formula>
    </cfRule>
    <cfRule type="expression" dxfId="2604" priority="12736">
      <formula>IF(RIGHT(TEXT(AM119,"0.#"),1)=".",TRUE,FALSE)</formula>
    </cfRule>
  </conditionalFormatting>
  <conditionalFormatting sqref="AQ120">
    <cfRule type="expression" dxfId="2603" priority="12727">
      <formula>IF(RIGHT(TEXT(AQ120,"0.#"),1)=".",FALSE,TRUE)</formula>
    </cfRule>
    <cfRule type="expression" dxfId="2602" priority="12728">
      <formula>IF(RIGHT(TEXT(AQ120,"0.#"),1)=".",TRUE,FALSE)</formula>
    </cfRule>
  </conditionalFormatting>
  <conditionalFormatting sqref="AE122 AQ122">
    <cfRule type="expression" dxfId="2601" priority="12725">
      <formula>IF(RIGHT(TEXT(AE122,"0.#"),1)=".",FALSE,TRUE)</formula>
    </cfRule>
    <cfRule type="expression" dxfId="2600" priority="12726">
      <formula>IF(RIGHT(TEXT(AE122,"0.#"),1)=".",TRUE,FALSE)</formula>
    </cfRule>
  </conditionalFormatting>
  <conditionalFormatting sqref="AI122">
    <cfRule type="expression" dxfId="2599" priority="12723">
      <formula>IF(RIGHT(TEXT(AI122,"0.#"),1)=".",FALSE,TRUE)</formula>
    </cfRule>
    <cfRule type="expression" dxfId="2598" priority="12724">
      <formula>IF(RIGHT(TEXT(AI122,"0.#"),1)=".",TRUE,FALSE)</formula>
    </cfRule>
  </conditionalFormatting>
  <conditionalFormatting sqref="AM122">
    <cfRule type="expression" dxfId="2597" priority="12721">
      <formula>IF(RIGHT(TEXT(AM122,"0.#"),1)=".",FALSE,TRUE)</formula>
    </cfRule>
    <cfRule type="expression" dxfId="2596" priority="12722">
      <formula>IF(RIGHT(TEXT(AM122,"0.#"),1)=".",TRUE,FALSE)</formula>
    </cfRule>
  </conditionalFormatting>
  <conditionalFormatting sqref="AQ123">
    <cfRule type="expression" dxfId="2595" priority="12713">
      <formula>IF(RIGHT(TEXT(AQ123,"0.#"),1)=".",FALSE,TRUE)</formula>
    </cfRule>
    <cfRule type="expression" dxfId="2594" priority="12714">
      <formula>IF(RIGHT(TEXT(AQ123,"0.#"),1)=".",TRUE,FALSE)</formula>
    </cfRule>
  </conditionalFormatting>
  <conditionalFormatting sqref="AE125 AQ125">
    <cfRule type="expression" dxfId="2593" priority="12711">
      <formula>IF(RIGHT(TEXT(AE125,"0.#"),1)=".",FALSE,TRUE)</formula>
    </cfRule>
    <cfRule type="expression" dxfId="2592" priority="12712">
      <formula>IF(RIGHT(TEXT(AE125,"0.#"),1)=".",TRUE,FALSE)</formula>
    </cfRule>
  </conditionalFormatting>
  <conditionalFormatting sqref="AI125">
    <cfRule type="expression" dxfId="2591" priority="12709">
      <formula>IF(RIGHT(TEXT(AI125,"0.#"),1)=".",FALSE,TRUE)</formula>
    </cfRule>
    <cfRule type="expression" dxfId="2590" priority="12710">
      <formula>IF(RIGHT(TEXT(AI125,"0.#"),1)=".",TRUE,FALSE)</formula>
    </cfRule>
  </conditionalFormatting>
  <conditionalFormatting sqref="AM125">
    <cfRule type="expression" dxfId="2589" priority="12707">
      <formula>IF(RIGHT(TEXT(AM125,"0.#"),1)=".",FALSE,TRUE)</formula>
    </cfRule>
    <cfRule type="expression" dxfId="2588" priority="12708">
      <formula>IF(RIGHT(TEXT(AM125,"0.#"),1)=".",TRUE,FALSE)</formula>
    </cfRule>
  </conditionalFormatting>
  <conditionalFormatting sqref="AQ126">
    <cfRule type="expression" dxfId="2587" priority="12699">
      <formula>IF(RIGHT(TEXT(AQ126,"0.#"),1)=".",FALSE,TRUE)</formula>
    </cfRule>
    <cfRule type="expression" dxfId="2586" priority="12700">
      <formula>IF(RIGHT(TEXT(AQ126,"0.#"),1)=".",TRUE,FALSE)</formula>
    </cfRule>
  </conditionalFormatting>
  <conditionalFormatting sqref="AE128 AQ128">
    <cfRule type="expression" dxfId="2585" priority="12697">
      <formula>IF(RIGHT(TEXT(AE128,"0.#"),1)=".",FALSE,TRUE)</formula>
    </cfRule>
    <cfRule type="expression" dxfId="2584" priority="12698">
      <formula>IF(RIGHT(TEXT(AE128,"0.#"),1)=".",TRUE,FALSE)</formula>
    </cfRule>
  </conditionalFormatting>
  <conditionalFormatting sqref="AI128">
    <cfRule type="expression" dxfId="2583" priority="12695">
      <formula>IF(RIGHT(TEXT(AI128,"0.#"),1)=".",FALSE,TRUE)</formula>
    </cfRule>
    <cfRule type="expression" dxfId="2582" priority="12696">
      <formula>IF(RIGHT(TEXT(AI128,"0.#"),1)=".",TRUE,FALSE)</formula>
    </cfRule>
  </conditionalFormatting>
  <conditionalFormatting sqref="AM128">
    <cfRule type="expression" dxfId="2581" priority="12693">
      <formula>IF(RIGHT(TEXT(AM128,"0.#"),1)=".",FALSE,TRUE)</formula>
    </cfRule>
    <cfRule type="expression" dxfId="2580" priority="12694">
      <formula>IF(RIGHT(TEXT(AM128,"0.#"),1)=".",TRUE,FALSE)</formula>
    </cfRule>
  </conditionalFormatting>
  <conditionalFormatting sqref="AQ129">
    <cfRule type="expression" dxfId="2579" priority="12685">
      <formula>IF(RIGHT(TEXT(AQ129,"0.#"),1)=".",FALSE,TRUE)</formula>
    </cfRule>
    <cfRule type="expression" dxfId="2578" priority="12686">
      <formula>IF(RIGHT(TEXT(AQ129,"0.#"),1)=".",TRUE,FALSE)</formula>
    </cfRule>
  </conditionalFormatting>
  <conditionalFormatting sqref="AE75">
    <cfRule type="expression" dxfId="2577" priority="12683">
      <formula>IF(RIGHT(TEXT(AE75,"0.#"),1)=".",FALSE,TRUE)</formula>
    </cfRule>
    <cfRule type="expression" dxfId="2576" priority="12684">
      <formula>IF(RIGHT(TEXT(AE75,"0.#"),1)=".",TRUE,FALSE)</formula>
    </cfRule>
  </conditionalFormatting>
  <conditionalFormatting sqref="AE76">
    <cfRule type="expression" dxfId="2575" priority="12681">
      <formula>IF(RIGHT(TEXT(AE76,"0.#"),1)=".",FALSE,TRUE)</formula>
    </cfRule>
    <cfRule type="expression" dxfId="2574" priority="12682">
      <formula>IF(RIGHT(TEXT(AE76,"0.#"),1)=".",TRUE,FALSE)</formula>
    </cfRule>
  </conditionalFormatting>
  <conditionalFormatting sqref="AE77">
    <cfRule type="expression" dxfId="2573" priority="12679">
      <formula>IF(RIGHT(TEXT(AE77,"0.#"),1)=".",FALSE,TRUE)</formula>
    </cfRule>
    <cfRule type="expression" dxfId="2572" priority="12680">
      <formula>IF(RIGHT(TEXT(AE77,"0.#"),1)=".",TRUE,FALSE)</formula>
    </cfRule>
  </conditionalFormatting>
  <conditionalFormatting sqref="AI77">
    <cfRule type="expression" dxfId="2571" priority="12677">
      <formula>IF(RIGHT(TEXT(AI77,"0.#"),1)=".",FALSE,TRUE)</formula>
    </cfRule>
    <cfRule type="expression" dxfId="2570" priority="12678">
      <formula>IF(RIGHT(TEXT(AI77,"0.#"),1)=".",TRUE,FALSE)</formula>
    </cfRule>
  </conditionalFormatting>
  <conditionalFormatting sqref="AI76">
    <cfRule type="expression" dxfId="2569" priority="12675">
      <formula>IF(RIGHT(TEXT(AI76,"0.#"),1)=".",FALSE,TRUE)</formula>
    </cfRule>
    <cfRule type="expression" dxfId="2568" priority="12676">
      <formula>IF(RIGHT(TEXT(AI76,"0.#"),1)=".",TRUE,FALSE)</formula>
    </cfRule>
  </conditionalFormatting>
  <conditionalFormatting sqref="AI75">
    <cfRule type="expression" dxfId="2567" priority="12673">
      <formula>IF(RIGHT(TEXT(AI75,"0.#"),1)=".",FALSE,TRUE)</formula>
    </cfRule>
    <cfRule type="expression" dxfId="2566" priority="12674">
      <formula>IF(RIGHT(TEXT(AI75,"0.#"),1)=".",TRUE,FALSE)</formula>
    </cfRule>
  </conditionalFormatting>
  <conditionalFormatting sqref="AM75">
    <cfRule type="expression" dxfId="2565" priority="12671">
      <formula>IF(RIGHT(TEXT(AM75,"0.#"),1)=".",FALSE,TRUE)</formula>
    </cfRule>
    <cfRule type="expression" dxfId="2564" priority="12672">
      <formula>IF(RIGHT(TEXT(AM75,"0.#"),1)=".",TRUE,FALSE)</formula>
    </cfRule>
  </conditionalFormatting>
  <conditionalFormatting sqref="AM76">
    <cfRule type="expression" dxfId="2563" priority="12669">
      <formula>IF(RIGHT(TEXT(AM76,"0.#"),1)=".",FALSE,TRUE)</formula>
    </cfRule>
    <cfRule type="expression" dxfId="2562" priority="12670">
      <formula>IF(RIGHT(TEXT(AM76,"0.#"),1)=".",TRUE,FALSE)</formula>
    </cfRule>
  </conditionalFormatting>
  <conditionalFormatting sqref="AM77">
    <cfRule type="expression" dxfId="2561" priority="12667">
      <formula>IF(RIGHT(TEXT(AM77,"0.#"),1)=".",FALSE,TRUE)</formula>
    </cfRule>
    <cfRule type="expression" dxfId="2560" priority="12668">
      <formula>IF(RIGHT(TEXT(AM77,"0.#"),1)=".",TRUE,FALSE)</formula>
    </cfRule>
  </conditionalFormatting>
  <conditionalFormatting sqref="AE134:AE135 AI134:AI135 AM134:AM135 AQ134:AQ135 AU134:AU135">
    <cfRule type="expression" dxfId="2559" priority="12653">
      <formula>IF(RIGHT(TEXT(AE134,"0.#"),1)=".",FALSE,TRUE)</formula>
    </cfRule>
    <cfRule type="expression" dxfId="2558" priority="12654">
      <formula>IF(RIGHT(TEXT(AE134,"0.#"),1)=".",TRUE,FALSE)</formula>
    </cfRule>
  </conditionalFormatting>
  <conditionalFormatting sqref="AE433">
    <cfRule type="expression" dxfId="2557" priority="12623">
      <formula>IF(RIGHT(TEXT(AE433,"0.#"),1)=".",FALSE,TRUE)</formula>
    </cfRule>
    <cfRule type="expression" dxfId="2556" priority="12624">
      <formula>IF(RIGHT(TEXT(AE433,"0.#"),1)=".",TRUE,FALSE)</formula>
    </cfRule>
  </conditionalFormatting>
  <conditionalFormatting sqref="AM435">
    <cfRule type="expression" dxfId="2555" priority="12607">
      <formula>IF(RIGHT(TEXT(AM435,"0.#"),1)=".",FALSE,TRUE)</formula>
    </cfRule>
    <cfRule type="expression" dxfId="2554" priority="12608">
      <formula>IF(RIGHT(TEXT(AM435,"0.#"),1)=".",TRUE,FALSE)</formula>
    </cfRule>
  </conditionalFormatting>
  <conditionalFormatting sqref="AE434">
    <cfRule type="expression" dxfId="2553" priority="12621">
      <formula>IF(RIGHT(TEXT(AE434,"0.#"),1)=".",FALSE,TRUE)</formula>
    </cfRule>
    <cfRule type="expression" dxfId="2552" priority="12622">
      <formula>IF(RIGHT(TEXT(AE434,"0.#"),1)=".",TRUE,FALSE)</formula>
    </cfRule>
  </conditionalFormatting>
  <conditionalFormatting sqref="AE435">
    <cfRule type="expression" dxfId="2551" priority="12619">
      <formula>IF(RIGHT(TEXT(AE435,"0.#"),1)=".",FALSE,TRUE)</formula>
    </cfRule>
    <cfRule type="expression" dxfId="2550" priority="12620">
      <formula>IF(RIGHT(TEXT(AE435,"0.#"),1)=".",TRUE,FALSE)</formula>
    </cfRule>
  </conditionalFormatting>
  <conditionalFormatting sqref="AM433">
    <cfRule type="expression" dxfId="2549" priority="12611">
      <formula>IF(RIGHT(TEXT(AM433,"0.#"),1)=".",FALSE,TRUE)</formula>
    </cfRule>
    <cfRule type="expression" dxfId="2548" priority="12612">
      <formula>IF(RIGHT(TEXT(AM433,"0.#"),1)=".",TRUE,FALSE)</formula>
    </cfRule>
  </conditionalFormatting>
  <conditionalFormatting sqref="AM434">
    <cfRule type="expression" dxfId="2547" priority="12609">
      <formula>IF(RIGHT(TEXT(AM434,"0.#"),1)=".",FALSE,TRUE)</formula>
    </cfRule>
    <cfRule type="expression" dxfId="2546" priority="12610">
      <formula>IF(RIGHT(TEXT(AM434,"0.#"),1)=".",TRUE,FALSE)</formula>
    </cfRule>
  </conditionalFormatting>
  <conditionalFormatting sqref="AU433">
    <cfRule type="expression" dxfId="2545" priority="12599">
      <formula>IF(RIGHT(TEXT(AU433,"0.#"),1)=".",FALSE,TRUE)</formula>
    </cfRule>
    <cfRule type="expression" dxfId="2544" priority="12600">
      <formula>IF(RIGHT(TEXT(AU433,"0.#"),1)=".",TRUE,FALSE)</formula>
    </cfRule>
  </conditionalFormatting>
  <conditionalFormatting sqref="AU434">
    <cfRule type="expression" dxfId="2543" priority="12597">
      <formula>IF(RIGHT(TEXT(AU434,"0.#"),1)=".",FALSE,TRUE)</formula>
    </cfRule>
    <cfRule type="expression" dxfId="2542" priority="12598">
      <formula>IF(RIGHT(TEXT(AU434,"0.#"),1)=".",TRUE,FALSE)</formula>
    </cfRule>
  </conditionalFormatting>
  <conditionalFormatting sqref="AU435">
    <cfRule type="expression" dxfId="2541" priority="12595">
      <formula>IF(RIGHT(TEXT(AU435,"0.#"),1)=".",FALSE,TRUE)</formula>
    </cfRule>
    <cfRule type="expression" dxfId="2540" priority="12596">
      <formula>IF(RIGHT(TEXT(AU435,"0.#"),1)=".",TRUE,FALSE)</formula>
    </cfRule>
  </conditionalFormatting>
  <conditionalFormatting sqref="AI435">
    <cfRule type="expression" dxfId="2539" priority="12529">
      <formula>IF(RIGHT(TEXT(AI435,"0.#"),1)=".",FALSE,TRUE)</formula>
    </cfRule>
    <cfRule type="expression" dxfId="2538" priority="12530">
      <formula>IF(RIGHT(TEXT(AI435,"0.#"),1)=".",TRUE,FALSE)</formula>
    </cfRule>
  </conditionalFormatting>
  <conditionalFormatting sqref="AI433">
    <cfRule type="expression" dxfId="2537" priority="12533">
      <formula>IF(RIGHT(TEXT(AI433,"0.#"),1)=".",FALSE,TRUE)</formula>
    </cfRule>
    <cfRule type="expression" dxfId="2536" priority="12534">
      <formula>IF(RIGHT(TEXT(AI433,"0.#"),1)=".",TRUE,FALSE)</formula>
    </cfRule>
  </conditionalFormatting>
  <conditionalFormatting sqref="AI434">
    <cfRule type="expression" dxfId="2535" priority="12531">
      <formula>IF(RIGHT(TEXT(AI434,"0.#"),1)=".",FALSE,TRUE)</formula>
    </cfRule>
    <cfRule type="expression" dxfId="2534" priority="12532">
      <formula>IF(RIGHT(TEXT(AI434,"0.#"),1)=".",TRUE,FALSE)</formula>
    </cfRule>
  </conditionalFormatting>
  <conditionalFormatting sqref="AQ434">
    <cfRule type="expression" dxfId="2533" priority="12515">
      <formula>IF(RIGHT(TEXT(AQ434,"0.#"),1)=".",FALSE,TRUE)</formula>
    </cfRule>
    <cfRule type="expression" dxfId="2532" priority="12516">
      <formula>IF(RIGHT(TEXT(AQ434,"0.#"),1)=".",TRUE,FALSE)</formula>
    </cfRule>
  </conditionalFormatting>
  <conditionalFormatting sqref="AQ435">
    <cfRule type="expression" dxfId="2531" priority="12501">
      <formula>IF(RIGHT(TEXT(AQ435,"0.#"),1)=".",FALSE,TRUE)</formula>
    </cfRule>
    <cfRule type="expression" dxfId="2530" priority="12502">
      <formula>IF(RIGHT(TEXT(AQ435,"0.#"),1)=".",TRUE,FALSE)</formula>
    </cfRule>
  </conditionalFormatting>
  <conditionalFormatting sqref="AQ433">
    <cfRule type="expression" dxfId="2529" priority="12499">
      <formula>IF(RIGHT(TEXT(AQ433,"0.#"),1)=".",FALSE,TRUE)</formula>
    </cfRule>
    <cfRule type="expression" dxfId="2528" priority="12500">
      <formula>IF(RIGHT(TEXT(AQ433,"0.#"),1)=".",TRUE,FALSE)</formula>
    </cfRule>
  </conditionalFormatting>
  <conditionalFormatting sqref="AL839:AO866">
    <cfRule type="expression" dxfId="2527" priority="6223">
      <formula>IF(AND(AL839&gt;=0, RIGHT(TEXT(AL839,"0.#"),1)&lt;&gt;"."),TRUE,FALSE)</formula>
    </cfRule>
    <cfRule type="expression" dxfId="2526" priority="6224">
      <formula>IF(AND(AL839&gt;=0, RIGHT(TEXT(AL839,"0.#"),1)="."),TRUE,FALSE)</formula>
    </cfRule>
    <cfRule type="expression" dxfId="2525" priority="6225">
      <formula>IF(AND(AL839&lt;0, RIGHT(TEXT(AL839,"0.#"),1)&lt;&gt;"."),TRUE,FALSE)</formula>
    </cfRule>
    <cfRule type="expression" dxfId="2524" priority="6226">
      <formula>IF(AND(AL839&lt;0, RIGHT(TEXT(AL839,"0.#"),1)="."),TRUE,FALSE)</formula>
    </cfRule>
  </conditionalFormatting>
  <conditionalFormatting sqref="AQ53:AQ55">
    <cfRule type="expression" dxfId="2523" priority="4245">
      <formula>IF(RIGHT(TEXT(AQ53,"0.#"),1)=".",FALSE,TRUE)</formula>
    </cfRule>
    <cfRule type="expression" dxfId="2522" priority="4246">
      <formula>IF(RIGHT(TEXT(AQ53,"0.#"),1)=".",TRUE,FALSE)</formula>
    </cfRule>
  </conditionalFormatting>
  <conditionalFormatting sqref="AU53:AU55">
    <cfRule type="expression" dxfId="2521" priority="4243">
      <formula>IF(RIGHT(TEXT(AU53,"0.#"),1)=".",FALSE,TRUE)</formula>
    </cfRule>
    <cfRule type="expression" dxfId="2520" priority="4244">
      <formula>IF(RIGHT(TEXT(AU53,"0.#"),1)=".",TRUE,FALSE)</formula>
    </cfRule>
  </conditionalFormatting>
  <conditionalFormatting sqref="AQ60:AQ62">
    <cfRule type="expression" dxfId="2519" priority="4241">
      <formula>IF(RIGHT(TEXT(AQ60,"0.#"),1)=".",FALSE,TRUE)</formula>
    </cfRule>
    <cfRule type="expression" dxfId="2518" priority="4242">
      <formula>IF(RIGHT(TEXT(AQ60,"0.#"),1)=".",TRUE,FALSE)</formula>
    </cfRule>
  </conditionalFormatting>
  <conditionalFormatting sqref="AU60:AU62">
    <cfRule type="expression" dxfId="2517" priority="4239">
      <formula>IF(RIGHT(TEXT(AU60,"0.#"),1)=".",FALSE,TRUE)</formula>
    </cfRule>
    <cfRule type="expression" dxfId="2516" priority="4240">
      <formula>IF(RIGHT(TEXT(AU60,"0.#"),1)=".",TRUE,FALSE)</formula>
    </cfRule>
  </conditionalFormatting>
  <conditionalFormatting sqref="AQ75:AQ77">
    <cfRule type="expression" dxfId="2515" priority="4237">
      <formula>IF(RIGHT(TEXT(AQ75,"0.#"),1)=".",FALSE,TRUE)</formula>
    </cfRule>
    <cfRule type="expression" dxfId="2514" priority="4238">
      <formula>IF(RIGHT(TEXT(AQ75,"0.#"),1)=".",TRUE,FALSE)</formula>
    </cfRule>
  </conditionalFormatting>
  <conditionalFormatting sqref="AU75:AU77">
    <cfRule type="expression" dxfId="2513" priority="4235">
      <formula>IF(RIGHT(TEXT(AU75,"0.#"),1)=".",FALSE,TRUE)</formula>
    </cfRule>
    <cfRule type="expression" dxfId="2512" priority="4236">
      <formula>IF(RIGHT(TEXT(AU75,"0.#"),1)=".",TRUE,FALSE)</formula>
    </cfRule>
  </conditionalFormatting>
  <conditionalFormatting sqref="AQ87:AQ89">
    <cfRule type="expression" dxfId="2511" priority="4233">
      <formula>IF(RIGHT(TEXT(AQ87,"0.#"),1)=".",FALSE,TRUE)</formula>
    </cfRule>
    <cfRule type="expression" dxfId="2510" priority="4234">
      <formula>IF(RIGHT(TEXT(AQ87,"0.#"),1)=".",TRUE,FALSE)</formula>
    </cfRule>
  </conditionalFormatting>
  <conditionalFormatting sqref="AU87:AU89">
    <cfRule type="expression" dxfId="2509" priority="4231">
      <formula>IF(RIGHT(TEXT(AU87,"0.#"),1)=".",FALSE,TRUE)</formula>
    </cfRule>
    <cfRule type="expression" dxfId="2508" priority="4232">
      <formula>IF(RIGHT(TEXT(AU87,"0.#"),1)=".",TRUE,FALSE)</formula>
    </cfRule>
  </conditionalFormatting>
  <conditionalFormatting sqref="AQ92:AQ94">
    <cfRule type="expression" dxfId="2507" priority="4229">
      <formula>IF(RIGHT(TEXT(AQ92,"0.#"),1)=".",FALSE,TRUE)</formula>
    </cfRule>
    <cfRule type="expression" dxfId="2506" priority="4230">
      <formula>IF(RIGHT(TEXT(AQ92,"0.#"),1)=".",TRUE,FALSE)</formula>
    </cfRule>
  </conditionalFormatting>
  <conditionalFormatting sqref="AU92:AU94">
    <cfRule type="expression" dxfId="2505" priority="4227">
      <formula>IF(RIGHT(TEXT(AU92,"0.#"),1)=".",FALSE,TRUE)</formula>
    </cfRule>
    <cfRule type="expression" dxfId="2504" priority="4228">
      <formula>IF(RIGHT(TEXT(AU92,"0.#"),1)=".",TRUE,FALSE)</formula>
    </cfRule>
  </conditionalFormatting>
  <conditionalFormatting sqref="AQ97:AQ99">
    <cfRule type="expression" dxfId="2503" priority="4225">
      <formula>IF(RIGHT(TEXT(AQ97,"0.#"),1)=".",FALSE,TRUE)</formula>
    </cfRule>
    <cfRule type="expression" dxfId="2502" priority="4226">
      <formula>IF(RIGHT(TEXT(AQ97,"0.#"),1)=".",TRUE,FALSE)</formula>
    </cfRule>
  </conditionalFormatting>
  <conditionalFormatting sqref="AU97:AU99">
    <cfRule type="expression" dxfId="2501" priority="4223">
      <formula>IF(RIGHT(TEXT(AU97,"0.#"),1)=".",FALSE,TRUE)</formula>
    </cfRule>
    <cfRule type="expression" dxfId="2500" priority="4224">
      <formula>IF(RIGHT(TEXT(AU97,"0.#"),1)=".",TRUE,FALSE)</formula>
    </cfRule>
  </conditionalFormatting>
  <conditionalFormatting sqref="AE458">
    <cfRule type="expression" dxfId="2499" priority="3917">
      <formula>IF(RIGHT(TEXT(AE458,"0.#"),1)=".",FALSE,TRUE)</formula>
    </cfRule>
    <cfRule type="expression" dxfId="2498" priority="3918">
      <formula>IF(RIGHT(TEXT(AE458,"0.#"),1)=".",TRUE,FALSE)</formula>
    </cfRule>
  </conditionalFormatting>
  <conditionalFormatting sqref="AM460">
    <cfRule type="expression" dxfId="2497" priority="3907">
      <formula>IF(RIGHT(TEXT(AM460,"0.#"),1)=".",FALSE,TRUE)</formula>
    </cfRule>
    <cfRule type="expression" dxfId="2496" priority="3908">
      <formula>IF(RIGHT(TEXT(AM460,"0.#"),1)=".",TRUE,FALSE)</formula>
    </cfRule>
  </conditionalFormatting>
  <conditionalFormatting sqref="AE459">
    <cfRule type="expression" dxfId="2495" priority="3915">
      <formula>IF(RIGHT(TEXT(AE459,"0.#"),1)=".",FALSE,TRUE)</formula>
    </cfRule>
    <cfRule type="expression" dxfId="2494" priority="3916">
      <formula>IF(RIGHT(TEXT(AE459,"0.#"),1)=".",TRUE,FALSE)</formula>
    </cfRule>
  </conditionalFormatting>
  <conditionalFormatting sqref="AE460">
    <cfRule type="expression" dxfId="2493" priority="3913">
      <formula>IF(RIGHT(TEXT(AE460,"0.#"),1)=".",FALSE,TRUE)</formula>
    </cfRule>
    <cfRule type="expression" dxfId="2492" priority="3914">
      <formula>IF(RIGHT(TEXT(AE460,"0.#"),1)=".",TRUE,FALSE)</formula>
    </cfRule>
  </conditionalFormatting>
  <conditionalFormatting sqref="AM458">
    <cfRule type="expression" dxfId="2491" priority="3911">
      <formula>IF(RIGHT(TEXT(AM458,"0.#"),1)=".",FALSE,TRUE)</formula>
    </cfRule>
    <cfRule type="expression" dxfId="2490" priority="3912">
      <formula>IF(RIGHT(TEXT(AM458,"0.#"),1)=".",TRUE,FALSE)</formula>
    </cfRule>
  </conditionalFormatting>
  <conditionalFormatting sqref="AM459">
    <cfRule type="expression" dxfId="2489" priority="3909">
      <formula>IF(RIGHT(TEXT(AM459,"0.#"),1)=".",FALSE,TRUE)</formula>
    </cfRule>
    <cfRule type="expression" dxfId="2488" priority="3910">
      <formula>IF(RIGHT(TEXT(AM459,"0.#"),1)=".",TRUE,FALSE)</formula>
    </cfRule>
  </conditionalFormatting>
  <conditionalFormatting sqref="AU458">
    <cfRule type="expression" dxfId="2487" priority="3905">
      <formula>IF(RIGHT(TEXT(AU458,"0.#"),1)=".",FALSE,TRUE)</formula>
    </cfRule>
    <cfRule type="expression" dxfId="2486" priority="3906">
      <formula>IF(RIGHT(TEXT(AU458,"0.#"),1)=".",TRUE,FALSE)</formula>
    </cfRule>
  </conditionalFormatting>
  <conditionalFormatting sqref="AU459">
    <cfRule type="expression" dxfId="2485" priority="3903">
      <formula>IF(RIGHT(TEXT(AU459,"0.#"),1)=".",FALSE,TRUE)</formula>
    </cfRule>
    <cfRule type="expression" dxfId="2484" priority="3904">
      <formula>IF(RIGHT(TEXT(AU459,"0.#"),1)=".",TRUE,FALSE)</formula>
    </cfRule>
  </conditionalFormatting>
  <conditionalFormatting sqref="AU460">
    <cfRule type="expression" dxfId="2483" priority="3901">
      <formula>IF(RIGHT(TEXT(AU460,"0.#"),1)=".",FALSE,TRUE)</formula>
    </cfRule>
    <cfRule type="expression" dxfId="2482" priority="3902">
      <formula>IF(RIGHT(TEXT(AU460,"0.#"),1)=".",TRUE,FALSE)</formula>
    </cfRule>
  </conditionalFormatting>
  <conditionalFormatting sqref="AI460">
    <cfRule type="expression" dxfId="2481" priority="3895">
      <formula>IF(RIGHT(TEXT(AI460,"0.#"),1)=".",FALSE,TRUE)</formula>
    </cfRule>
    <cfRule type="expression" dxfId="2480" priority="3896">
      <formula>IF(RIGHT(TEXT(AI460,"0.#"),1)=".",TRUE,FALSE)</formula>
    </cfRule>
  </conditionalFormatting>
  <conditionalFormatting sqref="AI458">
    <cfRule type="expression" dxfId="2479" priority="3899">
      <formula>IF(RIGHT(TEXT(AI458,"0.#"),1)=".",FALSE,TRUE)</formula>
    </cfRule>
    <cfRule type="expression" dxfId="2478" priority="3900">
      <formula>IF(RIGHT(TEXT(AI458,"0.#"),1)=".",TRUE,FALSE)</formula>
    </cfRule>
  </conditionalFormatting>
  <conditionalFormatting sqref="AI459">
    <cfRule type="expression" dxfId="2477" priority="3897">
      <formula>IF(RIGHT(TEXT(AI459,"0.#"),1)=".",FALSE,TRUE)</formula>
    </cfRule>
    <cfRule type="expression" dxfId="2476" priority="3898">
      <formula>IF(RIGHT(TEXT(AI459,"0.#"),1)=".",TRUE,FALSE)</formula>
    </cfRule>
  </conditionalFormatting>
  <conditionalFormatting sqref="AQ459">
    <cfRule type="expression" dxfId="2475" priority="3893">
      <formula>IF(RIGHT(TEXT(AQ459,"0.#"),1)=".",FALSE,TRUE)</formula>
    </cfRule>
    <cfRule type="expression" dxfId="2474" priority="3894">
      <formula>IF(RIGHT(TEXT(AQ459,"0.#"),1)=".",TRUE,FALSE)</formula>
    </cfRule>
  </conditionalFormatting>
  <conditionalFormatting sqref="AQ460">
    <cfRule type="expression" dxfId="2473" priority="3891">
      <formula>IF(RIGHT(TEXT(AQ460,"0.#"),1)=".",FALSE,TRUE)</formula>
    </cfRule>
    <cfRule type="expression" dxfId="2472" priority="3892">
      <formula>IF(RIGHT(TEXT(AQ460,"0.#"),1)=".",TRUE,FALSE)</formula>
    </cfRule>
  </conditionalFormatting>
  <conditionalFormatting sqref="AQ458">
    <cfRule type="expression" dxfId="2471" priority="3889">
      <formula>IF(RIGHT(TEXT(AQ458,"0.#"),1)=".",FALSE,TRUE)</formula>
    </cfRule>
    <cfRule type="expression" dxfId="2470" priority="3890">
      <formula>IF(RIGHT(TEXT(AQ458,"0.#"),1)=".",TRUE,FALSE)</formula>
    </cfRule>
  </conditionalFormatting>
  <conditionalFormatting sqref="AE120 AM120">
    <cfRule type="expression" dxfId="2469" priority="2567">
      <formula>IF(RIGHT(TEXT(AE120,"0.#"),1)=".",FALSE,TRUE)</formula>
    </cfRule>
    <cfRule type="expression" dxfId="2468" priority="2568">
      <formula>IF(RIGHT(TEXT(AE120,"0.#"),1)=".",TRUE,FALSE)</formula>
    </cfRule>
  </conditionalFormatting>
  <conditionalFormatting sqref="AI126">
    <cfRule type="expression" dxfId="2467" priority="2557">
      <formula>IF(RIGHT(TEXT(AI126,"0.#"),1)=".",FALSE,TRUE)</formula>
    </cfRule>
    <cfRule type="expression" dxfId="2466" priority="2558">
      <formula>IF(RIGHT(TEXT(AI126,"0.#"),1)=".",TRUE,FALSE)</formula>
    </cfRule>
  </conditionalFormatting>
  <conditionalFormatting sqref="AI120">
    <cfRule type="expression" dxfId="2465" priority="2565">
      <formula>IF(RIGHT(TEXT(AI120,"0.#"),1)=".",FALSE,TRUE)</formula>
    </cfRule>
    <cfRule type="expression" dxfId="2464" priority="2566">
      <formula>IF(RIGHT(TEXT(AI120,"0.#"),1)=".",TRUE,FALSE)</formula>
    </cfRule>
  </conditionalFormatting>
  <conditionalFormatting sqref="AE123 AM123">
    <cfRule type="expression" dxfId="2463" priority="2563">
      <formula>IF(RIGHT(TEXT(AE123,"0.#"),1)=".",FALSE,TRUE)</formula>
    </cfRule>
    <cfRule type="expression" dxfId="2462" priority="2564">
      <formula>IF(RIGHT(TEXT(AE123,"0.#"),1)=".",TRUE,FALSE)</formula>
    </cfRule>
  </conditionalFormatting>
  <conditionalFormatting sqref="AI123">
    <cfRule type="expression" dxfId="2461" priority="2561">
      <formula>IF(RIGHT(TEXT(AI123,"0.#"),1)=".",FALSE,TRUE)</formula>
    </cfRule>
    <cfRule type="expression" dxfId="2460" priority="2562">
      <formula>IF(RIGHT(TEXT(AI123,"0.#"),1)=".",TRUE,FALSE)</formula>
    </cfRule>
  </conditionalFormatting>
  <conditionalFormatting sqref="AE126 AM126">
    <cfRule type="expression" dxfId="2459" priority="2559">
      <formula>IF(RIGHT(TEXT(AE126,"0.#"),1)=".",FALSE,TRUE)</formula>
    </cfRule>
    <cfRule type="expression" dxfId="2458" priority="2560">
      <formula>IF(RIGHT(TEXT(AE126,"0.#"),1)=".",TRUE,FALSE)</formula>
    </cfRule>
  </conditionalFormatting>
  <conditionalFormatting sqref="AE129 AM129">
    <cfRule type="expression" dxfId="2457" priority="2555">
      <formula>IF(RIGHT(TEXT(AE129,"0.#"),1)=".",FALSE,TRUE)</formula>
    </cfRule>
    <cfRule type="expression" dxfId="2456" priority="2556">
      <formula>IF(RIGHT(TEXT(AE129,"0.#"),1)=".",TRUE,FALSE)</formula>
    </cfRule>
  </conditionalFormatting>
  <conditionalFormatting sqref="AI129">
    <cfRule type="expression" dxfId="2455" priority="2553">
      <formula>IF(RIGHT(TEXT(AI129,"0.#"),1)=".",FALSE,TRUE)</formula>
    </cfRule>
    <cfRule type="expression" dxfId="2454" priority="2554">
      <formula>IF(RIGHT(TEXT(AI129,"0.#"),1)=".",TRUE,FALSE)</formula>
    </cfRule>
  </conditionalFormatting>
  <conditionalFormatting sqref="Y839:Y866">
    <cfRule type="expression" dxfId="2453" priority="2551">
      <formula>IF(RIGHT(TEXT(Y839,"0.#"),1)=".",FALSE,TRUE)</formula>
    </cfRule>
    <cfRule type="expression" dxfId="2452" priority="2552">
      <formula>IF(RIGHT(TEXT(Y839,"0.#"),1)=".",TRUE,FALSE)</formula>
    </cfRule>
  </conditionalFormatting>
  <conditionalFormatting sqref="AU518">
    <cfRule type="expression" dxfId="2451" priority="1061">
      <formula>IF(RIGHT(TEXT(AU518,"0.#"),1)=".",FALSE,TRUE)</formula>
    </cfRule>
    <cfRule type="expression" dxfId="2450" priority="1062">
      <formula>IF(RIGHT(TEXT(AU518,"0.#"),1)=".",TRUE,FALSE)</formula>
    </cfRule>
  </conditionalFormatting>
  <conditionalFormatting sqref="AQ551">
    <cfRule type="expression" dxfId="2449" priority="837">
      <formula>IF(RIGHT(TEXT(AQ551,"0.#"),1)=".",FALSE,TRUE)</formula>
    </cfRule>
    <cfRule type="expression" dxfId="2448" priority="838">
      <formula>IF(RIGHT(TEXT(AQ551,"0.#"),1)=".",TRUE,FALSE)</formula>
    </cfRule>
  </conditionalFormatting>
  <conditionalFormatting sqref="AE556">
    <cfRule type="expression" dxfId="2447" priority="835">
      <formula>IF(RIGHT(TEXT(AE556,"0.#"),1)=".",FALSE,TRUE)</formula>
    </cfRule>
    <cfRule type="expression" dxfId="2446" priority="836">
      <formula>IF(RIGHT(TEXT(AE556,"0.#"),1)=".",TRUE,FALSE)</formula>
    </cfRule>
  </conditionalFormatting>
  <conditionalFormatting sqref="AE557">
    <cfRule type="expression" dxfId="2445" priority="833">
      <formula>IF(RIGHT(TEXT(AE557,"0.#"),1)=".",FALSE,TRUE)</formula>
    </cfRule>
    <cfRule type="expression" dxfId="2444" priority="834">
      <formula>IF(RIGHT(TEXT(AE557,"0.#"),1)=".",TRUE,FALSE)</formula>
    </cfRule>
  </conditionalFormatting>
  <conditionalFormatting sqref="AE558">
    <cfRule type="expression" dxfId="2443" priority="831">
      <formula>IF(RIGHT(TEXT(AE558,"0.#"),1)=".",FALSE,TRUE)</formula>
    </cfRule>
    <cfRule type="expression" dxfId="2442" priority="832">
      <formula>IF(RIGHT(TEXT(AE558,"0.#"),1)=".",TRUE,FALSE)</formula>
    </cfRule>
  </conditionalFormatting>
  <conditionalFormatting sqref="AM556">
    <cfRule type="expression" dxfId="2441" priority="829">
      <formula>IF(RIGHT(TEXT(AM556,"0.#"),1)=".",FALSE,TRUE)</formula>
    </cfRule>
    <cfRule type="expression" dxfId="2440" priority="830">
      <formula>IF(RIGHT(TEXT(AM556,"0.#"),1)=".",TRUE,FALSE)</formula>
    </cfRule>
  </conditionalFormatting>
  <conditionalFormatting sqref="AM557">
    <cfRule type="expression" dxfId="2439" priority="827">
      <formula>IF(RIGHT(TEXT(AM557,"0.#"),1)=".",FALSE,TRUE)</formula>
    </cfRule>
    <cfRule type="expression" dxfId="2438" priority="828">
      <formula>IF(RIGHT(TEXT(AM557,"0.#"),1)=".",TRUE,FALSE)</formula>
    </cfRule>
  </conditionalFormatting>
  <conditionalFormatting sqref="AM558">
    <cfRule type="expression" dxfId="2437" priority="825">
      <formula>IF(RIGHT(TEXT(AM558,"0.#"),1)=".",FALSE,TRUE)</formula>
    </cfRule>
    <cfRule type="expression" dxfId="2436" priority="826">
      <formula>IF(RIGHT(TEXT(AM558,"0.#"),1)=".",TRUE,FALSE)</formula>
    </cfRule>
  </conditionalFormatting>
  <conditionalFormatting sqref="AU556">
    <cfRule type="expression" dxfId="2435" priority="823">
      <formula>IF(RIGHT(TEXT(AU556,"0.#"),1)=".",FALSE,TRUE)</formula>
    </cfRule>
    <cfRule type="expression" dxfId="2434" priority="824">
      <formula>IF(RIGHT(TEXT(AU556,"0.#"),1)=".",TRUE,FALSE)</formula>
    </cfRule>
  </conditionalFormatting>
  <conditionalFormatting sqref="AU557">
    <cfRule type="expression" dxfId="2433" priority="821">
      <formula>IF(RIGHT(TEXT(AU557,"0.#"),1)=".",FALSE,TRUE)</formula>
    </cfRule>
    <cfRule type="expression" dxfId="2432" priority="822">
      <formula>IF(RIGHT(TEXT(AU557,"0.#"),1)=".",TRUE,FALSE)</formula>
    </cfRule>
  </conditionalFormatting>
  <conditionalFormatting sqref="AU558">
    <cfRule type="expression" dxfId="2431" priority="819">
      <formula>IF(RIGHT(TEXT(AU558,"0.#"),1)=".",FALSE,TRUE)</formula>
    </cfRule>
    <cfRule type="expression" dxfId="2430" priority="820">
      <formula>IF(RIGHT(TEXT(AU558,"0.#"),1)=".",TRUE,FALSE)</formula>
    </cfRule>
  </conditionalFormatting>
  <conditionalFormatting sqref="AI556">
    <cfRule type="expression" dxfId="2429" priority="817">
      <formula>IF(RIGHT(TEXT(AI556,"0.#"),1)=".",FALSE,TRUE)</formula>
    </cfRule>
    <cfRule type="expression" dxfId="2428" priority="818">
      <formula>IF(RIGHT(TEXT(AI556,"0.#"),1)=".",TRUE,FALSE)</formula>
    </cfRule>
  </conditionalFormatting>
  <conditionalFormatting sqref="AI557">
    <cfRule type="expression" dxfId="2427" priority="815">
      <formula>IF(RIGHT(TEXT(AI557,"0.#"),1)=".",FALSE,TRUE)</formula>
    </cfRule>
    <cfRule type="expression" dxfId="2426" priority="816">
      <formula>IF(RIGHT(TEXT(AI557,"0.#"),1)=".",TRUE,FALSE)</formula>
    </cfRule>
  </conditionalFormatting>
  <conditionalFormatting sqref="AI558">
    <cfRule type="expression" dxfId="2425" priority="813">
      <formula>IF(RIGHT(TEXT(AI558,"0.#"),1)=".",FALSE,TRUE)</formula>
    </cfRule>
    <cfRule type="expression" dxfId="2424" priority="814">
      <formula>IF(RIGHT(TEXT(AI558,"0.#"),1)=".",TRUE,FALSE)</formula>
    </cfRule>
  </conditionalFormatting>
  <conditionalFormatting sqref="AQ557">
    <cfRule type="expression" dxfId="2423" priority="811">
      <formula>IF(RIGHT(TEXT(AQ557,"0.#"),1)=".",FALSE,TRUE)</formula>
    </cfRule>
    <cfRule type="expression" dxfId="2422" priority="812">
      <formula>IF(RIGHT(TEXT(AQ557,"0.#"),1)=".",TRUE,FALSE)</formula>
    </cfRule>
  </conditionalFormatting>
  <conditionalFormatting sqref="AQ558">
    <cfRule type="expression" dxfId="2421" priority="809">
      <formula>IF(RIGHT(TEXT(AQ558,"0.#"),1)=".",FALSE,TRUE)</formula>
    </cfRule>
    <cfRule type="expression" dxfId="2420" priority="810">
      <formula>IF(RIGHT(TEXT(AQ558,"0.#"),1)=".",TRUE,FALSE)</formula>
    </cfRule>
  </conditionalFormatting>
  <conditionalFormatting sqref="AQ556">
    <cfRule type="expression" dxfId="2419" priority="807">
      <formula>IF(RIGHT(TEXT(AQ556,"0.#"),1)=".",FALSE,TRUE)</formula>
    </cfRule>
    <cfRule type="expression" dxfId="2418" priority="808">
      <formula>IF(RIGHT(TEXT(AQ556,"0.#"),1)=".",TRUE,FALSE)</formula>
    </cfRule>
  </conditionalFormatting>
  <conditionalFormatting sqref="AE561">
    <cfRule type="expression" dxfId="2417" priority="805">
      <formula>IF(RIGHT(TEXT(AE561,"0.#"),1)=".",FALSE,TRUE)</formula>
    </cfRule>
    <cfRule type="expression" dxfId="2416" priority="806">
      <formula>IF(RIGHT(TEXT(AE561,"0.#"),1)=".",TRUE,FALSE)</formula>
    </cfRule>
  </conditionalFormatting>
  <conditionalFormatting sqref="AE562">
    <cfRule type="expression" dxfId="2415" priority="803">
      <formula>IF(RIGHT(TEXT(AE562,"0.#"),1)=".",FALSE,TRUE)</formula>
    </cfRule>
    <cfRule type="expression" dxfId="2414" priority="804">
      <formula>IF(RIGHT(TEXT(AE562,"0.#"),1)=".",TRUE,FALSE)</formula>
    </cfRule>
  </conditionalFormatting>
  <conditionalFormatting sqref="AE563">
    <cfRule type="expression" dxfId="2413" priority="801">
      <formula>IF(RIGHT(TEXT(AE563,"0.#"),1)=".",FALSE,TRUE)</formula>
    </cfRule>
    <cfRule type="expression" dxfId="2412" priority="802">
      <formula>IF(RIGHT(TEXT(AE563,"0.#"),1)=".",TRUE,FALSE)</formula>
    </cfRule>
  </conditionalFormatting>
  <conditionalFormatting sqref="AM561">
    <cfRule type="expression" dxfId="2411" priority="799">
      <formula>IF(RIGHT(TEXT(AM561,"0.#"),1)=".",FALSE,TRUE)</formula>
    </cfRule>
    <cfRule type="expression" dxfId="2410" priority="800">
      <formula>IF(RIGHT(TEXT(AM561,"0.#"),1)=".",TRUE,FALSE)</formula>
    </cfRule>
  </conditionalFormatting>
  <conditionalFormatting sqref="AL1102:AO1131">
    <cfRule type="expression" dxfId="2409" priority="2457">
      <formula>IF(AND(AL1102&gt;=0, RIGHT(TEXT(AL1102,"0.#"),1)&lt;&gt;"."),TRUE,FALSE)</formula>
    </cfRule>
    <cfRule type="expression" dxfId="2408" priority="2458">
      <formula>IF(AND(AL1102&gt;=0, RIGHT(TEXT(AL1102,"0.#"),1)="."),TRUE,FALSE)</formula>
    </cfRule>
    <cfRule type="expression" dxfId="2407" priority="2459">
      <formula>IF(AND(AL1102&lt;0, RIGHT(TEXT(AL1102,"0.#"),1)&lt;&gt;"."),TRUE,FALSE)</formula>
    </cfRule>
    <cfRule type="expression" dxfId="2406" priority="2460">
      <formula>IF(AND(AL1102&lt;0, RIGHT(TEXT(AL1102,"0.#"),1)="."),TRUE,FALSE)</formula>
    </cfRule>
  </conditionalFormatting>
  <conditionalFormatting sqref="Y1102:Y1131">
    <cfRule type="expression" dxfId="2405" priority="2455">
      <formula>IF(RIGHT(TEXT(Y1102,"0.#"),1)=".",FALSE,TRUE)</formula>
    </cfRule>
    <cfRule type="expression" dxfId="2404" priority="2456">
      <formula>IF(RIGHT(TEXT(Y1102,"0.#"),1)=".",TRUE,FALSE)</formula>
    </cfRule>
  </conditionalFormatting>
  <conditionalFormatting sqref="AI562">
    <cfRule type="expression" dxfId="2403" priority="785">
      <formula>IF(RIGHT(TEXT(AI562,"0.#"),1)=".",FALSE,TRUE)</formula>
    </cfRule>
    <cfRule type="expression" dxfId="2402" priority="786">
      <formula>IF(RIGHT(TEXT(AI562,"0.#"),1)=".",TRUE,FALSE)</formula>
    </cfRule>
  </conditionalFormatting>
  <conditionalFormatting sqref="AQ553">
    <cfRule type="expression" dxfId="2401" priority="839">
      <formula>IF(RIGHT(TEXT(AQ553,"0.#"),1)=".",FALSE,TRUE)</formula>
    </cfRule>
    <cfRule type="expression" dxfId="2400" priority="840">
      <formula>IF(RIGHT(TEXT(AQ553,"0.#"),1)=".",TRUE,FALSE)</formula>
    </cfRule>
  </conditionalFormatting>
  <conditionalFormatting sqref="AI552">
    <cfRule type="expression" dxfId="2399" priority="845">
      <formula>IF(RIGHT(TEXT(AI552,"0.#"),1)=".",FALSE,TRUE)</formula>
    </cfRule>
    <cfRule type="expression" dxfId="2398" priority="846">
      <formula>IF(RIGHT(TEXT(AI552,"0.#"),1)=".",TRUE,FALSE)</formula>
    </cfRule>
  </conditionalFormatting>
  <conditionalFormatting sqref="AU552">
    <cfRule type="expression" dxfId="2397" priority="851">
      <formula>IF(RIGHT(TEXT(AU552,"0.#"),1)=".",FALSE,TRUE)</formula>
    </cfRule>
    <cfRule type="expression" dxfId="2396" priority="852">
      <formula>IF(RIGHT(TEXT(AU552,"0.#"),1)=".",TRUE,FALSE)</formula>
    </cfRule>
  </conditionalFormatting>
  <conditionalFormatting sqref="AM552">
    <cfRule type="expression" dxfId="2395" priority="857">
      <formula>IF(RIGHT(TEXT(AM552,"0.#"),1)=".",FALSE,TRUE)</formula>
    </cfRule>
    <cfRule type="expression" dxfId="2394" priority="858">
      <formula>IF(RIGHT(TEXT(AM552,"0.#"),1)=".",TRUE,FALSE)</formula>
    </cfRule>
  </conditionalFormatting>
  <conditionalFormatting sqref="AE552">
    <cfRule type="expression" dxfId="2393" priority="863">
      <formula>IF(RIGHT(TEXT(AE552,"0.#"),1)=".",FALSE,TRUE)</formula>
    </cfRule>
    <cfRule type="expression" dxfId="2392" priority="864">
      <formula>IF(RIGHT(TEXT(AE552,"0.#"),1)=".",TRUE,FALSE)</formula>
    </cfRule>
  </conditionalFormatting>
  <conditionalFormatting sqref="AQ548">
    <cfRule type="expression" dxfId="2391" priority="869">
      <formula>IF(RIGHT(TEXT(AQ548,"0.#"),1)=".",FALSE,TRUE)</formula>
    </cfRule>
    <cfRule type="expression" dxfId="2390" priority="870">
      <formula>IF(RIGHT(TEXT(AQ548,"0.#"),1)=".",TRUE,FALSE)</formula>
    </cfRule>
  </conditionalFormatting>
  <conditionalFormatting sqref="AL838:AO838">
    <cfRule type="expression" dxfId="2389" priority="2409">
      <formula>IF(AND(AL838&gt;=0, RIGHT(TEXT(AL838,"0.#"),1)&lt;&gt;"."),TRUE,FALSE)</formula>
    </cfRule>
    <cfRule type="expression" dxfId="2388" priority="2410">
      <formula>IF(AND(AL838&gt;=0, RIGHT(TEXT(AL838,"0.#"),1)="."),TRUE,FALSE)</formula>
    </cfRule>
    <cfRule type="expression" dxfId="2387" priority="2411">
      <formula>IF(AND(AL838&lt;0, RIGHT(TEXT(AL838,"0.#"),1)&lt;&gt;"."),TRUE,FALSE)</formula>
    </cfRule>
    <cfRule type="expression" dxfId="2386" priority="2412">
      <formula>IF(AND(AL838&lt;0, RIGHT(TEXT(AL838,"0.#"),1)="."),TRUE,FALSE)</formula>
    </cfRule>
  </conditionalFormatting>
  <conditionalFormatting sqref="Y838">
    <cfRule type="expression" dxfId="2385" priority="2407">
      <formula>IF(RIGHT(TEXT(Y838,"0.#"),1)=".",FALSE,TRUE)</formula>
    </cfRule>
    <cfRule type="expression" dxfId="2384" priority="2408">
      <formula>IF(RIGHT(TEXT(Y838,"0.#"),1)=".",TRUE,FALSE)</formula>
    </cfRule>
  </conditionalFormatting>
  <conditionalFormatting sqref="AE492">
    <cfRule type="expression" dxfId="2383" priority="1195">
      <formula>IF(RIGHT(TEXT(AE492,"0.#"),1)=".",FALSE,TRUE)</formula>
    </cfRule>
    <cfRule type="expression" dxfId="2382" priority="1196">
      <formula>IF(RIGHT(TEXT(AE492,"0.#"),1)=".",TRUE,FALSE)</formula>
    </cfRule>
  </conditionalFormatting>
  <conditionalFormatting sqref="AE493">
    <cfRule type="expression" dxfId="2381" priority="1193">
      <formula>IF(RIGHT(TEXT(AE493,"0.#"),1)=".",FALSE,TRUE)</formula>
    </cfRule>
    <cfRule type="expression" dxfId="2380" priority="1194">
      <formula>IF(RIGHT(TEXT(AE493,"0.#"),1)=".",TRUE,FALSE)</formula>
    </cfRule>
  </conditionalFormatting>
  <conditionalFormatting sqref="AE494">
    <cfRule type="expression" dxfId="2379" priority="1191">
      <formula>IF(RIGHT(TEXT(AE494,"0.#"),1)=".",FALSE,TRUE)</formula>
    </cfRule>
    <cfRule type="expression" dxfId="2378" priority="1192">
      <formula>IF(RIGHT(TEXT(AE494,"0.#"),1)=".",TRUE,FALSE)</formula>
    </cfRule>
  </conditionalFormatting>
  <conditionalFormatting sqref="AM492">
    <cfRule type="expression" dxfId="2377" priority="1189">
      <formula>IF(RIGHT(TEXT(AM492,"0.#"),1)=".",FALSE,TRUE)</formula>
    </cfRule>
    <cfRule type="expression" dxfId="2376" priority="1190">
      <formula>IF(RIGHT(TEXT(AM492,"0.#"),1)=".",TRUE,FALSE)</formula>
    </cfRule>
  </conditionalFormatting>
  <conditionalFormatting sqref="AM493">
    <cfRule type="expression" dxfId="2375" priority="1187">
      <formula>IF(RIGHT(TEXT(AM493,"0.#"),1)=".",FALSE,TRUE)</formula>
    </cfRule>
    <cfRule type="expression" dxfId="2374" priority="1188">
      <formula>IF(RIGHT(TEXT(AM493,"0.#"),1)=".",TRUE,FALSE)</formula>
    </cfRule>
  </conditionalFormatting>
  <conditionalFormatting sqref="AQ493">
    <cfRule type="expression" dxfId="2373" priority="1171">
      <formula>IF(RIGHT(TEXT(AQ493,"0.#"),1)=".",FALSE,TRUE)</formula>
    </cfRule>
    <cfRule type="expression" dxfId="2372" priority="1172">
      <formula>IF(RIGHT(TEXT(AQ493,"0.#"),1)=".",TRUE,FALSE)</formula>
    </cfRule>
  </conditionalFormatting>
  <conditionalFormatting sqref="AI493">
    <cfRule type="expression" dxfId="2371" priority="1175">
      <formula>IF(RIGHT(TEXT(AI493,"0.#"),1)=".",FALSE,TRUE)</formula>
    </cfRule>
    <cfRule type="expression" dxfId="2370" priority="1176">
      <formula>IF(RIGHT(TEXT(AI493,"0.#"),1)=".",TRUE,FALSE)</formula>
    </cfRule>
  </conditionalFormatting>
  <conditionalFormatting sqref="AI494">
    <cfRule type="expression" dxfId="2369" priority="1173">
      <formula>IF(RIGHT(TEXT(AI494,"0.#"),1)=".",FALSE,TRUE)</formula>
    </cfRule>
    <cfRule type="expression" dxfId="2368" priority="1174">
      <formula>IF(RIGHT(TEXT(AI494,"0.#"),1)=".",TRUE,FALSE)</formula>
    </cfRule>
  </conditionalFormatting>
  <conditionalFormatting sqref="AM494">
    <cfRule type="expression" dxfId="2367" priority="1185">
      <formula>IF(RIGHT(TEXT(AM494,"0.#"),1)=".",FALSE,TRUE)</formula>
    </cfRule>
    <cfRule type="expression" dxfId="2366" priority="1186">
      <formula>IF(RIGHT(TEXT(AM494,"0.#"),1)=".",TRUE,FALSE)</formula>
    </cfRule>
  </conditionalFormatting>
  <conditionalFormatting sqref="AQ494">
    <cfRule type="expression" dxfId="2365" priority="1169">
      <formula>IF(RIGHT(TEXT(AQ494,"0.#"),1)=".",FALSE,TRUE)</formula>
    </cfRule>
    <cfRule type="expression" dxfId="2364" priority="1170">
      <formula>IF(RIGHT(TEXT(AQ494,"0.#"),1)=".",TRUE,FALSE)</formula>
    </cfRule>
  </conditionalFormatting>
  <conditionalFormatting sqref="AQ492">
    <cfRule type="expression" dxfId="2363" priority="1167">
      <formula>IF(RIGHT(TEXT(AQ492,"0.#"),1)=".",FALSE,TRUE)</formula>
    </cfRule>
    <cfRule type="expression" dxfId="2362" priority="1168">
      <formula>IF(RIGHT(TEXT(AQ492,"0.#"),1)=".",TRUE,FALSE)</formula>
    </cfRule>
  </conditionalFormatting>
  <conditionalFormatting sqref="AU494">
    <cfRule type="expression" dxfId="2361" priority="1179">
      <formula>IF(RIGHT(TEXT(AU494,"0.#"),1)=".",FALSE,TRUE)</formula>
    </cfRule>
    <cfRule type="expression" dxfId="2360" priority="1180">
      <formula>IF(RIGHT(TEXT(AU494,"0.#"),1)=".",TRUE,FALSE)</formula>
    </cfRule>
  </conditionalFormatting>
  <conditionalFormatting sqref="AU492">
    <cfRule type="expression" dxfId="2359" priority="1183">
      <formula>IF(RIGHT(TEXT(AU492,"0.#"),1)=".",FALSE,TRUE)</formula>
    </cfRule>
    <cfRule type="expression" dxfId="2358" priority="1184">
      <formula>IF(RIGHT(TEXT(AU492,"0.#"),1)=".",TRUE,FALSE)</formula>
    </cfRule>
  </conditionalFormatting>
  <conditionalFormatting sqref="AU493">
    <cfRule type="expression" dxfId="2357" priority="1181">
      <formula>IF(RIGHT(TEXT(AU493,"0.#"),1)=".",FALSE,TRUE)</formula>
    </cfRule>
    <cfRule type="expression" dxfId="2356" priority="1182">
      <formula>IF(RIGHT(TEXT(AU493,"0.#"),1)=".",TRUE,FALSE)</formula>
    </cfRule>
  </conditionalFormatting>
  <conditionalFormatting sqref="AU583">
    <cfRule type="expression" dxfId="2355" priority="699">
      <formula>IF(RIGHT(TEXT(AU583,"0.#"),1)=".",FALSE,TRUE)</formula>
    </cfRule>
    <cfRule type="expression" dxfId="2354" priority="700">
      <formula>IF(RIGHT(TEXT(AU583,"0.#"),1)=".",TRUE,FALSE)</formula>
    </cfRule>
  </conditionalFormatting>
  <conditionalFormatting sqref="AI492">
    <cfRule type="expression" dxfId="2353" priority="1177">
      <formula>IF(RIGHT(TEXT(AI492,"0.#"),1)=".",FALSE,TRUE)</formula>
    </cfRule>
    <cfRule type="expression" dxfId="2352" priority="1178">
      <formula>IF(RIGHT(TEXT(AI492,"0.#"),1)=".",TRUE,FALSE)</formula>
    </cfRule>
  </conditionalFormatting>
  <conditionalFormatting sqref="AU582">
    <cfRule type="expression" dxfId="2351" priority="701">
      <formula>IF(RIGHT(TEXT(AU582,"0.#"),1)=".",FALSE,TRUE)</formula>
    </cfRule>
    <cfRule type="expression" dxfId="2350" priority="702">
      <formula>IF(RIGHT(TEXT(AU582,"0.#"),1)=".",TRUE,FALSE)</formula>
    </cfRule>
  </conditionalFormatting>
  <conditionalFormatting sqref="AI583">
    <cfRule type="expression" dxfId="2349" priority="693">
      <formula>IF(RIGHT(TEXT(AI583,"0.#"),1)=".",FALSE,TRUE)</formula>
    </cfRule>
    <cfRule type="expression" dxfId="2348" priority="694">
      <formula>IF(RIGHT(TEXT(AI583,"0.#"),1)=".",TRUE,FALSE)</formula>
    </cfRule>
  </conditionalFormatting>
  <conditionalFormatting sqref="AI581">
    <cfRule type="expression" dxfId="2347" priority="697">
      <formula>IF(RIGHT(TEXT(AI581,"0.#"),1)=".",FALSE,TRUE)</formula>
    </cfRule>
    <cfRule type="expression" dxfId="2346" priority="698">
      <formula>IF(RIGHT(TEXT(AI581,"0.#"),1)=".",TRUE,FALSE)</formula>
    </cfRule>
  </conditionalFormatting>
  <conditionalFormatting sqref="AI582">
    <cfRule type="expression" dxfId="2345" priority="695">
      <formula>IF(RIGHT(TEXT(AI582,"0.#"),1)=".",FALSE,TRUE)</formula>
    </cfRule>
    <cfRule type="expression" dxfId="2344" priority="696">
      <formula>IF(RIGHT(TEXT(AI582,"0.#"),1)=".",TRUE,FALSE)</formula>
    </cfRule>
  </conditionalFormatting>
  <conditionalFormatting sqref="AE499">
    <cfRule type="expression" dxfId="2343" priority="1161">
      <formula>IF(RIGHT(TEXT(AE499,"0.#"),1)=".",FALSE,TRUE)</formula>
    </cfRule>
    <cfRule type="expression" dxfId="2342" priority="1162">
      <formula>IF(RIGHT(TEXT(AE499,"0.#"),1)=".",TRUE,FALSE)</formula>
    </cfRule>
  </conditionalFormatting>
  <conditionalFormatting sqref="AE497">
    <cfRule type="expression" dxfId="2341" priority="1165">
      <formula>IF(RIGHT(TEXT(AE497,"0.#"),1)=".",FALSE,TRUE)</formula>
    </cfRule>
    <cfRule type="expression" dxfId="2340" priority="1166">
      <formula>IF(RIGHT(TEXT(AE497,"0.#"),1)=".",TRUE,FALSE)</formula>
    </cfRule>
  </conditionalFormatting>
  <conditionalFormatting sqref="AE498">
    <cfRule type="expression" dxfId="2339" priority="1163">
      <formula>IF(RIGHT(TEXT(AE498,"0.#"),1)=".",FALSE,TRUE)</formula>
    </cfRule>
    <cfRule type="expression" dxfId="2338" priority="1164">
      <formula>IF(RIGHT(TEXT(AE498,"0.#"),1)=".",TRUE,FALSE)</formula>
    </cfRule>
  </conditionalFormatting>
  <conditionalFormatting sqref="AM499">
    <cfRule type="expression" dxfId="2337" priority="1155">
      <formula>IF(RIGHT(TEXT(AM499,"0.#"),1)=".",FALSE,TRUE)</formula>
    </cfRule>
    <cfRule type="expression" dxfId="2336" priority="1156">
      <formula>IF(RIGHT(TEXT(AM499,"0.#"),1)=".",TRUE,FALSE)</formula>
    </cfRule>
  </conditionalFormatting>
  <conditionalFormatting sqref="AM497">
    <cfRule type="expression" dxfId="2335" priority="1159">
      <formula>IF(RIGHT(TEXT(AM497,"0.#"),1)=".",FALSE,TRUE)</formula>
    </cfRule>
    <cfRule type="expression" dxfId="2334" priority="1160">
      <formula>IF(RIGHT(TEXT(AM497,"0.#"),1)=".",TRUE,FALSE)</formula>
    </cfRule>
  </conditionalFormatting>
  <conditionalFormatting sqref="AM498">
    <cfRule type="expression" dxfId="2333" priority="1157">
      <formula>IF(RIGHT(TEXT(AM498,"0.#"),1)=".",FALSE,TRUE)</formula>
    </cfRule>
    <cfRule type="expression" dxfId="2332" priority="1158">
      <formula>IF(RIGHT(TEXT(AM498,"0.#"),1)=".",TRUE,FALSE)</formula>
    </cfRule>
  </conditionalFormatting>
  <conditionalFormatting sqref="AU499">
    <cfRule type="expression" dxfId="2331" priority="1149">
      <formula>IF(RIGHT(TEXT(AU499,"0.#"),1)=".",FALSE,TRUE)</formula>
    </cfRule>
    <cfRule type="expression" dxfId="2330" priority="1150">
      <formula>IF(RIGHT(TEXT(AU499,"0.#"),1)=".",TRUE,FALSE)</formula>
    </cfRule>
  </conditionalFormatting>
  <conditionalFormatting sqref="AU497">
    <cfRule type="expression" dxfId="2329" priority="1153">
      <formula>IF(RIGHT(TEXT(AU497,"0.#"),1)=".",FALSE,TRUE)</formula>
    </cfRule>
    <cfRule type="expression" dxfId="2328" priority="1154">
      <formula>IF(RIGHT(TEXT(AU497,"0.#"),1)=".",TRUE,FALSE)</formula>
    </cfRule>
  </conditionalFormatting>
  <conditionalFormatting sqref="AU498">
    <cfRule type="expression" dxfId="2327" priority="1151">
      <formula>IF(RIGHT(TEXT(AU498,"0.#"),1)=".",FALSE,TRUE)</formula>
    </cfRule>
    <cfRule type="expression" dxfId="2326" priority="1152">
      <formula>IF(RIGHT(TEXT(AU498,"0.#"),1)=".",TRUE,FALSE)</formula>
    </cfRule>
  </conditionalFormatting>
  <conditionalFormatting sqref="AI499">
    <cfRule type="expression" dxfId="2325" priority="1143">
      <formula>IF(RIGHT(TEXT(AI499,"0.#"),1)=".",FALSE,TRUE)</formula>
    </cfRule>
    <cfRule type="expression" dxfId="2324" priority="1144">
      <formula>IF(RIGHT(TEXT(AI499,"0.#"),1)=".",TRUE,FALSE)</formula>
    </cfRule>
  </conditionalFormatting>
  <conditionalFormatting sqref="AI497">
    <cfRule type="expression" dxfId="2323" priority="1147">
      <formula>IF(RIGHT(TEXT(AI497,"0.#"),1)=".",FALSE,TRUE)</formula>
    </cfRule>
    <cfRule type="expression" dxfId="2322" priority="1148">
      <formula>IF(RIGHT(TEXT(AI497,"0.#"),1)=".",TRUE,FALSE)</formula>
    </cfRule>
  </conditionalFormatting>
  <conditionalFormatting sqref="AI498">
    <cfRule type="expression" dxfId="2321" priority="1145">
      <formula>IF(RIGHT(TEXT(AI498,"0.#"),1)=".",FALSE,TRUE)</formula>
    </cfRule>
    <cfRule type="expression" dxfId="2320" priority="1146">
      <formula>IF(RIGHT(TEXT(AI498,"0.#"),1)=".",TRUE,FALSE)</formula>
    </cfRule>
  </conditionalFormatting>
  <conditionalFormatting sqref="AQ497">
    <cfRule type="expression" dxfId="2319" priority="1137">
      <formula>IF(RIGHT(TEXT(AQ497,"0.#"),1)=".",FALSE,TRUE)</formula>
    </cfRule>
    <cfRule type="expression" dxfId="2318" priority="1138">
      <formula>IF(RIGHT(TEXT(AQ497,"0.#"),1)=".",TRUE,FALSE)</formula>
    </cfRule>
  </conditionalFormatting>
  <conditionalFormatting sqref="AQ498">
    <cfRule type="expression" dxfId="2317" priority="1141">
      <formula>IF(RIGHT(TEXT(AQ498,"0.#"),1)=".",FALSE,TRUE)</formula>
    </cfRule>
    <cfRule type="expression" dxfId="2316" priority="1142">
      <formula>IF(RIGHT(TEXT(AQ498,"0.#"),1)=".",TRUE,FALSE)</formula>
    </cfRule>
  </conditionalFormatting>
  <conditionalFormatting sqref="AQ499">
    <cfRule type="expression" dxfId="2315" priority="1139">
      <formula>IF(RIGHT(TEXT(AQ499,"0.#"),1)=".",FALSE,TRUE)</formula>
    </cfRule>
    <cfRule type="expression" dxfId="2314" priority="1140">
      <formula>IF(RIGHT(TEXT(AQ499,"0.#"),1)=".",TRUE,FALSE)</formula>
    </cfRule>
  </conditionalFormatting>
  <conditionalFormatting sqref="AE504">
    <cfRule type="expression" dxfId="2313" priority="1131">
      <formula>IF(RIGHT(TEXT(AE504,"0.#"),1)=".",FALSE,TRUE)</formula>
    </cfRule>
    <cfRule type="expression" dxfId="2312" priority="1132">
      <formula>IF(RIGHT(TEXT(AE504,"0.#"),1)=".",TRUE,FALSE)</formula>
    </cfRule>
  </conditionalFormatting>
  <conditionalFormatting sqref="AE502">
    <cfRule type="expression" dxfId="2311" priority="1135">
      <formula>IF(RIGHT(TEXT(AE502,"0.#"),1)=".",FALSE,TRUE)</formula>
    </cfRule>
    <cfRule type="expression" dxfId="2310" priority="1136">
      <formula>IF(RIGHT(TEXT(AE502,"0.#"),1)=".",TRUE,FALSE)</formula>
    </cfRule>
  </conditionalFormatting>
  <conditionalFormatting sqref="AE503">
    <cfRule type="expression" dxfId="2309" priority="1133">
      <formula>IF(RIGHT(TEXT(AE503,"0.#"),1)=".",FALSE,TRUE)</formula>
    </cfRule>
    <cfRule type="expression" dxfId="2308" priority="1134">
      <formula>IF(RIGHT(TEXT(AE503,"0.#"),1)=".",TRUE,FALSE)</formula>
    </cfRule>
  </conditionalFormatting>
  <conditionalFormatting sqref="AM504">
    <cfRule type="expression" dxfId="2307" priority="1125">
      <formula>IF(RIGHT(TEXT(AM504,"0.#"),1)=".",FALSE,TRUE)</formula>
    </cfRule>
    <cfRule type="expression" dxfId="2306" priority="1126">
      <formula>IF(RIGHT(TEXT(AM504,"0.#"),1)=".",TRUE,FALSE)</formula>
    </cfRule>
  </conditionalFormatting>
  <conditionalFormatting sqref="AM502">
    <cfRule type="expression" dxfId="2305" priority="1129">
      <formula>IF(RIGHT(TEXT(AM502,"0.#"),1)=".",FALSE,TRUE)</formula>
    </cfRule>
    <cfRule type="expression" dxfId="2304" priority="1130">
      <formula>IF(RIGHT(TEXT(AM502,"0.#"),1)=".",TRUE,FALSE)</formula>
    </cfRule>
  </conditionalFormatting>
  <conditionalFormatting sqref="AM503">
    <cfRule type="expression" dxfId="2303" priority="1127">
      <formula>IF(RIGHT(TEXT(AM503,"0.#"),1)=".",FALSE,TRUE)</formula>
    </cfRule>
    <cfRule type="expression" dxfId="2302" priority="1128">
      <formula>IF(RIGHT(TEXT(AM503,"0.#"),1)=".",TRUE,FALSE)</formula>
    </cfRule>
  </conditionalFormatting>
  <conditionalFormatting sqref="AU504">
    <cfRule type="expression" dxfId="2301" priority="1119">
      <formula>IF(RIGHT(TEXT(AU504,"0.#"),1)=".",FALSE,TRUE)</formula>
    </cfRule>
    <cfRule type="expression" dxfId="2300" priority="1120">
      <formula>IF(RIGHT(TEXT(AU504,"0.#"),1)=".",TRUE,FALSE)</formula>
    </cfRule>
  </conditionalFormatting>
  <conditionalFormatting sqref="AU502">
    <cfRule type="expression" dxfId="2299" priority="1123">
      <formula>IF(RIGHT(TEXT(AU502,"0.#"),1)=".",FALSE,TRUE)</formula>
    </cfRule>
    <cfRule type="expression" dxfId="2298" priority="1124">
      <formula>IF(RIGHT(TEXT(AU502,"0.#"),1)=".",TRUE,FALSE)</formula>
    </cfRule>
  </conditionalFormatting>
  <conditionalFormatting sqref="AU503">
    <cfRule type="expression" dxfId="2297" priority="1121">
      <formula>IF(RIGHT(TEXT(AU503,"0.#"),1)=".",FALSE,TRUE)</formula>
    </cfRule>
    <cfRule type="expression" dxfId="2296" priority="1122">
      <formula>IF(RIGHT(TEXT(AU503,"0.#"),1)=".",TRUE,FALSE)</formula>
    </cfRule>
  </conditionalFormatting>
  <conditionalFormatting sqref="AI504">
    <cfRule type="expression" dxfId="2295" priority="1113">
      <formula>IF(RIGHT(TEXT(AI504,"0.#"),1)=".",FALSE,TRUE)</formula>
    </cfRule>
    <cfRule type="expression" dxfId="2294" priority="1114">
      <formula>IF(RIGHT(TEXT(AI504,"0.#"),1)=".",TRUE,FALSE)</formula>
    </cfRule>
  </conditionalFormatting>
  <conditionalFormatting sqref="AI502">
    <cfRule type="expression" dxfId="2293" priority="1117">
      <formula>IF(RIGHT(TEXT(AI502,"0.#"),1)=".",FALSE,TRUE)</formula>
    </cfRule>
    <cfRule type="expression" dxfId="2292" priority="1118">
      <formula>IF(RIGHT(TEXT(AI502,"0.#"),1)=".",TRUE,FALSE)</formula>
    </cfRule>
  </conditionalFormatting>
  <conditionalFormatting sqref="AI503">
    <cfRule type="expression" dxfId="2291" priority="1115">
      <formula>IF(RIGHT(TEXT(AI503,"0.#"),1)=".",FALSE,TRUE)</formula>
    </cfRule>
    <cfRule type="expression" dxfId="2290" priority="1116">
      <formula>IF(RIGHT(TEXT(AI503,"0.#"),1)=".",TRUE,FALSE)</formula>
    </cfRule>
  </conditionalFormatting>
  <conditionalFormatting sqref="AQ502">
    <cfRule type="expression" dxfId="2289" priority="1107">
      <formula>IF(RIGHT(TEXT(AQ502,"0.#"),1)=".",FALSE,TRUE)</formula>
    </cfRule>
    <cfRule type="expression" dxfId="2288" priority="1108">
      <formula>IF(RIGHT(TEXT(AQ502,"0.#"),1)=".",TRUE,FALSE)</formula>
    </cfRule>
  </conditionalFormatting>
  <conditionalFormatting sqref="AQ503">
    <cfRule type="expression" dxfId="2287" priority="1111">
      <formula>IF(RIGHT(TEXT(AQ503,"0.#"),1)=".",FALSE,TRUE)</formula>
    </cfRule>
    <cfRule type="expression" dxfId="2286" priority="1112">
      <formula>IF(RIGHT(TEXT(AQ503,"0.#"),1)=".",TRUE,FALSE)</formula>
    </cfRule>
  </conditionalFormatting>
  <conditionalFormatting sqref="AQ504">
    <cfRule type="expression" dxfId="2285" priority="1109">
      <formula>IF(RIGHT(TEXT(AQ504,"0.#"),1)=".",FALSE,TRUE)</formula>
    </cfRule>
    <cfRule type="expression" dxfId="2284" priority="1110">
      <formula>IF(RIGHT(TEXT(AQ504,"0.#"),1)=".",TRUE,FALSE)</formula>
    </cfRule>
  </conditionalFormatting>
  <conditionalFormatting sqref="AE509">
    <cfRule type="expression" dxfId="2283" priority="1101">
      <formula>IF(RIGHT(TEXT(AE509,"0.#"),1)=".",FALSE,TRUE)</formula>
    </cfRule>
    <cfRule type="expression" dxfId="2282" priority="1102">
      <formula>IF(RIGHT(TEXT(AE509,"0.#"),1)=".",TRUE,FALSE)</formula>
    </cfRule>
  </conditionalFormatting>
  <conditionalFormatting sqref="AE507">
    <cfRule type="expression" dxfId="2281" priority="1105">
      <formula>IF(RIGHT(TEXT(AE507,"0.#"),1)=".",FALSE,TRUE)</formula>
    </cfRule>
    <cfRule type="expression" dxfId="2280" priority="1106">
      <formula>IF(RIGHT(TEXT(AE507,"0.#"),1)=".",TRUE,FALSE)</formula>
    </cfRule>
  </conditionalFormatting>
  <conditionalFormatting sqref="AE508">
    <cfRule type="expression" dxfId="2279" priority="1103">
      <formula>IF(RIGHT(TEXT(AE508,"0.#"),1)=".",FALSE,TRUE)</formula>
    </cfRule>
    <cfRule type="expression" dxfId="2278" priority="1104">
      <formula>IF(RIGHT(TEXT(AE508,"0.#"),1)=".",TRUE,FALSE)</formula>
    </cfRule>
  </conditionalFormatting>
  <conditionalFormatting sqref="AM509">
    <cfRule type="expression" dxfId="2277" priority="1095">
      <formula>IF(RIGHT(TEXT(AM509,"0.#"),1)=".",FALSE,TRUE)</formula>
    </cfRule>
    <cfRule type="expression" dxfId="2276" priority="1096">
      <formula>IF(RIGHT(TEXT(AM509,"0.#"),1)=".",TRUE,FALSE)</formula>
    </cfRule>
  </conditionalFormatting>
  <conditionalFormatting sqref="AM507">
    <cfRule type="expression" dxfId="2275" priority="1099">
      <formula>IF(RIGHT(TEXT(AM507,"0.#"),1)=".",FALSE,TRUE)</formula>
    </cfRule>
    <cfRule type="expression" dxfId="2274" priority="1100">
      <formula>IF(RIGHT(TEXT(AM507,"0.#"),1)=".",TRUE,FALSE)</formula>
    </cfRule>
  </conditionalFormatting>
  <conditionalFormatting sqref="AM508">
    <cfRule type="expression" dxfId="2273" priority="1097">
      <formula>IF(RIGHT(TEXT(AM508,"0.#"),1)=".",FALSE,TRUE)</formula>
    </cfRule>
    <cfRule type="expression" dxfId="2272" priority="1098">
      <formula>IF(RIGHT(TEXT(AM508,"0.#"),1)=".",TRUE,FALSE)</formula>
    </cfRule>
  </conditionalFormatting>
  <conditionalFormatting sqref="AU509">
    <cfRule type="expression" dxfId="2271" priority="1089">
      <formula>IF(RIGHT(TEXT(AU509,"0.#"),1)=".",FALSE,TRUE)</formula>
    </cfRule>
    <cfRule type="expression" dxfId="2270" priority="1090">
      <formula>IF(RIGHT(TEXT(AU509,"0.#"),1)=".",TRUE,FALSE)</formula>
    </cfRule>
  </conditionalFormatting>
  <conditionalFormatting sqref="AU507">
    <cfRule type="expression" dxfId="2269" priority="1093">
      <formula>IF(RIGHT(TEXT(AU507,"0.#"),1)=".",FALSE,TRUE)</formula>
    </cfRule>
    <cfRule type="expression" dxfId="2268" priority="1094">
      <formula>IF(RIGHT(TEXT(AU507,"0.#"),1)=".",TRUE,FALSE)</formula>
    </cfRule>
  </conditionalFormatting>
  <conditionalFormatting sqref="AU508">
    <cfRule type="expression" dxfId="2267" priority="1091">
      <formula>IF(RIGHT(TEXT(AU508,"0.#"),1)=".",FALSE,TRUE)</formula>
    </cfRule>
    <cfRule type="expression" dxfId="2266" priority="1092">
      <formula>IF(RIGHT(TEXT(AU508,"0.#"),1)=".",TRUE,FALSE)</formula>
    </cfRule>
  </conditionalFormatting>
  <conditionalFormatting sqref="AI509">
    <cfRule type="expression" dxfId="2265" priority="1083">
      <formula>IF(RIGHT(TEXT(AI509,"0.#"),1)=".",FALSE,TRUE)</formula>
    </cfRule>
    <cfRule type="expression" dxfId="2264" priority="1084">
      <formula>IF(RIGHT(TEXT(AI509,"0.#"),1)=".",TRUE,FALSE)</formula>
    </cfRule>
  </conditionalFormatting>
  <conditionalFormatting sqref="AI507">
    <cfRule type="expression" dxfId="2263" priority="1087">
      <formula>IF(RIGHT(TEXT(AI507,"0.#"),1)=".",FALSE,TRUE)</formula>
    </cfRule>
    <cfRule type="expression" dxfId="2262" priority="1088">
      <formula>IF(RIGHT(TEXT(AI507,"0.#"),1)=".",TRUE,FALSE)</formula>
    </cfRule>
  </conditionalFormatting>
  <conditionalFormatting sqref="AI508">
    <cfRule type="expression" dxfId="2261" priority="1085">
      <formula>IF(RIGHT(TEXT(AI508,"0.#"),1)=".",FALSE,TRUE)</formula>
    </cfRule>
    <cfRule type="expression" dxfId="2260" priority="1086">
      <formula>IF(RIGHT(TEXT(AI508,"0.#"),1)=".",TRUE,FALSE)</formula>
    </cfRule>
  </conditionalFormatting>
  <conditionalFormatting sqref="AQ507">
    <cfRule type="expression" dxfId="2259" priority="1077">
      <formula>IF(RIGHT(TEXT(AQ507,"0.#"),1)=".",FALSE,TRUE)</formula>
    </cfRule>
    <cfRule type="expression" dxfId="2258" priority="1078">
      <formula>IF(RIGHT(TEXT(AQ507,"0.#"),1)=".",TRUE,FALSE)</formula>
    </cfRule>
  </conditionalFormatting>
  <conditionalFormatting sqref="AQ508">
    <cfRule type="expression" dxfId="2257" priority="1081">
      <formula>IF(RIGHT(TEXT(AQ508,"0.#"),1)=".",FALSE,TRUE)</formula>
    </cfRule>
    <cfRule type="expression" dxfId="2256" priority="1082">
      <formula>IF(RIGHT(TEXT(AQ508,"0.#"),1)=".",TRUE,FALSE)</formula>
    </cfRule>
  </conditionalFormatting>
  <conditionalFormatting sqref="AQ509">
    <cfRule type="expression" dxfId="2255" priority="1079">
      <formula>IF(RIGHT(TEXT(AQ509,"0.#"),1)=".",FALSE,TRUE)</formula>
    </cfRule>
    <cfRule type="expression" dxfId="2254" priority="1080">
      <formula>IF(RIGHT(TEXT(AQ509,"0.#"),1)=".",TRUE,FALSE)</formula>
    </cfRule>
  </conditionalFormatting>
  <conditionalFormatting sqref="AE465">
    <cfRule type="expression" dxfId="2253" priority="1371">
      <formula>IF(RIGHT(TEXT(AE465,"0.#"),1)=".",FALSE,TRUE)</formula>
    </cfRule>
    <cfRule type="expression" dxfId="2252" priority="1372">
      <formula>IF(RIGHT(TEXT(AE465,"0.#"),1)=".",TRUE,FALSE)</formula>
    </cfRule>
  </conditionalFormatting>
  <conditionalFormatting sqref="AE463">
    <cfRule type="expression" dxfId="2251" priority="1375">
      <formula>IF(RIGHT(TEXT(AE463,"0.#"),1)=".",FALSE,TRUE)</formula>
    </cfRule>
    <cfRule type="expression" dxfId="2250" priority="1376">
      <formula>IF(RIGHT(TEXT(AE463,"0.#"),1)=".",TRUE,FALSE)</formula>
    </cfRule>
  </conditionalFormatting>
  <conditionalFormatting sqref="AE464">
    <cfRule type="expression" dxfId="2249" priority="1373">
      <formula>IF(RIGHT(TEXT(AE464,"0.#"),1)=".",FALSE,TRUE)</formula>
    </cfRule>
    <cfRule type="expression" dxfId="2248" priority="1374">
      <formula>IF(RIGHT(TEXT(AE464,"0.#"),1)=".",TRUE,FALSE)</formula>
    </cfRule>
  </conditionalFormatting>
  <conditionalFormatting sqref="AM465">
    <cfRule type="expression" dxfId="2247" priority="1365">
      <formula>IF(RIGHT(TEXT(AM465,"0.#"),1)=".",FALSE,TRUE)</formula>
    </cfRule>
    <cfRule type="expression" dxfId="2246" priority="1366">
      <formula>IF(RIGHT(TEXT(AM465,"0.#"),1)=".",TRUE,FALSE)</formula>
    </cfRule>
  </conditionalFormatting>
  <conditionalFormatting sqref="AM463">
    <cfRule type="expression" dxfId="2245" priority="1369">
      <formula>IF(RIGHT(TEXT(AM463,"0.#"),1)=".",FALSE,TRUE)</formula>
    </cfRule>
    <cfRule type="expression" dxfId="2244" priority="1370">
      <formula>IF(RIGHT(TEXT(AM463,"0.#"),1)=".",TRUE,FALSE)</formula>
    </cfRule>
  </conditionalFormatting>
  <conditionalFormatting sqref="AM464">
    <cfRule type="expression" dxfId="2243" priority="1367">
      <formula>IF(RIGHT(TEXT(AM464,"0.#"),1)=".",FALSE,TRUE)</formula>
    </cfRule>
    <cfRule type="expression" dxfId="2242" priority="1368">
      <formula>IF(RIGHT(TEXT(AM464,"0.#"),1)=".",TRUE,FALSE)</formula>
    </cfRule>
  </conditionalFormatting>
  <conditionalFormatting sqref="AU465">
    <cfRule type="expression" dxfId="2241" priority="1359">
      <formula>IF(RIGHT(TEXT(AU465,"0.#"),1)=".",FALSE,TRUE)</formula>
    </cfRule>
    <cfRule type="expression" dxfId="2240" priority="1360">
      <formula>IF(RIGHT(TEXT(AU465,"0.#"),1)=".",TRUE,FALSE)</formula>
    </cfRule>
  </conditionalFormatting>
  <conditionalFormatting sqref="AU463">
    <cfRule type="expression" dxfId="2239" priority="1363">
      <formula>IF(RIGHT(TEXT(AU463,"0.#"),1)=".",FALSE,TRUE)</formula>
    </cfRule>
    <cfRule type="expression" dxfId="2238" priority="1364">
      <formula>IF(RIGHT(TEXT(AU463,"0.#"),1)=".",TRUE,FALSE)</formula>
    </cfRule>
  </conditionalFormatting>
  <conditionalFormatting sqref="AU464">
    <cfRule type="expression" dxfId="2237" priority="1361">
      <formula>IF(RIGHT(TEXT(AU464,"0.#"),1)=".",FALSE,TRUE)</formula>
    </cfRule>
    <cfRule type="expression" dxfId="2236" priority="1362">
      <formula>IF(RIGHT(TEXT(AU464,"0.#"),1)=".",TRUE,FALSE)</formula>
    </cfRule>
  </conditionalFormatting>
  <conditionalFormatting sqref="AI465">
    <cfRule type="expression" dxfId="2235" priority="1353">
      <formula>IF(RIGHT(TEXT(AI465,"0.#"),1)=".",FALSE,TRUE)</formula>
    </cfRule>
    <cfRule type="expression" dxfId="2234" priority="1354">
      <formula>IF(RIGHT(TEXT(AI465,"0.#"),1)=".",TRUE,FALSE)</formula>
    </cfRule>
  </conditionalFormatting>
  <conditionalFormatting sqref="AI463">
    <cfRule type="expression" dxfId="2233" priority="1357">
      <formula>IF(RIGHT(TEXT(AI463,"0.#"),1)=".",FALSE,TRUE)</formula>
    </cfRule>
    <cfRule type="expression" dxfId="2232" priority="1358">
      <formula>IF(RIGHT(TEXT(AI463,"0.#"),1)=".",TRUE,FALSE)</formula>
    </cfRule>
  </conditionalFormatting>
  <conditionalFormatting sqref="AI464">
    <cfRule type="expression" dxfId="2231" priority="1355">
      <formula>IF(RIGHT(TEXT(AI464,"0.#"),1)=".",FALSE,TRUE)</formula>
    </cfRule>
    <cfRule type="expression" dxfId="2230" priority="1356">
      <formula>IF(RIGHT(TEXT(AI464,"0.#"),1)=".",TRUE,FALSE)</formula>
    </cfRule>
  </conditionalFormatting>
  <conditionalFormatting sqref="AQ463">
    <cfRule type="expression" dxfId="2229" priority="1347">
      <formula>IF(RIGHT(TEXT(AQ463,"0.#"),1)=".",FALSE,TRUE)</formula>
    </cfRule>
    <cfRule type="expression" dxfId="2228" priority="1348">
      <formula>IF(RIGHT(TEXT(AQ463,"0.#"),1)=".",TRUE,FALSE)</formula>
    </cfRule>
  </conditionalFormatting>
  <conditionalFormatting sqref="AQ464">
    <cfRule type="expression" dxfId="2227" priority="1351">
      <formula>IF(RIGHT(TEXT(AQ464,"0.#"),1)=".",FALSE,TRUE)</formula>
    </cfRule>
    <cfRule type="expression" dxfId="2226" priority="1352">
      <formula>IF(RIGHT(TEXT(AQ464,"0.#"),1)=".",TRUE,FALSE)</formula>
    </cfRule>
  </conditionalFormatting>
  <conditionalFormatting sqref="AQ465">
    <cfRule type="expression" dxfId="2225" priority="1349">
      <formula>IF(RIGHT(TEXT(AQ465,"0.#"),1)=".",FALSE,TRUE)</formula>
    </cfRule>
    <cfRule type="expression" dxfId="2224" priority="1350">
      <formula>IF(RIGHT(TEXT(AQ465,"0.#"),1)=".",TRUE,FALSE)</formula>
    </cfRule>
  </conditionalFormatting>
  <conditionalFormatting sqref="AE470">
    <cfRule type="expression" dxfId="2223" priority="1341">
      <formula>IF(RIGHT(TEXT(AE470,"0.#"),1)=".",FALSE,TRUE)</formula>
    </cfRule>
    <cfRule type="expression" dxfId="2222" priority="1342">
      <formula>IF(RIGHT(TEXT(AE470,"0.#"),1)=".",TRUE,FALSE)</formula>
    </cfRule>
  </conditionalFormatting>
  <conditionalFormatting sqref="AE468">
    <cfRule type="expression" dxfId="2221" priority="1345">
      <formula>IF(RIGHT(TEXT(AE468,"0.#"),1)=".",FALSE,TRUE)</formula>
    </cfRule>
    <cfRule type="expression" dxfId="2220" priority="1346">
      <formula>IF(RIGHT(TEXT(AE468,"0.#"),1)=".",TRUE,FALSE)</formula>
    </cfRule>
  </conditionalFormatting>
  <conditionalFormatting sqref="AE469">
    <cfRule type="expression" dxfId="2219" priority="1343">
      <formula>IF(RIGHT(TEXT(AE469,"0.#"),1)=".",FALSE,TRUE)</formula>
    </cfRule>
    <cfRule type="expression" dxfId="2218" priority="1344">
      <formula>IF(RIGHT(TEXT(AE469,"0.#"),1)=".",TRUE,FALSE)</formula>
    </cfRule>
  </conditionalFormatting>
  <conditionalFormatting sqref="AM470">
    <cfRule type="expression" dxfId="2217" priority="1335">
      <formula>IF(RIGHT(TEXT(AM470,"0.#"),1)=".",FALSE,TRUE)</formula>
    </cfRule>
    <cfRule type="expression" dxfId="2216" priority="1336">
      <formula>IF(RIGHT(TEXT(AM470,"0.#"),1)=".",TRUE,FALSE)</formula>
    </cfRule>
  </conditionalFormatting>
  <conditionalFormatting sqref="AM468">
    <cfRule type="expression" dxfId="2215" priority="1339">
      <formula>IF(RIGHT(TEXT(AM468,"0.#"),1)=".",FALSE,TRUE)</formula>
    </cfRule>
    <cfRule type="expression" dxfId="2214" priority="1340">
      <formula>IF(RIGHT(TEXT(AM468,"0.#"),1)=".",TRUE,FALSE)</formula>
    </cfRule>
  </conditionalFormatting>
  <conditionalFormatting sqref="AM469">
    <cfRule type="expression" dxfId="2213" priority="1337">
      <formula>IF(RIGHT(TEXT(AM469,"0.#"),1)=".",FALSE,TRUE)</formula>
    </cfRule>
    <cfRule type="expression" dxfId="2212" priority="1338">
      <formula>IF(RIGHT(TEXT(AM469,"0.#"),1)=".",TRUE,FALSE)</formula>
    </cfRule>
  </conditionalFormatting>
  <conditionalFormatting sqref="AU470">
    <cfRule type="expression" dxfId="2211" priority="1329">
      <formula>IF(RIGHT(TEXT(AU470,"0.#"),1)=".",FALSE,TRUE)</formula>
    </cfRule>
    <cfRule type="expression" dxfId="2210" priority="1330">
      <formula>IF(RIGHT(TEXT(AU470,"0.#"),1)=".",TRUE,FALSE)</formula>
    </cfRule>
  </conditionalFormatting>
  <conditionalFormatting sqref="AU468">
    <cfRule type="expression" dxfId="2209" priority="1333">
      <formula>IF(RIGHT(TEXT(AU468,"0.#"),1)=".",FALSE,TRUE)</formula>
    </cfRule>
    <cfRule type="expression" dxfId="2208" priority="1334">
      <formula>IF(RIGHT(TEXT(AU468,"0.#"),1)=".",TRUE,FALSE)</formula>
    </cfRule>
  </conditionalFormatting>
  <conditionalFormatting sqref="AU469">
    <cfRule type="expression" dxfId="2207" priority="1331">
      <formula>IF(RIGHT(TEXT(AU469,"0.#"),1)=".",FALSE,TRUE)</formula>
    </cfRule>
    <cfRule type="expression" dxfId="2206" priority="1332">
      <formula>IF(RIGHT(TEXT(AU469,"0.#"),1)=".",TRUE,FALSE)</formula>
    </cfRule>
  </conditionalFormatting>
  <conditionalFormatting sqref="AI470">
    <cfRule type="expression" dxfId="2205" priority="1323">
      <formula>IF(RIGHT(TEXT(AI470,"0.#"),1)=".",FALSE,TRUE)</formula>
    </cfRule>
    <cfRule type="expression" dxfId="2204" priority="1324">
      <formula>IF(RIGHT(TEXT(AI470,"0.#"),1)=".",TRUE,FALSE)</formula>
    </cfRule>
  </conditionalFormatting>
  <conditionalFormatting sqref="AI468">
    <cfRule type="expression" dxfId="2203" priority="1327">
      <formula>IF(RIGHT(TEXT(AI468,"0.#"),1)=".",FALSE,TRUE)</formula>
    </cfRule>
    <cfRule type="expression" dxfId="2202" priority="1328">
      <formula>IF(RIGHT(TEXT(AI468,"0.#"),1)=".",TRUE,FALSE)</formula>
    </cfRule>
  </conditionalFormatting>
  <conditionalFormatting sqref="AI469">
    <cfRule type="expression" dxfId="2201" priority="1325">
      <formula>IF(RIGHT(TEXT(AI469,"0.#"),1)=".",FALSE,TRUE)</formula>
    </cfRule>
    <cfRule type="expression" dxfId="2200" priority="1326">
      <formula>IF(RIGHT(TEXT(AI469,"0.#"),1)=".",TRUE,FALSE)</formula>
    </cfRule>
  </conditionalFormatting>
  <conditionalFormatting sqref="AQ468">
    <cfRule type="expression" dxfId="2199" priority="1317">
      <formula>IF(RIGHT(TEXT(AQ468,"0.#"),1)=".",FALSE,TRUE)</formula>
    </cfRule>
    <cfRule type="expression" dxfId="2198" priority="1318">
      <formula>IF(RIGHT(TEXT(AQ468,"0.#"),1)=".",TRUE,FALSE)</formula>
    </cfRule>
  </conditionalFormatting>
  <conditionalFormatting sqref="AQ469">
    <cfRule type="expression" dxfId="2197" priority="1321">
      <formula>IF(RIGHT(TEXT(AQ469,"0.#"),1)=".",FALSE,TRUE)</formula>
    </cfRule>
    <cfRule type="expression" dxfId="2196" priority="1322">
      <formula>IF(RIGHT(TEXT(AQ469,"0.#"),1)=".",TRUE,FALSE)</formula>
    </cfRule>
  </conditionalFormatting>
  <conditionalFormatting sqref="AQ470">
    <cfRule type="expression" dxfId="2195" priority="1319">
      <formula>IF(RIGHT(TEXT(AQ470,"0.#"),1)=".",FALSE,TRUE)</formula>
    </cfRule>
    <cfRule type="expression" dxfId="2194" priority="1320">
      <formula>IF(RIGHT(TEXT(AQ470,"0.#"),1)=".",TRUE,FALSE)</formula>
    </cfRule>
  </conditionalFormatting>
  <conditionalFormatting sqref="AE475">
    <cfRule type="expression" dxfId="2193" priority="1311">
      <formula>IF(RIGHT(TEXT(AE475,"0.#"),1)=".",FALSE,TRUE)</formula>
    </cfRule>
    <cfRule type="expression" dxfId="2192" priority="1312">
      <formula>IF(RIGHT(TEXT(AE475,"0.#"),1)=".",TRUE,FALSE)</formula>
    </cfRule>
  </conditionalFormatting>
  <conditionalFormatting sqref="AE473">
    <cfRule type="expression" dxfId="2191" priority="1315">
      <formula>IF(RIGHT(TEXT(AE473,"0.#"),1)=".",FALSE,TRUE)</formula>
    </cfRule>
    <cfRule type="expression" dxfId="2190" priority="1316">
      <formula>IF(RIGHT(TEXT(AE473,"0.#"),1)=".",TRUE,FALSE)</formula>
    </cfRule>
  </conditionalFormatting>
  <conditionalFormatting sqref="AE474">
    <cfRule type="expression" dxfId="2189" priority="1313">
      <formula>IF(RIGHT(TEXT(AE474,"0.#"),1)=".",FALSE,TRUE)</formula>
    </cfRule>
    <cfRule type="expression" dxfId="2188" priority="1314">
      <formula>IF(RIGHT(TEXT(AE474,"0.#"),1)=".",TRUE,FALSE)</formula>
    </cfRule>
  </conditionalFormatting>
  <conditionalFormatting sqref="AM475">
    <cfRule type="expression" dxfId="2187" priority="1305">
      <formula>IF(RIGHT(TEXT(AM475,"0.#"),1)=".",FALSE,TRUE)</formula>
    </cfRule>
    <cfRule type="expression" dxfId="2186" priority="1306">
      <formula>IF(RIGHT(TEXT(AM475,"0.#"),1)=".",TRUE,FALSE)</formula>
    </cfRule>
  </conditionalFormatting>
  <conditionalFormatting sqref="AM473">
    <cfRule type="expression" dxfId="2185" priority="1309">
      <formula>IF(RIGHT(TEXT(AM473,"0.#"),1)=".",FALSE,TRUE)</formula>
    </cfRule>
    <cfRule type="expression" dxfId="2184" priority="1310">
      <formula>IF(RIGHT(TEXT(AM473,"0.#"),1)=".",TRUE,FALSE)</formula>
    </cfRule>
  </conditionalFormatting>
  <conditionalFormatting sqref="AM474">
    <cfRule type="expression" dxfId="2183" priority="1307">
      <formula>IF(RIGHT(TEXT(AM474,"0.#"),1)=".",FALSE,TRUE)</formula>
    </cfRule>
    <cfRule type="expression" dxfId="2182" priority="1308">
      <formula>IF(RIGHT(TEXT(AM474,"0.#"),1)=".",TRUE,FALSE)</formula>
    </cfRule>
  </conditionalFormatting>
  <conditionalFormatting sqref="AU475">
    <cfRule type="expression" dxfId="2181" priority="1299">
      <formula>IF(RIGHT(TEXT(AU475,"0.#"),1)=".",FALSE,TRUE)</formula>
    </cfRule>
    <cfRule type="expression" dxfId="2180" priority="1300">
      <formula>IF(RIGHT(TEXT(AU475,"0.#"),1)=".",TRUE,FALSE)</formula>
    </cfRule>
  </conditionalFormatting>
  <conditionalFormatting sqref="AU473">
    <cfRule type="expression" dxfId="2179" priority="1303">
      <formula>IF(RIGHT(TEXT(AU473,"0.#"),1)=".",FALSE,TRUE)</formula>
    </cfRule>
    <cfRule type="expression" dxfId="2178" priority="1304">
      <formula>IF(RIGHT(TEXT(AU473,"0.#"),1)=".",TRUE,FALSE)</formula>
    </cfRule>
  </conditionalFormatting>
  <conditionalFormatting sqref="AU474">
    <cfRule type="expression" dxfId="2177" priority="1301">
      <formula>IF(RIGHT(TEXT(AU474,"0.#"),1)=".",FALSE,TRUE)</formula>
    </cfRule>
    <cfRule type="expression" dxfId="2176" priority="1302">
      <formula>IF(RIGHT(TEXT(AU474,"0.#"),1)=".",TRUE,FALSE)</formula>
    </cfRule>
  </conditionalFormatting>
  <conditionalFormatting sqref="AI475">
    <cfRule type="expression" dxfId="2175" priority="1293">
      <formula>IF(RIGHT(TEXT(AI475,"0.#"),1)=".",FALSE,TRUE)</formula>
    </cfRule>
    <cfRule type="expression" dxfId="2174" priority="1294">
      <formula>IF(RIGHT(TEXT(AI475,"0.#"),1)=".",TRUE,FALSE)</formula>
    </cfRule>
  </conditionalFormatting>
  <conditionalFormatting sqref="AI473">
    <cfRule type="expression" dxfId="2173" priority="1297">
      <formula>IF(RIGHT(TEXT(AI473,"0.#"),1)=".",FALSE,TRUE)</formula>
    </cfRule>
    <cfRule type="expression" dxfId="2172" priority="1298">
      <formula>IF(RIGHT(TEXT(AI473,"0.#"),1)=".",TRUE,FALSE)</formula>
    </cfRule>
  </conditionalFormatting>
  <conditionalFormatting sqref="AI474">
    <cfRule type="expression" dxfId="2171" priority="1295">
      <formula>IF(RIGHT(TEXT(AI474,"0.#"),1)=".",FALSE,TRUE)</formula>
    </cfRule>
    <cfRule type="expression" dxfId="2170" priority="1296">
      <formula>IF(RIGHT(TEXT(AI474,"0.#"),1)=".",TRUE,FALSE)</formula>
    </cfRule>
  </conditionalFormatting>
  <conditionalFormatting sqref="AQ473">
    <cfRule type="expression" dxfId="2169" priority="1287">
      <formula>IF(RIGHT(TEXT(AQ473,"0.#"),1)=".",FALSE,TRUE)</formula>
    </cfRule>
    <cfRule type="expression" dxfId="2168" priority="1288">
      <formula>IF(RIGHT(TEXT(AQ473,"0.#"),1)=".",TRUE,FALSE)</formula>
    </cfRule>
  </conditionalFormatting>
  <conditionalFormatting sqref="AQ474">
    <cfRule type="expression" dxfId="2167" priority="1291">
      <formula>IF(RIGHT(TEXT(AQ474,"0.#"),1)=".",FALSE,TRUE)</formula>
    </cfRule>
    <cfRule type="expression" dxfId="2166" priority="1292">
      <formula>IF(RIGHT(TEXT(AQ474,"0.#"),1)=".",TRUE,FALSE)</formula>
    </cfRule>
  </conditionalFormatting>
  <conditionalFormatting sqref="AQ475">
    <cfRule type="expression" dxfId="2165" priority="1289">
      <formula>IF(RIGHT(TEXT(AQ475,"0.#"),1)=".",FALSE,TRUE)</formula>
    </cfRule>
    <cfRule type="expression" dxfId="2164" priority="1290">
      <formula>IF(RIGHT(TEXT(AQ475,"0.#"),1)=".",TRUE,FALSE)</formula>
    </cfRule>
  </conditionalFormatting>
  <conditionalFormatting sqref="AE480">
    <cfRule type="expression" dxfId="2163" priority="1281">
      <formula>IF(RIGHT(TEXT(AE480,"0.#"),1)=".",FALSE,TRUE)</formula>
    </cfRule>
    <cfRule type="expression" dxfId="2162" priority="1282">
      <formula>IF(RIGHT(TEXT(AE480,"0.#"),1)=".",TRUE,FALSE)</formula>
    </cfRule>
  </conditionalFormatting>
  <conditionalFormatting sqref="AE478">
    <cfRule type="expression" dxfId="2161" priority="1285">
      <formula>IF(RIGHT(TEXT(AE478,"0.#"),1)=".",FALSE,TRUE)</formula>
    </cfRule>
    <cfRule type="expression" dxfId="2160" priority="1286">
      <formula>IF(RIGHT(TEXT(AE478,"0.#"),1)=".",TRUE,FALSE)</formula>
    </cfRule>
  </conditionalFormatting>
  <conditionalFormatting sqref="AE479">
    <cfRule type="expression" dxfId="2159" priority="1283">
      <formula>IF(RIGHT(TEXT(AE479,"0.#"),1)=".",FALSE,TRUE)</formula>
    </cfRule>
    <cfRule type="expression" dxfId="2158" priority="1284">
      <formula>IF(RIGHT(TEXT(AE479,"0.#"),1)=".",TRUE,FALSE)</formula>
    </cfRule>
  </conditionalFormatting>
  <conditionalFormatting sqref="AM480">
    <cfRule type="expression" dxfId="2157" priority="1275">
      <formula>IF(RIGHT(TEXT(AM480,"0.#"),1)=".",FALSE,TRUE)</formula>
    </cfRule>
    <cfRule type="expression" dxfId="2156" priority="1276">
      <formula>IF(RIGHT(TEXT(AM480,"0.#"),1)=".",TRUE,FALSE)</formula>
    </cfRule>
  </conditionalFormatting>
  <conditionalFormatting sqref="AM478">
    <cfRule type="expression" dxfId="2155" priority="1279">
      <formula>IF(RIGHT(TEXT(AM478,"0.#"),1)=".",FALSE,TRUE)</formula>
    </cfRule>
    <cfRule type="expression" dxfId="2154" priority="1280">
      <formula>IF(RIGHT(TEXT(AM478,"0.#"),1)=".",TRUE,FALSE)</formula>
    </cfRule>
  </conditionalFormatting>
  <conditionalFormatting sqref="AM479">
    <cfRule type="expression" dxfId="2153" priority="1277">
      <formula>IF(RIGHT(TEXT(AM479,"0.#"),1)=".",FALSE,TRUE)</formula>
    </cfRule>
    <cfRule type="expression" dxfId="2152" priority="1278">
      <formula>IF(RIGHT(TEXT(AM479,"0.#"),1)=".",TRUE,FALSE)</formula>
    </cfRule>
  </conditionalFormatting>
  <conditionalFormatting sqref="AU480">
    <cfRule type="expression" dxfId="2151" priority="1269">
      <formula>IF(RIGHT(TEXT(AU480,"0.#"),1)=".",FALSE,TRUE)</formula>
    </cfRule>
    <cfRule type="expression" dxfId="2150" priority="1270">
      <formula>IF(RIGHT(TEXT(AU480,"0.#"),1)=".",TRUE,FALSE)</formula>
    </cfRule>
  </conditionalFormatting>
  <conditionalFormatting sqref="AU478">
    <cfRule type="expression" dxfId="2149" priority="1273">
      <formula>IF(RIGHT(TEXT(AU478,"0.#"),1)=".",FALSE,TRUE)</formula>
    </cfRule>
    <cfRule type="expression" dxfId="2148" priority="1274">
      <formula>IF(RIGHT(TEXT(AU478,"0.#"),1)=".",TRUE,FALSE)</formula>
    </cfRule>
  </conditionalFormatting>
  <conditionalFormatting sqref="AU479">
    <cfRule type="expression" dxfId="2147" priority="1271">
      <formula>IF(RIGHT(TEXT(AU479,"0.#"),1)=".",FALSE,TRUE)</formula>
    </cfRule>
    <cfRule type="expression" dxfId="2146" priority="1272">
      <formula>IF(RIGHT(TEXT(AU479,"0.#"),1)=".",TRUE,FALSE)</formula>
    </cfRule>
  </conditionalFormatting>
  <conditionalFormatting sqref="AI480">
    <cfRule type="expression" dxfId="2145" priority="1263">
      <formula>IF(RIGHT(TEXT(AI480,"0.#"),1)=".",FALSE,TRUE)</formula>
    </cfRule>
    <cfRule type="expression" dxfId="2144" priority="1264">
      <formula>IF(RIGHT(TEXT(AI480,"0.#"),1)=".",TRUE,FALSE)</formula>
    </cfRule>
  </conditionalFormatting>
  <conditionalFormatting sqref="AI478">
    <cfRule type="expression" dxfId="2143" priority="1267">
      <formula>IF(RIGHT(TEXT(AI478,"0.#"),1)=".",FALSE,TRUE)</formula>
    </cfRule>
    <cfRule type="expression" dxfId="2142" priority="1268">
      <formula>IF(RIGHT(TEXT(AI478,"0.#"),1)=".",TRUE,FALSE)</formula>
    </cfRule>
  </conditionalFormatting>
  <conditionalFormatting sqref="AI479">
    <cfRule type="expression" dxfId="2141" priority="1265">
      <formula>IF(RIGHT(TEXT(AI479,"0.#"),1)=".",FALSE,TRUE)</formula>
    </cfRule>
    <cfRule type="expression" dxfId="2140" priority="1266">
      <formula>IF(RIGHT(TEXT(AI479,"0.#"),1)=".",TRUE,FALSE)</formula>
    </cfRule>
  </conditionalFormatting>
  <conditionalFormatting sqref="AQ478">
    <cfRule type="expression" dxfId="2139" priority="1257">
      <formula>IF(RIGHT(TEXT(AQ478,"0.#"),1)=".",FALSE,TRUE)</formula>
    </cfRule>
    <cfRule type="expression" dxfId="2138" priority="1258">
      <formula>IF(RIGHT(TEXT(AQ478,"0.#"),1)=".",TRUE,FALSE)</formula>
    </cfRule>
  </conditionalFormatting>
  <conditionalFormatting sqref="AQ479">
    <cfRule type="expression" dxfId="2137" priority="1261">
      <formula>IF(RIGHT(TEXT(AQ479,"0.#"),1)=".",FALSE,TRUE)</formula>
    </cfRule>
    <cfRule type="expression" dxfId="2136" priority="1262">
      <formula>IF(RIGHT(TEXT(AQ479,"0.#"),1)=".",TRUE,FALSE)</formula>
    </cfRule>
  </conditionalFormatting>
  <conditionalFormatting sqref="AQ480">
    <cfRule type="expression" dxfId="2135" priority="1259">
      <formula>IF(RIGHT(TEXT(AQ480,"0.#"),1)=".",FALSE,TRUE)</formula>
    </cfRule>
    <cfRule type="expression" dxfId="2134" priority="1260">
      <formula>IF(RIGHT(TEXT(AQ480,"0.#"),1)=".",TRUE,FALSE)</formula>
    </cfRule>
  </conditionalFormatting>
  <conditionalFormatting sqref="AM47">
    <cfRule type="expression" dxfId="2133" priority="1551">
      <formula>IF(RIGHT(TEXT(AM47,"0.#"),1)=".",FALSE,TRUE)</formula>
    </cfRule>
    <cfRule type="expression" dxfId="2132" priority="1552">
      <formula>IF(RIGHT(TEXT(AM47,"0.#"),1)=".",TRUE,FALSE)</formula>
    </cfRule>
  </conditionalFormatting>
  <conditionalFormatting sqref="AI46">
    <cfRule type="expression" dxfId="2131" priority="1555">
      <formula>IF(RIGHT(TEXT(AI46,"0.#"),1)=".",FALSE,TRUE)</formula>
    </cfRule>
    <cfRule type="expression" dxfId="2130" priority="1556">
      <formula>IF(RIGHT(TEXT(AI46,"0.#"),1)=".",TRUE,FALSE)</formula>
    </cfRule>
  </conditionalFormatting>
  <conditionalFormatting sqref="AM46">
    <cfRule type="expression" dxfId="2129" priority="1553">
      <formula>IF(RIGHT(TEXT(AM46,"0.#"),1)=".",FALSE,TRUE)</formula>
    </cfRule>
    <cfRule type="expression" dxfId="2128" priority="1554">
      <formula>IF(RIGHT(TEXT(AM46,"0.#"),1)=".",TRUE,FALSE)</formula>
    </cfRule>
  </conditionalFormatting>
  <conditionalFormatting sqref="AU46:AU48">
    <cfRule type="expression" dxfId="2127" priority="1545">
      <formula>IF(RIGHT(TEXT(AU46,"0.#"),1)=".",FALSE,TRUE)</formula>
    </cfRule>
    <cfRule type="expression" dxfId="2126" priority="1546">
      <formula>IF(RIGHT(TEXT(AU46,"0.#"),1)=".",TRUE,FALSE)</formula>
    </cfRule>
  </conditionalFormatting>
  <conditionalFormatting sqref="AM48">
    <cfRule type="expression" dxfId="2125" priority="1549">
      <formula>IF(RIGHT(TEXT(AM48,"0.#"),1)=".",FALSE,TRUE)</formula>
    </cfRule>
    <cfRule type="expression" dxfId="2124" priority="1550">
      <formula>IF(RIGHT(TEXT(AM48,"0.#"),1)=".",TRUE,FALSE)</formula>
    </cfRule>
  </conditionalFormatting>
  <conditionalFormatting sqref="AQ46:AQ48">
    <cfRule type="expression" dxfId="2123" priority="1547">
      <formula>IF(RIGHT(TEXT(AQ46,"0.#"),1)=".",FALSE,TRUE)</formula>
    </cfRule>
    <cfRule type="expression" dxfId="2122" priority="1548">
      <formula>IF(RIGHT(TEXT(AQ46,"0.#"),1)=".",TRUE,FALSE)</formula>
    </cfRule>
  </conditionalFormatting>
  <conditionalFormatting sqref="AE146:AE147 AI146:AI147 AM146:AM147 AQ146:AQ147 AU146:AU147">
    <cfRule type="expression" dxfId="2121" priority="1539">
      <formula>IF(RIGHT(TEXT(AE146,"0.#"),1)=".",FALSE,TRUE)</formula>
    </cfRule>
    <cfRule type="expression" dxfId="2120" priority="1540">
      <formula>IF(RIGHT(TEXT(AE146,"0.#"),1)=".",TRUE,FALSE)</formula>
    </cfRule>
  </conditionalFormatting>
  <conditionalFormatting sqref="AE138:AE139 AI138:AI139 AM138:AM139 AQ138:AQ139 AU138:AU139">
    <cfRule type="expression" dxfId="2119" priority="1543">
      <formula>IF(RIGHT(TEXT(AE138,"0.#"),1)=".",FALSE,TRUE)</formula>
    </cfRule>
    <cfRule type="expression" dxfId="2118" priority="1544">
      <formula>IF(RIGHT(TEXT(AE138,"0.#"),1)=".",TRUE,FALSE)</formula>
    </cfRule>
  </conditionalFormatting>
  <conditionalFormatting sqref="AE142:AE143 AI142:AI143 AM142:AM143 AQ142:AQ143 AU142:AU143">
    <cfRule type="expression" dxfId="2117" priority="1541">
      <formula>IF(RIGHT(TEXT(AE142,"0.#"),1)=".",FALSE,TRUE)</formula>
    </cfRule>
    <cfRule type="expression" dxfId="2116" priority="1542">
      <formula>IF(RIGHT(TEXT(AE142,"0.#"),1)=".",TRUE,FALSE)</formula>
    </cfRule>
  </conditionalFormatting>
  <conditionalFormatting sqref="AE198:AE199 AI198:AI199 AM198:AM199 AQ198:AQ199 AU198:AU199">
    <cfRule type="expression" dxfId="2115" priority="1533">
      <formula>IF(RIGHT(TEXT(AE198,"0.#"),1)=".",FALSE,TRUE)</formula>
    </cfRule>
    <cfRule type="expression" dxfId="2114" priority="1534">
      <formula>IF(RIGHT(TEXT(AE198,"0.#"),1)=".",TRUE,FALSE)</formula>
    </cfRule>
  </conditionalFormatting>
  <conditionalFormatting sqref="AE150:AE151 AI150:AI151 AM150:AM151 AQ150:AQ151 AU150:AU151">
    <cfRule type="expression" dxfId="2113" priority="1537">
      <formula>IF(RIGHT(TEXT(AE150,"0.#"),1)=".",FALSE,TRUE)</formula>
    </cfRule>
    <cfRule type="expression" dxfId="2112" priority="1538">
      <formula>IF(RIGHT(TEXT(AE150,"0.#"),1)=".",TRUE,FALSE)</formula>
    </cfRule>
  </conditionalFormatting>
  <conditionalFormatting sqref="AE194:AE195 AI194:AI195 AM194:AM195 AQ194:AQ195 AU194:AU195">
    <cfRule type="expression" dxfId="2111" priority="1535">
      <formula>IF(RIGHT(TEXT(AE194,"0.#"),1)=".",FALSE,TRUE)</formula>
    </cfRule>
    <cfRule type="expression" dxfId="2110" priority="1536">
      <formula>IF(RIGHT(TEXT(AE194,"0.#"),1)=".",TRUE,FALSE)</formula>
    </cfRule>
  </conditionalFormatting>
  <conditionalFormatting sqref="AE210:AE211 AI210:AI211 AM210:AM211 AQ210:AQ211 AU210:AU211">
    <cfRule type="expression" dxfId="2109" priority="1527">
      <formula>IF(RIGHT(TEXT(AE210,"0.#"),1)=".",FALSE,TRUE)</formula>
    </cfRule>
    <cfRule type="expression" dxfId="2108" priority="1528">
      <formula>IF(RIGHT(TEXT(AE210,"0.#"),1)=".",TRUE,FALSE)</formula>
    </cfRule>
  </conditionalFormatting>
  <conditionalFormatting sqref="AE202:AE203 AI202:AI203 AM202:AM203 AQ202:AQ203 AU202:AU203">
    <cfRule type="expression" dxfId="2107" priority="1531">
      <formula>IF(RIGHT(TEXT(AE202,"0.#"),1)=".",FALSE,TRUE)</formula>
    </cfRule>
    <cfRule type="expression" dxfId="2106" priority="1532">
      <formula>IF(RIGHT(TEXT(AE202,"0.#"),1)=".",TRUE,FALSE)</formula>
    </cfRule>
  </conditionalFormatting>
  <conditionalFormatting sqref="AE206:AE207 AI206:AI207 AM206:AM207 AQ206:AQ207 AU206:AU207">
    <cfRule type="expression" dxfId="2105" priority="1529">
      <formula>IF(RIGHT(TEXT(AE206,"0.#"),1)=".",FALSE,TRUE)</formula>
    </cfRule>
    <cfRule type="expression" dxfId="2104" priority="1530">
      <formula>IF(RIGHT(TEXT(AE206,"0.#"),1)=".",TRUE,FALSE)</formula>
    </cfRule>
  </conditionalFormatting>
  <conditionalFormatting sqref="AE262:AE263 AI262:AI263 AM262:AM263 AQ262:AQ263 AU262:AU263">
    <cfRule type="expression" dxfId="2103" priority="1521">
      <formula>IF(RIGHT(TEXT(AE262,"0.#"),1)=".",FALSE,TRUE)</formula>
    </cfRule>
    <cfRule type="expression" dxfId="2102" priority="1522">
      <formula>IF(RIGHT(TEXT(AE262,"0.#"),1)=".",TRUE,FALSE)</formula>
    </cfRule>
  </conditionalFormatting>
  <conditionalFormatting sqref="AE254:AE255 AI254:AI255 AM254:AM255 AQ254:AQ255 AU254:AU255">
    <cfRule type="expression" dxfId="2101" priority="1525">
      <formula>IF(RIGHT(TEXT(AE254,"0.#"),1)=".",FALSE,TRUE)</formula>
    </cfRule>
    <cfRule type="expression" dxfId="2100" priority="1526">
      <formula>IF(RIGHT(TEXT(AE254,"0.#"),1)=".",TRUE,FALSE)</formula>
    </cfRule>
  </conditionalFormatting>
  <conditionalFormatting sqref="AE258:AE259 AI258:AI259 AM258:AM259 AQ258:AQ259 AU258:AU259">
    <cfRule type="expression" dxfId="2099" priority="1523">
      <formula>IF(RIGHT(TEXT(AE258,"0.#"),1)=".",FALSE,TRUE)</formula>
    </cfRule>
    <cfRule type="expression" dxfId="2098" priority="1524">
      <formula>IF(RIGHT(TEXT(AE258,"0.#"),1)=".",TRUE,FALSE)</formula>
    </cfRule>
  </conditionalFormatting>
  <conditionalFormatting sqref="AE314:AE315 AI314:AI315 AM314:AM315 AQ314:AQ315 AU314:AU315">
    <cfRule type="expression" dxfId="2097" priority="1515">
      <formula>IF(RIGHT(TEXT(AE314,"0.#"),1)=".",FALSE,TRUE)</formula>
    </cfRule>
    <cfRule type="expression" dxfId="2096" priority="1516">
      <formula>IF(RIGHT(TEXT(AE314,"0.#"),1)=".",TRUE,FALSE)</formula>
    </cfRule>
  </conditionalFormatting>
  <conditionalFormatting sqref="AE266:AE267 AI266:AI267 AM266:AM267 AQ266:AQ267 AU266:AU267">
    <cfRule type="expression" dxfId="2095" priority="1519">
      <formula>IF(RIGHT(TEXT(AE266,"0.#"),1)=".",FALSE,TRUE)</formula>
    </cfRule>
    <cfRule type="expression" dxfId="2094" priority="1520">
      <formula>IF(RIGHT(TEXT(AE266,"0.#"),1)=".",TRUE,FALSE)</formula>
    </cfRule>
  </conditionalFormatting>
  <conditionalFormatting sqref="AE270:AE271 AI270:AI271 AM270:AM271 AQ270:AQ271 AU270:AU271">
    <cfRule type="expression" dxfId="2093" priority="1517">
      <formula>IF(RIGHT(TEXT(AE270,"0.#"),1)=".",FALSE,TRUE)</formula>
    </cfRule>
    <cfRule type="expression" dxfId="2092" priority="1518">
      <formula>IF(RIGHT(TEXT(AE270,"0.#"),1)=".",TRUE,FALSE)</formula>
    </cfRule>
  </conditionalFormatting>
  <conditionalFormatting sqref="AE326:AE327 AI326:AI327 AM326:AM327 AQ326:AQ327 AU326:AU327">
    <cfRule type="expression" dxfId="2091" priority="1509">
      <formula>IF(RIGHT(TEXT(AE326,"0.#"),1)=".",FALSE,TRUE)</formula>
    </cfRule>
    <cfRule type="expression" dxfId="2090" priority="1510">
      <formula>IF(RIGHT(TEXT(AE326,"0.#"),1)=".",TRUE,FALSE)</formula>
    </cfRule>
  </conditionalFormatting>
  <conditionalFormatting sqref="AE318:AE319 AI318:AI319 AM318:AM319 AQ318:AQ319 AU318:AU319">
    <cfRule type="expression" dxfId="2089" priority="1513">
      <formula>IF(RIGHT(TEXT(AE318,"0.#"),1)=".",FALSE,TRUE)</formula>
    </cfRule>
    <cfRule type="expression" dxfId="2088" priority="1514">
      <formula>IF(RIGHT(TEXT(AE318,"0.#"),1)=".",TRUE,FALSE)</formula>
    </cfRule>
  </conditionalFormatting>
  <conditionalFormatting sqref="AE322:AE323 AI322:AI323 AM322:AM323 AQ322:AQ323 AU322:AU323">
    <cfRule type="expression" dxfId="2087" priority="1511">
      <formula>IF(RIGHT(TEXT(AE322,"0.#"),1)=".",FALSE,TRUE)</formula>
    </cfRule>
    <cfRule type="expression" dxfId="2086" priority="1512">
      <formula>IF(RIGHT(TEXT(AE322,"0.#"),1)=".",TRUE,FALSE)</formula>
    </cfRule>
  </conditionalFormatting>
  <conditionalFormatting sqref="AE378:AE379 AI378:AI379 AM378:AM379 AQ378:AQ379 AU378:AU379">
    <cfRule type="expression" dxfId="2085" priority="1503">
      <formula>IF(RIGHT(TEXT(AE378,"0.#"),1)=".",FALSE,TRUE)</formula>
    </cfRule>
    <cfRule type="expression" dxfId="2084" priority="1504">
      <formula>IF(RIGHT(TEXT(AE378,"0.#"),1)=".",TRUE,FALSE)</formula>
    </cfRule>
  </conditionalFormatting>
  <conditionalFormatting sqref="AE330:AE331 AI330:AI331 AM330:AM331 AQ330:AQ331 AU330:AU331">
    <cfRule type="expression" dxfId="2083" priority="1507">
      <formula>IF(RIGHT(TEXT(AE330,"0.#"),1)=".",FALSE,TRUE)</formula>
    </cfRule>
    <cfRule type="expression" dxfId="2082" priority="1508">
      <formula>IF(RIGHT(TEXT(AE330,"0.#"),1)=".",TRUE,FALSE)</formula>
    </cfRule>
  </conditionalFormatting>
  <conditionalFormatting sqref="AE374:AE375 AI374:AI375 AM374:AM375 AQ374:AQ375 AU374:AU375">
    <cfRule type="expression" dxfId="2081" priority="1505">
      <formula>IF(RIGHT(TEXT(AE374,"0.#"),1)=".",FALSE,TRUE)</formula>
    </cfRule>
    <cfRule type="expression" dxfId="2080" priority="1506">
      <formula>IF(RIGHT(TEXT(AE374,"0.#"),1)=".",TRUE,FALSE)</formula>
    </cfRule>
  </conditionalFormatting>
  <conditionalFormatting sqref="AE390:AE391 AI390:AI391 AM390:AM391 AQ390:AQ391 AU390:AU391">
    <cfRule type="expression" dxfId="2079" priority="1497">
      <formula>IF(RIGHT(TEXT(AE390,"0.#"),1)=".",FALSE,TRUE)</formula>
    </cfRule>
    <cfRule type="expression" dxfId="2078" priority="1498">
      <formula>IF(RIGHT(TEXT(AE390,"0.#"),1)=".",TRUE,FALSE)</formula>
    </cfRule>
  </conditionalFormatting>
  <conditionalFormatting sqref="AE382:AE383 AI382:AI383 AM382:AM383 AQ382:AQ383 AU382:AU383">
    <cfRule type="expression" dxfId="2077" priority="1501">
      <formula>IF(RIGHT(TEXT(AE382,"0.#"),1)=".",FALSE,TRUE)</formula>
    </cfRule>
    <cfRule type="expression" dxfId="2076" priority="1502">
      <formula>IF(RIGHT(TEXT(AE382,"0.#"),1)=".",TRUE,FALSE)</formula>
    </cfRule>
  </conditionalFormatting>
  <conditionalFormatting sqref="AE386:AE387 AI386:AI387 AM386:AM387 AQ386:AQ387 AU386:AU387">
    <cfRule type="expression" dxfId="2075" priority="1499">
      <formula>IF(RIGHT(TEXT(AE386,"0.#"),1)=".",FALSE,TRUE)</formula>
    </cfRule>
    <cfRule type="expression" dxfId="2074" priority="1500">
      <formula>IF(RIGHT(TEXT(AE386,"0.#"),1)=".",TRUE,FALSE)</formula>
    </cfRule>
  </conditionalFormatting>
  <conditionalFormatting sqref="AE440">
    <cfRule type="expression" dxfId="2073" priority="1491">
      <formula>IF(RIGHT(TEXT(AE440,"0.#"),1)=".",FALSE,TRUE)</formula>
    </cfRule>
    <cfRule type="expression" dxfId="2072" priority="1492">
      <formula>IF(RIGHT(TEXT(AE440,"0.#"),1)=".",TRUE,FALSE)</formula>
    </cfRule>
  </conditionalFormatting>
  <conditionalFormatting sqref="AE438">
    <cfRule type="expression" dxfId="2071" priority="1495">
      <formula>IF(RIGHT(TEXT(AE438,"0.#"),1)=".",FALSE,TRUE)</formula>
    </cfRule>
    <cfRule type="expression" dxfId="2070" priority="1496">
      <formula>IF(RIGHT(TEXT(AE438,"0.#"),1)=".",TRUE,FALSE)</formula>
    </cfRule>
  </conditionalFormatting>
  <conditionalFormatting sqref="AE439">
    <cfRule type="expression" dxfId="2069" priority="1493">
      <formula>IF(RIGHT(TEXT(AE439,"0.#"),1)=".",FALSE,TRUE)</formula>
    </cfRule>
    <cfRule type="expression" dxfId="2068" priority="1494">
      <formula>IF(RIGHT(TEXT(AE439,"0.#"),1)=".",TRUE,FALSE)</formula>
    </cfRule>
  </conditionalFormatting>
  <conditionalFormatting sqref="AM440">
    <cfRule type="expression" dxfId="2067" priority="1485">
      <formula>IF(RIGHT(TEXT(AM440,"0.#"),1)=".",FALSE,TRUE)</formula>
    </cfRule>
    <cfRule type="expression" dxfId="2066" priority="1486">
      <formula>IF(RIGHT(TEXT(AM440,"0.#"),1)=".",TRUE,FALSE)</formula>
    </cfRule>
  </conditionalFormatting>
  <conditionalFormatting sqref="AM438">
    <cfRule type="expression" dxfId="2065" priority="1489">
      <formula>IF(RIGHT(TEXT(AM438,"0.#"),1)=".",FALSE,TRUE)</formula>
    </cfRule>
    <cfRule type="expression" dxfId="2064" priority="1490">
      <formula>IF(RIGHT(TEXT(AM438,"0.#"),1)=".",TRUE,FALSE)</formula>
    </cfRule>
  </conditionalFormatting>
  <conditionalFormatting sqref="AM439">
    <cfRule type="expression" dxfId="2063" priority="1487">
      <formula>IF(RIGHT(TEXT(AM439,"0.#"),1)=".",FALSE,TRUE)</formula>
    </cfRule>
    <cfRule type="expression" dxfId="2062" priority="1488">
      <formula>IF(RIGHT(TEXT(AM439,"0.#"),1)=".",TRUE,FALSE)</formula>
    </cfRule>
  </conditionalFormatting>
  <conditionalFormatting sqref="AU440">
    <cfRule type="expression" dxfId="2061" priority="1479">
      <formula>IF(RIGHT(TEXT(AU440,"0.#"),1)=".",FALSE,TRUE)</formula>
    </cfRule>
    <cfRule type="expression" dxfId="2060" priority="1480">
      <formula>IF(RIGHT(TEXT(AU440,"0.#"),1)=".",TRUE,FALSE)</formula>
    </cfRule>
  </conditionalFormatting>
  <conditionalFormatting sqref="AU438">
    <cfRule type="expression" dxfId="2059" priority="1483">
      <formula>IF(RIGHT(TEXT(AU438,"0.#"),1)=".",FALSE,TRUE)</formula>
    </cfRule>
    <cfRule type="expression" dxfId="2058" priority="1484">
      <formula>IF(RIGHT(TEXT(AU438,"0.#"),1)=".",TRUE,FALSE)</formula>
    </cfRule>
  </conditionalFormatting>
  <conditionalFormatting sqref="AU439">
    <cfRule type="expression" dxfId="2057" priority="1481">
      <formula>IF(RIGHT(TEXT(AU439,"0.#"),1)=".",FALSE,TRUE)</formula>
    </cfRule>
    <cfRule type="expression" dxfId="2056" priority="1482">
      <formula>IF(RIGHT(TEXT(AU439,"0.#"),1)=".",TRUE,FALSE)</formula>
    </cfRule>
  </conditionalFormatting>
  <conditionalFormatting sqref="AI440">
    <cfRule type="expression" dxfId="2055" priority="1473">
      <formula>IF(RIGHT(TEXT(AI440,"0.#"),1)=".",FALSE,TRUE)</formula>
    </cfRule>
    <cfRule type="expression" dxfId="2054" priority="1474">
      <formula>IF(RIGHT(TEXT(AI440,"0.#"),1)=".",TRUE,FALSE)</formula>
    </cfRule>
  </conditionalFormatting>
  <conditionalFormatting sqref="AI438">
    <cfRule type="expression" dxfId="2053" priority="1477">
      <formula>IF(RIGHT(TEXT(AI438,"0.#"),1)=".",FALSE,TRUE)</formula>
    </cfRule>
    <cfRule type="expression" dxfId="2052" priority="1478">
      <formula>IF(RIGHT(TEXT(AI438,"0.#"),1)=".",TRUE,FALSE)</formula>
    </cfRule>
  </conditionalFormatting>
  <conditionalFormatting sqref="AI439">
    <cfRule type="expression" dxfId="2051" priority="1475">
      <formula>IF(RIGHT(TEXT(AI439,"0.#"),1)=".",FALSE,TRUE)</formula>
    </cfRule>
    <cfRule type="expression" dxfId="2050" priority="1476">
      <formula>IF(RIGHT(TEXT(AI439,"0.#"),1)=".",TRUE,FALSE)</formula>
    </cfRule>
  </conditionalFormatting>
  <conditionalFormatting sqref="AQ438">
    <cfRule type="expression" dxfId="2049" priority="1467">
      <formula>IF(RIGHT(TEXT(AQ438,"0.#"),1)=".",FALSE,TRUE)</formula>
    </cfRule>
    <cfRule type="expression" dxfId="2048" priority="1468">
      <formula>IF(RIGHT(TEXT(AQ438,"0.#"),1)=".",TRUE,FALSE)</formula>
    </cfRule>
  </conditionalFormatting>
  <conditionalFormatting sqref="AQ439">
    <cfRule type="expression" dxfId="2047" priority="1471">
      <formula>IF(RIGHT(TEXT(AQ439,"0.#"),1)=".",FALSE,TRUE)</formula>
    </cfRule>
    <cfRule type="expression" dxfId="2046" priority="1472">
      <formula>IF(RIGHT(TEXT(AQ439,"0.#"),1)=".",TRUE,FALSE)</formula>
    </cfRule>
  </conditionalFormatting>
  <conditionalFormatting sqref="AQ440">
    <cfRule type="expression" dxfId="2045" priority="1469">
      <formula>IF(RIGHT(TEXT(AQ440,"0.#"),1)=".",FALSE,TRUE)</formula>
    </cfRule>
    <cfRule type="expression" dxfId="2044" priority="1470">
      <formula>IF(RIGHT(TEXT(AQ440,"0.#"),1)=".",TRUE,FALSE)</formula>
    </cfRule>
  </conditionalFormatting>
  <conditionalFormatting sqref="AE445">
    <cfRule type="expression" dxfId="2043" priority="1461">
      <formula>IF(RIGHT(TEXT(AE445,"0.#"),1)=".",FALSE,TRUE)</formula>
    </cfRule>
    <cfRule type="expression" dxfId="2042" priority="1462">
      <formula>IF(RIGHT(TEXT(AE445,"0.#"),1)=".",TRUE,FALSE)</formula>
    </cfRule>
  </conditionalFormatting>
  <conditionalFormatting sqref="AE443">
    <cfRule type="expression" dxfId="2041" priority="1465">
      <formula>IF(RIGHT(TEXT(AE443,"0.#"),1)=".",FALSE,TRUE)</formula>
    </cfRule>
    <cfRule type="expression" dxfId="2040" priority="1466">
      <formula>IF(RIGHT(TEXT(AE443,"0.#"),1)=".",TRUE,FALSE)</formula>
    </cfRule>
  </conditionalFormatting>
  <conditionalFormatting sqref="AE444">
    <cfRule type="expression" dxfId="2039" priority="1463">
      <formula>IF(RIGHT(TEXT(AE444,"0.#"),1)=".",FALSE,TRUE)</formula>
    </cfRule>
    <cfRule type="expression" dxfId="2038" priority="1464">
      <formula>IF(RIGHT(TEXT(AE444,"0.#"),1)=".",TRUE,FALSE)</formula>
    </cfRule>
  </conditionalFormatting>
  <conditionalFormatting sqref="AM445">
    <cfRule type="expression" dxfId="2037" priority="1455">
      <formula>IF(RIGHT(TEXT(AM445,"0.#"),1)=".",FALSE,TRUE)</formula>
    </cfRule>
    <cfRule type="expression" dxfId="2036" priority="1456">
      <formula>IF(RIGHT(TEXT(AM445,"0.#"),1)=".",TRUE,FALSE)</formula>
    </cfRule>
  </conditionalFormatting>
  <conditionalFormatting sqref="AM443">
    <cfRule type="expression" dxfId="2035" priority="1459">
      <formula>IF(RIGHT(TEXT(AM443,"0.#"),1)=".",FALSE,TRUE)</formula>
    </cfRule>
    <cfRule type="expression" dxfId="2034" priority="1460">
      <formula>IF(RIGHT(TEXT(AM443,"0.#"),1)=".",TRUE,FALSE)</formula>
    </cfRule>
  </conditionalFormatting>
  <conditionalFormatting sqref="AM444">
    <cfRule type="expression" dxfId="2033" priority="1457">
      <formula>IF(RIGHT(TEXT(AM444,"0.#"),1)=".",FALSE,TRUE)</formula>
    </cfRule>
    <cfRule type="expression" dxfId="2032" priority="1458">
      <formula>IF(RIGHT(TEXT(AM444,"0.#"),1)=".",TRUE,FALSE)</formula>
    </cfRule>
  </conditionalFormatting>
  <conditionalFormatting sqref="AU445">
    <cfRule type="expression" dxfId="2031" priority="1449">
      <formula>IF(RIGHT(TEXT(AU445,"0.#"),1)=".",FALSE,TRUE)</formula>
    </cfRule>
    <cfRule type="expression" dxfId="2030" priority="1450">
      <formula>IF(RIGHT(TEXT(AU445,"0.#"),1)=".",TRUE,FALSE)</formula>
    </cfRule>
  </conditionalFormatting>
  <conditionalFormatting sqref="AU443">
    <cfRule type="expression" dxfId="2029" priority="1453">
      <formula>IF(RIGHT(TEXT(AU443,"0.#"),1)=".",FALSE,TRUE)</formula>
    </cfRule>
    <cfRule type="expression" dxfId="2028" priority="1454">
      <formula>IF(RIGHT(TEXT(AU443,"0.#"),1)=".",TRUE,FALSE)</formula>
    </cfRule>
  </conditionalFormatting>
  <conditionalFormatting sqref="AU444">
    <cfRule type="expression" dxfId="2027" priority="1451">
      <formula>IF(RIGHT(TEXT(AU444,"0.#"),1)=".",FALSE,TRUE)</formula>
    </cfRule>
    <cfRule type="expression" dxfId="2026" priority="1452">
      <formula>IF(RIGHT(TEXT(AU444,"0.#"),1)=".",TRUE,FALSE)</formula>
    </cfRule>
  </conditionalFormatting>
  <conditionalFormatting sqref="AI445">
    <cfRule type="expression" dxfId="2025" priority="1443">
      <formula>IF(RIGHT(TEXT(AI445,"0.#"),1)=".",FALSE,TRUE)</formula>
    </cfRule>
    <cfRule type="expression" dxfId="2024" priority="1444">
      <formula>IF(RIGHT(TEXT(AI445,"0.#"),1)=".",TRUE,FALSE)</formula>
    </cfRule>
  </conditionalFormatting>
  <conditionalFormatting sqref="AI443">
    <cfRule type="expression" dxfId="2023" priority="1447">
      <formula>IF(RIGHT(TEXT(AI443,"0.#"),1)=".",FALSE,TRUE)</formula>
    </cfRule>
    <cfRule type="expression" dxfId="2022" priority="1448">
      <formula>IF(RIGHT(TEXT(AI443,"0.#"),1)=".",TRUE,FALSE)</formula>
    </cfRule>
  </conditionalFormatting>
  <conditionalFormatting sqref="AI444">
    <cfRule type="expression" dxfId="2021" priority="1445">
      <formula>IF(RIGHT(TEXT(AI444,"0.#"),1)=".",FALSE,TRUE)</formula>
    </cfRule>
    <cfRule type="expression" dxfId="2020" priority="1446">
      <formula>IF(RIGHT(TEXT(AI444,"0.#"),1)=".",TRUE,FALSE)</formula>
    </cfRule>
  </conditionalFormatting>
  <conditionalFormatting sqref="AQ443">
    <cfRule type="expression" dxfId="2019" priority="1437">
      <formula>IF(RIGHT(TEXT(AQ443,"0.#"),1)=".",FALSE,TRUE)</formula>
    </cfRule>
    <cfRule type="expression" dxfId="2018" priority="1438">
      <formula>IF(RIGHT(TEXT(AQ443,"0.#"),1)=".",TRUE,FALSE)</formula>
    </cfRule>
  </conditionalFormatting>
  <conditionalFormatting sqref="AQ444">
    <cfRule type="expression" dxfId="2017" priority="1441">
      <formula>IF(RIGHT(TEXT(AQ444,"0.#"),1)=".",FALSE,TRUE)</formula>
    </cfRule>
    <cfRule type="expression" dxfId="2016" priority="1442">
      <formula>IF(RIGHT(TEXT(AQ444,"0.#"),1)=".",TRUE,FALSE)</formula>
    </cfRule>
  </conditionalFormatting>
  <conditionalFormatting sqref="AQ445">
    <cfRule type="expression" dxfId="2015" priority="1439">
      <formula>IF(RIGHT(TEXT(AQ445,"0.#"),1)=".",FALSE,TRUE)</formula>
    </cfRule>
    <cfRule type="expression" dxfId="2014" priority="1440">
      <formula>IF(RIGHT(TEXT(AQ445,"0.#"),1)=".",TRUE,FALSE)</formula>
    </cfRule>
  </conditionalFormatting>
  <conditionalFormatting sqref="Y872:Y899">
    <cfRule type="expression" dxfId="2013" priority="1667">
      <formula>IF(RIGHT(TEXT(Y872,"0.#"),1)=".",FALSE,TRUE)</formula>
    </cfRule>
    <cfRule type="expression" dxfId="2012" priority="1668">
      <formula>IF(RIGHT(TEXT(Y872,"0.#"),1)=".",TRUE,FALSE)</formula>
    </cfRule>
  </conditionalFormatting>
  <conditionalFormatting sqref="Y871">
    <cfRule type="expression" dxfId="2011" priority="1661">
      <formula>IF(RIGHT(TEXT(Y871,"0.#"),1)=".",FALSE,TRUE)</formula>
    </cfRule>
    <cfRule type="expression" dxfId="2010" priority="1662">
      <formula>IF(RIGHT(TEXT(Y871,"0.#"),1)=".",TRUE,FALSE)</formula>
    </cfRule>
  </conditionalFormatting>
  <conditionalFormatting sqref="Y905:Y932">
    <cfRule type="expression" dxfId="2009" priority="1655">
      <formula>IF(RIGHT(TEXT(Y905,"0.#"),1)=".",FALSE,TRUE)</formula>
    </cfRule>
    <cfRule type="expression" dxfId="2008" priority="1656">
      <formula>IF(RIGHT(TEXT(Y905,"0.#"),1)=".",TRUE,FALSE)</formula>
    </cfRule>
  </conditionalFormatting>
  <conditionalFormatting sqref="Y904">
    <cfRule type="expression" dxfId="2007" priority="1649">
      <formula>IF(RIGHT(TEXT(Y904,"0.#"),1)=".",FALSE,TRUE)</formula>
    </cfRule>
    <cfRule type="expression" dxfId="2006" priority="1650">
      <formula>IF(RIGHT(TEXT(Y904,"0.#"),1)=".",TRUE,FALSE)</formula>
    </cfRule>
  </conditionalFormatting>
  <conditionalFormatting sqref="Y938:Y965">
    <cfRule type="expression" dxfId="2005" priority="1643">
      <formula>IF(RIGHT(TEXT(Y938,"0.#"),1)=".",FALSE,TRUE)</formula>
    </cfRule>
    <cfRule type="expression" dxfId="2004" priority="1644">
      <formula>IF(RIGHT(TEXT(Y938,"0.#"),1)=".",TRUE,FALSE)</formula>
    </cfRule>
  </conditionalFormatting>
  <conditionalFormatting sqref="Y937">
    <cfRule type="expression" dxfId="2003" priority="1637">
      <formula>IF(RIGHT(TEXT(Y937,"0.#"),1)=".",FALSE,TRUE)</formula>
    </cfRule>
    <cfRule type="expression" dxfId="2002" priority="1638">
      <formula>IF(RIGHT(TEXT(Y937,"0.#"),1)=".",TRUE,FALSE)</formula>
    </cfRule>
  </conditionalFormatting>
  <conditionalFormatting sqref="Y971:Y998">
    <cfRule type="expression" dxfId="2001" priority="1631">
      <formula>IF(RIGHT(TEXT(Y971,"0.#"),1)=".",FALSE,TRUE)</formula>
    </cfRule>
    <cfRule type="expression" dxfId="2000" priority="1632">
      <formula>IF(RIGHT(TEXT(Y971,"0.#"),1)=".",TRUE,FALSE)</formula>
    </cfRule>
  </conditionalFormatting>
  <conditionalFormatting sqref="Y969:Y970">
    <cfRule type="expression" dxfId="1999" priority="1625">
      <formula>IF(RIGHT(TEXT(Y969,"0.#"),1)=".",FALSE,TRUE)</formula>
    </cfRule>
    <cfRule type="expression" dxfId="1998" priority="1626">
      <formula>IF(RIGHT(TEXT(Y969,"0.#"),1)=".",TRUE,FALSE)</formula>
    </cfRule>
  </conditionalFormatting>
  <conditionalFormatting sqref="Y1004:Y1031">
    <cfRule type="expression" dxfId="1997" priority="1619">
      <formula>IF(RIGHT(TEXT(Y1004,"0.#"),1)=".",FALSE,TRUE)</formula>
    </cfRule>
    <cfRule type="expression" dxfId="1996" priority="1620">
      <formula>IF(RIGHT(TEXT(Y1004,"0.#"),1)=".",TRUE,FALSE)</formula>
    </cfRule>
  </conditionalFormatting>
  <conditionalFormatting sqref="W23">
    <cfRule type="expression" dxfId="1995" priority="1903">
      <formula>IF(RIGHT(TEXT(W23,"0.#"),1)=".",FALSE,TRUE)</formula>
    </cfRule>
    <cfRule type="expression" dxfId="1994" priority="1904">
      <formula>IF(RIGHT(TEXT(W23,"0.#"),1)=".",TRUE,FALSE)</formula>
    </cfRule>
  </conditionalFormatting>
  <conditionalFormatting sqref="W24:W27">
    <cfRule type="expression" dxfId="1993" priority="1901">
      <formula>IF(RIGHT(TEXT(W24,"0.#"),1)=".",FALSE,TRUE)</formula>
    </cfRule>
    <cfRule type="expression" dxfId="1992" priority="1902">
      <formula>IF(RIGHT(TEXT(W24,"0.#"),1)=".",TRUE,FALSE)</formula>
    </cfRule>
  </conditionalFormatting>
  <conditionalFormatting sqref="W28">
    <cfRule type="expression" dxfId="1991" priority="1893">
      <formula>IF(RIGHT(TEXT(W28,"0.#"),1)=".",FALSE,TRUE)</formula>
    </cfRule>
    <cfRule type="expression" dxfId="1990" priority="1894">
      <formula>IF(RIGHT(TEXT(W28,"0.#"),1)=".",TRUE,FALSE)</formula>
    </cfRule>
  </conditionalFormatting>
  <conditionalFormatting sqref="P23">
    <cfRule type="expression" dxfId="1989" priority="1891">
      <formula>IF(RIGHT(TEXT(P23,"0.#"),1)=".",FALSE,TRUE)</formula>
    </cfRule>
    <cfRule type="expression" dxfId="1988" priority="1892">
      <formula>IF(RIGHT(TEXT(P23,"0.#"),1)=".",TRUE,FALSE)</formula>
    </cfRule>
  </conditionalFormatting>
  <conditionalFormatting sqref="P24:P27">
    <cfRule type="expression" dxfId="1987" priority="1889">
      <formula>IF(RIGHT(TEXT(P24,"0.#"),1)=".",FALSE,TRUE)</formula>
    </cfRule>
    <cfRule type="expression" dxfId="1986" priority="1890">
      <formula>IF(RIGHT(TEXT(P24,"0.#"),1)=".",TRUE,FALSE)</formula>
    </cfRule>
  </conditionalFormatting>
  <conditionalFormatting sqref="P28">
    <cfRule type="expression" dxfId="1985" priority="1887">
      <formula>IF(RIGHT(TEXT(P28,"0.#"),1)=".",FALSE,TRUE)</formula>
    </cfRule>
    <cfRule type="expression" dxfId="1984" priority="1888">
      <formula>IF(RIGHT(TEXT(P28,"0.#"),1)=".",TRUE,FALSE)</formula>
    </cfRule>
  </conditionalFormatting>
  <conditionalFormatting sqref="AQ114">
    <cfRule type="expression" dxfId="1983" priority="1871">
      <formula>IF(RIGHT(TEXT(AQ114,"0.#"),1)=".",FALSE,TRUE)</formula>
    </cfRule>
    <cfRule type="expression" dxfId="1982" priority="1872">
      <formula>IF(RIGHT(TEXT(AQ114,"0.#"),1)=".",TRUE,FALSE)</formula>
    </cfRule>
  </conditionalFormatting>
  <conditionalFormatting sqref="AQ104">
    <cfRule type="expression" dxfId="1981" priority="1885">
      <formula>IF(RIGHT(TEXT(AQ104,"0.#"),1)=".",FALSE,TRUE)</formula>
    </cfRule>
    <cfRule type="expression" dxfId="1980" priority="1886">
      <formula>IF(RIGHT(TEXT(AQ104,"0.#"),1)=".",TRUE,FALSE)</formula>
    </cfRule>
  </conditionalFormatting>
  <conditionalFormatting sqref="AQ105">
    <cfRule type="expression" dxfId="1979" priority="1883">
      <formula>IF(RIGHT(TEXT(AQ105,"0.#"),1)=".",FALSE,TRUE)</formula>
    </cfRule>
    <cfRule type="expression" dxfId="1978" priority="1884">
      <formula>IF(RIGHT(TEXT(AQ105,"0.#"),1)=".",TRUE,FALSE)</formula>
    </cfRule>
  </conditionalFormatting>
  <conditionalFormatting sqref="AQ107">
    <cfRule type="expression" dxfId="1977" priority="1881">
      <formula>IF(RIGHT(TEXT(AQ107,"0.#"),1)=".",FALSE,TRUE)</formula>
    </cfRule>
    <cfRule type="expression" dxfId="1976" priority="1882">
      <formula>IF(RIGHT(TEXT(AQ107,"0.#"),1)=".",TRUE,FALSE)</formula>
    </cfRule>
  </conditionalFormatting>
  <conditionalFormatting sqref="AQ108">
    <cfRule type="expression" dxfId="1975" priority="1879">
      <formula>IF(RIGHT(TEXT(AQ108,"0.#"),1)=".",FALSE,TRUE)</formula>
    </cfRule>
    <cfRule type="expression" dxfId="1974" priority="1880">
      <formula>IF(RIGHT(TEXT(AQ108,"0.#"),1)=".",TRUE,FALSE)</formula>
    </cfRule>
  </conditionalFormatting>
  <conditionalFormatting sqref="AQ110">
    <cfRule type="expression" dxfId="1973" priority="1877">
      <formula>IF(RIGHT(TEXT(AQ110,"0.#"),1)=".",FALSE,TRUE)</formula>
    </cfRule>
    <cfRule type="expression" dxfId="1972" priority="1878">
      <formula>IF(RIGHT(TEXT(AQ110,"0.#"),1)=".",TRUE,FALSE)</formula>
    </cfRule>
  </conditionalFormatting>
  <conditionalFormatting sqref="AQ111">
    <cfRule type="expression" dxfId="1971" priority="1875">
      <formula>IF(RIGHT(TEXT(AQ111,"0.#"),1)=".",FALSE,TRUE)</formula>
    </cfRule>
    <cfRule type="expression" dxfId="1970" priority="1876">
      <formula>IF(RIGHT(TEXT(AQ111,"0.#"),1)=".",TRUE,FALSE)</formula>
    </cfRule>
  </conditionalFormatting>
  <conditionalFormatting sqref="AQ113">
    <cfRule type="expression" dxfId="1969" priority="1873">
      <formula>IF(RIGHT(TEXT(AQ113,"0.#"),1)=".",FALSE,TRUE)</formula>
    </cfRule>
    <cfRule type="expression" dxfId="1968" priority="1874">
      <formula>IF(RIGHT(TEXT(AQ113,"0.#"),1)=".",TRUE,FALSE)</formula>
    </cfRule>
  </conditionalFormatting>
  <conditionalFormatting sqref="AE67">
    <cfRule type="expression" dxfId="1967" priority="1803">
      <formula>IF(RIGHT(TEXT(AE67,"0.#"),1)=".",FALSE,TRUE)</formula>
    </cfRule>
    <cfRule type="expression" dxfId="1966" priority="1804">
      <formula>IF(RIGHT(TEXT(AE67,"0.#"),1)=".",TRUE,FALSE)</formula>
    </cfRule>
  </conditionalFormatting>
  <conditionalFormatting sqref="AE68">
    <cfRule type="expression" dxfId="1965" priority="1801">
      <formula>IF(RIGHT(TEXT(AE68,"0.#"),1)=".",FALSE,TRUE)</formula>
    </cfRule>
    <cfRule type="expression" dxfId="1964" priority="1802">
      <formula>IF(RIGHT(TEXT(AE68,"0.#"),1)=".",TRUE,FALSE)</formula>
    </cfRule>
  </conditionalFormatting>
  <conditionalFormatting sqref="AE69">
    <cfRule type="expression" dxfId="1963" priority="1799">
      <formula>IF(RIGHT(TEXT(AE69,"0.#"),1)=".",FALSE,TRUE)</formula>
    </cfRule>
    <cfRule type="expression" dxfId="1962" priority="1800">
      <formula>IF(RIGHT(TEXT(AE69,"0.#"),1)=".",TRUE,FALSE)</formula>
    </cfRule>
  </conditionalFormatting>
  <conditionalFormatting sqref="AI69">
    <cfRule type="expression" dxfId="1961" priority="1797">
      <formula>IF(RIGHT(TEXT(AI69,"0.#"),1)=".",FALSE,TRUE)</formula>
    </cfRule>
    <cfRule type="expression" dxfId="1960" priority="1798">
      <formula>IF(RIGHT(TEXT(AI69,"0.#"),1)=".",TRUE,FALSE)</formula>
    </cfRule>
  </conditionalFormatting>
  <conditionalFormatting sqref="AI68">
    <cfRule type="expression" dxfId="1959" priority="1795">
      <formula>IF(RIGHT(TEXT(AI68,"0.#"),1)=".",FALSE,TRUE)</formula>
    </cfRule>
    <cfRule type="expression" dxfId="1958" priority="1796">
      <formula>IF(RIGHT(TEXT(AI68,"0.#"),1)=".",TRUE,FALSE)</formula>
    </cfRule>
  </conditionalFormatting>
  <conditionalFormatting sqref="AI67">
    <cfRule type="expression" dxfId="1957" priority="1793">
      <formula>IF(RIGHT(TEXT(AI67,"0.#"),1)=".",FALSE,TRUE)</formula>
    </cfRule>
    <cfRule type="expression" dxfId="1956" priority="1794">
      <formula>IF(RIGHT(TEXT(AI67,"0.#"),1)=".",TRUE,FALSE)</formula>
    </cfRule>
  </conditionalFormatting>
  <conditionalFormatting sqref="AM67">
    <cfRule type="expression" dxfId="1955" priority="1791">
      <formula>IF(RIGHT(TEXT(AM67,"0.#"),1)=".",FALSE,TRUE)</formula>
    </cfRule>
    <cfRule type="expression" dxfId="1954" priority="1792">
      <formula>IF(RIGHT(TEXT(AM67,"0.#"),1)=".",TRUE,FALSE)</formula>
    </cfRule>
  </conditionalFormatting>
  <conditionalFormatting sqref="AM68">
    <cfRule type="expression" dxfId="1953" priority="1789">
      <formula>IF(RIGHT(TEXT(AM68,"0.#"),1)=".",FALSE,TRUE)</formula>
    </cfRule>
    <cfRule type="expression" dxfId="1952" priority="1790">
      <formula>IF(RIGHT(TEXT(AM68,"0.#"),1)=".",TRUE,FALSE)</formula>
    </cfRule>
  </conditionalFormatting>
  <conditionalFormatting sqref="AM69">
    <cfRule type="expression" dxfId="1951" priority="1787">
      <formula>IF(RIGHT(TEXT(AM69,"0.#"),1)=".",FALSE,TRUE)</formula>
    </cfRule>
    <cfRule type="expression" dxfId="1950" priority="1788">
      <formula>IF(RIGHT(TEXT(AM69,"0.#"),1)=".",TRUE,FALSE)</formula>
    </cfRule>
  </conditionalFormatting>
  <conditionalFormatting sqref="AQ67:AQ69">
    <cfRule type="expression" dxfId="1949" priority="1785">
      <formula>IF(RIGHT(TEXT(AQ67,"0.#"),1)=".",FALSE,TRUE)</formula>
    </cfRule>
    <cfRule type="expression" dxfId="1948" priority="1786">
      <formula>IF(RIGHT(TEXT(AQ67,"0.#"),1)=".",TRUE,FALSE)</formula>
    </cfRule>
  </conditionalFormatting>
  <conditionalFormatting sqref="AU67:AU69">
    <cfRule type="expression" dxfId="1947" priority="1783">
      <formula>IF(RIGHT(TEXT(AU67,"0.#"),1)=".",FALSE,TRUE)</formula>
    </cfRule>
    <cfRule type="expression" dxfId="1946" priority="1784">
      <formula>IF(RIGHT(TEXT(AU67,"0.#"),1)=".",TRUE,FALSE)</formula>
    </cfRule>
  </conditionalFormatting>
  <conditionalFormatting sqref="AE70">
    <cfRule type="expression" dxfId="1945" priority="1781">
      <formula>IF(RIGHT(TEXT(AE70,"0.#"),1)=".",FALSE,TRUE)</formula>
    </cfRule>
    <cfRule type="expression" dxfId="1944" priority="1782">
      <formula>IF(RIGHT(TEXT(AE70,"0.#"),1)=".",TRUE,FALSE)</formula>
    </cfRule>
  </conditionalFormatting>
  <conditionalFormatting sqref="AE71">
    <cfRule type="expression" dxfId="1943" priority="1779">
      <formula>IF(RIGHT(TEXT(AE71,"0.#"),1)=".",FALSE,TRUE)</formula>
    </cfRule>
    <cfRule type="expression" dxfId="1942" priority="1780">
      <formula>IF(RIGHT(TEXT(AE71,"0.#"),1)=".",TRUE,FALSE)</formula>
    </cfRule>
  </conditionalFormatting>
  <conditionalFormatting sqref="AE72">
    <cfRule type="expression" dxfId="1941" priority="1777">
      <formula>IF(RIGHT(TEXT(AE72,"0.#"),1)=".",FALSE,TRUE)</formula>
    </cfRule>
    <cfRule type="expression" dxfId="1940" priority="1778">
      <formula>IF(RIGHT(TEXT(AE72,"0.#"),1)=".",TRUE,FALSE)</formula>
    </cfRule>
  </conditionalFormatting>
  <conditionalFormatting sqref="AI72">
    <cfRule type="expression" dxfId="1939" priority="1775">
      <formula>IF(RIGHT(TEXT(AI72,"0.#"),1)=".",FALSE,TRUE)</formula>
    </cfRule>
    <cfRule type="expression" dxfId="1938" priority="1776">
      <formula>IF(RIGHT(TEXT(AI72,"0.#"),1)=".",TRUE,FALSE)</formula>
    </cfRule>
  </conditionalFormatting>
  <conditionalFormatting sqref="AI71">
    <cfRule type="expression" dxfId="1937" priority="1773">
      <formula>IF(RIGHT(TEXT(AI71,"0.#"),1)=".",FALSE,TRUE)</formula>
    </cfRule>
    <cfRule type="expression" dxfId="1936" priority="1774">
      <formula>IF(RIGHT(TEXT(AI71,"0.#"),1)=".",TRUE,FALSE)</formula>
    </cfRule>
  </conditionalFormatting>
  <conditionalFormatting sqref="AI70">
    <cfRule type="expression" dxfId="1935" priority="1771">
      <formula>IF(RIGHT(TEXT(AI70,"0.#"),1)=".",FALSE,TRUE)</formula>
    </cfRule>
    <cfRule type="expression" dxfId="1934" priority="1772">
      <formula>IF(RIGHT(TEXT(AI70,"0.#"),1)=".",TRUE,FALSE)</formula>
    </cfRule>
  </conditionalFormatting>
  <conditionalFormatting sqref="AM70">
    <cfRule type="expression" dxfId="1933" priority="1769">
      <formula>IF(RIGHT(TEXT(AM70,"0.#"),1)=".",FALSE,TRUE)</formula>
    </cfRule>
    <cfRule type="expression" dxfId="1932" priority="1770">
      <formula>IF(RIGHT(TEXT(AM70,"0.#"),1)=".",TRUE,FALSE)</formula>
    </cfRule>
  </conditionalFormatting>
  <conditionalFormatting sqref="AM71">
    <cfRule type="expression" dxfId="1931" priority="1767">
      <formula>IF(RIGHT(TEXT(AM71,"0.#"),1)=".",FALSE,TRUE)</formula>
    </cfRule>
    <cfRule type="expression" dxfId="1930" priority="1768">
      <formula>IF(RIGHT(TEXT(AM71,"0.#"),1)=".",TRUE,FALSE)</formula>
    </cfRule>
  </conditionalFormatting>
  <conditionalFormatting sqref="AM72">
    <cfRule type="expression" dxfId="1929" priority="1765">
      <formula>IF(RIGHT(TEXT(AM72,"0.#"),1)=".",FALSE,TRUE)</formula>
    </cfRule>
    <cfRule type="expression" dxfId="1928" priority="1766">
      <formula>IF(RIGHT(TEXT(AM72,"0.#"),1)=".",TRUE,FALSE)</formula>
    </cfRule>
  </conditionalFormatting>
  <conditionalFormatting sqref="AQ70:AQ72">
    <cfRule type="expression" dxfId="1927" priority="1763">
      <formula>IF(RIGHT(TEXT(AQ70,"0.#"),1)=".",FALSE,TRUE)</formula>
    </cfRule>
    <cfRule type="expression" dxfId="1926" priority="1764">
      <formula>IF(RIGHT(TEXT(AQ70,"0.#"),1)=".",TRUE,FALSE)</formula>
    </cfRule>
  </conditionalFormatting>
  <conditionalFormatting sqref="AU70:AU72">
    <cfRule type="expression" dxfId="1925" priority="1761">
      <formula>IF(RIGHT(TEXT(AU70,"0.#"),1)=".",FALSE,TRUE)</formula>
    </cfRule>
    <cfRule type="expression" dxfId="1924" priority="1762">
      <formula>IF(RIGHT(TEXT(AU70,"0.#"),1)=".",TRUE,FALSE)</formula>
    </cfRule>
  </conditionalFormatting>
  <conditionalFormatting sqref="AU656">
    <cfRule type="expression" dxfId="1923" priority="279">
      <formula>IF(RIGHT(TEXT(AU656,"0.#"),1)=".",FALSE,TRUE)</formula>
    </cfRule>
    <cfRule type="expression" dxfId="1922" priority="280">
      <formula>IF(RIGHT(TEXT(AU656,"0.#"),1)=".",TRUE,FALSE)</formula>
    </cfRule>
  </conditionalFormatting>
  <conditionalFormatting sqref="AI654">
    <cfRule type="expression" dxfId="1921" priority="277">
      <formula>IF(RIGHT(TEXT(AI654,"0.#"),1)=".",FALSE,TRUE)</formula>
    </cfRule>
    <cfRule type="expression" dxfId="1920" priority="278">
      <formula>IF(RIGHT(TEXT(AI654,"0.#"),1)=".",TRUE,FALSE)</formula>
    </cfRule>
  </conditionalFormatting>
  <conditionalFormatting sqref="AI655">
    <cfRule type="expression" dxfId="1919" priority="275">
      <formula>IF(RIGHT(TEXT(AI655,"0.#"),1)=".",FALSE,TRUE)</formula>
    </cfRule>
    <cfRule type="expression" dxfId="1918" priority="276">
      <formula>IF(RIGHT(TEXT(AI655,"0.#"),1)=".",TRUE,FALSE)</formula>
    </cfRule>
  </conditionalFormatting>
  <conditionalFormatting sqref="AI656">
    <cfRule type="expression" dxfId="1917" priority="273">
      <formula>IF(RIGHT(TEXT(AI656,"0.#"),1)=".",FALSE,TRUE)</formula>
    </cfRule>
    <cfRule type="expression" dxfId="1916" priority="274">
      <formula>IF(RIGHT(TEXT(AI656,"0.#"),1)=".",TRUE,FALSE)</formula>
    </cfRule>
  </conditionalFormatting>
  <conditionalFormatting sqref="AQ655">
    <cfRule type="expression" dxfId="1915" priority="271">
      <formula>IF(RIGHT(TEXT(AQ655,"0.#"),1)=".",FALSE,TRUE)</formula>
    </cfRule>
    <cfRule type="expression" dxfId="1914" priority="272">
      <formula>IF(RIGHT(TEXT(AQ655,"0.#"),1)=".",TRUE,FALSE)</formula>
    </cfRule>
  </conditionalFormatting>
  <conditionalFormatting sqref="AI696">
    <cfRule type="expression" dxfId="1913" priority="63">
      <formula>IF(RIGHT(TEXT(AI696,"0.#"),1)=".",FALSE,TRUE)</formula>
    </cfRule>
    <cfRule type="expression" dxfId="1912" priority="64">
      <formula>IF(RIGHT(TEXT(AI696,"0.#"),1)=".",TRUE,FALSE)</formula>
    </cfRule>
  </conditionalFormatting>
  <conditionalFormatting sqref="AQ694">
    <cfRule type="expression" dxfId="1911" priority="57">
      <formula>IF(RIGHT(TEXT(AQ694,"0.#"),1)=".",FALSE,TRUE)</formula>
    </cfRule>
    <cfRule type="expression" dxfId="1910" priority="58">
      <formula>IF(RIGHT(TEXT(AQ694,"0.#"),1)=".",TRUE,FALSE)</formula>
    </cfRule>
  </conditionalFormatting>
  <conditionalFormatting sqref="AL872:AO899">
    <cfRule type="expression" dxfId="1909" priority="1669">
      <formula>IF(AND(AL872&gt;=0, RIGHT(TEXT(AL872,"0.#"),1)&lt;&gt;"."),TRUE,FALSE)</formula>
    </cfRule>
    <cfRule type="expression" dxfId="1908" priority="1670">
      <formula>IF(AND(AL872&gt;=0, RIGHT(TEXT(AL872,"0.#"),1)="."),TRUE,FALSE)</formula>
    </cfRule>
    <cfRule type="expression" dxfId="1907" priority="1671">
      <formula>IF(AND(AL872&lt;0, RIGHT(TEXT(AL872,"0.#"),1)&lt;&gt;"."),TRUE,FALSE)</formula>
    </cfRule>
    <cfRule type="expression" dxfId="1906" priority="1672">
      <formula>IF(AND(AL872&lt;0, RIGHT(TEXT(AL872,"0.#"),1)="."),TRUE,FALSE)</formula>
    </cfRule>
  </conditionalFormatting>
  <conditionalFormatting sqref="AL871:AO871">
    <cfRule type="expression" dxfId="1905" priority="1663">
      <formula>IF(AND(AL871&gt;=0, RIGHT(TEXT(AL871,"0.#"),1)&lt;&gt;"."),TRUE,FALSE)</formula>
    </cfRule>
    <cfRule type="expression" dxfId="1904" priority="1664">
      <formula>IF(AND(AL871&gt;=0, RIGHT(TEXT(AL871,"0.#"),1)="."),TRUE,FALSE)</formula>
    </cfRule>
    <cfRule type="expression" dxfId="1903" priority="1665">
      <formula>IF(AND(AL871&lt;0, RIGHT(TEXT(AL871,"0.#"),1)&lt;&gt;"."),TRUE,FALSE)</formula>
    </cfRule>
    <cfRule type="expression" dxfId="1902" priority="1666">
      <formula>IF(AND(AL871&lt;0, RIGHT(TEXT(AL871,"0.#"),1)="."),TRUE,FALSE)</formula>
    </cfRule>
  </conditionalFormatting>
  <conditionalFormatting sqref="AL905:AO932">
    <cfRule type="expression" dxfId="1901" priority="1657">
      <formula>IF(AND(AL905&gt;=0, RIGHT(TEXT(AL905,"0.#"),1)&lt;&gt;"."),TRUE,FALSE)</formula>
    </cfRule>
    <cfRule type="expression" dxfId="1900" priority="1658">
      <formula>IF(AND(AL905&gt;=0, RIGHT(TEXT(AL905,"0.#"),1)="."),TRUE,FALSE)</formula>
    </cfRule>
    <cfRule type="expression" dxfId="1899" priority="1659">
      <formula>IF(AND(AL905&lt;0, RIGHT(TEXT(AL905,"0.#"),1)&lt;&gt;"."),TRUE,FALSE)</formula>
    </cfRule>
    <cfRule type="expression" dxfId="1898" priority="1660">
      <formula>IF(AND(AL905&lt;0, RIGHT(TEXT(AL905,"0.#"),1)="."),TRUE,FALSE)</formula>
    </cfRule>
  </conditionalFormatting>
  <conditionalFormatting sqref="AL904:AO904">
    <cfRule type="expression" dxfId="1897" priority="1651">
      <formula>IF(AND(AL904&gt;=0, RIGHT(TEXT(AL904,"0.#"),1)&lt;&gt;"."),TRUE,FALSE)</formula>
    </cfRule>
    <cfRule type="expression" dxfId="1896" priority="1652">
      <formula>IF(AND(AL904&gt;=0, RIGHT(TEXT(AL904,"0.#"),1)="."),TRUE,FALSE)</formula>
    </cfRule>
    <cfRule type="expression" dxfId="1895" priority="1653">
      <formula>IF(AND(AL904&lt;0, RIGHT(TEXT(AL904,"0.#"),1)&lt;&gt;"."),TRUE,FALSE)</formula>
    </cfRule>
    <cfRule type="expression" dxfId="1894" priority="1654">
      <formula>IF(AND(AL904&lt;0, RIGHT(TEXT(AL904,"0.#"),1)="."),TRUE,FALSE)</formula>
    </cfRule>
  </conditionalFormatting>
  <conditionalFormatting sqref="AL938:AO965">
    <cfRule type="expression" dxfId="1893" priority="1645">
      <formula>IF(AND(AL938&gt;=0, RIGHT(TEXT(AL938,"0.#"),1)&lt;&gt;"."),TRUE,FALSE)</formula>
    </cfRule>
    <cfRule type="expression" dxfId="1892" priority="1646">
      <formula>IF(AND(AL938&gt;=0, RIGHT(TEXT(AL938,"0.#"),1)="."),TRUE,FALSE)</formula>
    </cfRule>
    <cfRule type="expression" dxfId="1891" priority="1647">
      <formula>IF(AND(AL938&lt;0, RIGHT(TEXT(AL938,"0.#"),1)&lt;&gt;"."),TRUE,FALSE)</formula>
    </cfRule>
    <cfRule type="expression" dxfId="1890" priority="1648">
      <formula>IF(AND(AL938&lt;0, RIGHT(TEXT(AL938,"0.#"),1)="."),TRUE,FALSE)</formula>
    </cfRule>
  </conditionalFormatting>
  <conditionalFormatting sqref="AL937:AO937">
    <cfRule type="expression" dxfId="1889" priority="1639">
      <formula>IF(AND(AL937&gt;=0, RIGHT(TEXT(AL937,"0.#"),1)&lt;&gt;"."),TRUE,FALSE)</formula>
    </cfRule>
    <cfRule type="expression" dxfId="1888" priority="1640">
      <formula>IF(AND(AL937&gt;=0, RIGHT(TEXT(AL937,"0.#"),1)="."),TRUE,FALSE)</formula>
    </cfRule>
    <cfRule type="expression" dxfId="1887" priority="1641">
      <formula>IF(AND(AL937&lt;0, RIGHT(TEXT(AL937,"0.#"),1)&lt;&gt;"."),TRUE,FALSE)</formula>
    </cfRule>
    <cfRule type="expression" dxfId="1886" priority="1642">
      <formula>IF(AND(AL937&lt;0, RIGHT(TEXT(AL937,"0.#"),1)="."),TRUE,FALSE)</formula>
    </cfRule>
  </conditionalFormatting>
  <conditionalFormatting sqref="AL971:AO998">
    <cfRule type="expression" dxfId="1885" priority="1633">
      <formula>IF(AND(AL971&gt;=0, RIGHT(TEXT(AL971,"0.#"),1)&lt;&gt;"."),TRUE,FALSE)</formula>
    </cfRule>
    <cfRule type="expression" dxfId="1884" priority="1634">
      <formula>IF(AND(AL971&gt;=0, RIGHT(TEXT(AL971,"0.#"),1)="."),TRUE,FALSE)</formula>
    </cfRule>
    <cfRule type="expression" dxfId="1883" priority="1635">
      <formula>IF(AND(AL971&lt;0, RIGHT(TEXT(AL971,"0.#"),1)&lt;&gt;"."),TRUE,FALSE)</formula>
    </cfRule>
    <cfRule type="expression" dxfId="1882" priority="1636">
      <formula>IF(AND(AL971&lt;0, RIGHT(TEXT(AL971,"0.#"),1)="."),TRUE,FALSE)</formula>
    </cfRule>
  </conditionalFormatting>
  <conditionalFormatting sqref="AL969:AO970">
    <cfRule type="expression" dxfId="1881" priority="1627">
      <formula>IF(AND(AL969&gt;=0, RIGHT(TEXT(AL969,"0.#"),1)&lt;&gt;"."),TRUE,FALSE)</formula>
    </cfRule>
    <cfRule type="expression" dxfId="1880" priority="1628">
      <formula>IF(AND(AL969&gt;=0, RIGHT(TEXT(AL969,"0.#"),1)="."),TRUE,FALSE)</formula>
    </cfRule>
    <cfRule type="expression" dxfId="1879" priority="1629">
      <formula>IF(AND(AL969&lt;0, RIGHT(TEXT(AL969,"0.#"),1)&lt;&gt;"."),TRUE,FALSE)</formula>
    </cfRule>
    <cfRule type="expression" dxfId="1878" priority="1630">
      <formula>IF(AND(AL969&lt;0, RIGHT(TEXT(AL969,"0.#"),1)="."),TRUE,FALSE)</formula>
    </cfRule>
  </conditionalFormatting>
  <conditionalFormatting sqref="AL1004:AO1031">
    <cfRule type="expression" dxfId="1877" priority="1621">
      <formula>IF(AND(AL1004&gt;=0, RIGHT(TEXT(AL1004,"0.#"),1)&lt;&gt;"."),TRUE,FALSE)</formula>
    </cfRule>
    <cfRule type="expression" dxfId="1876" priority="1622">
      <formula>IF(AND(AL1004&gt;=0, RIGHT(TEXT(AL1004,"0.#"),1)="."),TRUE,FALSE)</formula>
    </cfRule>
    <cfRule type="expression" dxfId="1875" priority="1623">
      <formula>IF(AND(AL1004&lt;0, RIGHT(TEXT(AL1004,"0.#"),1)&lt;&gt;"."),TRUE,FALSE)</formula>
    </cfRule>
    <cfRule type="expression" dxfId="1874" priority="1624">
      <formula>IF(AND(AL1004&lt;0, RIGHT(TEXT(AL1004,"0.#"),1)="."),TRUE,FALSE)</formula>
    </cfRule>
  </conditionalFormatting>
  <conditionalFormatting sqref="AL1002:AO1003">
    <cfRule type="expression" dxfId="1873" priority="1615">
      <formula>IF(AND(AL1002&gt;=0, RIGHT(TEXT(AL1002,"0.#"),1)&lt;&gt;"."),TRUE,FALSE)</formula>
    </cfRule>
    <cfRule type="expression" dxfId="1872" priority="1616">
      <formula>IF(AND(AL1002&gt;=0, RIGHT(TEXT(AL1002,"0.#"),1)="."),TRUE,FALSE)</formula>
    </cfRule>
    <cfRule type="expression" dxfId="1871" priority="1617">
      <formula>IF(AND(AL1002&lt;0, RIGHT(TEXT(AL1002,"0.#"),1)&lt;&gt;"."),TRUE,FALSE)</formula>
    </cfRule>
    <cfRule type="expression" dxfId="1870" priority="1618">
      <formula>IF(AND(AL1002&lt;0, RIGHT(TEXT(AL1002,"0.#"),1)="."),TRUE,FALSE)</formula>
    </cfRule>
  </conditionalFormatting>
  <conditionalFormatting sqref="Y1002:Y1003">
    <cfRule type="expression" dxfId="1869" priority="1613">
      <formula>IF(RIGHT(TEXT(Y1002,"0.#"),1)=".",FALSE,TRUE)</formula>
    </cfRule>
    <cfRule type="expression" dxfId="1868" priority="1614">
      <formula>IF(RIGHT(TEXT(Y1002,"0.#"),1)=".",TRUE,FALSE)</formula>
    </cfRule>
  </conditionalFormatting>
  <conditionalFormatting sqref="AL1037:AO1064">
    <cfRule type="expression" dxfId="1867" priority="1609">
      <formula>IF(AND(AL1037&gt;=0, RIGHT(TEXT(AL1037,"0.#"),1)&lt;&gt;"."),TRUE,FALSE)</formula>
    </cfRule>
    <cfRule type="expression" dxfId="1866" priority="1610">
      <formula>IF(AND(AL1037&gt;=0, RIGHT(TEXT(AL1037,"0.#"),1)="."),TRUE,FALSE)</formula>
    </cfRule>
    <cfRule type="expression" dxfId="1865" priority="1611">
      <formula>IF(AND(AL1037&lt;0, RIGHT(TEXT(AL1037,"0.#"),1)&lt;&gt;"."),TRUE,FALSE)</formula>
    </cfRule>
    <cfRule type="expression" dxfId="1864" priority="1612">
      <formula>IF(AND(AL1037&lt;0, RIGHT(TEXT(AL1037,"0.#"),1)="."),TRUE,FALSE)</formula>
    </cfRule>
  </conditionalFormatting>
  <conditionalFormatting sqref="Y1037:Y1064">
    <cfRule type="expression" dxfId="1863" priority="1607">
      <formula>IF(RIGHT(TEXT(Y1037,"0.#"),1)=".",FALSE,TRUE)</formula>
    </cfRule>
    <cfRule type="expression" dxfId="1862" priority="1608">
      <formula>IF(RIGHT(TEXT(Y1037,"0.#"),1)=".",TRUE,FALSE)</formula>
    </cfRule>
  </conditionalFormatting>
  <conditionalFormatting sqref="AL1035:AO1036">
    <cfRule type="expression" dxfId="1861" priority="1603">
      <formula>IF(AND(AL1035&gt;=0, RIGHT(TEXT(AL1035,"0.#"),1)&lt;&gt;"."),TRUE,FALSE)</formula>
    </cfRule>
    <cfRule type="expression" dxfId="1860" priority="1604">
      <formula>IF(AND(AL1035&gt;=0, RIGHT(TEXT(AL1035,"0.#"),1)="."),TRUE,FALSE)</formula>
    </cfRule>
    <cfRule type="expression" dxfId="1859" priority="1605">
      <formula>IF(AND(AL1035&lt;0, RIGHT(TEXT(AL1035,"0.#"),1)&lt;&gt;"."),TRUE,FALSE)</formula>
    </cfRule>
    <cfRule type="expression" dxfId="1858" priority="1606">
      <formula>IF(AND(AL1035&lt;0, RIGHT(TEXT(AL1035,"0.#"),1)="."),TRUE,FALSE)</formula>
    </cfRule>
  </conditionalFormatting>
  <conditionalFormatting sqref="Y1035:Y1036">
    <cfRule type="expression" dxfId="1857" priority="1601">
      <formula>IF(RIGHT(TEXT(Y1035,"0.#"),1)=".",FALSE,TRUE)</formula>
    </cfRule>
    <cfRule type="expression" dxfId="1856" priority="1602">
      <formula>IF(RIGHT(TEXT(Y1035,"0.#"),1)=".",TRUE,FALSE)</formula>
    </cfRule>
  </conditionalFormatting>
  <conditionalFormatting sqref="AL1070:AO1097">
    <cfRule type="expression" dxfId="1855" priority="1597">
      <formula>IF(AND(AL1070&gt;=0, RIGHT(TEXT(AL1070,"0.#"),1)&lt;&gt;"."),TRUE,FALSE)</formula>
    </cfRule>
    <cfRule type="expression" dxfId="1854" priority="1598">
      <formula>IF(AND(AL1070&gt;=0, RIGHT(TEXT(AL1070,"0.#"),1)="."),TRUE,FALSE)</formula>
    </cfRule>
    <cfRule type="expression" dxfId="1853" priority="1599">
      <formula>IF(AND(AL1070&lt;0, RIGHT(TEXT(AL1070,"0.#"),1)&lt;&gt;"."),TRUE,FALSE)</formula>
    </cfRule>
    <cfRule type="expression" dxfId="1852" priority="1600">
      <formula>IF(AND(AL1070&lt;0, RIGHT(TEXT(AL1070,"0.#"),1)="."),TRUE,FALSE)</formula>
    </cfRule>
  </conditionalFormatting>
  <conditionalFormatting sqref="Y1070:Y1097">
    <cfRule type="expression" dxfId="1851" priority="1595">
      <formula>IF(RIGHT(TEXT(Y1070,"0.#"),1)=".",FALSE,TRUE)</formula>
    </cfRule>
    <cfRule type="expression" dxfId="1850" priority="1596">
      <formula>IF(RIGHT(TEXT(Y1070,"0.#"),1)=".",TRUE,FALSE)</formula>
    </cfRule>
  </conditionalFormatting>
  <conditionalFormatting sqref="AL1068:AO1069">
    <cfRule type="expression" dxfId="1849" priority="1591">
      <formula>IF(AND(AL1068&gt;=0, RIGHT(TEXT(AL1068,"0.#"),1)&lt;&gt;"."),TRUE,FALSE)</formula>
    </cfRule>
    <cfRule type="expression" dxfId="1848" priority="1592">
      <formula>IF(AND(AL1068&gt;=0, RIGHT(TEXT(AL1068,"0.#"),1)="."),TRUE,FALSE)</formula>
    </cfRule>
    <cfRule type="expression" dxfId="1847" priority="1593">
      <formula>IF(AND(AL1068&lt;0, RIGHT(TEXT(AL1068,"0.#"),1)&lt;&gt;"."),TRUE,FALSE)</formula>
    </cfRule>
    <cfRule type="expression" dxfId="1846" priority="1594">
      <formula>IF(AND(AL1068&lt;0, RIGHT(TEXT(AL1068,"0.#"),1)="."),TRUE,FALSE)</formula>
    </cfRule>
  </conditionalFormatting>
  <conditionalFormatting sqref="Y1068:Y1069">
    <cfRule type="expression" dxfId="1845" priority="1589">
      <formula>IF(RIGHT(TEXT(Y1068,"0.#"),1)=".",FALSE,TRUE)</formula>
    </cfRule>
    <cfRule type="expression" dxfId="1844" priority="1590">
      <formula>IF(RIGHT(TEXT(Y1068,"0.#"),1)=".",TRUE,FALSE)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U782">
    <cfRule type="expression" dxfId="731" priority="31">
      <formula>IF(RIGHT(TEXT(AU782,"0.#"),1)=".",FALSE,TRUE)</formula>
    </cfRule>
    <cfRule type="expression" dxfId="730" priority="32">
      <formula>IF(RIGHT(TEXT(AU782,"0.#"),1)=".",TRUE,FALSE)</formula>
    </cfRule>
  </conditionalFormatting>
  <conditionalFormatting sqref="AU783:AU785 AU781">
    <cfRule type="expression" dxfId="729" priority="29">
      <formula>IF(RIGHT(TEXT(AU781,"0.#"),1)=".",FALSE,TRUE)</formula>
    </cfRule>
    <cfRule type="expression" dxfId="728" priority="30">
      <formula>IF(RIGHT(TEXT(AU781,"0.#"),1)=".",TRUE,FALSE)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L870:AO870">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Y903">
    <cfRule type="expression" dxfId="711" priority="11">
      <formula>IF(RIGHT(TEXT(Y903,"0.#"),1)=".",FALSE,TRUE)</formula>
    </cfRule>
    <cfRule type="expression" dxfId="710" priority="12">
      <formula>IF(RIGHT(TEXT(Y903,"0.#"),1)=".",TRUE,FALSE)</formula>
    </cfRule>
  </conditionalFormatting>
  <conditionalFormatting sqref="AL936:AO936">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Y936">
    <cfRule type="expression" dxfId="705" priority="5">
      <formula>IF(RIGHT(TEXT(Y936,"0.#"),1)=".",FALSE,TRUE)</formula>
    </cfRule>
    <cfRule type="expression" dxfId="704" priority="6">
      <formula>IF(RIGHT(TEXT(Y936,"0.#"),1)=".",TRUE,FALSE)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714"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6"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2">
      <c r="A2" s="14" t="s">
        <v>203</v>
      </c>
      <c r="B2" s="15"/>
      <c r="C2" s="13" t="str">
        <f>IF(B2="","",A2)</f>
        <v/>
      </c>
      <c r="D2" s="13" t="str">
        <f>IF(C2="","",IF(D1&lt;&gt;"",CONCATENATE(D1,"、",C2),C2))</f>
        <v/>
      </c>
      <c r="F2" s="12" t="s">
        <v>189</v>
      </c>
      <c r="G2" s="17" t="s">
        <v>556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2">
      <c r="A3" s="14" t="s">
        <v>204</v>
      </c>
      <c r="B3" s="15" t="s">
        <v>556</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2">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2">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2">
      <c r="A6" s="14" t="s">
        <v>207</v>
      </c>
      <c r="B6" s="15"/>
      <c r="C6" s="13" t="str">
        <f t="shared" si="0"/>
        <v/>
      </c>
      <c r="D6" s="13" t="str">
        <f t="shared" ref="D6:D22" si="8">IF(C6="",D5,IF(D5&lt;&gt;"",CONCATENATE(D5,"、",C6),C6))</f>
        <v>宇宙開発利用</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2">
      <c r="A7" s="14" t="s">
        <v>208</v>
      </c>
      <c r="B7" s="15"/>
      <c r="C7" s="13" t="str">
        <f t="shared" si="0"/>
        <v/>
      </c>
      <c r="D7" s="13" t="str">
        <f t="shared" si="8"/>
        <v>宇宙開発利用</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2">
      <c r="A8" s="14" t="s">
        <v>209</v>
      </c>
      <c r="B8" s="15"/>
      <c r="C8" s="13" t="str">
        <f t="shared" si="0"/>
        <v/>
      </c>
      <c r="D8" s="13" t="str">
        <f t="shared" si="8"/>
        <v>宇宙開発利用</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2">
      <c r="A9" s="14" t="s">
        <v>210</v>
      </c>
      <c r="B9" s="15"/>
      <c r="C9" s="13" t="str">
        <f t="shared" si="0"/>
        <v/>
      </c>
      <c r="D9" s="13" t="str">
        <f t="shared" si="8"/>
        <v>宇宙開発利用</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2">
      <c r="A10" s="14" t="s">
        <v>464</v>
      </c>
      <c r="B10" s="15"/>
      <c r="C10" s="13" t="str">
        <f t="shared" si="0"/>
        <v/>
      </c>
      <c r="D10" s="13" t="str">
        <f t="shared" si="8"/>
        <v>宇宙開発利用</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2">
      <c r="A11" s="14" t="s">
        <v>211</v>
      </c>
      <c r="B11" s="15"/>
      <c r="C11" s="13" t="str">
        <f t="shared" si="0"/>
        <v/>
      </c>
      <c r="D11" s="13" t="str">
        <f t="shared" si="8"/>
        <v>宇宙開発利用</v>
      </c>
      <c r="F11" s="18" t="s">
        <v>237</v>
      </c>
      <c r="G11" s="17"/>
      <c r="H11" s="13" t="str">
        <f t="shared" si="1"/>
        <v/>
      </c>
      <c r="I11" s="13" t="str">
        <f t="shared" si="5"/>
        <v>一般会計</v>
      </c>
      <c r="K11" s="14" t="s">
        <v>230</v>
      </c>
      <c r="L11" s="15" t="s">
        <v>556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2">
      <c r="A12" s="14" t="s">
        <v>212</v>
      </c>
      <c r="B12" s="15"/>
      <c r="C12" s="13" t="str">
        <f t="shared" si="0"/>
        <v/>
      </c>
      <c r="D12" s="13" t="str">
        <f t="shared" si="8"/>
        <v>宇宙開発利用</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2">
      <c r="A13" s="14" t="s">
        <v>213</v>
      </c>
      <c r="B13" s="15"/>
      <c r="C13" s="13" t="str">
        <f t="shared" si="0"/>
        <v/>
      </c>
      <c r="D13" s="13" t="str">
        <f t="shared" si="8"/>
        <v>宇宙開発利用</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2">
      <c r="A14" s="14" t="s">
        <v>214</v>
      </c>
      <c r="B14" s="15"/>
      <c r="C14" s="13" t="str">
        <f t="shared" si="0"/>
        <v/>
      </c>
      <c r="D14" s="13" t="str">
        <f t="shared" si="8"/>
        <v>宇宙開発利用</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宇宙開発利用</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宇宙開発利用</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宇宙開発利用</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宇宙開発利用</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宇宙開発利用</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宇宙開発利用</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宇宙開発利用</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宇宙開発利用</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宇宙開発利用</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宇宙開発利用</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510</v>
      </c>
      <c r="B25" s="17"/>
      <c r="C25" s="13" t="str">
        <f t="shared" si="0"/>
        <v/>
      </c>
      <c r="D25" s="13" t="str">
        <f>IF(C25="",D24,IF(D24&lt;&gt;"",CONCATENATE(D24,"、",C25),C25))</f>
        <v>宇宙開発利用</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宇宙開発利用</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471</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3" t="s">
        <v>499</v>
      </c>
      <c r="B2" s="534"/>
      <c r="C2" s="534"/>
      <c r="D2" s="534"/>
      <c r="E2" s="534"/>
      <c r="F2" s="535"/>
      <c r="G2" s="540" t="s">
        <v>266</v>
      </c>
      <c r="H2" s="541"/>
      <c r="I2" s="541"/>
      <c r="J2" s="541"/>
      <c r="K2" s="541"/>
      <c r="L2" s="541"/>
      <c r="M2" s="541"/>
      <c r="N2" s="541"/>
      <c r="O2" s="542"/>
      <c r="P2" s="750" t="s">
        <v>60</v>
      </c>
      <c r="Q2" s="541"/>
      <c r="R2" s="541"/>
      <c r="S2" s="541"/>
      <c r="T2" s="541"/>
      <c r="U2" s="541"/>
      <c r="V2" s="541"/>
      <c r="W2" s="541"/>
      <c r="X2" s="542"/>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2">
      <c r="A3" s="533"/>
      <c r="B3" s="534"/>
      <c r="C3" s="534"/>
      <c r="D3" s="534"/>
      <c r="E3" s="534"/>
      <c r="F3" s="535"/>
      <c r="G3" s="543"/>
      <c r="H3" s="368"/>
      <c r="I3" s="368"/>
      <c r="J3" s="368"/>
      <c r="K3" s="368"/>
      <c r="L3" s="368"/>
      <c r="M3" s="368"/>
      <c r="N3" s="368"/>
      <c r="O3" s="544"/>
      <c r="P3" s="556"/>
      <c r="Q3" s="368"/>
      <c r="R3" s="368"/>
      <c r="S3" s="368"/>
      <c r="T3" s="368"/>
      <c r="U3" s="368"/>
      <c r="V3" s="368"/>
      <c r="W3" s="368"/>
      <c r="X3" s="544"/>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2">
      <c r="A4" s="536"/>
      <c r="B4" s="534"/>
      <c r="C4" s="534"/>
      <c r="D4" s="534"/>
      <c r="E4" s="534"/>
      <c r="F4" s="535"/>
      <c r="G4" s="510"/>
      <c r="H4" s="1026"/>
      <c r="I4" s="1026"/>
      <c r="J4" s="1026"/>
      <c r="K4" s="1026"/>
      <c r="L4" s="1026"/>
      <c r="M4" s="1026"/>
      <c r="N4" s="1026"/>
      <c r="O4" s="1027"/>
      <c r="P4" s="121"/>
      <c r="Q4" s="1034"/>
      <c r="R4" s="1034"/>
      <c r="S4" s="1034"/>
      <c r="T4" s="1034"/>
      <c r="U4" s="1034"/>
      <c r="V4" s="1034"/>
      <c r="W4" s="1034"/>
      <c r="X4" s="1035"/>
      <c r="Y4" s="1012" t="s">
        <v>13</v>
      </c>
      <c r="Z4" s="1013"/>
      <c r="AA4" s="1014"/>
      <c r="AB4" s="521"/>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2">
      <c r="A5" s="537"/>
      <c r="B5" s="538"/>
      <c r="C5" s="538"/>
      <c r="D5" s="538"/>
      <c r="E5" s="538"/>
      <c r="F5" s="539"/>
      <c r="G5" s="1028"/>
      <c r="H5" s="1029"/>
      <c r="I5" s="1029"/>
      <c r="J5" s="1029"/>
      <c r="K5" s="1029"/>
      <c r="L5" s="1029"/>
      <c r="M5" s="1029"/>
      <c r="N5" s="1029"/>
      <c r="O5" s="1030"/>
      <c r="P5" s="1036"/>
      <c r="Q5" s="1036"/>
      <c r="R5" s="1036"/>
      <c r="S5" s="1036"/>
      <c r="T5" s="1036"/>
      <c r="U5" s="1036"/>
      <c r="V5" s="1036"/>
      <c r="W5" s="1036"/>
      <c r="X5" s="1037"/>
      <c r="Y5" s="282" t="s">
        <v>55</v>
      </c>
      <c r="Z5" s="1009"/>
      <c r="AA5" s="1010"/>
      <c r="AB5" s="491"/>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2">
      <c r="A6" s="537"/>
      <c r="B6" s="538"/>
      <c r="C6" s="538"/>
      <c r="D6" s="538"/>
      <c r="E6" s="538"/>
      <c r="F6" s="53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2">
      <c r="A7" s="874" t="s">
        <v>536</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2">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2">
      <c r="A9" s="533" t="s">
        <v>499</v>
      </c>
      <c r="B9" s="534"/>
      <c r="C9" s="534"/>
      <c r="D9" s="534"/>
      <c r="E9" s="534"/>
      <c r="F9" s="535"/>
      <c r="G9" s="540" t="s">
        <v>266</v>
      </c>
      <c r="H9" s="541"/>
      <c r="I9" s="541"/>
      <c r="J9" s="541"/>
      <c r="K9" s="541"/>
      <c r="L9" s="541"/>
      <c r="M9" s="541"/>
      <c r="N9" s="541"/>
      <c r="O9" s="542"/>
      <c r="P9" s="750" t="s">
        <v>60</v>
      </c>
      <c r="Q9" s="541"/>
      <c r="R9" s="541"/>
      <c r="S9" s="541"/>
      <c r="T9" s="541"/>
      <c r="U9" s="541"/>
      <c r="V9" s="541"/>
      <c r="W9" s="541"/>
      <c r="X9" s="542"/>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2">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2">
      <c r="A11" s="536"/>
      <c r="B11" s="534"/>
      <c r="C11" s="534"/>
      <c r="D11" s="534"/>
      <c r="E11" s="534"/>
      <c r="F11" s="535"/>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1"/>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2">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1"/>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2">
      <c r="A13" s="638"/>
      <c r="B13" s="639"/>
      <c r="C13" s="639"/>
      <c r="D13" s="639"/>
      <c r="E13" s="639"/>
      <c r="F13" s="640"/>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2">
      <c r="A14" s="874" t="s">
        <v>536</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2">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2">
      <c r="A16" s="533" t="s">
        <v>499</v>
      </c>
      <c r="B16" s="534"/>
      <c r="C16" s="534"/>
      <c r="D16" s="534"/>
      <c r="E16" s="534"/>
      <c r="F16" s="535"/>
      <c r="G16" s="540" t="s">
        <v>266</v>
      </c>
      <c r="H16" s="541"/>
      <c r="I16" s="541"/>
      <c r="J16" s="541"/>
      <c r="K16" s="541"/>
      <c r="L16" s="541"/>
      <c r="M16" s="541"/>
      <c r="N16" s="541"/>
      <c r="O16" s="542"/>
      <c r="P16" s="750" t="s">
        <v>60</v>
      </c>
      <c r="Q16" s="541"/>
      <c r="R16" s="541"/>
      <c r="S16" s="541"/>
      <c r="T16" s="541"/>
      <c r="U16" s="541"/>
      <c r="V16" s="541"/>
      <c r="W16" s="541"/>
      <c r="X16" s="542"/>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2">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2">
      <c r="A18" s="536"/>
      <c r="B18" s="534"/>
      <c r="C18" s="534"/>
      <c r="D18" s="534"/>
      <c r="E18" s="534"/>
      <c r="F18" s="535"/>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1"/>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2">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1"/>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2">
      <c r="A20" s="638"/>
      <c r="B20" s="639"/>
      <c r="C20" s="639"/>
      <c r="D20" s="639"/>
      <c r="E20" s="639"/>
      <c r="F20" s="640"/>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2">
      <c r="A21" s="874" t="s">
        <v>536</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2">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2">
      <c r="A23" s="533" t="s">
        <v>499</v>
      </c>
      <c r="B23" s="534"/>
      <c r="C23" s="534"/>
      <c r="D23" s="534"/>
      <c r="E23" s="534"/>
      <c r="F23" s="535"/>
      <c r="G23" s="540" t="s">
        <v>266</v>
      </c>
      <c r="H23" s="541"/>
      <c r="I23" s="541"/>
      <c r="J23" s="541"/>
      <c r="K23" s="541"/>
      <c r="L23" s="541"/>
      <c r="M23" s="541"/>
      <c r="N23" s="541"/>
      <c r="O23" s="542"/>
      <c r="P23" s="750" t="s">
        <v>60</v>
      </c>
      <c r="Q23" s="541"/>
      <c r="R23" s="541"/>
      <c r="S23" s="541"/>
      <c r="T23" s="541"/>
      <c r="U23" s="541"/>
      <c r="V23" s="541"/>
      <c r="W23" s="541"/>
      <c r="X23" s="542"/>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2">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2">
      <c r="A25" s="536"/>
      <c r="B25" s="534"/>
      <c r="C25" s="534"/>
      <c r="D25" s="534"/>
      <c r="E25" s="534"/>
      <c r="F25" s="535"/>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1"/>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2">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1"/>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2">
      <c r="A27" s="638"/>
      <c r="B27" s="639"/>
      <c r="C27" s="639"/>
      <c r="D27" s="639"/>
      <c r="E27" s="639"/>
      <c r="F27" s="640"/>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2">
      <c r="A28" s="874" t="s">
        <v>536</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2">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2">
      <c r="A30" s="533" t="s">
        <v>499</v>
      </c>
      <c r="B30" s="534"/>
      <c r="C30" s="534"/>
      <c r="D30" s="534"/>
      <c r="E30" s="534"/>
      <c r="F30" s="535"/>
      <c r="G30" s="540" t="s">
        <v>266</v>
      </c>
      <c r="H30" s="541"/>
      <c r="I30" s="541"/>
      <c r="J30" s="541"/>
      <c r="K30" s="541"/>
      <c r="L30" s="541"/>
      <c r="M30" s="541"/>
      <c r="N30" s="541"/>
      <c r="O30" s="542"/>
      <c r="P30" s="750" t="s">
        <v>60</v>
      </c>
      <c r="Q30" s="541"/>
      <c r="R30" s="541"/>
      <c r="S30" s="541"/>
      <c r="T30" s="541"/>
      <c r="U30" s="541"/>
      <c r="V30" s="541"/>
      <c r="W30" s="541"/>
      <c r="X30" s="542"/>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2">
      <c r="A32" s="536"/>
      <c r="B32" s="534"/>
      <c r="C32" s="534"/>
      <c r="D32" s="534"/>
      <c r="E32" s="534"/>
      <c r="F32" s="535"/>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1"/>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2">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1"/>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2">
      <c r="A34" s="638"/>
      <c r="B34" s="639"/>
      <c r="C34" s="639"/>
      <c r="D34" s="639"/>
      <c r="E34" s="639"/>
      <c r="F34" s="640"/>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2">
      <c r="A35" s="874" t="s">
        <v>536</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2">
      <c r="A37" s="533" t="s">
        <v>499</v>
      </c>
      <c r="B37" s="534"/>
      <c r="C37" s="534"/>
      <c r="D37" s="534"/>
      <c r="E37" s="534"/>
      <c r="F37" s="535"/>
      <c r="G37" s="540" t="s">
        <v>266</v>
      </c>
      <c r="H37" s="541"/>
      <c r="I37" s="541"/>
      <c r="J37" s="541"/>
      <c r="K37" s="541"/>
      <c r="L37" s="541"/>
      <c r="M37" s="541"/>
      <c r="N37" s="541"/>
      <c r="O37" s="542"/>
      <c r="P37" s="750" t="s">
        <v>60</v>
      </c>
      <c r="Q37" s="541"/>
      <c r="R37" s="541"/>
      <c r="S37" s="541"/>
      <c r="T37" s="541"/>
      <c r="U37" s="541"/>
      <c r="V37" s="541"/>
      <c r="W37" s="541"/>
      <c r="X37" s="542"/>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2">
      <c r="A39" s="536"/>
      <c r="B39" s="534"/>
      <c r="C39" s="534"/>
      <c r="D39" s="534"/>
      <c r="E39" s="534"/>
      <c r="F39" s="535"/>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1"/>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2">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1"/>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2">
      <c r="A41" s="638"/>
      <c r="B41" s="639"/>
      <c r="C41" s="639"/>
      <c r="D41" s="639"/>
      <c r="E41" s="639"/>
      <c r="F41" s="640"/>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2">
      <c r="A42" s="874" t="s">
        <v>536</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2">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2">
      <c r="A44" s="533" t="s">
        <v>499</v>
      </c>
      <c r="B44" s="534"/>
      <c r="C44" s="534"/>
      <c r="D44" s="534"/>
      <c r="E44" s="534"/>
      <c r="F44" s="535"/>
      <c r="G44" s="540" t="s">
        <v>266</v>
      </c>
      <c r="H44" s="541"/>
      <c r="I44" s="541"/>
      <c r="J44" s="541"/>
      <c r="K44" s="541"/>
      <c r="L44" s="541"/>
      <c r="M44" s="541"/>
      <c r="N44" s="541"/>
      <c r="O44" s="542"/>
      <c r="P44" s="750" t="s">
        <v>60</v>
      </c>
      <c r="Q44" s="541"/>
      <c r="R44" s="541"/>
      <c r="S44" s="541"/>
      <c r="T44" s="541"/>
      <c r="U44" s="541"/>
      <c r="V44" s="541"/>
      <c r="W44" s="541"/>
      <c r="X44" s="542"/>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2">
      <c r="A46" s="536"/>
      <c r="B46" s="534"/>
      <c r="C46" s="534"/>
      <c r="D46" s="534"/>
      <c r="E46" s="534"/>
      <c r="F46" s="535"/>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1"/>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2">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1"/>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2">
      <c r="A48" s="638"/>
      <c r="B48" s="639"/>
      <c r="C48" s="639"/>
      <c r="D48" s="639"/>
      <c r="E48" s="639"/>
      <c r="F48" s="640"/>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2">
      <c r="A49" s="874" t="s">
        <v>536</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2">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2">
      <c r="A51" s="533" t="s">
        <v>499</v>
      </c>
      <c r="B51" s="534"/>
      <c r="C51" s="534"/>
      <c r="D51" s="534"/>
      <c r="E51" s="534"/>
      <c r="F51" s="535"/>
      <c r="G51" s="540" t="s">
        <v>266</v>
      </c>
      <c r="H51" s="541"/>
      <c r="I51" s="541"/>
      <c r="J51" s="541"/>
      <c r="K51" s="541"/>
      <c r="L51" s="541"/>
      <c r="M51" s="541"/>
      <c r="N51" s="541"/>
      <c r="O51" s="542"/>
      <c r="P51" s="750" t="s">
        <v>60</v>
      </c>
      <c r="Q51" s="541"/>
      <c r="R51" s="541"/>
      <c r="S51" s="541"/>
      <c r="T51" s="541"/>
      <c r="U51" s="541"/>
      <c r="V51" s="541"/>
      <c r="W51" s="541"/>
      <c r="X51" s="542"/>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2">
      <c r="A53" s="536"/>
      <c r="B53" s="534"/>
      <c r="C53" s="534"/>
      <c r="D53" s="534"/>
      <c r="E53" s="534"/>
      <c r="F53" s="535"/>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1"/>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2">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1"/>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2">
      <c r="A55" s="638"/>
      <c r="B55" s="639"/>
      <c r="C55" s="639"/>
      <c r="D55" s="639"/>
      <c r="E55" s="639"/>
      <c r="F55" s="640"/>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2">
      <c r="A56" s="874" t="s">
        <v>536</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2">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2">
      <c r="A58" s="533" t="s">
        <v>499</v>
      </c>
      <c r="B58" s="534"/>
      <c r="C58" s="534"/>
      <c r="D58" s="534"/>
      <c r="E58" s="534"/>
      <c r="F58" s="535"/>
      <c r="G58" s="540" t="s">
        <v>266</v>
      </c>
      <c r="H58" s="541"/>
      <c r="I58" s="541"/>
      <c r="J58" s="541"/>
      <c r="K58" s="541"/>
      <c r="L58" s="541"/>
      <c r="M58" s="541"/>
      <c r="N58" s="541"/>
      <c r="O58" s="542"/>
      <c r="P58" s="750" t="s">
        <v>60</v>
      </c>
      <c r="Q58" s="541"/>
      <c r="R58" s="541"/>
      <c r="S58" s="541"/>
      <c r="T58" s="541"/>
      <c r="U58" s="541"/>
      <c r="V58" s="541"/>
      <c r="W58" s="541"/>
      <c r="X58" s="542"/>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2">
      <c r="A60" s="536"/>
      <c r="B60" s="534"/>
      <c r="C60" s="534"/>
      <c r="D60" s="534"/>
      <c r="E60" s="534"/>
      <c r="F60" s="535"/>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1"/>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2">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1"/>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2">
      <c r="A62" s="638"/>
      <c r="B62" s="639"/>
      <c r="C62" s="639"/>
      <c r="D62" s="639"/>
      <c r="E62" s="639"/>
      <c r="F62" s="640"/>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2">
      <c r="A63" s="874" t="s">
        <v>536</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2">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2">
      <c r="A65" s="533" t="s">
        <v>499</v>
      </c>
      <c r="B65" s="534"/>
      <c r="C65" s="534"/>
      <c r="D65" s="534"/>
      <c r="E65" s="534"/>
      <c r="F65" s="535"/>
      <c r="G65" s="540" t="s">
        <v>266</v>
      </c>
      <c r="H65" s="541"/>
      <c r="I65" s="541"/>
      <c r="J65" s="541"/>
      <c r="K65" s="541"/>
      <c r="L65" s="541"/>
      <c r="M65" s="541"/>
      <c r="N65" s="541"/>
      <c r="O65" s="542"/>
      <c r="P65" s="750" t="s">
        <v>60</v>
      </c>
      <c r="Q65" s="541"/>
      <c r="R65" s="541"/>
      <c r="S65" s="541"/>
      <c r="T65" s="541"/>
      <c r="U65" s="541"/>
      <c r="V65" s="541"/>
      <c r="W65" s="541"/>
      <c r="X65" s="542"/>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2">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2">
      <c r="A67" s="536"/>
      <c r="B67" s="534"/>
      <c r="C67" s="534"/>
      <c r="D67" s="534"/>
      <c r="E67" s="534"/>
      <c r="F67" s="535"/>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1"/>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2">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1"/>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2">
      <c r="A69" s="638"/>
      <c r="B69" s="639"/>
      <c r="C69" s="639"/>
      <c r="D69" s="639"/>
      <c r="E69" s="639"/>
      <c r="F69" s="640"/>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2">
      <c r="A70" s="874" t="s">
        <v>536</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5">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5" t="s">
        <v>29</v>
      </c>
      <c r="B2" s="1046"/>
      <c r="C2" s="1046"/>
      <c r="D2" s="1046"/>
      <c r="E2" s="1046"/>
      <c r="F2" s="1047"/>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2">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2">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2">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2">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2">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2">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2">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2">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2">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2">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2">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2">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2">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5"/>
    <row r="55" spans="1:50" ht="30" customHeight="1" x14ac:dyDescent="0.2">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2">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2">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2">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2">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2">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2">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2">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2">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2">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2">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2">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2">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2">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2">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2">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2">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2">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2">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2">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2">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2">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2">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2">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2">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2">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2">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2">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2">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2">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2">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5"/>
    <row r="108" spans="1:50" ht="30" customHeight="1" x14ac:dyDescent="0.2">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2">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2">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2">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2">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2">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2">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2">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2">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2">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2">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2">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2">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2">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2">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2">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2">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5"/>
    <row r="161" spans="1:50" ht="30" customHeight="1" x14ac:dyDescent="0.2">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2">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2">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2">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2">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2">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2">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2">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2">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2">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2">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2">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5">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2">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2">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2">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2">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2">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2">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2">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2">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2">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2">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2">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2">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5">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2">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2">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2">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2">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2">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2">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2">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2">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2">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2">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2">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2">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5">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2">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2">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2">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2">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2">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2">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2">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2">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2">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2">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2">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2">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5">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5"/>
    <row r="214" spans="1:50" ht="30" customHeight="1" x14ac:dyDescent="0.2">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2">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2">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2">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2">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2">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2">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2">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2">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2">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2">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2">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5">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2">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2">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2">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2">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2">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2">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2">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2">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2">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2">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2">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2">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5">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2">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2">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2">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2">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2">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2">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2">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2">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2">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2">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2">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2">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5">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2">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2">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2">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2">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2">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2">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2">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2">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2">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2">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2">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2">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5">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505</v>
      </c>
      <c r="Z3" s="342"/>
      <c r="AA3" s="342"/>
      <c r="AB3" s="342"/>
      <c r="AC3" s="251" t="s">
        <v>487</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2">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2">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2">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2">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2">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2">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2">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2">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2">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2">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2">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2">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2">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2">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2">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2">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2">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2">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2">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2">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2">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2">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2">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2">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2">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2">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2">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2">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2">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2">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505</v>
      </c>
      <c r="Z36" s="342"/>
      <c r="AA36" s="342"/>
      <c r="AB36" s="342"/>
      <c r="AC36" s="251" t="s">
        <v>487</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2">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2">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2">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2">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2">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2">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2">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2">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2">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2">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2">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2">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2">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2">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2">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2">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2">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2">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2">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2">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2">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2">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2">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2">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2">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2">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2">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2">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2">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2">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505</v>
      </c>
      <c r="Z69" s="342"/>
      <c r="AA69" s="342"/>
      <c r="AB69" s="342"/>
      <c r="AC69" s="251" t="s">
        <v>487</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2">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2">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2">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2">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2">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2">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2">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2">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2">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2">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2">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2">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2">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2">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2">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2">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2">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2">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2">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2">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2">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2">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2">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2">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2">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2">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2">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2">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2">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2">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505</v>
      </c>
      <c r="Z102" s="342"/>
      <c r="AA102" s="342"/>
      <c r="AB102" s="342"/>
      <c r="AC102" s="251" t="s">
        <v>487</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2">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2">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2">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2">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2">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2">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2">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2">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2">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2">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2">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2">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2">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2">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2">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2">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2">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2">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2">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2">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2">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2">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2">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2">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2">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2">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2">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2">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2">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2">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505</v>
      </c>
      <c r="Z135" s="342"/>
      <c r="AA135" s="342"/>
      <c r="AB135" s="342"/>
      <c r="AC135" s="251" t="s">
        <v>487</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2">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2">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2">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2">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2">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2">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2">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2">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2">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2">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2">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2">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2">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2">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2">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2">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2">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2">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2">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2">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2">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2">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2">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2">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2">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2">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2">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2">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2">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2">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505</v>
      </c>
      <c r="Z168" s="342"/>
      <c r="AA168" s="342"/>
      <c r="AB168" s="342"/>
      <c r="AC168" s="251" t="s">
        <v>487</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2">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2">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2">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2">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2">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2">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2">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2">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2">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2">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2">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2">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2">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2">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2">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2">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2">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2">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2">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2">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2">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2">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2">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2">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2">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2">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2">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2">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2">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2">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505</v>
      </c>
      <c r="Z201" s="342"/>
      <c r="AA201" s="342"/>
      <c r="AB201" s="342"/>
      <c r="AC201" s="251" t="s">
        <v>487</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2">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2">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2">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2">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2">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2">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2">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2">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2">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2">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2">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2">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2">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2">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2">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2">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2">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2">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2">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2">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2">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2">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2">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2">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2">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2">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2">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2">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2">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2">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505</v>
      </c>
      <c r="Z234" s="342"/>
      <c r="AA234" s="342"/>
      <c r="AB234" s="342"/>
      <c r="AC234" s="251" t="s">
        <v>487</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2">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2">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2">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2">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2">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2">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2">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2">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2">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2">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2">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2">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2">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2">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2">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2">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2">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2">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2">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2">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2">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2">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2">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2">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2">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2">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2">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2">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2">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2">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505</v>
      </c>
      <c r="Z267" s="342"/>
      <c r="AA267" s="342"/>
      <c r="AB267" s="342"/>
      <c r="AC267" s="251" t="s">
        <v>487</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2">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2">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2">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2">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2">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2">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2">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2">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2">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2">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2">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2">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2">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2">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2">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2">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2">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2">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2">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2">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2">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2">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2">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2">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2">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2">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2">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2">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2">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2">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505</v>
      </c>
      <c r="Z300" s="342"/>
      <c r="AA300" s="342"/>
      <c r="AB300" s="342"/>
      <c r="AC300" s="251" t="s">
        <v>487</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2">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2">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2">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2">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2">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2">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2">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2">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2">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2">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2">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2">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2">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2">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2">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2">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2">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2">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2">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2">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2">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2">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2">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2">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2">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2">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2">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2">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2">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2">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505</v>
      </c>
      <c r="Z333" s="342"/>
      <c r="AA333" s="342"/>
      <c r="AB333" s="342"/>
      <c r="AC333" s="251" t="s">
        <v>487</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2">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2">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2">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2">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2">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2">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2">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2">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2">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2">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2">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2">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2">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2">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2">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2">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2">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2">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2">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2">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2">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2">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2">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2">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2">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2">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2">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2">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2">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2">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505</v>
      </c>
      <c r="Z366" s="342"/>
      <c r="AA366" s="342"/>
      <c r="AB366" s="342"/>
      <c r="AC366" s="251" t="s">
        <v>487</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2">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2">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2">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2">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2">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2">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2">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2">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2">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2">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2">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2">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2">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2">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2">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2">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2">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2">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2">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2">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2">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2">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2">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2">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2">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2">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2">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2">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2">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2">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505</v>
      </c>
      <c r="Z399" s="342"/>
      <c r="AA399" s="342"/>
      <c r="AB399" s="342"/>
      <c r="AC399" s="251" t="s">
        <v>487</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2">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2">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2">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2">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2">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2">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2">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2">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2">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2">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2">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2">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2">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2">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2">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2">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2">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2">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2">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2">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2">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2">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2">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2">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2">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2">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2">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2">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2">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2">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505</v>
      </c>
      <c r="Z432" s="342"/>
      <c r="AA432" s="342"/>
      <c r="AB432" s="342"/>
      <c r="AC432" s="251" t="s">
        <v>487</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2">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2">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2">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2">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2">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2">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2">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2">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2">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2">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2">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2">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2">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2">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2">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2">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2">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2">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2">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2">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2">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2">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2">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2">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2">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2">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2">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2">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2">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2">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505</v>
      </c>
      <c r="Z465" s="342"/>
      <c r="AA465" s="342"/>
      <c r="AB465" s="342"/>
      <c r="AC465" s="251" t="s">
        <v>487</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2">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2">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2">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2">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2">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2">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2">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2">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2">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2">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2">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2">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2">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2">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2">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2">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2">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2">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2">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2">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2">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2">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2">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2">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2">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2">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2">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2">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2">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2">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505</v>
      </c>
      <c r="Z498" s="342"/>
      <c r="AA498" s="342"/>
      <c r="AB498" s="342"/>
      <c r="AC498" s="251" t="s">
        <v>487</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2">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2">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2">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2">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2">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2">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2">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2">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2">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2">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2">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2">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2">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2">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2">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2">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2">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2">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2">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2">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2">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2">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2">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2">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2">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2">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2">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2">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2">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2">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505</v>
      </c>
      <c r="Z531" s="342"/>
      <c r="AA531" s="342"/>
      <c r="AB531" s="342"/>
      <c r="AC531" s="251" t="s">
        <v>487</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2">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2">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2">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2">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2">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2">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2">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2">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2">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2">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2">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2">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2">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2">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2">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2">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2">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2">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2">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2">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2">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2">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2">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2">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2">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2">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2">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2">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2">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2">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505</v>
      </c>
      <c r="Z564" s="342"/>
      <c r="AA564" s="342"/>
      <c r="AB564" s="342"/>
      <c r="AC564" s="251" t="s">
        <v>487</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2">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2">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2">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2">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2">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2">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2">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2">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2">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2">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2">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2">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2">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2">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2">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2">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2">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2">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2">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2">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2">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2">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2">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2">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2">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2">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2">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2">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2">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2">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505</v>
      </c>
      <c r="Z597" s="342"/>
      <c r="AA597" s="342"/>
      <c r="AB597" s="342"/>
      <c r="AC597" s="251" t="s">
        <v>487</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2">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2">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2">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2">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2">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2">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2">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2">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2">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2">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2">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2">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2">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2">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2">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2">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2">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2">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2">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2">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2">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2">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2">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2">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2">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2">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2">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2">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2">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2">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505</v>
      </c>
      <c r="Z630" s="342"/>
      <c r="AA630" s="342"/>
      <c r="AB630" s="342"/>
      <c r="AC630" s="251" t="s">
        <v>487</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2">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2">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2">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2">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2">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2">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2">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2">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2">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2">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2">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2">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2">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2">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2">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2">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2">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2">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2">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2">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2">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2">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2">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2">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2">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2">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2">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2">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2">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2">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505</v>
      </c>
      <c r="Z663" s="342"/>
      <c r="AA663" s="342"/>
      <c r="AB663" s="342"/>
      <c r="AC663" s="251" t="s">
        <v>487</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2">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2">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2">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2">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2">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2">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2">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2">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2">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2">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2">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2">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2">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2">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2">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2">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2">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2">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2">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2">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2">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2">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2">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2">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2">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2">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2">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2">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2">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2">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505</v>
      </c>
      <c r="Z696" s="342"/>
      <c r="AA696" s="342"/>
      <c r="AB696" s="342"/>
      <c r="AC696" s="251" t="s">
        <v>487</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2">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2">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2">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2">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2">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2">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2">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2">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2">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2">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2">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2">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2">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2">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2">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2">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2">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2">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2">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2">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2">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2">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2">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2">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2">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2">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2">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2">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2">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2">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505</v>
      </c>
      <c r="Z729" s="342"/>
      <c r="AA729" s="342"/>
      <c r="AB729" s="342"/>
      <c r="AC729" s="251" t="s">
        <v>487</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2">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2">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2">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2">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2">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2">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2">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2">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2">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2">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2">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2">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2">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2">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2">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2">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2">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2">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2">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2">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2">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2">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2">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2">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2">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2">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2">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2">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2">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2">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505</v>
      </c>
      <c r="Z762" s="342"/>
      <c r="AA762" s="342"/>
      <c r="AB762" s="342"/>
      <c r="AC762" s="251" t="s">
        <v>487</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2">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2">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2">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2">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2">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2">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2">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2">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2">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2">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2">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2">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2">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2">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2">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2">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2">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2">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2">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2">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2">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2">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2">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2">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2">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2">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2">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2">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2">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2">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505</v>
      </c>
      <c r="Z795" s="342"/>
      <c r="AA795" s="342"/>
      <c r="AB795" s="342"/>
      <c r="AC795" s="251" t="s">
        <v>487</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2">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2">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2">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2">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2">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2">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2">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2">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2">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2">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2">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2">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2">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2">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2">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2">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2">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2">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2">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2">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2">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2">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2">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2">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2">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2">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2">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2">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2">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2">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505</v>
      </c>
      <c r="Z828" s="342"/>
      <c r="AA828" s="342"/>
      <c r="AB828" s="342"/>
      <c r="AC828" s="251" t="s">
        <v>487</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2">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2">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2">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2">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2">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2">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2">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2">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2">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2">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2">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2">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2">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2">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2">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2">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2">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2">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2">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2">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2">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2">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2">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2">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2">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2">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2">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2">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2">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2">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505</v>
      </c>
      <c r="Z861" s="342"/>
      <c r="AA861" s="342"/>
      <c r="AB861" s="342"/>
      <c r="AC861" s="251" t="s">
        <v>487</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2">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2">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2">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2">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2">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2">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2">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2">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2">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2">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2">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2">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2">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2">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2">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2">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2">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2">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2">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2">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2">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2">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2">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2">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2">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2">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2">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2">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2">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2">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505</v>
      </c>
      <c r="Z894" s="342"/>
      <c r="AA894" s="342"/>
      <c r="AB894" s="342"/>
      <c r="AC894" s="251" t="s">
        <v>487</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2">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2">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2">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2">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2">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2">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2">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2">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2">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2">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2">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2">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2">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2">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2">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2">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2">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2">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2">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2">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2">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2">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2">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2">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2">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2">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2">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2">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2">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2">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505</v>
      </c>
      <c r="Z927" s="342"/>
      <c r="AA927" s="342"/>
      <c r="AB927" s="342"/>
      <c r="AC927" s="251" t="s">
        <v>487</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2">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2">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2">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2">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2">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2">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2">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2">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2">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2">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2">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2">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2">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2">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2">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2">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2">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2">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2">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2">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2">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2">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2">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2">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2">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2">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2">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2">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2">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2">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505</v>
      </c>
      <c r="Z960" s="342"/>
      <c r="AA960" s="342"/>
      <c r="AB960" s="342"/>
      <c r="AC960" s="251" t="s">
        <v>487</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2">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2">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2">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2">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2">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2">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2">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2">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2">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2">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2">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2">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2">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2">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2">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2">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2">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2">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2">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2">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2">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2">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2">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2">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2">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2">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2">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2">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2">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2">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505</v>
      </c>
      <c r="Z993" s="342"/>
      <c r="AA993" s="342"/>
      <c r="AB993" s="342"/>
      <c r="AC993" s="251" t="s">
        <v>487</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2">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2">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2">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2">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2">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2">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2">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2">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2">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2">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2">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2">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2">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2">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2">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2">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2">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2">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2">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2">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2">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2">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2">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2">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2">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2">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2">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2">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2">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2">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505</v>
      </c>
      <c r="Z1026" s="342"/>
      <c r="AA1026" s="342"/>
      <c r="AB1026" s="342"/>
      <c r="AC1026" s="251" t="s">
        <v>487</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2">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2">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2">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2">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2">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2">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2">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2">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2">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2">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2">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2">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2">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2">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2">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2">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2">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2">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2">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2">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2">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2">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2">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2">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2">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2">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2">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2">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2">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2">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505</v>
      </c>
      <c r="Z1059" s="342"/>
      <c r="AA1059" s="342"/>
      <c r="AB1059" s="342"/>
      <c r="AC1059" s="251" t="s">
        <v>487</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2">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2">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2">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2">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2">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2">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2">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2">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2">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2">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2">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2">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2">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2">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2">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2">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2">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2">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2">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2">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2">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2">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2">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2">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2">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2">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2">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2">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2">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2">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505</v>
      </c>
      <c r="Z1092" s="342"/>
      <c r="AA1092" s="342"/>
      <c r="AB1092" s="342"/>
      <c r="AC1092" s="251" t="s">
        <v>487</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2">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2">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2">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2">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2">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2">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2">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2">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2">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2">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2">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2">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2">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2">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2">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2">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2">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2">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2">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2">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2">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2">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2">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2">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2">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2">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2">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2">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2">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2">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505</v>
      </c>
      <c r="Z1125" s="342"/>
      <c r="AA1125" s="342"/>
      <c r="AB1125" s="342"/>
      <c r="AC1125" s="251" t="s">
        <v>487</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2">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2">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2">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2">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2">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2">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2">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2">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2">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2">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2">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2">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2">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2">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2">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2">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2">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2">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2">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2">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2">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2">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2">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2">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2">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2">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2">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2">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2">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2">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505</v>
      </c>
      <c r="Z1158" s="342"/>
      <c r="AA1158" s="342"/>
      <c r="AB1158" s="342"/>
      <c r="AC1158" s="251" t="s">
        <v>487</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2">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2">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2">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2">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2">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2">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2">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2">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2">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2">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2">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2">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2">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2">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2">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2">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2">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2">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2">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2">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2">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2">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2">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2">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2">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2">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2">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2">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2">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2">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505</v>
      </c>
      <c r="Z1191" s="342"/>
      <c r="AA1191" s="342"/>
      <c r="AB1191" s="342"/>
      <c r="AC1191" s="251" t="s">
        <v>487</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2">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2">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2">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2">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2">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2">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2">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2">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2">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2">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2">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2">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2">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2">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2">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2">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2">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2">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2">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2">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2">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2">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2">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2">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2">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2">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2">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2">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2">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2">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505</v>
      </c>
      <c r="Z1224" s="342"/>
      <c r="AA1224" s="342"/>
      <c r="AB1224" s="342"/>
      <c r="AC1224" s="251" t="s">
        <v>487</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2">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2">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2">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2">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2">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2">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2">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2">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2">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2">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2">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2">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2">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2">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2">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2">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2">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2">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2">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2">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2">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2">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2">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2">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2">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2">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2">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2">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2">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2">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505</v>
      </c>
      <c r="Z1257" s="342"/>
      <c r="AA1257" s="342"/>
      <c r="AB1257" s="342"/>
      <c r="AC1257" s="251" t="s">
        <v>487</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2">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2">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2">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2">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2">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2">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2">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2">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2">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2">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2">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2">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2">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2">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2">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2">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2">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2">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2">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2">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2">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2">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2">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2">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2">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2">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2">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2">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2">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2">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505</v>
      </c>
      <c r="Z1290" s="342"/>
      <c r="AA1290" s="342"/>
      <c r="AB1290" s="342"/>
      <c r="AC1290" s="251" t="s">
        <v>487</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2">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2">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2">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2">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2">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2">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2">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2">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2">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2">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2">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2">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2">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2">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2">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2">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2">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2">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2">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2">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2">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2">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2">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2">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2">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2">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2">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2">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2">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2">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2017-08-23T06:24:27Z</cp:lastPrinted>
  <dcterms:created xsi:type="dcterms:W3CDTF">2012-03-13T00:50:25Z</dcterms:created>
  <dcterms:modified xsi:type="dcterms:W3CDTF">2020-11-27T12:49:06Z</dcterms:modified>
</cp:coreProperties>
</file>