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33870" yWindow="0" windowWidth="20740" windowHeight="917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<sst xmlns="http://schemas.openxmlformats.org/spreadsheetml/2006/main" count="2265" uniqueCount="643">
  <si>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</si>
  <si>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</si>
  <si>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</si>
  <si>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</si>
  <si>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</si>
  <si>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</si>
  <si>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</si>
  <si>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</si>
  <si>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</si>
  <si>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</si>
  <si>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</si>
  <si>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</si>
  <si>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</si>
  <si>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</si>
  <si>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</si>
  <si>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</si>
  <si>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</si>
  <si>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</si>
  <si>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</si>
  <si>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</si>
  <si>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</si>
  <si>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</si>
  <si>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</si>
  <si>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</si>
  <si>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</si>
  <si>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</si>
  <si>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</si>
  <si>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</si>
  <si>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</si>
  <si>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</si>
  <si>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</si>
  <si>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</si>
  <si>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</si>
  <si>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</si>
  <si>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</si>
  <si>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</si>
  <si>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</si>
  <si>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</si>
  <si>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</si>
  <si>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</si>
  <si>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</si>
  <si>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</si>
  <si>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</si>
  <si>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</si>
  <si>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</si>
  <si>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</si>
  <si>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</si>
  <si>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</si>
  <si>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</si>
  <si>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</si>
  <si>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</si>
  <si>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</si>
  <si>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</si>
  <si>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</si>
  <si>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</si>
  <si>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</si>
  <si>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</si>
  <si>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</si>
  <si>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</si>
  <si>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</si>
  <si>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</si>
  <si>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</si>
  <si>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</si>
  <si>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</si>
  <si>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</si>
  <si>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</si>
  <si>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</si>
  <si>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</si>
  <si>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</si>
  <si>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</si>
  <si>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</si>
  <si>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</si>
  <si>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</si>
  <si>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</si>
  <si>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</si>
  <si>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</si>
  <si>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</si>
  <si>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</si>
  <si>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</si>
  <si>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</si>
  <si>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</si>
  <si>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</si>
  <si>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</si>
  <si>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</si>
  <si>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</si>
  <si>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</si>
  <si>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</si>
  <si>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</si>
  <si>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</si>
  <si>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</si>
  <si>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</si>
  <si>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</si>
  <si>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</si>
  <si>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</si>
  <si>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</si>
  <si>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</si>
  <si>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</si>
  <si>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</si>
  <si>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</si>
  <si>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</si>
  <si>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</si>
  <si>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</si>
  <si>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</si>
  <si>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</si>
  <si>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</si>
  <si>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</si>
  <si>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</si>
  <si>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</si>
  <si>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</si>
  <si>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</si>
  <si>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</si>
  <si>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</si>
  <si>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</si>
  <si>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</si>
  <si>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</si>
  <si>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</si>
  <si>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</si>
  <si>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</si>
  <si>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</si>
  <si>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</si>
  <si>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</si>
  <si>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</si>
  <si>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</si>
  <si>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</si>
  <si>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</si>
  <si>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</si>
  <si>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</si>
  <si>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</si>
  <si>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</si>
  <si>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</si>
  <si>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</si>
  <si>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</si>
  <si>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</si>
  <si>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</si>
  <si>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</si>
  <si>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</si>
  <si>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</si>
  <si>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</si>
  <si>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</si>
  <si>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</si>
  <si>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</si>
  <si>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</si>
  <si>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</si>
  <si>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</si>
  <si>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</si>
  <si>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</si>
  <si>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</si>
  <si>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</si>
  <si>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</si>
  <si>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</si>
  <si>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</si>
  <si>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</si>
  <si>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</si>
  <si>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</si>
  <si>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</si>
  <si>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</si>
  <si>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</si>
  <si>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</si>
  <si>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</si>
  <si>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</si>
  <si>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</si>
  <si>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</si>
  <si>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</si>
  <si>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</si>
  <si>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</si>
  <si>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</si>
  <si>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</si>
  <si>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</si>
  <si>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</si>
  <si>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</si>
  <si>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</si>
  <si>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</si>
  <si>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</si>
  <si>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</si>
  <si>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</si>
  <si>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</si>
  <si>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</si>
  <si>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</si>
  <si>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</si>
  <si>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</si>
  <si>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</si>
  <si>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</si>
  <si>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</si>
  <si>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</si>
  <si>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</si>
  <si>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</si>
  <si>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</si>
  <si>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</si>
  <si>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</si>
  <si>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</si>
  <si>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</si>
  <si>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</si>
  <si>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</si>
  <si>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</si>
  <si>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</si>
  <si>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</si>
  <si>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</si>
  <si>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</si>
  <si>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</si>
  <si>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</si>
  <si>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</si>
  <si>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</si>
  <si>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</si>
  <si>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</si>
  <si>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</si>
  <si>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</si>
  <si>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</si>
  <si>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</si>
  <si>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</si>
  <si>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</si>
  <si>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</si>
  <si>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</si>
  <si>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</si>
  <si>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</si>
  <si>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</si>
  <si>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</si>
  <si>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</si>
  <si>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</si>
  <si>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</si>
  <si>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</si>
  <si>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</si>
  <si>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</si>
  <si>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</si>
  <si>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</si>
  <si>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</si>
  <si>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</si>
  <si>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</si>
  <si>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</si>
  <si>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</si>
  <si>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</si>
  <si>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</si>
  <si>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</si>
  <si>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</si>
  <si>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</si>
  <si>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</si>
  <si>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</si>
  <si>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</si>
  <si>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</si>
  <si>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</si>
  <si>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</si>
  <si>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</si>
  <si>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</si>
  <si>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</si>
  <si>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</si>
  <si>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</si>
  <si>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</si>
  <si>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</si>
  <si>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</si>
  <si>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</si>
  <si>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</si>
  <si>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</si>
  <si>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</si>
  <si>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</si>
  <si>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</si>
  <si>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</si>
  <si>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</si>
  <si>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</si>
  <si>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</si>
  <si>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</si>
  <si>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</si>
  <si>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</si>
  <si>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</si>
  <si>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</si>
  <si>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</si>
  <si>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</si>
  <si>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</si>
  <si>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</si>
  <si>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</si>
  <si>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</si>
  <si>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</si>
  <si>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</si>
  <si>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</si>
  <si>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</si>
  <si>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</si>
  <si>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</si>
  <si>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</si>
  <si>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</si>
  <si>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</si>
  <si>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</si>
  <si>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</si>
  <si>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</si>
  <si>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</si>
  <si>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</si>
  <si>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</si>
  <si>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</si>
  <si>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</si>
  <si>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</si>
  <si>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</si>
  <si>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</si>
  <si>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</si>
  <si>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</si>
  <si>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</si>
  <si>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</si>
  <si>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</si>
  <si>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</si>
  <si>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</si>
  <si>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</si>
  <si>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</si>
  <si>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</si>
  <si>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</si>
  <si>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</si>
  <si>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</si>
  <si>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</si>
  <si>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</si>
  <si>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</si>
  <si>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</si>
  <si>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</si>
  <si>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</si>
  <si>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</si>
  <si>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</si>
  <si>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</si>
  <si>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</si>
  <si>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</si>
  <si>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</si>
  <si>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</si>
  <si>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</si>
  <si>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</si>
  <si>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</si>
  <si>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</si>
  <si>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</si>
  <si>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</si>
  <si>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</si>
  <si>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</si>
  <si>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</si>
  <si>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</si>
  <si>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</si>
  <si>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</si>
  <si>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</si>
  <si>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</si>
  <si>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</si>
  <si>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</si>
  <si>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</si>
  <si>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</si>
  <si>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</si>
  <si>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</si>
  <si>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</si>
  <si>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</si>
  <si>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</si>
  <si>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</si>
  <si>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</si>
  <si>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</si>
  <si>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</si>
  <si>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</si>
  <si>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</si>
  <si>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</si>
  <si>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</si>
  <si>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</si>
  <si>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</si>
  <si>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</si>
  <si>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</si>
  <si>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</si>
  <si>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</si>
  <si>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</si>
  <si>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</si>
  <si>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</si>
  <si>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</si>
  <si>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</si>
  <si>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</si>
  <si>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</si>
  <si>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</si>
  <si>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</si>
  <si>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</si>
  <si>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</si>
  <si>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</si>
  <si>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</si>
  <si>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</si>
  <si>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</si>
  <si>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</si>
  <si>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</si>
  <si>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</si>
  <si>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</si>
  <si>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</si>
  <si>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</si>
  <si>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</si>
  <si>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</si>
  <si>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</si>
  <si>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</si>
  <si>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</si>
  <si>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</si>
  <si>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</si>
  <si>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</si>
  <si>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</si>
  <si>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</si>
  <si>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</si>
  <si>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</si>
  <si>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</si>
  <si>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</si>
  <si>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</si>
  <si>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</si>
  <si>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</si>
  <si>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</si>
  <si>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</si>
  <si>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</si>
  <si>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</si>
  <si>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</si>
  <si>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</si>
  <si>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</si>
  <si>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</si>
  <si>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</si>
  <si>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</si>
  <si>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</si>
  <si>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</si>
  <si>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</si>
  <si>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</si>
  <si>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</si>
  <si>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</si>
  <si>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</si>
  <si>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</si>
  <si>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</si>
  <si>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</si>
  <si>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</si>
  <si>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</si>
  <si>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</si>
  <si>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</si>
  <si>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</si>
  <si>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</si>
  <si>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</si>
  <si>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</si>
  <si>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</si>
  <si>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</si>
  <si>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</si>
  <si>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</si>
  <si>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</si>
  <si>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</si>
  <si>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</si>
  <si>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</si>
  <si>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</si>
  <si>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</si>
  <si>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</si>
  <si>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</si>
  <si>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</si>
  <si>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</si>
  <si>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</si>
  <si>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</si>
  <si>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</si>
  <si>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</si>
  <si>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</si>
  <si>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</si>
  <si>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</si>
  <si>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</si>
  <si>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</si>
  <si>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</si>
  <si>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</si>
  <si>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</si>
  <si>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</si>
  <si>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</si>
  <si>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</si>
  <si>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</si>
  <si>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</si>
  <si>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</si>
  <si>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</si>
  <si>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</si>
  <si>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</si>
  <si>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</si>
  <si>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</si>
  <si>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</si>
  <si>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</si>
  <si>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</si>
  <si>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</si>
  <si>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</si>
  <si>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</si>
  <si>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</si>
  <si>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</si>
  <si>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</si>
  <si>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</si>
  <si>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</si>
  <si>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</si>
  <si>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水俣条約に基づく水銀廃棄物の環境上適正な管理推進事業</t>
    <rPh sb="20" eb="22">
      <t>カンリ</t>
    </rPh>
    <rPh sb="22" eb="24">
      <t>スイシン</t>
    </rPh>
    <phoneticPr fontId="5"/>
  </si>
  <si>
    <t>平成２６年度</t>
    <rPh sb="0" eb="2">
      <t>ヘイセイ</t>
    </rPh>
    <rPh sb="4" eb="5">
      <t>ネン</t>
    </rPh>
    <rPh sb="5" eb="6">
      <t>ド</t>
    </rPh>
    <phoneticPr fontId="5"/>
  </si>
  <si>
    <t>平成３２年度</t>
    <rPh sb="0" eb="2">
      <t>ヘイセイ</t>
    </rPh>
    <rPh sb="4" eb="5">
      <t>ネン</t>
    </rPh>
    <rPh sb="5" eb="6">
      <t>ド</t>
    </rPh>
    <phoneticPr fontId="5"/>
  </si>
  <si>
    <t>○</t>
  </si>
  <si>
    <t>廃棄物の処理及び清掃に関する法律（昭和45年法律第137号）第12条第1項（産業廃棄物処理基準）等</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3" eb="34">
      <t>ジョウ</t>
    </rPh>
    <rPh sb="34" eb="35">
      <t>ダイ</t>
    </rPh>
    <rPh sb="36" eb="37">
      <t>コウ</t>
    </rPh>
    <rPh sb="38" eb="40">
      <t>サンギョウ</t>
    </rPh>
    <rPh sb="40" eb="43">
      <t>ハイキブツ</t>
    </rPh>
    <rPh sb="43" eb="45">
      <t>ショリ</t>
    </rPh>
    <rPh sb="45" eb="47">
      <t>キジュン</t>
    </rPh>
    <rPh sb="48" eb="49">
      <t>トウ</t>
    </rPh>
    <phoneticPr fontId="5"/>
  </si>
  <si>
    <t>-</t>
    <phoneticPr fontId="5"/>
  </si>
  <si>
    <t>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t>
    <rPh sb="0" eb="2">
      <t>キンゾク</t>
    </rPh>
    <rPh sb="2" eb="4">
      <t>スイギン</t>
    </rPh>
    <rPh sb="9" eb="12">
      <t>ユウカブツ</t>
    </rPh>
    <rPh sb="15" eb="17">
      <t>トリヒキ</t>
    </rPh>
    <rPh sb="24" eb="26">
      <t>スイギン</t>
    </rPh>
    <rPh sb="27" eb="28">
      <t>カン</t>
    </rPh>
    <rPh sb="30" eb="32">
      <t>ミナマタ</t>
    </rPh>
    <rPh sb="32" eb="34">
      <t>ジョウヤク</t>
    </rPh>
    <rPh sb="35" eb="37">
      <t>ハッコウ</t>
    </rPh>
    <rPh sb="41" eb="43">
      <t>スイギン</t>
    </rPh>
    <rPh sb="44" eb="46">
      <t>シヨウ</t>
    </rPh>
    <rPh sb="46" eb="48">
      <t>ヨウト</t>
    </rPh>
    <rPh sb="49" eb="51">
      <t>セイゲン</t>
    </rPh>
    <rPh sb="54" eb="56">
      <t>ヨジョウ</t>
    </rPh>
    <rPh sb="60" eb="62">
      <t>キンゾク</t>
    </rPh>
    <rPh sb="62" eb="64">
      <t>スイギン</t>
    </rPh>
    <rPh sb="64" eb="65">
      <t>オヨ</t>
    </rPh>
    <rPh sb="66" eb="68">
      <t>スイギン</t>
    </rPh>
    <rPh sb="68" eb="71">
      <t>ガンユウブツ</t>
    </rPh>
    <rPh sb="72" eb="75">
      <t>ハイキブツ</t>
    </rPh>
    <rPh sb="78" eb="80">
      <t>ショブン</t>
    </rPh>
    <rPh sb="83" eb="85">
      <t>ジタイ</t>
    </rPh>
    <rPh sb="86" eb="88">
      <t>ソウテイ</t>
    </rPh>
    <rPh sb="101" eb="103">
      <t>スイギン</t>
    </rPh>
    <rPh sb="103" eb="106">
      <t>ハイキブツ</t>
    </rPh>
    <rPh sb="107" eb="109">
      <t>ショリ</t>
    </rPh>
    <rPh sb="109" eb="111">
      <t>ホウサク</t>
    </rPh>
    <rPh sb="115" eb="117">
      <t>ケントウ</t>
    </rPh>
    <rPh sb="118" eb="119">
      <t>オコナ</t>
    </rPh>
    <rPh sb="121" eb="124">
      <t>コクナイガイ</t>
    </rPh>
    <rPh sb="128" eb="130">
      <t>カンキョウ</t>
    </rPh>
    <rPh sb="130" eb="131">
      <t>ジョウ</t>
    </rPh>
    <rPh sb="131" eb="133">
      <t>テキセイ</t>
    </rPh>
    <rPh sb="134" eb="136">
      <t>スイギン</t>
    </rPh>
    <rPh sb="136" eb="139">
      <t>ハイキブツ</t>
    </rPh>
    <rPh sb="140" eb="142">
      <t>ショリ</t>
    </rPh>
    <rPh sb="142" eb="144">
      <t>タイセイ</t>
    </rPh>
    <rPh sb="145" eb="147">
      <t>カクホ</t>
    </rPh>
    <rPh sb="149" eb="151">
      <t>セサク</t>
    </rPh>
    <rPh sb="152" eb="154">
      <t>スイシン</t>
    </rPh>
    <rPh sb="156" eb="158">
      <t>ヒツヨウ</t>
    </rPh>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</si>
  <si>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</si>
  <si>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</si>
  <si>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</si>
  <si>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</si>
  <si>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</si>
  <si>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件</t>
    <rPh sb="0" eb="1">
      <t>ケン</t>
    </rPh>
    <phoneticPr fontId="5"/>
  </si>
  <si>
    <t>水銀使用廃製品の回収促進事業を実施する医師会等の数</t>
    <rPh sb="0" eb="2">
      <t>スイギン</t>
    </rPh>
    <rPh sb="2" eb="4">
      <t>シヨウ</t>
    </rPh>
    <rPh sb="4" eb="5">
      <t>ハイ</t>
    </rPh>
    <rPh sb="5" eb="7">
      <t>セイヒン</t>
    </rPh>
    <rPh sb="8" eb="10">
      <t>カイシュウ</t>
    </rPh>
    <rPh sb="10" eb="12">
      <t>ソクシン</t>
    </rPh>
    <rPh sb="12" eb="14">
      <t>ジギョウ</t>
    </rPh>
    <rPh sb="15" eb="17">
      <t>ジッシ</t>
    </rPh>
    <rPh sb="19" eb="22">
      <t>イシカイ</t>
    </rPh>
    <rPh sb="22" eb="23">
      <t>トウ</t>
    </rPh>
    <rPh sb="24" eb="25">
      <t>カズ</t>
    </rPh>
    <phoneticPr fontId="5"/>
  </si>
  <si>
    <t>-</t>
    <phoneticPr fontId="5"/>
  </si>
  <si>
    <t>-</t>
    <phoneticPr fontId="5"/>
  </si>
  <si>
    <t>-</t>
    <phoneticPr fontId="5"/>
  </si>
  <si>
    <t>市町村及び医師会等の水銀回収量</t>
    <rPh sb="0" eb="3">
      <t>シチョウソン</t>
    </rPh>
    <rPh sb="3" eb="4">
      <t>オヨ</t>
    </rPh>
    <rPh sb="5" eb="8">
      <t>イシカイ</t>
    </rPh>
    <rPh sb="8" eb="9">
      <t>トウ</t>
    </rPh>
    <rPh sb="10" eb="12">
      <t>スイギン</t>
    </rPh>
    <rPh sb="12" eb="14">
      <t>カイシュウ</t>
    </rPh>
    <rPh sb="14" eb="15">
      <t>リョウ</t>
    </rPh>
    <phoneticPr fontId="5"/>
  </si>
  <si>
    <t>水銀使用廃製品回収促進事業の執行額（千円）
／市町村及び医師会等の水銀回収量（Kg）　　　　　　　　　　　　　　</t>
    <rPh sb="0" eb="2">
      <t>スイギン</t>
    </rPh>
    <rPh sb="2" eb="4">
      <t>シヨウ</t>
    </rPh>
    <rPh sb="4" eb="5">
      <t>ハイ</t>
    </rPh>
    <rPh sb="5" eb="7">
      <t>セイヒン</t>
    </rPh>
    <rPh sb="7" eb="9">
      <t>カイシュウ</t>
    </rPh>
    <rPh sb="9" eb="11">
      <t>ソクシン</t>
    </rPh>
    <rPh sb="11" eb="13">
      <t>ジギョウ</t>
    </rPh>
    <rPh sb="14" eb="16">
      <t>シッコウ</t>
    </rPh>
    <rPh sb="16" eb="17">
      <t>ガク</t>
    </rPh>
    <rPh sb="18" eb="19">
      <t>セン</t>
    </rPh>
    <rPh sb="19" eb="20">
      <t>エン</t>
    </rPh>
    <rPh sb="23" eb="26">
      <t>シチョウソン</t>
    </rPh>
    <rPh sb="26" eb="27">
      <t>オヨ</t>
    </rPh>
    <rPh sb="28" eb="31">
      <t>イシカイ</t>
    </rPh>
    <rPh sb="31" eb="32">
      <t>トウ</t>
    </rPh>
    <rPh sb="33" eb="35">
      <t>スイギン</t>
    </rPh>
    <rPh sb="35" eb="37">
      <t>カイシュウ</t>
    </rPh>
    <rPh sb="37" eb="38">
      <t>リョウ</t>
    </rPh>
    <phoneticPr fontId="5"/>
  </si>
  <si>
    <t>Kg</t>
    <phoneticPr fontId="5"/>
  </si>
  <si>
    <t>Kg</t>
    <phoneticPr fontId="5"/>
  </si>
  <si>
    <t>-</t>
    <phoneticPr fontId="5"/>
  </si>
  <si>
    <t>千円/Kg</t>
    <rPh sb="0" eb="1">
      <t>セン</t>
    </rPh>
    <rPh sb="1" eb="2">
      <t>エン</t>
    </rPh>
    <phoneticPr fontId="5"/>
  </si>
  <si>
    <t>執行額/水銀回収量</t>
    <rPh sb="4" eb="6">
      <t>スイギン</t>
    </rPh>
    <rPh sb="6" eb="8">
      <t>カイシュウ</t>
    </rPh>
    <rPh sb="8" eb="9">
      <t>リョウ</t>
    </rPh>
    <phoneticPr fontId="5"/>
  </si>
  <si>
    <t>5,500/22.6</t>
    <phoneticPr fontId="5"/>
  </si>
  <si>
    <t>21,600/457</t>
    <phoneticPr fontId="5"/>
  </si>
  <si>
    <t>４．廃棄物・リサイクル対策の推進</t>
    <rPh sb="2" eb="5">
      <t>ハイキブツ</t>
    </rPh>
    <rPh sb="11" eb="13">
      <t>タイサク</t>
    </rPh>
    <rPh sb="14" eb="16">
      <t>スイシン</t>
    </rPh>
    <phoneticPr fontId="5"/>
  </si>
  <si>
    <t>-</t>
    <phoneticPr fontId="5"/>
  </si>
  <si>
    <t>水銀による環境汚染を防止するものである。</t>
    <rPh sb="0" eb="2">
      <t>スイギン</t>
    </rPh>
    <rPh sb="5" eb="7">
      <t>カンキョウ</t>
    </rPh>
    <rPh sb="7" eb="9">
      <t>オセン</t>
    </rPh>
    <rPh sb="10" eb="12">
      <t>ボウシ</t>
    </rPh>
    <phoneticPr fontId="5"/>
  </si>
  <si>
    <t>水銀廃棄物の処理体制の確保をする上で、国が一元的に処理方策等の検討を行うことが必要。</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</si>
  <si>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水俣条約対応のために必要となる施策を検討するものである。</t>
    <rPh sb="0" eb="2">
      <t>ミナマタ</t>
    </rPh>
    <rPh sb="2" eb="4">
      <t>ジョウヤク</t>
    </rPh>
    <rPh sb="4" eb="6">
      <t>タイオウ</t>
    </rPh>
    <rPh sb="10" eb="12">
      <t>ヒツヨウ</t>
    </rPh>
    <rPh sb="15" eb="17">
      <t>セサク</t>
    </rPh>
    <rPh sb="18" eb="20">
      <t>ケントウ</t>
    </rPh>
    <phoneticPr fontId="5"/>
  </si>
  <si>
    <t>一般競争入札や総合評価入札を利用し、競争性を確保しながら支出先を選定している。なお、一者応札への対応としては、仕様書の記載内容を平易化･明確化等することで改善を図った。</t>
    <rPh sb="7" eb="9">
      <t>ソウゴウ</t>
    </rPh>
    <rPh sb="9" eb="11">
      <t>ヒョウカ</t>
    </rPh>
    <rPh sb="11" eb="13">
      <t>ニュウサツ</t>
    </rPh>
    <rPh sb="55" eb="58">
      <t>シヨウショ</t>
    </rPh>
    <rPh sb="59" eb="61">
      <t>キサイ</t>
    </rPh>
    <rPh sb="61" eb="63">
      <t>ナイヨウ</t>
    </rPh>
    <rPh sb="64" eb="66">
      <t>ヘイイ</t>
    </rPh>
    <rPh sb="66" eb="67">
      <t>カ</t>
    </rPh>
    <rPh sb="68" eb="70">
      <t>メイカク</t>
    </rPh>
    <rPh sb="70" eb="71">
      <t>カ</t>
    </rPh>
    <rPh sb="71" eb="72">
      <t>トウ</t>
    </rPh>
    <rPh sb="80" eb="81">
      <t>ハカ</t>
    </rPh>
    <phoneticPr fontId="5"/>
  </si>
  <si>
    <t>有</t>
  </si>
  <si>
    <t>無</t>
  </si>
  <si>
    <t>‐</t>
  </si>
  <si>
    <t>検討会における情報収集に鑑みれば、妥当である。</t>
    <rPh sb="0" eb="3">
      <t>ケントウカイ</t>
    </rPh>
    <rPh sb="7" eb="9">
      <t>ジョウホウ</t>
    </rPh>
    <rPh sb="9" eb="11">
      <t>シュウシュウ</t>
    </rPh>
    <rPh sb="12" eb="13">
      <t>カンガ</t>
    </rPh>
    <rPh sb="17" eb="19">
      <t>ダトウ</t>
    </rPh>
    <phoneticPr fontId="5"/>
  </si>
  <si>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</si>
  <si>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随時に業務の進捗状況を把握し、必要に応じて指示を行った。</t>
    <rPh sb="0" eb="2">
      <t>ズイジ</t>
    </rPh>
    <rPh sb="3" eb="5">
      <t>ギョウム</t>
    </rPh>
    <rPh sb="6" eb="8">
      <t>シンチョク</t>
    </rPh>
    <rPh sb="8" eb="10">
      <t>ジョウキョウ</t>
    </rPh>
    <rPh sb="11" eb="13">
      <t>ハアク</t>
    </rPh>
    <rPh sb="15" eb="17">
      <t>ヒツヨウ</t>
    </rPh>
    <rPh sb="18" eb="19">
      <t>オウ</t>
    </rPh>
    <rPh sb="21" eb="23">
      <t>シジ</t>
    </rPh>
    <rPh sb="24" eb="25">
      <t>オコナ</t>
    </rPh>
    <phoneticPr fontId="5"/>
  </si>
  <si>
    <t>当初想定された成果が得られたことを確認している。</t>
    <rPh sb="0" eb="2">
      <t>トウショ</t>
    </rPh>
    <rPh sb="2" eb="4">
      <t>ソウテイ</t>
    </rPh>
    <rPh sb="7" eb="9">
      <t>セイカ</t>
    </rPh>
    <rPh sb="10" eb="11">
      <t>エ</t>
    </rPh>
    <rPh sb="17" eb="19">
      <t>カクニン</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</si>
  <si>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</si>
  <si>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成果物を活用して、今後の検討等を引き続き行っている。</t>
    <rPh sb="0" eb="2">
      <t>セイカ</t>
    </rPh>
    <rPh sb="2" eb="3">
      <t>ブツ</t>
    </rPh>
    <rPh sb="4" eb="6">
      <t>カツヨウ</t>
    </rPh>
    <rPh sb="9" eb="11">
      <t>コンゴ</t>
    </rPh>
    <rPh sb="12" eb="14">
      <t>ケントウ</t>
    </rPh>
    <rPh sb="14" eb="15">
      <t>トウ</t>
    </rPh>
    <rPh sb="16" eb="17">
      <t>ヒ</t>
    </rPh>
    <rPh sb="18" eb="19">
      <t>ツヅ</t>
    </rPh>
    <rPh sb="20" eb="21">
      <t>オコナ</t>
    </rPh>
    <phoneticPr fontId="5"/>
  </si>
  <si>
    <t>引き続き、効果的・効率的な実施に努める。</t>
    <rPh sb="0" eb="1">
      <t>ヒ</t>
    </rPh>
    <rPh sb="2" eb="3">
      <t>ツヅ</t>
    </rPh>
    <rPh sb="5" eb="8">
      <t>コウカテキ</t>
    </rPh>
    <rPh sb="9" eb="12">
      <t>コウリツテキ</t>
    </rPh>
    <rPh sb="13" eb="15">
      <t>ジッシ</t>
    </rPh>
    <rPh sb="16" eb="17">
      <t>ツト</t>
    </rPh>
    <phoneticPr fontId="5"/>
  </si>
  <si>
    <t>新26-031</t>
    <phoneticPr fontId="5"/>
  </si>
  <si>
    <t>【再委託・随意契約】</t>
    <rPh sb="1" eb="4">
      <t>サイイタク</t>
    </rPh>
    <rPh sb="5" eb="7">
      <t>ズイイ</t>
    </rPh>
    <rPh sb="7" eb="9">
      <t>ケイヤク</t>
    </rPh>
    <phoneticPr fontId="5"/>
  </si>
  <si>
    <t>A.株式会社エックス都市研究所</t>
    <rPh sb="2" eb="6">
      <t>カブシキガイシャ</t>
    </rPh>
    <rPh sb="10" eb="12">
      <t>トシ</t>
    </rPh>
    <rPh sb="12" eb="15">
      <t>ケンキュウショ</t>
    </rPh>
    <phoneticPr fontId="5"/>
  </si>
  <si>
    <t>人件費</t>
    <rPh sb="0" eb="3">
      <t>ジンケンヒ</t>
    </rPh>
    <phoneticPr fontId="5"/>
  </si>
  <si>
    <t>試験実施計画作成・結果とりまとめ、水銀廃棄物適正管理方策検討、検討会開催、国際会議参加</t>
    <rPh sb="0" eb="2">
      <t>シケン</t>
    </rPh>
    <rPh sb="2" eb="4">
      <t>ジッシ</t>
    </rPh>
    <rPh sb="4" eb="6">
      <t>ケイカク</t>
    </rPh>
    <rPh sb="6" eb="8">
      <t>サクセイ</t>
    </rPh>
    <rPh sb="9" eb="11">
      <t>ケッカ</t>
    </rPh>
    <rPh sb="17" eb="19">
      <t>スイギン</t>
    </rPh>
    <rPh sb="19" eb="22">
      <t>ハイキブツ</t>
    </rPh>
    <rPh sb="22" eb="24">
      <t>テキセイ</t>
    </rPh>
    <rPh sb="24" eb="26">
      <t>カンリ</t>
    </rPh>
    <rPh sb="26" eb="28">
      <t>ホウサク</t>
    </rPh>
    <rPh sb="28" eb="30">
      <t>ケントウ</t>
    </rPh>
    <rPh sb="31" eb="34">
      <t>ケントウカイ</t>
    </rPh>
    <rPh sb="34" eb="36">
      <t>カイサイ</t>
    </rPh>
    <rPh sb="37" eb="39">
      <t>コクサイ</t>
    </rPh>
    <rPh sb="39" eb="41">
      <t>カイギ</t>
    </rPh>
    <rPh sb="41" eb="43">
      <t>サンカ</t>
    </rPh>
    <phoneticPr fontId="5"/>
  </si>
  <si>
    <t>委託費</t>
    <rPh sb="0" eb="3">
      <t>イタクヒ</t>
    </rPh>
    <phoneticPr fontId="5"/>
  </si>
  <si>
    <t>Across Bio株式会社、野村興産株式会社、国立大学法人京都大学</t>
    <rPh sb="10" eb="14">
      <t>カブシキガイシャ</t>
    </rPh>
    <rPh sb="15" eb="23">
      <t>ノムラコウサンカブシキガイシャ</t>
    </rPh>
    <rPh sb="24" eb="26">
      <t>コクリツ</t>
    </rPh>
    <rPh sb="26" eb="28">
      <t>ダイガク</t>
    </rPh>
    <rPh sb="28" eb="30">
      <t>ホウジン</t>
    </rPh>
    <rPh sb="30" eb="32">
      <t>キョウト</t>
    </rPh>
    <rPh sb="32" eb="34">
      <t>ダイガク</t>
    </rPh>
    <phoneticPr fontId="5"/>
  </si>
  <si>
    <t>旅費</t>
    <rPh sb="0" eb="2">
      <t>リョヒ</t>
    </rPh>
    <phoneticPr fontId="5"/>
  </si>
  <si>
    <t>検討会旅費、国際会議参加費</t>
    <rPh sb="0" eb="3">
      <t>ケントウカイ</t>
    </rPh>
    <rPh sb="3" eb="5">
      <t>リョヒ</t>
    </rPh>
    <rPh sb="6" eb="8">
      <t>コクサイ</t>
    </rPh>
    <rPh sb="8" eb="10">
      <t>カイギ</t>
    </rPh>
    <rPh sb="10" eb="13">
      <t>サンカヒ</t>
    </rPh>
    <phoneticPr fontId="5"/>
  </si>
  <si>
    <t>印刷製本費</t>
    <rPh sb="0" eb="2">
      <t>インサツ</t>
    </rPh>
    <rPh sb="2" eb="4">
      <t>セイホン</t>
    </rPh>
    <rPh sb="4" eb="5">
      <t>ヒ</t>
    </rPh>
    <phoneticPr fontId="5"/>
  </si>
  <si>
    <t>検討会資料コピー、報告書製本費</t>
    <rPh sb="0" eb="3">
      <t>ケントウカイ</t>
    </rPh>
    <rPh sb="3" eb="5">
      <t>シリョウ</t>
    </rPh>
    <rPh sb="9" eb="12">
      <t>ホウコクショ</t>
    </rPh>
    <rPh sb="12" eb="14">
      <t>セイホン</t>
    </rPh>
    <rPh sb="14" eb="15">
      <t>ヒ</t>
    </rPh>
    <phoneticPr fontId="5"/>
  </si>
  <si>
    <t>雇上費</t>
    <rPh sb="0" eb="1">
      <t>コ</t>
    </rPh>
    <rPh sb="1" eb="2">
      <t>ジョウ</t>
    </rPh>
    <rPh sb="2" eb="3">
      <t>ヒ</t>
    </rPh>
    <phoneticPr fontId="5"/>
  </si>
  <si>
    <t>アルバイト（検討会ロジ）、検討会録音書き起こし</t>
    <rPh sb="6" eb="9">
      <t>ケントウカイ</t>
    </rPh>
    <rPh sb="13" eb="16">
      <t>ケントウカイ</t>
    </rPh>
    <rPh sb="16" eb="18">
      <t>ロクオン</t>
    </rPh>
    <rPh sb="18" eb="19">
      <t>カ</t>
    </rPh>
    <rPh sb="20" eb="21">
      <t>オ</t>
    </rPh>
    <phoneticPr fontId="5"/>
  </si>
  <si>
    <t>借料及び損料</t>
    <rPh sb="0" eb="2">
      <t>シャクリョウ</t>
    </rPh>
    <rPh sb="2" eb="3">
      <t>オヨ</t>
    </rPh>
    <rPh sb="4" eb="6">
      <t>ソンリョウ</t>
    </rPh>
    <phoneticPr fontId="5"/>
  </si>
  <si>
    <t>検討会会場借上料</t>
    <rPh sb="0" eb="3">
      <t>ケントウカイ</t>
    </rPh>
    <rPh sb="3" eb="5">
      <t>カイジョウ</t>
    </rPh>
    <rPh sb="5" eb="6">
      <t>カ</t>
    </rPh>
    <rPh sb="6" eb="7">
      <t>ア</t>
    </rPh>
    <rPh sb="7" eb="8">
      <t>リョウ</t>
    </rPh>
    <phoneticPr fontId="5"/>
  </si>
  <si>
    <t>諸謝金</t>
    <rPh sb="0" eb="1">
      <t>ショ</t>
    </rPh>
    <rPh sb="1" eb="3">
      <t>シャキン</t>
    </rPh>
    <phoneticPr fontId="5"/>
  </si>
  <si>
    <t>検討会謝金20人回分</t>
    <rPh sb="0" eb="3">
      <t>ケントウカイ</t>
    </rPh>
    <rPh sb="3" eb="5">
      <t>シャキン</t>
    </rPh>
    <rPh sb="7" eb="8">
      <t>ニン</t>
    </rPh>
    <rPh sb="8" eb="9">
      <t>カイ</t>
    </rPh>
    <rPh sb="9" eb="10">
      <t>ブン</t>
    </rPh>
    <phoneticPr fontId="5"/>
  </si>
  <si>
    <t>会議費</t>
    <rPh sb="0" eb="3">
      <t>カイギヒ</t>
    </rPh>
    <phoneticPr fontId="5"/>
  </si>
  <si>
    <t>検討会飲料</t>
    <rPh sb="0" eb="3">
      <t>ケントウカイ</t>
    </rPh>
    <rPh sb="3" eb="5">
      <t>インリョウ</t>
    </rPh>
    <phoneticPr fontId="5"/>
  </si>
  <si>
    <t>通信運搬費</t>
    <rPh sb="0" eb="2">
      <t>ツウシン</t>
    </rPh>
    <rPh sb="2" eb="5">
      <t>ウンパンヒ</t>
    </rPh>
    <phoneticPr fontId="5"/>
  </si>
  <si>
    <t>委員委嘱状及び検討会資料郵送料</t>
    <rPh sb="0" eb="2">
      <t>イイン</t>
    </rPh>
    <rPh sb="2" eb="5">
      <t>イショクジョウ</t>
    </rPh>
    <rPh sb="5" eb="6">
      <t>オヨ</t>
    </rPh>
    <rPh sb="7" eb="10">
      <t>ケントウカイ</t>
    </rPh>
    <rPh sb="10" eb="12">
      <t>シリョウ</t>
    </rPh>
    <rPh sb="12" eb="15">
      <t>ユウソウリョウ</t>
    </rPh>
    <phoneticPr fontId="5"/>
  </si>
  <si>
    <t>E.公益財団法人産業廃棄物処理事業振興財団</t>
    <rPh sb="2" eb="21">
      <t>コウエキザイダンホウジンサンギョウハイキブツショリジギョウシンコウザイダン</t>
    </rPh>
    <phoneticPr fontId="5"/>
  </si>
  <si>
    <t>水銀使用廃製品（産業廃棄物）の回収促進方策の検討</t>
    <rPh sb="0" eb="2">
      <t>スイギン</t>
    </rPh>
    <rPh sb="2" eb="4">
      <t>シヨウ</t>
    </rPh>
    <rPh sb="4" eb="5">
      <t>ハイ</t>
    </rPh>
    <rPh sb="5" eb="7">
      <t>セイヒン</t>
    </rPh>
    <rPh sb="8" eb="10">
      <t>サンギョウ</t>
    </rPh>
    <rPh sb="10" eb="13">
      <t>ハイキブツ</t>
    </rPh>
    <rPh sb="15" eb="17">
      <t>カイシュウ</t>
    </rPh>
    <rPh sb="17" eb="19">
      <t>ソクシン</t>
    </rPh>
    <rPh sb="19" eb="21">
      <t>ホウサク</t>
    </rPh>
    <rPh sb="22" eb="24">
      <t>ケントウ</t>
    </rPh>
    <phoneticPr fontId="5"/>
  </si>
  <si>
    <t>会場費等</t>
    <rPh sb="0" eb="2">
      <t>カイジョウ</t>
    </rPh>
    <rPh sb="2" eb="3">
      <t>ヒ</t>
    </rPh>
    <rPh sb="3" eb="4">
      <t>トウ</t>
    </rPh>
    <phoneticPr fontId="5"/>
  </si>
  <si>
    <t>旅費交通費</t>
    <rPh sb="0" eb="2">
      <t>リョヒ</t>
    </rPh>
    <rPh sb="2" eb="5">
      <t>コウツウヒ</t>
    </rPh>
    <phoneticPr fontId="5"/>
  </si>
  <si>
    <t>職員旅費</t>
    <rPh sb="0" eb="2">
      <t>ショクイン</t>
    </rPh>
    <rPh sb="2" eb="4">
      <t>リョヒ</t>
    </rPh>
    <phoneticPr fontId="5"/>
  </si>
  <si>
    <t>資料・報告書印刷</t>
    <rPh sb="0" eb="2">
      <t>シリョウ</t>
    </rPh>
    <rPh sb="3" eb="6">
      <t>ホウコクショ</t>
    </rPh>
    <rPh sb="6" eb="8">
      <t>インサツ</t>
    </rPh>
    <phoneticPr fontId="5"/>
  </si>
  <si>
    <t>租税公課</t>
    <rPh sb="0" eb="2">
      <t>ソゼイ</t>
    </rPh>
    <rPh sb="2" eb="4">
      <t>コウカ</t>
    </rPh>
    <phoneticPr fontId="5"/>
  </si>
  <si>
    <t>収入印紙</t>
    <rPh sb="0" eb="2">
      <t>シュウニュウ</t>
    </rPh>
    <rPh sb="2" eb="4">
      <t>インシ</t>
    </rPh>
    <phoneticPr fontId="5"/>
  </si>
  <si>
    <t>一般管理費</t>
    <rPh sb="0" eb="2">
      <t>イッパン</t>
    </rPh>
    <rPh sb="2" eb="5">
      <t>カンリヒ</t>
    </rPh>
    <phoneticPr fontId="5"/>
  </si>
  <si>
    <t>株式会社エックス都市研究所</t>
    <rPh sb="0" eb="4">
      <t>カブシキガイシャ</t>
    </rPh>
    <rPh sb="8" eb="13">
      <t>トシケンキュウショ</t>
    </rPh>
    <phoneticPr fontId="5"/>
  </si>
  <si>
    <t>水銀廃棄物の環境上適正な管理に関する調査業務</t>
    <rPh sb="0" eb="5">
      <t>スイギンハイキブツ</t>
    </rPh>
    <rPh sb="6" eb="11">
      <t>カンキョウジョウテキセイ</t>
    </rPh>
    <rPh sb="12" eb="14">
      <t>カンリ</t>
    </rPh>
    <rPh sb="15" eb="16">
      <t>カン</t>
    </rPh>
    <rPh sb="18" eb="22">
      <t>チョウサギョウム</t>
    </rPh>
    <phoneticPr fontId="5"/>
  </si>
  <si>
    <r>
      <t>A</t>
    </r>
    <r>
      <rPr>
        <sz val="11"/>
        <rFont val="ＭＳ Ｐゴシック"/>
        <family val="3"/>
        <charset val="128"/>
      </rPr>
      <t>cross Bio株式会社</t>
    </r>
    <rPh sb="10" eb="14">
      <t>カブシキガイシャ</t>
    </rPh>
    <phoneticPr fontId="5"/>
  </si>
  <si>
    <t>B.Across Bio株式会社</t>
    <rPh sb="12" eb="16">
      <t>カブシキガイシャ</t>
    </rPh>
    <phoneticPr fontId="5"/>
  </si>
  <si>
    <t>設備費</t>
    <rPh sb="0" eb="3">
      <t>セツビヒ</t>
    </rPh>
    <phoneticPr fontId="5"/>
  </si>
  <si>
    <t>設備（減価償却）、設備使用電気費</t>
    <rPh sb="0" eb="2">
      <t>セツビ</t>
    </rPh>
    <rPh sb="3" eb="5">
      <t>ゲンカ</t>
    </rPh>
    <rPh sb="5" eb="7">
      <t>ショウキャク</t>
    </rPh>
    <rPh sb="9" eb="11">
      <t>セツビ</t>
    </rPh>
    <rPh sb="11" eb="13">
      <t>シヨウ</t>
    </rPh>
    <rPh sb="13" eb="15">
      <t>デンキ</t>
    </rPh>
    <rPh sb="15" eb="16">
      <t>ヒ</t>
    </rPh>
    <phoneticPr fontId="5"/>
  </si>
  <si>
    <t>主任研究員、研究員、研究院助手</t>
    <rPh sb="0" eb="2">
      <t>シュニン</t>
    </rPh>
    <rPh sb="2" eb="5">
      <t>ケンキュウイン</t>
    </rPh>
    <rPh sb="6" eb="9">
      <t>ケンキュウイン</t>
    </rPh>
    <rPh sb="10" eb="13">
      <t>ケンキュウイン</t>
    </rPh>
    <rPh sb="13" eb="15">
      <t>ジョシュ</t>
    </rPh>
    <phoneticPr fontId="5"/>
  </si>
  <si>
    <t>水銀濃度測定</t>
    <rPh sb="0" eb="2">
      <t>スイギン</t>
    </rPh>
    <rPh sb="2" eb="4">
      <t>ノウド</t>
    </rPh>
    <rPh sb="4" eb="6">
      <t>ソクテイ</t>
    </rPh>
    <phoneticPr fontId="5"/>
  </si>
  <si>
    <t>材料費</t>
    <rPh sb="0" eb="3">
      <t>ザイリョウヒ</t>
    </rPh>
    <phoneticPr fontId="5"/>
  </si>
  <si>
    <t>試薬</t>
    <rPh sb="0" eb="2">
      <t>シヤク</t>
    </rPh>
    <phoneticPr fontId="5"/>
  </si>
  <si>
    <t>一般管理費</t>
    <rPh sb="0" eb="5">
      <t>イッパンカンリヒ</t>
    </rPh>
    <phoneticPr fontId="5"/>
  </si>
  <si>
    <t>C.野村興産株式会社</t>
    <rPh sb="2" eb="10">
      <t>ノムラコウサンカブシキガイシャ</t>
    </rPh>
    <phoneticPr fontId="5"/>
  </si>
  <si>
    <t>硫化水銀及び固化体製造、分析</t>
    <rPh sb="0" eb="2">
      <t>リュウカ</t>
    </rPh>
    <rPh sb="2" eb="4">
      <t>スイギン</t>
    </rPh>
    <rPh sb="4" eb="5">
      <t>オヨ</t>
    </rPh>
    <rPh sb="6" eb="9">
      <t>コカタイ</t>
    </rPh>
    <rPh sb="9" eb="11">
      <t>セイゾウ</t>
    </rPh>
    <rPh sb="12" eb="14">
      <t>ブンセキ</t>
    </rPh>
    <phoneticPr fontId="5"/>
  </si>
  <si>
    <t>薬剤費、装置費</t>
    <rPh sb="0" eb="3">
      <t>ヤクザイヒ</t>
    </rPh>
    <rPh sb="4" eb="6">
      <t>ソウチ</t>
    </rPh>
    <rPh sb="6" eb="7">
      <t>ヒ</t>
    </rPh>
    <phoneticPr fontId="5"/>
  </si>
  <si>
    <t>管理部門</t>
    <rPh sb="0" eb="2">
      <t>カンリ</t>
    </rPh>
    <rPh sb="2" eb="4">
      <t>ブモン</t>
    </rPh>
    <phoneticPr fontId="5"/>
  </si>
  <si>
    <t>廃棄物処理、サンプル送付費用</t>
    <rPh sb="0" eb="3">
      <t>ハイキブツ</t>
    </rPh>
    <rPh sb="3" eb="5">
      <t>ショリ</t>
    </rPh>
    <rPh sb="10" eb="12">
      <t>ソウフ</t>
    </rPh>
    <rPh sb="12" eb="14">
      <t>ヒヨウ</t>
    </rPh>
    <phoneticPr fontId="5"/>
  </si>
  <si>
    <t>その他</t>
    <rPh sb="2" eb="3">
      <t>タ</t>
    </rPh>
    <phoneticPr fontId="5"/>
  </si>
  <si>
    <t>試料発送費、試料廃棄物処理費、データ整理費</t>
    <rPh sb="0" eb="2">
      <t>シリョウ</t>
    </rPh>
    <rPh sb="2" eb="5">
      <t>ハッソウヒ</t>
    </rPh>
    <rPh sb="6" eb="8">
      <t>シリョウ</t>
    </rPh>
    <rPh sb="8" eb="11">
      <t>ハイキブツ</t>
    </rPh>
    <rPh sb="11" eb="14">
      <t>ショリヒ</t>
    </rPh>
    <rPh sb="18" eb="20">
      <t>セイリ</t>
    </rPh>
    <rPh sb="20" eb="21">
      <t>ヒ</t>
    </rPh>
    <phoneticPr fontId="5"/>
  </si>
  <si>
    <t>D.国立大学法人京都大学</t>
    <rPh sb="2" eb="12">
      <t>コクリツダイガクホウジンキョウトダイガク</t>
    </rPh>
    <phoneticPr fontId="5"/>
  </si>
  <si>
    <t>消耗品費</t>
    <rPh sb="0" eb="3">
      <t>ショウモウヒン</t>
    </rPh>
    <rPh sb="3" eb="4">
      <t>ヒ</t>
    </rPh>
    <phoneticPr fontId="5"/>
  </si>
  <si>
    <t>実験用消耗品費</t>
    <rPh sb="0" eb="3">
      <t>ジッケンヨウ</t>
    </rPh>
    <rPh sb="3" eb="6">
      <t>ショウモウヒン</t>
    </rPh>
    <rPh sb="6" eb="7">
      <t>ピ</t>
    </rPh>
    <phoneticPr fontId="5"/>
  </si>
  <si>
    <t>試料調整、分析</t>
    <rPh sb="0" eb="2">
      <t>シリョウ</t>
    </rPh>
    <rPh sb="2" eb="4">
      <t>チョウセイ</t>
    </rPh>
    <rPh sb="5" eb="7">
      <t>ブンセキ</t>
    </rPh>
    <phoneticPr fontId="5"/>
  </si>
  <si>
    <t>管理費</t>
    <rPh sb="0" eb="3">
      <t>カンリヒ</t>
    </rPh>
    <phoneticPr fontId="5"/>
  </si>
  <si>
    <t>産学官連携推進経費</t>
    <rPh sb="0" eb="3">
      <t>サンガクカン</t>
    </rPh>
    <rPh sb="3" eb="5">
      <t>レンケイ</t>
    </rPh>
    <rPh sb="5" eb="7">
      <t>スイシン</t>
    </rPh>
    <rPh sb="7" eb="9">
      <t>ケイヒ</t>
    </rPh>
    <phoneticPr fontId="5"/>
  </si>
  <si>
    <t>水銀含有量測定、強度測定</t>
    <rPh sb="0" eb="2">
      <t>スイギン</t>
    </rPh>
    <rPh sb="2" eb="5">
      <t>ガンユウリョウ</t>
    </rPh>
    <rPh sb="5" eb="7">
      <t>ソクテイ</t>
    </rPh>
    <rPh sb="8" eb="10">
      <t>キョウド</t>
    </rPh>
    <rPh sb="10" eb="12">
      <t>ソクテイ</t>
    </rPh>
    <phoneticPr fontId="5"/>
  </si>
  <si>
    <t>金属水銀の安定化・固型化物の長期安定性試験</t>
    <rPh sb="0" eb="4">
      <t>キンゾクスイギン</t>
    </rPh>
    <rPh sb="5" eb="8">
      <t>アンテイカ</t>
    </rPh>
    <rPh sb="9" eb="11">
      <t>コケイ</t>
    </rPh>
    <rPh sb="11" eb="12">
      <t>カ</t>
    </rPh>
    <rPh sb="12" eb="13">
      <t>ブツ</t>
    </rPh>
    <rPh sb="14" eb="16">
      <t>チョウキ</t>
    </rPh>
    <rPh sb="16" eb="19">
      <t>アンテイセイ</t>
    </rPh>
    <rPh sb="19" eb="21">
      <t>シケン</t>
    </rPh>
    <phoneticPr fontId="5"/>
  </si>
  <si>
    <t>-</t>
    <phoneticPr fontId="5"/>
  </si>
  <si>
    <t>野村興産株式会社</t>
    <phoneticPr fontId="5"/>
  </si>
  <si>
    <t>-</t>
    <phoneticPr fontId="5"/>
  </si>
  <si>
    <t>国立大学法人京都大学</t>
    <rPh sb="0" eb="10">
      <t>コクリツダイガクホウジンキョウトダイガク</t>
    </rPh>
    <phoneticPr fontId="5"/>
  </si>
  <si>
    <t>金属水銀の安定化・固型化方法の検証試験（湿式硫化）</t>
    <rPh sb="0" eb="4">
      <t>キンゾクスイギン</t>
    </rPh>
    <rPh sb="5" eb="8">
      <t>アンテイカ</t>
    </rPh>
    <rPh sb="9" eb="12">
      <t>コケイカ</t>
    </rPh>
    <rPh sb="12" eb="14">
      <t>ホウホウ</t>
    </rPh>
    <rPh sb="15" eb="17">
      <t>ケンショウ</t>
    </rPh>
    <rPh sb="17" eb="19">
      <t>シケン</t>
    </rPh>
    <rPh sb="20" eb="22">
      <t>シッシキ</t>
    </rPh>
    <rPh sb="22" eb="24">
      <t>リュウカ</t>
    </rPh>
    <phoneticPr fontId="5"/>
  </si>
  <si>
    <t>-</t>
    <phoneticPr fontId="5"/>
  </si>
  <si>
    <t>公益財団法人産業廃棄物処理事業振興財団</t>
    <phoneticPr fontId="5"/>
  </si>
  <si>
    <t>水銀使用製品産業廃棄物回収促進業務</t>
    <phoneticPr fontId="5"/>
  </si>
  <si>
    <t>-</t>
    <phoneticPr fontId="5"/>
  </si>
  <si>
    <t>-</t>
    <phoneticPr fontId="5"/>
  </si>
  <si>
    <t>【随意契約（企画競争）】</t>
    <rPh sb="1" eb="3">
      <t>ズイイ</t>
    </rPh>
    <rPh sb="3" eb="5">
      <t>ケイヤク</t>
    </rPh>
    <rPh sb="6" eb="8">
      <t>キカク</t>
    </rPh>
    <rPh sb="8" eb="10">
      <t>キョウソウ</t>
    </rPh>
    <phoneticPr fontId="5"/>
  </si>
  <si>
    <t>F. 野村興産株式会社</t>
    <phoneticPr fontId="5"/>
  </si>
  <si>
    <t>H.株式会社リーテム</t>
    <phoneticPr fontId="5"/>
  </si>
  <si>
    <t>水銀添加廃製品回収促進業務</t>
    <phoneticPr fontId="5"/>
  </si>
  <si>
    <t>水銀添加廃製品回収促進業務</t>
    <phoneticPr fontId="5"/>
  </si>
  <si>
    <t>回収用ボックス</t>
    <rPh sb="0" eb="3">
      <t>カイシュウヨウ</t>
    </rPh>
    <phoneticPr fontId="5"/>
  </si>
  <si>
    <t>交通費</t>
    <rPh sb="0" eb="3">
      <t>コウツウヒ</t>
    </rPh>
    <phoneticPr fontId="5"/>
  </si>
  <si>
    <t>広報物、報告書等</t>
    <rPh sb="0" eb="2">
      <t>コウホウ</t>
    </rPh>
    <rPh sb="2" eb="3">
      <t>ブツ</t>
    </rPh>
    <rPh sb="4" eb="7">
      <t>ホウコクショ</t>
    </rPh>
    <rPh sb="7" eb="8">
      <t>トウ</t>
    </rPh>
    <phoneticPr fontId="5"/>
  </si>
  <si>
    <t>通信運搬費</t>
    <rPh sb="0" eb="2">
      <t>ツウシン</t>
    </rPh>
    <rPh sb="2" eb="4">
      <t>ウンパン</t>
    </rPh>
    <rPh sb="4" eb="5">
      <t>ヒ</t>
    </rPh>
    <phoneticPr fontId="5"/>
  </si>
  <si>
    <t>物品送付量</t>
    <rPh sb="0" eb="2">
      <t>ブッピン</t>
    </rPh>
    <rPh sb="2" eb="4">
      <t>ソウフ</t>
    </rPh>
    <rPh sb="4" eb="5">
      <t>リョウ</t>
    </rPh>
    <phoneticPr fontId="5"/>
  </si>
  <si>
    <t>借料費</t>
    <rPh sb="0" eb="2">
      <t>シャクリョウ</t>
    </rPh>
    <rPh sb="2" eb="3">
      <t>ヒ</t>
    </rPh>
    <phoneticPr fontId="5"/>
  </si>
  <si>
    <t>会場費</t>
    <rPh sb="0" eb="2">
      <t>カイジョウ</t>
    </rPh>
    <rPh sb="2" eb="3">
      <t>ヒ</t>
    </rPh>
    <phoneticPr fontId="5"/>
  </si>
  <si>
    <t>消費税</t>
    <rPh sb="0" eb="3">
      <t>ショウヒゼイ</t>
    </rPh>
    <phoneticPr fontId="5"/>
  </si>
  <si>
    <t>アンケート実施、集計、報告書作成</t>
    <phoneticPr fontId="5"/>
  </si>
  <si>
    <t>公開用報告書、完全版報告書</t>
    <phoneticPr fontId="5"/>
  </si>
  <si>
    <t>消費税</t>
    <rPh sb="0" eb="3">
      <t>ショウヒゼイ</t>
    </rPh>
    <phoneticPr fontId="5"/>
  </si>
  <si>
    <t>G.公益社団法人全国都市清掃会議</t>
    <phoneticPr fontId="5"/>
  </si>
  <si>
    <t>公益社団法人全国都市清掃会議</t>
    <phoneticPr fontId="5"/>
  </si>
  <si>
    <t>‐</t>
    <phoneticPr fontId="5"/>
  </si>
  <si>
    <t>‐</t>
    <phoneticPr fontId="5"/>
  </si>
  <si>
    <t>株式会社リーテム</t>
    <phoneticPr fontId="5"/>
  </si>
  <si>
    <t>水銀使用廃製品（一般廃棄物）の回収・廃棄に関する調査業務</t>
    <phoneticPr fontId="5"/>
  </si>
  <si>
    <t>水銀の硫化実証試験業務</t>
    <phoneticPr fontId="5"/>
  </si>
  <si>
    <t>-</t>
    <phoneticPr fontId="5"/>
  </si>
  <si>
    <t>人件費</t>
    <rPh sb="0" eb="3">
      <t>ジンケンヒ</t>
    </rPh>
    <phoneticPr fontId="5"/>
  </si>
  <si>
    <t>試験計画設定、設備設計、運転調整等</t>
    <rPh sb="0" eb="2">
      <t>シケン</t>
    </rPh>
    <rPh sb="2" eb="4">
      <t>ケイカク</t>
    </rPh>
    <rPh sb="4" eb="6">
      <t>セッテイ</t>
    </rPh>
    <rPh sb="7" eb="9">
      <t>セツビ</t>
    </rPh>
    <rPh sb="9" eb="11">
      <t>セッケイ</t>
    </rPh>
    <rPh sb="12" eb="14">
      <t>ウンテン</t>
    </rPh>
    <rPh sb="14" eb="16">
      <t>チョウセイ</t>
    </rPh>
    <rPh sb="16" eb="17">
      <t>トウ</t>
    </rPh>
    <phoneticPr fontId="5"/>
  </si>
  <si>
    <t>旅費</t>
    <rPh sb="0" eb="2">
      <t>リョヒ</t>
    </rPh>
    <phoneticPr fontId="5"/>
  </si>
  <si>
    <t>業務打ち合わせ</t>
    <rPh sb="0" eb="3">
      <t>ギョウムウ</t>
    </rPh>
    <rPh sb="4" eb="5">
      <t>ア</t>
    </rPh>
    <phoneticPr fontId="5"/>
  </si>
  <si>
    <t>機械装置費</t>
    <rPh sb="0" eb="2">
      <t>キカイ</t>
    </rPh>
    <rPh sb="2" eb="4">
      <t>ソウチ</t>
    </rPh>
    <rPh sb="4" eb="5">
      <t>ヒ</t>
    </rPh>
    <phoneticPr fontId="5"/>
  </si>
  <si>
    <t>硫化設備、保守・改造修理費</t>
    <rPh sb="0" eb="2">
      <t>リュウカ</t>
    </rPh>
    <rPh sb="2" eb="4">
      <t>セツビ</t>
    </rPh>
    <rPh sb="5" eb="7">
      <t>ホシュ</t>
    </rPh>
    <rPh sb="8" eb="10">
      <t>カイゾウ</t>
    </rPh>
    <rPh sb="10" eb="13">
      <t>シュウリヒ</t>
    </rPh>
    <phoneticPr fontId="5"/>
  </si>
  <si>
    <t>材料費</t>
    <rPh sb="0" eb="3">
      <t>ザイリョウヒ</t>
    </rPh>
    <phoneticPr fontId="5"/>
  </si>
  <si>
    <t>試薬、備品</t>
    <rPh sb="0" eb="2">
      <t>シヤク</t>
    </rPh>
    <rPh sb="3" eb="5">
      <t>ビヒン</t>
    </rPh>
    <phoneticPr fontId="5"/>
  </si>
  <si>
    <t>分析費</t>
    <rPh sb="0" eb="2">
      <t>ブンセキ</t>
    </rPh>
    <rPh sb="2" eb="3">
      <t>ヒ</t>
    </rPh>
    <phoneticPr fontId="5"/>
  </si>
  <si>
    <t>化学物質分析、作業環境測定</t>
    <rPh sb="0" eb="2">
      <t>カガク</t>
    </rPh>
    <rPh sb="2" eb="4">
      <t>ブッシツ</t>
    </rPh>
    <rPh sb="4" eb="6">
      <t>ブンセキ</t>
    </rPh>
    <rPh sb="7" eb="9">
      <t>サギョウ</t>
    </rPh>
    <rPh sb="9" eb="11">
      <t>カンキョウ</t>
    </rPh>
    <rPh sb="11" eb="13">
      <t>ソクテイ</t>
    </rPh>
    <phoneticPr fontId="5"/>
  </si>
  <si>
    <t>印刷製本費</t>
    <rPh sb="0" eb="5">
      <t>インサツセイホンヒ</t>
    </rPh>
    <phoneticPr fontId="5"/>
  </si>
  <si>
    <t>図面、報告書</t>
    <rPh sb="0" eb="2">
      <t>ズメン</t>
    </rPh>
    <rPh sb="3" eb="6">
      <t>ホウコクショ</t>
    </rPh>
    <phoneticPr fontId="5"/>
  </si>
  <si>
    <t>その他</t>
    <rPh sb="2" eb="3">
      <t>タ</t>
    </rPh>
    <phoneticPr fontId="5"/>
  </si>
  <si>
    <t>一般管理費、消費税</t>
    <rPh sb="0" eb="2">
      <t>イッパン</t>
    </rPh>
    <rPh sb="2" eb="5">
      <t>カンリヒ</t>
    </rPh>
    <rPh sb="6" eb="9">
      <t>ショウヒゼイ</t>
    </rPh>
    <phoneticPr fontId="5"/>
  </si>
  <si>
    <t>29,900/380</t>
    <phoneticPr fontId="5"/>
  </si>
  <si>
    <t>-</t>
    <phoneticPr fontId="5"/>
  </si>
  <si>
    <t>-</t>
    <phoneticPr fontId="5"/>
  </si>
  <si>
    <t>-</t>
    <phoneticPr fontId="5"/>
  </si>
  <si>
    <t>-</t>
    <phoneticPr fontId="5"/>
  </si>
  <si>
    <t>-</t>
    <phoneticPr fontId="5"/>
  </si>
  <si>
    <t>【一般競争契約（総合評価）】</t>
    <rPh sb="1" eb="3">
      <t>イッパン</t>
    </rPh>
    <rPh sb="3" eb="5">
      <t>キョウソウ</t>
    </rPh>
    <rPh sb="5" eb="7">
      <t>ケイヤク</t>
    </rPh>
    <rPh sb="8" eb="10">
      <t>ソウゴウ</t>
    </rPh>
    <rPh sb="10" eb="12">
      <t>ヒョウカ</t>
    </rPh>
    <phoneticPr fontId="5"/>
  </si>
  <si>
    <t>【一般競争契約（最低価格）】</t>
    <rPh sb="1" eb="3">
      <t>イッパン</t>
    </rPh>
    <rPh sb="3" eb="5">
      <t>キョウソウ</t>
    </rPh>
    <rPh sb="5" eb="7">
      <t>ケイヤク</t>
    </rPh>
    <rPh sb="8" eb="10">
      <t>サイテイ</t>
    </rPh>
    <rPh sb="10" eb="12">
      <t>カカク</t>
    </rPh>
    <phoneticPr fontId="5"/>
  </si>
  <si>
    <t>長期安定化試験（劣化後溶出試験等）、酸化雰囲気試験、フミン酸添加試験、吸水・凍結融解試験、長期ヘッドスペース分析、水銀純度を変えた硫化水銀等の短期安定性試験、湿式硫化水銀固型化可否の確認試験</t>
    <phoneticPr fontId="5"/>
  </si>
  <si>
    <t>請負業者による業務の進捗状況を随時把握することで、効率的かつ確実に業務が実施され、検討等を効果的に進めることができた。これらの検討のもと、「医療機関に退蔵されている水銀血圧計等回収マニュアル」を改訂し、より実情に即した内容とすることで、医療機関から排出される水銀廃棄物の適正処理を着実に促進している。</t>
    <rPh sb="0" eb="2">
      <t>ウケオイ</t>
    </rPh>
    <rPh sb="2" eb="4">
      <t>ギョウシャ</t>
    </rPh>
    <rPh sb="7" eb="9">
      <t>ギョウム</t>
    </rPh>
    <rPh sb="10" eb="12">
      <t>シンチョク</t>
    </rPh>
    <rPh sb="12" eb="14">
      <t>ジョウキョウ</t>
    </rPh>
    <rPh sb="15" eb="17">
      <t>ズイジ</t>
    </rPh>
    <rPh sb="17" eb="19">
      <t>ハアク</t>
    </rPh>
    <rPh sb="25" eb="28">
      <t>コウリツテキ</t>
    </rPh>
    <rPh sb="30" eb="32">
      <t>カクジツ</t>
    </rPh>
    <rPh sb="33" eb="35">
      <t>ギョウム</t>
    </rPh>
    <rPh sb="36" eb="38">
      <t>ジッシ</t>
    </rPh>
    <rPh sb="41" eb="43">
      <t>ケントウ</t>
    </rPh>
    <rPh sb="43" eb="44">
      <t>トウ</t>
    </rPh>
    <rPh sb="45" eb="48">
      <t>コウカテキ</t>
    </rPh>
    <rPh sb="49" eb="50">
      <t>スス</t>
    </rPh>
    <rPh sb="63" eb="65">
      <t>ケントウ</t>
    </rPh>
    <rPh sb="70" eb="72">
      <t>イリョウ</t>
    </rPh>
    <rPh sb="72" eb="74">
      <t>キカン</t>
    </rPh>
    <rPh sb="75" eb="77">
      <t>タイゾウ</t>
    </rPh>
    <rPh sb="82" eb="84">
      <t>スイギン</t>
    </rPh>
    <rPh sb="84" eb="87">
      <t>ケツアツケイ</t>
    </rPh>
    <rPh sb="87" eb="88">
      <t>トウ</t>
    </rPh>
    <rPh sb="88" eb="90">
      <t>カイシュウ</t>
    </rPh>
    <rPh sb="97" eb="99">
      <t>カイテイ</t>
    </rPh>
    <rPh sb="103" eb="105">
      <t>ジツジョウ</t>
    </rPh>
    <rPh sb="106" eb="107">
      <t>ソク</t>
    </rPh>
    <rPh sb="109" eb="111">
      <t>ナイヨウ</t>
    </rPh>
    <rPh sb="118" eb="120">
      <t>イリョウ</t>
    </rPh>
    <rPh sb="120" eb="122">
      <t>キカン</t>
    </rPh>
    <rPh sb="124" eb="126">
      <t>ハイシュツ</t>
    </rPh>
    <rPh sb="129" eb="131">
      <t>スイギン</t>
    </rPh>
    <rPh sb="131" eb="134">
      <t>ハイキブツ</t>
    </rPh>
    <rPh sb="135" eb="137">
      <t>テキセイ</t>
    </rPh>
    <rPh sb="137" eb="139">
      <t>ショリ</t>
    </rPh>
    <rPh sb="140" eb="142">
      <t>チャクジツ</t>
    </rPh>
    <rPh sb="143" eb="145">
      <t>ソクシン</t>
    </rPh>
    <phoneticPr fontId="5"/>
  </si>
  <si>
    <t>＜達成手段の概要＞
水銀使用廃製品等の回収スキームの調査検討、金属水銀の安定化・固型化技術の調査研究、廃金属水銀の長期的な管理体制の調査検討等を実施し、水銀廃棄物の環境上適正な処理方法について検討を行う。また、途上国の水銀廃棄物の環境上適正な管理の能力向上を図る。
＜達成手段の目標＞
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
＜施策の達成すべき目標（測定指標）への寄与の内容＞
有害物質等を含む廃棄物の適正管理の実現を推進</t>
    <rPh sb="12" eb="14">
      <t>シヨウ</t>
    </rPh>
    <rPh sb="66" eb="68">
      <t>チョウサ</t>
    </rPh>
    <phoneticPr fontId="5"/>
  </si>
  <si>
    <t>水銀使用廃製品の回収を促進する（平成29年度までに235カ所の市町村及び医師会等が回収事業を実施）</t>
    <rPh sb="29" eb="30">
      <t>ショ</t>
    </rPh>
    <rPh sb="34" eb="35">
      <t>オヨ</t>
    </rPh>
    <rPh sb="36" eb="39">
      <t>イシカイ</t>
    </rPh>
    <rPh sb="39" eb="40">
      <t>トウ</t>
    </rPh>
    <phoneticPr fontId="5"/>
  </si>
  <si>
    <t>水銀使用廃製品の回収を促進する（平成29年度までに141医師会等が回収事業を実施）</t>
    <rPh sb="0" eb="2">
      <t>スイギン</t>
    </rPh>
    <rPh sb="2" eb="4">
      <t>シヨウ</t>
    </rPh>
    <rPh sb="4" eb="5">
      <t>ハイ</t>
    </rPh>
    <rPh sb="5" eb="7">
      <t>セイヒン</t>
    </rPh>
    <rPh sb="8" eb="10">
      <t>カイシュウ</t>
    </rPh>
    <rPh sb="11" eb="13">
      <t>ソクシン</t>
    </rPh>
    <rPh sb="16" eb="18">
      <t>ヘイセイ</t>
    </rPh>
    <rPh sb="20" eb="22">
      <t>ネンド</t>
    </rPh>
    <rPh sb="28" eb="31">
      <t>イシカイ</t>
    </rPh>
    <rPh sb="31" eb="32">
      <t>トウ</t>
    </rPh>
    <rPh sb="33" eb="35">
      <t>カイシュウ</t>
    </rPh>
    <rPh sb="35" eb="37">
      <t>ジギョウ</t>
    </rPh>
    <rPh sb="38" eb="40">
      <t>ジッシ</t>
    </rPh>
    <phoneticPr fontId="5"/>
  </si>
  <si>
    <t>水銀使用廃製品の回収事業を実施する市町村の数</t>
    <rPh sb="0" eb="2">
      <t>スイギン</t>
    </rPh>
    <rPh sb="2" eb="4">
      <t>シヨウ</t>
    </rPh>
    <rPh sb="4" eb="5">
      <t>ハイ</t>
    </rPh>
    <rPh sb="5" eb="7">
      <t>セイヒン</t>
    </rPh>
    <rPh sb="8" eb="10">
      <t>カイシュウ</t>
    </rPh>
    <rPh sb="10" eb="12">
      <t>ジギョウ</t>
    </rPh>
    <rPh sb="13" eb="15">
      <t>ジッシ</t>
    </rPh>
    <rPh sb="17" eb="20">
      <t>シチョウソン</t>
    </rPh>
    <rPh sb="21" eb="22">
      <t>カズ</t>
    </rPh>
    <phoneticPr fontId="5"/>
  </si>
  <si>
    <t>・水銀使用廃製品等の回収スキームの調査検討、金属水銀の安定化・固型化技術の調査研究、廃水銀の長期的な管理体制の調査検討等を実施し、水銀廃棄物の環境上適正な処理方法について検討を行う。また、途上国の水銀廃棄物の環境上適正な管理の能力向上を図る。</t>
    <rPh sb="1" eb="3">
      <t>スイギン</t>
    </rPh>
    <rPh sb="3" eb="5">
      <t>シヨウ</t>
    </rPh>
    <rPh sb="5" eb="6">
      <t>ハイ</t>
    </rPh>
    <rPh sb="6" eb="8">
      <t>セイヒン</t>
    </rPh>
    <rPh sb="8" eb="9">
      <t>トウ</t>
    </rPh>
    <rPh sb="10" eb="12">
      <t>カイシュウ</t>
    </rPh>
    <rPh sb="17" eb="19">
      <t>チョウサ</t>
    </rPh>
    <rPh sb="19" eb="21">
      <t>ケントウ</t>
    </rPh>
    <rPh sb="22" eb="24">
      <t>キンゾク</t>
    </rPh>
    <rPh sb="24" eb="26">
      <t>スイギン</t>
    </rPh>
    <rPh sb="27" eb="30">
      <t>アンテイカ</t>
    </rPh>
    <rPh sb="34" eb="36">
      <t>ギジュツ</t>
    </rPh>
    <rPh sb="37" eb="39">
      <t>チョウサ</t>
    </rPh>
    <rPh sb="39" eb="41">
      <t>ケンキュウ</t>
    </rPh>
    <rPh sb="42" eb="43">
      <t>ハイ</t>
    </rPh>
    <rPh sb="43" eb="45">
      <t>スイギン</t>
    </rPh>
    <rPh sb="46" eb="49">
      <t>チョウキテキ</t>
    </rPh>
    <rPh sb="50" eb="52">
      <t>カンリ</t>
    </rPh>
    <rPh sb="52" eb="54">
      <t>タイセイ</t>
    </rPh>
    <rPh sb="55" eb="57">
      <t>チョウサ</t>
    </rPh>
    <rPh sb="57" eb="59">
      <t>ケントウ</t>
    </rPh>
    <rPh sb="59" eb="60">
      <t>トウ</t>
    </rPh>
    <rPh sb="61" eb="63">
      <t>ジッシ</t>
    </rPh>
    <rPh sb="65" eb="67">
      <t>スイギン</t>
    </rPh>
    <rPh sb="67" eb="70">
      <t>ハイキブツ</t>
    </rPh>
    <rPh sb="71" eb="73">
      <t>カンキョウ</t>
    </rPh>
    <rPh sb="73" eb="74">
      <t>ジョウ</t>
    </rPh>
    <rPh sb="74" eb="76">
      <t>テキセイ</t>
    </rPh>
    <rPh sb="77" eb="79">
      <t>ショリ</t>
    </rPh>
    <rPh sb="79" eb="81">
      <t>ホウホウ</t>
    </rPh>
    <rPh sb="85" eb="87">
      <t>ケントウ</t>
    </rPh>
    <rPh sb="88" eb="89">
      <t>オコナ</t>
    </rPh>
    <rPh sb="94" eb="97">
      <t>トジョウコク</t>
    </rPh>
    <rPh sb="98" eb="100">
      <t>スイギン</t>
    </rPh>
    <rPh sb="100" eb="103">
      <t>ハイキブツ</t>
    </rPh>
    <rPh sb="104" eb="106">
      <t>カンキョウ</t>
    </rPh>
    <rPh sb="106" eb="107">
      <t>ジョウ</t>
    </rPh>
    <rPh sb="107" eb="109">
      <t>テキセイ</t>
    </rPh>
    <rPh sb="110" eb="112">
      <t>カンリ</t>
    </rPh>
    <rPh sb="113" eb="115">
      <t>ノウリョク</t>
    </rPh>
    <rPh sb="115" eb="117">
      <t>コウジョウ</t>
    </rPh>
    <rPh sb="118" eb="119">
      <t>ハカ</t>
    </rPh>
    <phoneticPr fontId="5"/>
  </si>
  <si>
    <t>水銀使用廃製品の回収を促進する（平成29年度までに94 市町村が回収事業を実施）</t>
    <rPh sb="0" eb="2">
      <t>スイギン</t>
    </rPh>
    <rPh sb="2" eb="4">
      <t>シヨウ</t>
    </rPh>
    <rPh sb="4" eb="5">
      <t>ハイ</t>
    </rPh>
    <rPh sb="5" eb="7">
      <t>セイヒン</t>
    </rPh>
    <rPh sb="8" eb="10">
      <t>カイシュウ</t>
    </rPh>
    <rPh sb="11" eb="13">
      <t>ソクシン</t>
    </rPh>
    <rPh sb="16" eb="18">
      <t>ヘイセイ</t>
    </rPh>
    <rPh sb="20" eb="22">
      <t>ネンド</t>
    </rPh>
    <rPh sb="28" eb="31">
      <t>シチョウソン</t>
    </rPh>
    <rPh sb="32" eb="34">
      <t>カイシュウ</t>
    </rPh>
    <rPh sb="34" eb="36">
      <t>ジギョウ</t>
    </rPh>
    <rPh sb="37" eb="39">
      <t>ジッシ</t>
    </rPh>
    <phoneticPr fontId="5"/>
  </si>
  <si>
    <t>54,049/1000</t>
    <phoneticPr fontId="5"/>
  </si>
  <si>
    <t>-</t>
    <phoneticPr fontId="5"/>
  </si>
  <si>
    <t>平成28年度水銀添加廃製品回収促進業務報告書（環境省）</t>
    <rPh sb="0" eb="2">
      <t>ヘイセイ</t>
    </rPh>
    <rPh sb="4" eb="6">
      <t>ネンド</t>
    </rPh>
    <rPh sb="6" eb="8">
      <t>スイギン</t>
    </rPh>
    <rPh sb="8" eb="10">
      <t>テンカ</t>
    </rPh>
    <rPh sb="10" eb="11">
      <t>ハイ</t>
    </rPh>
    <rPh sb="11" eb="13">
      <t>セイヒン</t>
    </rPh>
    <rPh sb="13" eb="15">
      <t>カイシュウ</t>
    </rPh>
    <rPh sb="15" eb="17">
      <t>ソクシン</t>
    </rPh>
    <rPh sb="17" eb="19">
      <t>ギョウム</t>
    </rPh>
    <rPh sb="19" eb="22">
      <t>ホウコクショ</t>
    </rPh>
    <rPh sb="23" eb="26">
      <t>カンキョウショウ</t>
    </rPh>
    <phoneticPr fontId="5"/>
  </si>
  <si>
    <t>平成28年度水銀使用製品産業廃棄物回収促進業務報告書（環境省）</t>
    <rPh sb="27" eb="30">
      <t>カンキョウショウ</t>
    </rPh>
    <phoneticPr fontId="5"/>
  </si>
  <si>
    <t>成果目標達成のため、水銀使用廃製品回収促進事業の更なる全国展開、対象機関の拡大を図ること。</t>
    <phoneticPr fontId="5"/>
  </si>
  <si>
    <t>外部有識者点検対象外</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</si>
  <si>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</si>
  <si>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</si>
  <si>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</si>
  <si>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成果目標達成のため、水銀使用廃製品回収促進事業の更なる全国展開、対象機関の拡大に努めて参りたい。</t>
    <rPh sb="40" eb="41">
      <t>ツト</t>
    </rPh>
    <rPh sb="43" eb="44">
      <t>マイ</t>
    </rPh>
    <phoneticPr fontId="5"/>
  </si>
  <si>
    <t>縮減</t>
  </si>
  <si>
    <t>-</t>
    <phoneticPr fontId="5"/>
  </si>
  <si>
    <t xml:space="preserve">・水銀廃棄物に関する廃棄物処理法の政省令改正終了に伴う減。
</t>
    <rPh sb="1" eb="3">
      <t>スイギン</t>
    </rPh>
    <rPh sb="3" eb="6">
      <t>ハイキブツ</t>
    </rPh>
    <rPh sb="7" eb="8">
      <t>カン</t>
    </rPh>
    <rPh sb="10" eb="13">
      <t>ハイキブツ</t>
    </rPh>
    <rPh sb="13" eb="16">
      <t>ショリホウ</t>
    </rPh>
    <rPh sb="17" eb="18">
      <t>セイ</t>
    </rPh>
    <rPh sb="18" eb="20">
      <t>ショウレイ</t>
    </rPh>
    <rPh sb="20" eb="22">
      <t>カイセイ</t>
    </rPh>
    <rPh sb="22" eb="24">
      <t>シュウリョウ</t>
    </rPh>
    <rPh sb="25" eb="26">
      <t>トモナ</t>
    </rPh>
    <rPh sb="27" eb="28">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</si>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</sst>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Protection="1">
      <alignment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30" fillId="0" borderId="37" xfId="0"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30" fillId="0" borderId="40"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8"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1" fillId="0" borderId="32"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91"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3" fillId="0" borderId="93" xfId="0" applyNumberFormat="1" applyFont="1" applyFill="1" applyBorder="1" applyAlignment="1" applyProtection="1">
      <alignment horizontal="center" vertical="center"/>
      <protection locked="0"/>
    </xf>
    <xf numFmtId="177" fontId="0" fillId="0" borderId="172" xfId="0" applyNumberFormat="1" applyFont="1" applyFill="1" applyBorder="1" applyAlignment="1" applyProtection="1">
      <alignment horizontal="center" vertical="center"/>
      <protection locked="0"/>
    </xf>
    <xf numFmtId="177" fontId="3" fillId="0" borderId="172"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0" fillId="0" borderId="55" xfId="0" applyFont="1" applyFill="1" applyBorder="1" applyAlignment="1" applyProtection="1">
      <alignment horizontal="left" vertical="center" wrapText="1"/>
      <protection locked="0"/>
    </xf>
    <xf numFmtId="0" fontId="30" fillId="0" borderId="55" xfId="0" applyFont="1" applyFill="1" applyBorder="1" applyAlignment="1" applyProtection="1">
      <alignment horizontal="left" vertical="center"/>
      <protection locked="0"/>
    </xf>
    <xf numFmtId="0" fontId="30" fillId="0" borderId="57" xfId="0" applyFont="1" applyFill="1" applyBorder="1" applyAlignment="1" applyProtection="1">
      <alignment horizontal="left" vertical="center"/>
      <protection locked="0"/>
    </xf>
    <xf numFmtId="0" fontId="30" fillId="0" borderId="40"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30" fillId="0" borderId="32" xfId="3" applyFont="1" applyFill="1" applyBorder="1" applyAlignment="1" applyProtection="1">
      <alignment horizontal="left" vertical="center" wrapText="1" shrinkToFit="1"/>
      <protection locked="0"/>
    </xf>
    <xf numFmtId="0" fontId="30" fillId="0" borderId="25" xfId="3"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36286</xdr:colOff>
      <xdr:row>740</xdr:row>
      <xdr:rowOff>308428</xdr:rowOff>
    </xdr:from>
    <xdr:to>
      <xdr:col>15</xdr:col>
      <xdr:colOff>27215</xdr:colOff>
      <xdr:row>742</xdr:row>
      <xdr:rowOff>260319</xdr:rowOff>
    </xdr:to>
    <xdr:sp macro="" textlink="">
      <xdr:nvSpPr>
        <xdr:cNvPr id="2" name="テキスト ボックス 1"/>
        <xdr:cNvSpPr txBox="1"/>
      </xdr:nvSpPr>
      <xdr:spPr>
        <a:xfrm>
          <a:off x="1306286" y="46273357"/>
          <a:ext cx="1442358" cy="6594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132</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12</xdr:col>
      <xdr:colOff>181427</xdr:colOff>
      <xdr:row>745</xdr:row>
      <xdr:rowOff>326571</xdr:rowOff>
    </xdr:from>
    <xdr:to>
      <xdr:col>20</xdr:col>
      <xdr:colOff>172357</xdr:colOff>
      <xdr:row>748</xdr:row>
      <xdr:rowOff>130629</xdr:rowOff>
    </xdr:to>
    <xdr:sp macro="" textlink="">
      <xdr:nvSpPr>
        <xdr:cNvPr id="3" name="テキスト ボックス 2"/>
        <xdr:cNvSpPr txBox="1"/>
      </xdr:nvSpPr>
      <xdr:spPr>
        <a:xfrm>
          <a:off x="2402113" y="41812028"/>
          <a:ext cx="1471387" cy="8708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a:t>
          </a:r>
          <a:r>
            <a:rPr kumimoji="1" lang="ja-JP" altLang="en-US" sz="1100" b="1">
              <a:solidFill>
                <a:sysClr val="windowText" lastClr="000000"/>
              </a:solidFill>
            </a:rPr>
            <a:t>株式会社エックス　</a:t>
          </a:r>
          <a:endParaRPr kumimoji="1" lang="en-US" altLang="ja-JP" sz="1100" b="1">
            <a:solidFill>
              <a:sysClr val="windowText" lastClr="000000"/>
            </a:solidFill>
          </a:endParaRPr>
        </a:p>
        <a:p>
          <a:pPr algn="l"/>
          <a:r>
            <a:rPr kumimoji="1" lang="ja-JP" altLang="en-US" sz="1100" b="1">
              <a:solidFill>
                <a:sysClr val="windowText" lastClr="000000"/>
              </a:solidFill>
            </a:rPr>
            <a:t>　 都市研究所</a:t>
          </a:r>
          <a:endParaRPr kumimoji="1" lang="en-US" altLang="ja-JP" sz="1100" b="1">
            <a:solidFill>
              <a:sysClr val="windowText" lastClr="000000"/>
            </a:solidFill>
          </a:endParaRPr>
        </a:p>
        <a:p>
          <a:pPr algn="ctr">
            <a:lnSpc>
              <a:spcPts val="1300"/>
            </a:lnSpc>
          </a:pPr>
          <a:r>
            <a:rPr kumimoji="1" lang="en-US" altLang="ja-JP" sz="1100" b="1">
              <a:solidFill>
                <a:sysClr val="windowText" lastClr="000000"/>
              </a:solidFill>
            </a:rPr>
            <a:t>73.8</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twoCellAnchor>
    <xdr:from>
      <xdr:col>12</xdr:col>
      <xdr:colOff>179612</xdr:colOff>
      <xdr:row>751</xdr:row>
      <xdr:rowOff>224977</xdr:rowOff>
    </xdr:from>
    <xdr:to>
      <xdr:col>23</xdr:col>
      <xdr:colOff>36284</xdr:colOff>
      <xdr:row>753</xdr:row>
      <xdr:rowOff>176867</xdr:rowOff>
    </xdr:to>
    <xdr:sp macro="" textlink="">
      <xdr:nvSpPr>
        <xdr:cNvPr id="4" name="テキスト ボックス 3"/>
        <xdr:cNvSpPr txBox="1"/>
      </xdr:nvSpPr>
      <xdr:spPr>
        <a:xfrm>
          <a:off x="2356755" y="50199477"/>
          <a:ext cx="1852386" cy="659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E.</a:t>
          </a:r>
          <a:r>
            <a:rPr kumimoji="1" lang="ja-JP" altLang="en-US" sz="1000" b="1">
              <a:solidFill>
                <a:sysClr val="windowText" lastClr="000000"/>
              </a:solidFill>
            </a:rPr>
            <a:t>公益財団法人産業廃棄物処</a:t>
          </a:r>
          <a:endParaRPr kumimoji="1" lang="en-US" altLang="ja-JP" sz="1000" b="1">
            <a:solidFill>
              <a:sysClr val="windowText" lastClr="000000"/>
            </a:solidFill>
          </a:endParaRPr>
        </a:p>
        <a:p>
          <a:pPr algn="l"/>
          <a:r>
            <a:rPr kumimoji="1" lang="ja-JP" altLang="en-US" sz="1000" b="1">
              <a:solidFill>
                <a:sysClr val="windowText" lastClr="000000"/>
              </a:solidFill>
            </a:rPr>
            <a:t>　 理事業振興財団</a:t>
          </a:r>
          <a:endParaRPr kumimoji="1" lang="en-US" altLang="ja-JP" sz="1000" b="1">
            <a:solidFill>
              <a:sysClr val="windowText" lastClr="000000"/>
            </a:solidFill>
          </a:endParaRPr>
        </a:p>
        <a:p>
          <a:pPr algn="ctr">
            <a:lnSpc>
              <a:spcPts val="1300"/>
            </a:lnSpc>
          </a:pPr>
          <a:r>
            <a:rPr kumimoji="1" lang="ja-JP" altLang="en-US" sz="1000" b="1">
              <a:solidFill>
                <a:sysClr val="windowText" lastClr="000000"/>
              </a:solidFill>
            </a:rPr>
            <a:t> </a:t>
          </a:r>
          <a:r>
            <a:rPr kumimoji="1" lang="en-US" altLang="ja-JP" sz="1000" b="1">
              <a:solidFill>
                <a:sysClr val="windowText" lastClr="000000"/>
              </a:solidFill>
            </a:rPr>
            <a:t>9.4</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12</xdr:col>
      <xdr:colOff>177797</xdr:colOff>
      <xdr:row>761</xdr:row>
      <xdr:rowOff>232227</xdr:rowOff>
    </xdr:from>
    <xdr:to>
      <xdr:col>20</xdr:col>
      <xdr:colOff>168727</xdr:colOff>
      <xdr:row>763</xdr:row>
      <xdr:rowOff>108857</xdr:rowOff>
    </xdr:to>
    <xdr:sp macro="" textlink="">
      <xdr:nvSpPr>
        <xdr:cNvPr id="5" name="テキスト ボックス 4"/>
        <xdr:cNvSpPr txBox="1"/>
      </xdr:nvSpPr>
      <xdr:spPr>
        <a:xfrm>
          <a:off x="2354940" y="53635727"/>
          <a:ext cx="1442358" cy="7021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G.</a:t>
          </a:r>
          <a:r>
            <a:rPr lang="ja-JP" altLang="ja-JP" sz="1000" b="1" i="0" baseline="0">
              <a:solidFill>
                <a:schemeClr val="dk1"/>
              </a:solidFill>
              <a:effectLst/>
              <a:latin typeface="+mn-ea"/>
              <a:ea typeface="+mn-ea"/>
              <a:cs typeface="+mn-cs"/>
            </a:rPr>
            <a:t>公益社団法人全国都市清掃会議</a:t>
          </a:r>
          <a:endParaRPr lang="ja-JP" altLang="ja-JP" sz="1000" b="1">
            <a:effectLst/>
            <a:latin typeface="+mn-ea"/>
            <a:ea typeface="+mn-ea"/>
          </a:endParaRPr>
        </a:p>
        <a:p>
          <a:pPr algn="ctr"/>
          <a:r>
            <a:rPr kumimoji="1" lang="en-US" altLang="ja-JP" sz="1000" b="1">
              <a:solidFill>
                <a:schemeClr val="dk1"/>
              </a:solidFill>
              <a:effectLst/>
              <a:latin typeface="+mn-ea"/>
              <a:ea typeface="+mn-ea"/>
              <a:cs typeface="+mn-cs"/>
            </a:rPr>
            <a:t>20.5</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27</xdr:col>
      <xdr:colOff>177795</xdr:colOff>
      <xdr:row>743</xdr:row>
      <xdr:rowOff>214077</xdr:rowOff>
    </xdr:from>
    <xdr:to>
      <xdr:col>35</xdr:col>
      <xdr:colOff>168724</xdr:colOff>
      <xdr:row>745</xdr:row>
      <xdr:rowOff>165968</xdr:rowOff>
    </xdr:to>
    <xdr:sp macro="" textlink="">
      <xdr:nvSpPr>
        <xdr:cNvPr id="6" name="テキスト ボックス 5"/>
        <xdr:cNvSpPr txBox="1"/>
      </xdr:nvSpPr>
      <xdr:spPr>
        <a:xfrm>
          <a:off x="5076366" y="47240363"/>
          <a:ext cx="1442358" cy="6594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solidFill>
                <a:sysClr val="windowText" lastClr="000000"/>
              </a:solidFill>
            </a:rPr>
            <a:t>B.Across Bio</a:t>
          </a:r>
          <a:r>
            <a:rPr kumimoji="1" lang="ja-JP" altLang="en-US" sz="1050" b="1">
              <a:solidFill>
                <a:sysClr val="windowText" lastClr="000000"/>
              </a:solidFill>
            </a:rPr>
            <a:t>株式会社</a:t>
          </a:r>
          <a:endParaRPr kumimoji="1" lang="en-US" altLang="ja-JP" sz="1050" b="1">
            <a:solidFill>
              <a:sysClr val="windowText" lastClr="000000"/>
            </a:solidFill>
          </a:endParaRPr>
        </a:p>
        <a:p>
          <a:pPr algn="ctr">
            <a:lnSpc>
              <a:spcPts val="1300"/>
            </a:lnSpc>
          </a:pPr>
          <a:r>
            <a:rPr kumimoji="1" lang="en-US" altLang="ja-JP" sz="1050" b="1">
              <a:solidFill>
                <a:sysClr val="windowText" lastClr="000000"/>
              </a:solidFill>
            </a:rPr>
            <a:t>17.2</a:t>
          </a:r>
          <a:r>
            <a:rPr kumimoji="1" lang="ja-JP" altLang="en-US" sz="1050" b="1">
              <a:solidFill>
                <a:sysClr val="windowText" lastClr="000000"/>
              </a:solidFill>
            </a:rPr>
            <a:t>百万円</a:t>
          </a:r>
          <a:endParaRPr kumimoji="1" lang="en-US" altLang="ja-JP" sz="1050" b="1">
            <a:solidFill>
              <a:sysClr val="windowText" lastClr="000000"/>
            </a:solidFill>
          </a:endParaRPr>
        </a:p>
      </xdr:txBody>
    </xdr:sp>
    <xdr:clientData/>
  </xdr:twoCellAnchor>
  <xdr:twoCellAnchor>
    <xdr:from>
      <xdr:col>28</xdr:col>
      <xdr:colOff>3622</xdr:colOff>
      <xdr:row>746</xdr:row>
      <xdr:rowOff>221352</xdr:rowOff>
    </xdr:from>
    <xdr:to>
      <xdr:col>35</xdr:col>
      <xdr:colOff>175980</xdr:colOff>
      <xdr:row>748</xdr:row>
      <xdr:rowOff>173243</xdr:rowOff>
    </xdr:to>
    <xdr:sp macro="" textlink="">
      <xdr:nvSpPr>
        <xdr:cNvPr id="7" name="テキスト ボックス 6"/>
        <xdr:cNvSpPr txBox="1"/>
      </xdr:nvSpPr>
      <xdr:spPr>
        <a:xfrm>
          <a:off x="5083622" y="48308995"/>
          <a:ext cx="1442358" cy="6594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C.</a:t>
          </a:r>
          <a:r>
            <a:rPr kumimoji="1" lang="ja-JP" altLang="en-US" sz="1100" b="1">
              <a:solidFill>
                <a:sysClr val="windowText" lastClr="000000"/>
              </a:solidFill>
            </a:rPr>
            <a:t>野村興産株式会社</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 </a:t>
          </a:r>
          <a:r>
            <a:rPr kumimoji="1" lang="en-US" altLang="ja-JP" sz="1100" b="1">
              <a:solidFill>
                <a:sysClr val="windowText" lastClr="000000"/>
              </a:solidFill>
            </a:rPr>
            <a:t>5.6</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twoCellAnchor>
    <xdr:from>
      <xdr:col>28</xdr:col>
      <xdr:colOff>19951</xdr:colOff>
      <xdr:row>751</xdr:row>
      <xdr:rowOff>237682</xdr:rowOff>
    </xdr:from>
    <xdr:to>
      <xdr:col>36</xdr:col>
      <xdr:colOff>10880</xdr:colOff>
      <xdr:row>753</xdr:row>
      <xdr:rowOff>189572</xdr:rowOff>
    </xdr:to>
    <xdr:sp macro="" textlink="">
      <xdr:nvSpPr>
        <xdr:cNvPr id="8" name="テキスト ボックス 7"/>
        <xdr:cNvSpPr txBox="1"/>
      </xdr:nvSpPr>
      <xdr:spPr>
        <a:xfrm>
          <a:off x="5099951" y="50094253"/>
          <a:ext cx="1442358" cy="6594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国立大学法人</a:t>
          </a:r>
          <a:endParaRPr kumimoji="1" lang="en-US" altLang="ja-JP" sz="1000" b="1">
            <a:solidFill>
              <a:sysClr val="windowText" lastClr="000000"/>
            </a:solidFill>
          </a:endParaRPr>
        </a:p>
        <a:p>
          <a:pPr algn="l"/>
          <a:r>
            <a:rPr kumimoji="1" lang="ja-JP" altLang="en-US" sz="1000" b="1">
              <a:solidFill>
                <a:sysClr val="windowText" lastClr="000000"/>
              </a:solidFill>
            </a:rPr>
            <a:t>　 京都大学</a:t>
          </a:r>
          <a:endParaRPr kumimoji="1" lang="en-US" altLang="ja-JP" sz="1000" b="1">
            <a:solidFill>
              <a:sysClr val="windowText" lastClr="000000"/>
            </a:solidFill>
          </a:endParaRPr>
        </a:p>
        <a:p>
          <a:pPr algn="ctr">
            <a:lnSpc>
              <a:spcPts val="1300"/>
            </a:lnSpc>
          </a:pPr>
          <a:r>
            <a:rPr kumimoji="1" lang="ja-JP" altLang="en-US" sz="1000" b="1">
              <a:solidFill>
                <a:sysClr val="windowText" lastClr="000000"/>
              </a:solidFill>
            </a:rPr>
            <a:t> </a:t>
          </a:r>
          <a:r>
            <a:rPr kumimoji="1" lang="en-US" altLang="ja-JP" sz="1000" b="1">
              <a:solidFill>
                <a:sysClr val="windowText" lastClr="000000"/>
              </a:solidFill>
            </a:rPr>
            <a:t>1.0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37</xdr:col>
      <xdr:colOff>81640</xdr:colOff>
      <xdr:row>743</xdr:row>
      <xdr:rowOff>226786</xdr:rowOff>
    </xdr:from>
    <xdr:to>
      <xdr:col>49</xdr:col>
      <xdr:colOff>148679</xdr:colOff>
      <xdr:row>746</xdr:row>
      <xdr:rowOff>10886</xdr:rowOff>
    </xdr:to>
    <xdr:sp macro="" textlink="">
      <xdr:nvSpPr>
        <xdr:cNvPr id="9" name="大かっこ 8"/>
        <xdr:cNvSpPr/>
      </xdr:nvSpPr>
      <xdr:spPr>
        <a:xfrm>
          <a:off x="6928754" y="40688986"/>
          <a:ext cx="2287725" cy="85090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金属水銀の安定化・固形化物の長期安定性試験（硫黄酸化細菌による劣化）</a:t>
          </a:r>
          <a:endParaRPr lang="ja-JP" altLang="ja-JP">
            <a:solidFill>
              <a:sysClr val="windowText" lastClr="000000"/>
            </a:solidFill>
            <a:effectLst/>
          </a:endParaRPr>
        </a:p>
      </xdr:txBody>
    </xdr:sp>
    <xdr:clientData/>
  </xdr:twoCellAnchor>
  <xdr:twoCellAnchor>
    <xdr:from>
      <xdr:col>37</xdr:col>
      <xdr:colOff>79828</xdr:colOff>
      <xdr:row>746</xdr:row>
      <xdr:rowOff>224979</xdr:rowOff>
    </xdr:from>
    <xdr:to>
      <xdr:col>49</xdr:col>
      <xdr:colOff>146867</xdr:colOff>
      <xdr:row>750</xdr:row>
      <xdr:rowOff>154213</xdr:rowOff>
    </xdr:to>
    <xdr:sp macro="" textlink="">
      <xdr:nvSpPr>
        <xdr:cNvPr id="10" name="大かっこ 9"/>
        <xdr:cNvSpPr/>
      </xdr:nvSpPr>
      <xdr:spPr>
        <a:xfrm>
          <a:off x="6792685" y="48312622"/>
          <a:ext cx="2244182" cy="134437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長期安定化試験（劣化後溶出試験等）、酸化雰囲気試験、フミン酸添加試験、吸水・凍結融解試験、長期ヘッドスペース分析、水銀純度を変えた硫化水銀等の短期安定性試験、湿式硫化水銀固型化可否の確認試験</a:t>
          </a:r>
          <a:endParaRPr lang="ja-JP" altLang="ja-JP">
            <a:solidFill>
              <a:sysClr val="windowText" lastClr="000000"/>
            </a:solidFill>
            <a:effectLst/>
          </a:endParaRPr>
        </a:p>
      </xdr:txBody>
    </xdr:sp>
    <xdr:clientData/>
  </xdr:twoCellAnchor>
  <xdr:twoCellAnchor>
    <xdr:from>
      <xdr:col>37</xdr:col>
      <xdr:colOff>81635</xdr:colOff>
      <xdr:row>751</xdr:row>
      <xdr:rowOff>244932</xdr:rowOff>
    </xdr:from>
    <xdr:to>
      <xdr:col>49</xdr:col>
      <xdr:colOff>148674</xdr:colOff>
      <xdr:row>753</xdr:row>
      <xdr:rowOff>197306</xdr:rowOff>
    </xdr:to>
    <xdr:sp macro="" textlink="">
      <xdr:nvSpPr>
        <xdr:cNvPr id="11" name="大かっこ 10"/>
        <xdr:cNvSpPr/>
      </xdr:nvSpPr>
      <xdr:spPr>
        <a:xfrm>
          <a:off x="6794492" y="50101503"/>
          <a:ext cx="2244182" cy="65994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金属水銀の安定化・固型化方法の検証（湿式硫化）</a:t>
          </a:r>
          <a:endParaRPr lang="ja-JP" altLang="ja-JP">
            <a:solidFill>
              <a:sysClr val="windowText" lastClr="000000"/>
            </a:solidFill>
            <a:effectLst/>
          </a:endParaRPr>
        </a:p>
      </xdr:txBody>
    </xdr:sp>
    <xdr:clientData/>
  </xdr:twoCellAnchor>
  <xdr:twoCellAnchor>
    <xdr:from>
      <xdr:col>13</xdr:col>
      <xdr:colOff>9067</xdr:colOff>
      <xdr:row>748</xdr:row>
      <xdr:rowOff>210460</xdr:rowOff>
    </xdr:from>
    <xdr:to>
      <xdr:col>21</xdr:col>
      <xdr:colOff>45356</xdr:colOff>
      <xdr:row>750</xdr:row>
      <xdr:rowOff>162834</xdr:rowOff>
    </xdr:to>
    <xdr:sp macro="" textlink="">
      <xdr:nvSpPr>
        <xdr:cNvPr id="12" name="大かっこ 11"/>
        <xdr:cNvSpPr/>
      </xdr:nvSpPr>
      <xdr:spPr>
        <a:xfrm>
          <a:off x="2414810" y="42762717"/>
          <a:ext cx="1516746" cy="67083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12</xdr:col>
      <xdr:colOff>179607</xdr:colOff>
      <xdr:row>753</xdr:row>
      <xdr:rowOff>288468</xdr:rowOff>
    </xdr:from>
    <xdr:to>
      <xdr:col>23</xdr:col>
      <xdr:colOff>18142</xdr:colOff>
      <xdr:row>755</xdr:row>
      <xdr:rowOff>240843</xdr:rowOff>
    </xdr:to>
    <xdr:sp macro="" textlink="">
      <xdr:nvSpPr>
        <xdr:cNvPr id="13" name="大かっこ 12"/>
        <xdr:cNvSpPr/>
      </xdr:nvSpPr>
      <xdr:spPr>
        <a:xfrm>
          <a:off x="2356750" y="50970539"/>
          <a:ext cx="1834249" cy="6599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水銀使用製品産業廃棄物回収促進業務</a:t>
          </a:r>
          <a:endParaRPr lang="ja-JP" altLang="ja-JP">
            <a:solidFill>
              <a:sysClr val="windowText" lastClr="000000"/>
            </a:solidFill>
            <a:effectLst/>
          </a:endParaRPr>
        </a:p>
      </xdr:txBody>
    </xdr:sp>
    <xdr:clientData/>
  </xdr:twoCellAnchor>
  <xdr:twoCellAnchor>
    <xdr:from>
      <xdr:col>22</xdr:col>
      <xdr:colOff>87088</xdr:colOff>
      <xdr:row>761</xdr:row>
      <xdr:rowOff>395505</xdr:rowOff>
    </xdr:from>
    <xdr:to>
      <xdr:col>37</xdr:col>
      <xdr:colOff>45358</xdr:colOff>
      <xdr:row>763</xdr:row>
      <xdr:rowOff>9071</xdr:rowOff>
    </xdr:to>
    <xdr:sp macro="" textlink="">
      <xdr:nvSpPr>
        <xdr:cNvPr id="14" name="大かっこ 13"/>
        <xdr:cNvSpPr/>
      </xdr:nvSpPr>
      <xdr:spPr>
        <a:xfrm>
          <a:off x="4078517" y="53799005"/>
          <a:ext cx="2679698" cy="4390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水銀使用製品</a:t>
          </a:r>
          <a:r>
            <a:rPr kumimoji="1" lang="ja-JP" altLang="en-US" sz="1100">
              <a:solidFill>
                <a:schemeClr val="tx1"/>
              </a:solidFill>
              <a:effectLst/>
              <a:latin typeface="+mn-lt"/>
              <a:ea typeface="+mn-ea"/>
              <a:cs typeface="+mn-cs"/>
            </a:rPr>
            <a:t>一般</a:t>
          </a:r>
          <a:r>
            <a:rPr kumimoji="1" lang="ja-JP" altLang="ja-JP" sz="1100">
              <a:solidFill>
                <a:schemeClr val="tx1"/>
              </a:solidFill>
              <a:effectLst/>
              <a:latin typeface="+mn-lt"/>
              <a:ea typeface="+mn-ea"/>
              <a:cs typeface="+mn-cs"/>
            </a:rPr>
            <a:t>廃棄物回収促進業務</a:t>
          </a:r>
          <a:endParaRPr lang="ja-JP" altLang="ja-JP">
            <a:effectLst/>
          </a:endParaRPr>
        </a:p>
      </xdr:txBody>
    </xdr:sp>
    <xdr:clientData/>
  </xdr:twoCellAnchor>
  <xdr:twoCellAnchor>
    <xdr:from>
      <xdr:col>10</xdr:col>
      <xdr:colOff>9070</xdr:colOff>
      <xdr:row>742</xdr:row>
      <xdr:rowOff>263071</xdr:rowOff>
    </xdr:from>
    <xdr:to>
      <xdr:col>10</xdr:col>
      <xdr:colOff>9070</xdr:colOff>
      <xdr:row>766</xdr:row>
      <xdr:rowOff>235857</xdr:rowOff>
    </xdr:to>
    <xdr:cxnSp macro="">
      <xdr:nvCxnSpPr>
        <xdr:cNvPr id="15" name="直線コネクタ 14"/>
        <xdr:cNvCxnSpPr/>
      </xdr:nvCxnSpPr>
      <xdr:spPr>
        <a:xfrm>
          <a:off x="1823356" y="47053500"/>
          <a:ext cx="0" cy="833664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179613</xdr:colOff>
      <xdr:row>744</xdr:row>
      <xdr:rowOff>181043</xdr:rowOff>
    </xdr:from>
    <xdr:to>
      <xdr:col>24</xdr:col>
      <xdr:colOff>179613</xdr:colOff>
      <xdr:row>752</xdr:row>
      <xdr:rowOff>235857</xdr:rowOff>
    </xdr:to>
    <xdr:cxnSp macro="">
      <xdr:nvCxnSpPr>
        <xdr:cNvPr id="17" name="直線コネクタ 16"/>
        <xdr:cNvCxnSpPr/>
      </xdr:nvCxnSpPr>
      <xdr:spPr>
        <a:xfrm>
          <a:off x="4589485" y="47643915"/>
          <a:ext cx="0" cy="29001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10808</xdr:colOff>
      <xdr:row>747</xdr:row>
      <xdr:rowOff>81642</xdr:rowOff>
    </xdr:from>
    <xdr:to>
      <xdr:col>12</xdr:col>
      <xdr:colOff>178623</xdr:colOff>
      <xdr:row>747</xdr:row>
      <xdr:rowOff>81642</xdr:rowOff>
    </xdr:to>
    <xdr:cxnSp macro="">
      <xdr:nvCxnSpPr>
        <xdr:cNvPr id="19" name="直線コネクタ 18"/>
        <xdr:cNvCxnSpPr/>
      </xdr:nvCxnSpPr>
      <xdr:spPr>
        <a:xfrm>
          <a:off x="1861379" y="42274671"/>
          <a:ext cx="5379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762</xdr:row>
      <xdr:rowOff>31459</xdr:rowOff>
    </xdr:from>
    <xdr:to>
      <xdr:col>12</xdr:col>
      <xdr:colOff>167815</xdr:colOff>
      <xdr:row>762</xdr:row>
      <xdr:rowOff>31459</xdr:rowOff>
    </xdr:to>
    <xdr:cxnSp macro="">
      <xdr:nvCxnSpPr>
        <xdr:cNvPr id="21" name="直線コネクタ 20"/>
        <xdr:cNvCxnSpPr/>
      </xdr:nvCxnSpPr>
      <xdr:spPr>
        <a:xfrm>
          <a:off x="1814286" y="53879459"/>
          <a:ext cx="5306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752</xdr:row>
      <xdr:rowOff>193606</xdr:rowOff>
    </xdr:from>
    <xdr:to>
      <xdr:col>12</xdr:col>
      <xdr:colOff>167815</xdr:colOff>
      <xdr:row>752</xdr:row>
      <xdr:rowOff>193606</xdr:rowOff>
    </xdr:to>
    <xdr:cxnSp macro="">
      <xdr:nvCxnSpPr>
        <xdr:cNvPr id="22" name="直線コネクタ 21"/>
        <xdr:cNvCxnSpPr/>
      </xdr:nvCxnSpPr>
      <xdr:spPr>
        <a:xfrm>
          <a:off x="1814286" y="50521892"/>
          <a:ext cx="5306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175639</xdr:colOff>
      <xdr:row>752</xdr:row>
      <xdr:rowOff>224275</xdr:rowOff>
    </xdr:from>
    <xdr:to>
      <xdr:col>28</xdr:col>
      <xdr:colOff>16495</xdr:colOff>
      <xdr:row>752</xdr:row>
      <xdr:rowOff>224275</xdr:rowOff>
    </xdr:to>
    <xdr:cxnSp macro="">
      <xdr:nvCxnSpPr>
        <xdr:cNvPr id="23" name="直線コネクタ 22"/>
        <xdr:cNvCxnSpPr/>
      </xdr:nvCxnSpPr>
      <xdr:spPr>
        <a:xfrm>
          <a:off x="4585511" y="50532488"/>
          <a:ext cx="5758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175639</xdr:colOff>
      <xdr:row>747</xdr:row>
      <xdr:rowOff>210770</xdr:rowOff>
    </xdr:from>
    <xdr:to>
      <xdr:col>28</xdr:col>
      <xdr:colOff>5693</xdr:colOff>
      <xdr:row>747</xdr:row>
      <xdr:rowOff>210770</xdr:rowOff>
    </xdr:to>
    <xdr:cxnSp macro="">
      <xdr:nvCxnSpPr>
        <xdr:cNvPr id="25" name="直線コネクタ 24"/>
        <xdr:cNvCxnSpPr/>
      </xdr:nvCxnSpPr>
      <xdr:spPr>
        <a:xfrm>
          <a:off x="4585511" y="48735579"/>
          <a:ext cx="56503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744</xdr:row>
      <xdr:rowOff>197252</xdr:rowOff>
    </xdr:from>
    <xdr:to>
      <xdr:col>27</xdr:col>
      <xdr:colOff>178621</xdr:colOff>
      <xdr:row>744</xdr:row>
      <xdr:rowOff>197252</xdr:rowOff>
    </xdr:to>
    <xdr:cxnSp macro="">
      <xdr:nvCxnSpPr>
        <xdr:cNvPr id="27" name="直線コネクタ 26"/>
        <xdr:cNvCxnSpPr/>
      </xdr:nvCxnSpPr>
      <xdr:spPr>
        <a:xfrm>
          <a:off x="4593617" y="47660124"/>
          <a:ext cx="5461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172357</xdr:colOff>
      <xdr:row>747</xdr:row>
      <xdr:rowOff>45357</xdr:rowOff>
    </xdr:from>
    <xdr:to>
      <xdr:col>25</xdr:col>
      <xdr:colOff>0</xdr:colOff>
      <xdr:row>747</xdr:row>
      <xdr:rowOff>51707</xdr:rowOff>
    </xdr:to>
    <xdr:cxnSp macro="">
      <xdr:nvCxnSpPr>
        <xdr:cNvPr id="30" name="直線コネクタ 29"/>
        <xdr:cNvCxnSpPr>
          <a:stCxn id="3" idx="3"/>
        </xdr:cNvCxnSpPr>
      </xdr:nvCxnSpPr>
      <xdr:spPr>
        <a:xfrm flipV="1">
          <a:off x="3800928" y="42118643"/>
          <a:ext cx="734786"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1388</xdr:colOff>
      <xdr:row>765</xdr:row>
      <xdr:rowOff>250368</xdr:rowOff>
    </xdr:from>
    <xdr:to>
      <xdr:col>20</xdr:col>
      <xdr:colOff>173746</xdr:colOff>
      <xdr:row>767</xdr:row>
      <xdr:rowOff>292974</xdr:rowOff>
    </xdr:to>
    <xdr:sp macro="" textlink="">
      <xdr:nvSpPr>
        <xdr:cNvPr id="24" name="テキスト ボックス 23"/>
        <xdr:cNvSpPr txBox="1"/>
      </xdr:nvSpPr>
      <xdr:spPr>
        <a:xfrm>
          <a:off x="2359959" y="55096225"/>
          <a:ext cx="1442358" cy="6594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chemeClr val="dk1"/>
              </a:solidFill>
              <a:effectLst/>
              <a:latin typeface="+mn-ea"/>
              <a:ea typeface="+mn-ea"/>
              <a:cs typeface="+mn-cs"/>
            </a:rPr>
            <a:t>H.</a:t>
          </a:r>
          <a:r>
            <a:rPr kumimoji="1" lang="ja-JP" altLang="ja-JP" sz="1000" b="1">
              <a:solidFill>
                <a:schemeClr val="dk1"/>
              </a:solidFill>
              <a:effectLst/>
              <a:latin typeface="+mn-ea"/>
              <a:ea typeface="+mn-ea"/>
              <a:cs typeface="+mn-cs"/>
            </a:rPr>
            <a:t>株式会社リーテム</a:t>
          </a:r>
          <a:endParaRPr lang="ja-JP" altLang="ja-JP" sz="1000" b="1">
            <a:effectLst/>
            <a:latin typeface="+mn-ea"/>
            <a:ea typeface="+mn-ea"/>
          </a:endParaRPr>
        </a:p>
        <a:p>
          <a:pPr algn="ctr"/>
          <a:r>
            <a:rPr kumimoji="1" lang="en-US" altLang="ja-JP" sz="1000" b="1">
              <a:solidFill>
                <a:schemeClr val="dk1"/>
              </a:solidFill>
              <a:effectLst/>
              <a:latin typeface="+mn-ea"/>
              <a:ea typeface="+mn-ea"/>
              <a:cs typeface="+mn-cs"/>
            </a:rPr>
            <a:t>2.3</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22</xdr:col>
      <xdr:colOff>28607</xdr:colOff>
      <xdr:row>765</xdr:row>
      <xdr:rowOff>286642</xdr:rowOff>
    </xdr:from>
    <xdr:to>
      <xdr:col>37</xdr:col>
      <xdr:colOff>18143</xdr:colOff>
      <xdr:row>767</xdr:row>
      <xdr:rowOff>235854</xdr:rowOff>
    </xdr:to>
    <xdr:sp macro="" textlink="">
      <xdr:nvSpPr>
        <xdr:cNvPr id="26" name="大かっこ 25"/>
        <xdr:cNvSpPr/>
      </xdr:nvSpPr>
      <xdr:spPr>
        <a:xfrm>
          <a:off x="4020036" y="55132499"/>
          <a:ext cx="2710964" cy="56606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水銀使用廃製品（一般廃棄物）の回収・廃棄に関する調査業務</a:t>
          </a:r>
          <a:endParaRPr lang="ja-JP" altLang="ja-JP">
            <a:effectLst/>
          </a:endParaRPr>
        </a:p>
      </xdr:txBody>
    </xdr:sp>
    <xdr:clientData/>
  </xdr:twoCellAnchor>
  <xdr:twoCellAnchor>
    <xdr:from>
      <xdr:col>10</xdr:col>
      <xdr:colOff>5019</xdr:colOff>
      <xdr:row>766</xdr:row>
      <xdr:rowOff>249171</xdr:rowOff>
    </xdr:from>
    <xdr:to>
      <xdr:col>12</xdr:col>
      <xdr:colOff>172834</xdr:colOff>
      <xdr:row>766</xdr:row>
      <xdr:rowOff>249171</xdr:rowOff>
    </xdr:to>
    <xdr:cxnSp macro="">
      <xdr:nvCxnSpPr>
        <xdr:cNvPr id="28" name="直線コネクタ 27"/>
        <xdr:cNvCxnSpPr/>
      </xdr:nvCxnSpPr>
      <xdr:spPr>
        <a:xfrm>
          <a:off x="1819305" y="55403457"/>
          <a:ext cx="5306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12698</xdr:colOff>
      <xdr:row>757</xdr:row>
      <xdr:rowOff>257628</xdr:rowOff>
    </xdr:from>
    <xdr:to>
      <xdr:col>21</xdr:col>
      <xdr:colOff>3627</xdr:colOff>
      <xdr:row>759</xdr:row>
      <xdr:rowOff>252186</xdr:rowOff>
    </xdr:to>
    <xdr:sp macro="" textlink="">
      <xdr:nvSpPr>
        <xdr:cNvPr id="29" name="テキスト ボックス 28"/>
        <xdr:cNvSpPr txBox="1"/>
      </xdr:nvSpPr>
      <xdr:spPr>
        <a:xfrm>
          <a:off x="2371269" y="52354842"/>
          <a:ext cx="1442358" cy="7021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latin typeface="+mn-ea"/>
              <a:ea typeface="+mn-ea"/>
            </a:rPr>
            <a:t>F.</a:t>
          </a:r>
          <a:r>
            <a:rPr kumimoji="1" lang="ja-JP" altLang="ja-JP" sz="1100" b="1">
              <a:solidFill>
                <a:schemeClr val="dk1"/>
              </a:solidFill>
              <a:effectLst/>
              <a:latin typeface="+mn-lt"/>
              <a:ea typeface="+mn-ea"/>
              <a:cs typeface="+mn-cs"/>
            </a:rPr>
            <a:t>野村興産株式会社</a:t>
          </a:r>
          <a:r>
            <a:rPr kumimoji="1" lang="en-US" altLang="ja-JP" sz="1000" b="1">
              <a:solidFill>
                <a:schemeClr val="dk1"/>
              </a:solidFill>
              <a:effectLst/>
              <a:latin typeface="+mn-ea"/>
              <a:ea typeface="+mn-ea"/>
              <a:cs typeface="+mn-cs"/>
            </a:rPr>
            <a:t>25.7</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22</xdr:col>
      <xdr:colOff>103417</xdr:colOff>
      <xdr:row>758</xdr:row>
      <xdr:rowOff>67120</xdr:rowOff>
    </xdr:from>
    <xdr:to>
      <xdr:col>32</xdr:col>
      <xdr:colOff>117929</xdr:colOff>
      <xdr:row>759</xdr:row>
      <xdr:rowOff>152400</xdr:rowOff>
    </xdr:to>
    <xdr:sp macro="" textlink="">
      <xdr:nvSpPr>
        <xdr:cNvPr id="31" name="大かっこ 30"/>
        <xdr:cNvSpPr/>
      </xdr:nvSpPr>
      <xdr:spPr>
        <a:xfrm>
          <a:off x="4094846" y="52518120"/>
          <a:ext cx="1828797" cy="4390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水銀の硫化実証試験業務</a:t>
          </a:r>
          <a:endParaRPr lang="ja-JP" altLang="ja-JP">
            <a:effectLst/>
          </a:endParaRPr>
        </a:p>
      </xdr:txBody>
    </xdr:sp>
    <xdr:clientData/>
  </xdr:twoCellAnchor>
  <xdr:twoCellAnchor>
    <xdr:from>
      <xdr:col>10</xdr:col>
      <xdr:colOff>16329</xdr:colOff>
      <xdr:row>758</xdr:row>
      <xdr:rowOff>147574</xdr:rowOff>
    </xdr:from>
    <xdr:to>
      <xdr:col>13</xdr:col>
      <xdr:colOff>2716</xdr:colOff>
      <xdr:row>758</xdr:row>
      <xdr:rowOff>147574</xdr:rowOff>
    </xdr:to>
    <xdr:cxnSp macro="">
      <xdr:nvCxnSpPr>
        <xdr:cNvPr id="32" name="直線コネクタ 31"/>
        <xdr:cNvCxnSpPr/>
      </xdr:nvCxnSpPr>
      <xdr:spPr>
        <a:xfrm>
          <a:off x="1830615" y="52598574"/>
          <a:ext cx="5306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80" zoomScaleNormal="75" zoomScaleSheetLayoutView="80" zoomScalePageLayoutView="85" workbookViewId="0">
      <selection activeCell="BC101" sqref="BC10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179</v>
      </c>
      <c r="AT2" s="174"/>
      <c r="AU2" s="174"/>
      <c r="AV2" s="43" t="str">
        <f>IF(AW2="", "", "-")</f>
        <v/>
      </c>
      <c r="AW2" s="373"/>
      <c r="AX2" s="373"/>
    </row>
    <row r="3" spans="1:50" ht="21" customHeight="1" thickBot="1" x14ac:dyDescent="0.25">
      <c r="A3" s="477" t="s">
        <v>389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466</v>
      </c>
      <c r="AK3" s="479"/>
      <c r="AL3" s="479"/>
      <c r="AM3" s="479"/>
      <c r="AN3" s="479"/>
      <c r="AO3" s="479"/>
      <c r="AP3" s="479"/>
      <c r="AQ3" s="479"/>
      <c r="AR3" s="479"/>
      <c r="AS3" s="479"/>
      <c r="AT3" s="479"/>
      <c r="AU3" s="479"/>
      <c r="AV3" s="479"/>
      <c r="AW3" s="479"/>
      <c r="AX3" s="24" t="s">
        <v>65</v>
      </c>
    </row>
    <row r="4" spans="1:50" ht="24.75" customHeight="1" x14ac:dyDescent="0.2">
      <c r="A4" s="705" t="s">
        <v>26</v>
      </c>
      <c r="B4" s="706"/>
      <c r="C4" s="706"/>
      <c r="D4" s="706"/>
      <c r="E4" s="706"/>
      <c r="F4" s="706"/>
      <c r="G4" s="681" t="s">
        <v>467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517" t="s">
        <v>468</v>
      </c>
      <c r="H5" s="518"/>
      <c r="I5" s="518"/>
      <c r="J5" s="518"/>
      <c r="K5" s="518"/>
      <c r="L5" s="518"/>
      <c r="M5" s="519" t="s">
        <v>66</v>
      </c>
      <c r="N5" s="520"/>
      <c r="O5" s="520"/>
      <c r="P5" s="520"/>
      <c r="Q5" s="520"/>
      <c r="R5" s="521"/>
      <c r="S5" s="522" t="s">
        <v>469</v>
      </c>
      <c r="T5" s="518"/>
      <c r="U5" s="518"/>
      <c r="V5" s="518"/>
      <c r="W5" s="518"/>
      <c r="X5" s="523"/>
      <c r="Y5" s="697" t="s">
        <v>3</v>
      </c>
      <c r="Z5" s="698"/>
      <c r="AA5" s="698"/>
      <c r="AB5" s="698"/>
      <c r="AC5" s="698"/>
      <c r="AD5" s="699"/>
      <c r="AE5" s="700" t="s">
        <v>636</v>
      </c>
      <c r="AF5" s="700"/>
      <c r="AG5" s="700"/>
      <c r="AH5" s="700"/>
      <c r="AI5" s="700"/>
      <c r="AJ5" s="700"/>
      <c r="AK5" s="700"/>
      <c r="AL5" s="700"/>
      <c r="AM5" s="700"/>
      <c r="AN5" s="700"/>
      <c r="AO5" s="700"/>
      <c r="AP5" s="701"/>
      <c r="AQ5" s="702" t="s">
        <v>637</v>
      </c>
      <c r="AR5" s="703"/>
      <c r="AS5" s="703"/>
      <c r="AT5" s="703"/>
      <c r="AU5" s="703"/>
      <c r="AV5" s="703"/>
      <c r="AW5" s="703"/>
      <c r="AX5" s="704"/>
    </row>
    <row r="6" spans="1:50" ht="39" customHeight="1" x14ac:dyDescent="0.2">
      <c r="A6" s="707" t="s">
        <v>4</v>
      </c>
      <c r="B6" s="708"/>
      <c r="C6" s="708"/>
      <c r="D6" s="708"/>
      <c r="E6" s="708"/>
      <c r="F6" s="70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
      <c r="A7" s="830" t="s">
        <v>23</v>
      </c>
      <c r="B7" s="831"/>
      <c r="C7" s="831"/>
      <c r="D7" s="831"/>
      <c r="E7" s="831"/>
      <c r="F7" s="832"/>
      <c r="G7" s="833" t="s">
        <v>471</v>
      </c>
      <c r="H7" s="834"/>
      <c r="I7" s="834"/>
      <c r="J7" s="834"/>
      <c r="K7" s="834"/>
      <c r="L7" s="834"/>
      <c r="M7" s="834"/>
      <c r="N7" s="834"/>
      <c r="O7" s="834"/>
      <c r="P7" s="834"/>
      <c r="Q7" s="834"/>
      <c r="R7" s="834"/>
      <c r="S7" s="834"/>
      <c r="T7" s="834"/>
      <c r="U7" s="834"/>
      <c r="V7" s="835"/>
      <c r="W7" s="835"/>
      <c r="X7" s="836"/>
      <c r="Y7" s="371" t="s">
        <v>5</v>
      </c>
      <c r="Z7" s="262"/>
      <c r="AA7" s="262"/>
      <c r="AB7" s="262"/>
      <c r="AC7" s="262"/>
      <c r="AD7" s="372"/>
      <c r="AE7" s="361" t="s">
        <v>472</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2">
      <c r="A8" s="830" t="s">
        <v>342</v>
      </c>
      <c r="B8" s="831"/>
      <c r="C8" s="831"/>
      <c r="D8" s="831"/>
      <c r="E8" s="831"/>
      <c r="F8" s="832"/>
      <c r="G8" s="180" t="str">
        <f>入力規則等!A26</f>
        <v>-</v>
      </c>
      <c r="H8" s="181"/>
      <c r="I8" s="181"/>
      <c r="J8" s="181"/>
      <c r="K8" s="181"/>
      <c r="L8" s="181"/>
      <c r="M8" s="181"/>
      <c r="N8" s="181"/>
      <c r="O8" s="181"/>
      <c r="P8" s="181"/>
      <c r="Q8" s="181"/>
      <c r="R8" s="181"/>
      <c r="S8" s="181"/>
      <c r="T8" s="181"/>
      <c r="U8" s="181"/>
      <c r="V8" s="181"/>
      <c r="W8" s="181"/>
      <c r="X8" s="182"/>
      <c r="Y8" s="536" t="s">
        <v>343</v>
      </c>
      <c r="Z8" s="537"/>
      <c r="AA8" s="537"/>
      <c r="AB8" s="537"/>
      <c r="AC8" s="537"/>
      <c r="AD8" s="538"/>
      <c r="AE8" s="726"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27"/>
    </row>
    <row r="9" spans="1:50" ht="69" customHeight="1" x14ac:dyDescent="0.2">
      <c r="A9" s="92" t="s">
        <v>24</v>
      </c>
      <c r="B9" s="93"/>
      <c r="C9" s="93"/>
      <c r="D9" s="93"/>
      <c r="E9" s="93"/>
      <c r="F9" s="93"/>
      <c r="G9" s="539" t="s">
        <v>473</v>
      </c>
      <c r="H9" s="540"/>
      <c r="I9" s="540"/>
      <c r="J9" s="540"/>
      <c r="K9" s="540"/>
      <c r="L9" s="540"/>
      <c r="M9" s="540"/>
      <c r="N9" s="540"/>
      <c r="O9" s="540"/>
      <c r="P9" s="540"/>
      <c r="Q9" s="540"/>
      <c r="R9" s="540"/>
      <c r="S9" s="540"/>
      <c r="T9" s="540"/>
      <c r="U9" s="540"/>
      <c r="V9" s="540"/>
      <c r="W9" s="540"/>
      <c r="X9" s="540"/>
      <c r="Y9" s="541"/>
      <c r="Z9" s="541"/>
      <c r="AA9" s="541"/>
      <c r="AB9" s="541"/>
      <c r="AC9" s="541"/>
      <c r="AD9" s="541"/>
      <c r="AE9" s="540"/>
      <c r="AF9" s="540"/>
      <c r="AG9" s="540"/>
      <c r="AH9" s="540"/>
      <c r="AI9" s="540"/>
      <c r="AJ9" s="540"/>
      <c r="AK9" s="540"/>
      <c r="AL9" s="540"/>
      <c r="AM9" s="540"/>
      <c r="AN9" s="540"/>
      <c r="AO9" s="540"/>
      <c r="AP9" s="540"/>
      <c r="AQ9" s="540"/>
      <c r="AR9" s="540"/>
      <c r="AS9" s="540"/>
      <c r="AT9" s="540"/>
      <c r="AU9" s="540"/>
      <c r="AV9" s="540"/>
      <c r="AW9" s="540"/>
      <c r="AX9" s="542"/>
    </row>
    <row r="10" spans="1:50" ht="97.5" customHeight="1" x14ac:dyDescent="0.2">
      <c r="A10" s="728" t="s">
        <v>30</v>
      </c>
      <c r="B10" s="729"/>
      <c r="C10" s="729"/>
      <c r="D10" s="729"/>
      <c r="E10" s="729"/>
      <c r="F10" s="729"/>
      <c r="G10" s="539" t="s">
        <v>627</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2"/>
    </row>
    <row r="11" spans="1:50" ht="42" customHeight="1" x14ac:dyDescent="0.2">
      <c r="A11" s="728" t="s">
        <v>6</v>
      </c>
      <c r="B11" s="729"/>
      <c r="C11" s="729"/>
      <c r="D11" s="729"/>
      <c r="E11" s="729"/>
      <c r="F11" s="738"/>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86" t="s">
        <v>25</v>
      </c>
      <c r="B12" s="87"/>
      <c r="C12" s="87"/>
      <c r="D12" s="87"/>
      <c r="E12" s="87"/>
      <c r="F12" s="88"/>
      <c r="G12" s="664"/>
      <c r="H12" s="665"/>
      <c r="I12" s="665"/>
      <c r="J12" s="665"/>
      <c r="K12" s="665"/>
      <c r="L12" s="665"/>
      <c r="M12" s="665"/>
      <c r="N12" s="665"/>
      <c r="O12" s="665"/>
      <c r="P12" s="269" t="s">
        <v>309</v>
      </c>
      <c r="Q12" s="264"/>
      <c r="R12" s="264"/>
      <c r="S12" s="264"/>
      <c r="T12" s="264"/>
      <c r="U12" s="264"/>
      <c r="V12" s="265"/>
      <c r="W12" s="269" t="s">
        <v>310</v>
      </c>
      <c r="X12" s="264"/>
      <c r="Y12" s="264"/>
      <c r="Z12" s="264"/>
      <c r="AA12" s="264"/>
      <c r="AB12" s="264"/>
      <c r="AC12" s="265"/>
      <c r="AD12" s="269" t="s">
        <v>316</v>
      </c>
      <c r="AE12" s="264"/>
      <c r="AF12" s="264"/>
      <c r="AG12" s="264"/>
      <c r="AH12" s="264"/>
      <c r="AI12" s="264"/>
      <c r="AJ12" s="265"/>
      <c r="AK12" s="269" t="s">
        <v>390</v>
      </c>
      <c r="AL12" s="264"/>
      <c r="AM12" s="264"/>
      <c r="AN12" s="264"/>
      <c r="AO12" s="264"/>
      <c r="AP12" s="264"/>
      <c r="AQ12" s="265"/>
      <c r="AR12" s="269" t="s">
        <v>391</v>
      </c>
      <c r="AS12" s="264"/>
      <c r="AT12" s="264"/>
      <c r="AU12" s="264"/>
      <c r="AV12" s="264"/>
      <c r="AW12" s="264"/>
      <c r="AX12" s="731"/>
    </row>
    <row r="13" spans="1:50" ht="21" customHeight="1" x14ac:dyDescent="0.2">
      <c r="A13" s="89"/>
      <c r="B13" s="90"/>
      <c r="C13" s="90"/>
      <c r="D13" s="90"/>
      <c r="E13" s="90"/>
      <c r="F13" s="91"/>
      <c r="G13" s="732" t="s">
        <v>7</v>
      </c>
      <c r="H13" s="733"/>
      <c r="I13" s="620" t="s">
        <v>8</v>
      </c>
      <c r="J13" s="621"/>
      <c r="K13" s="621"/>
      <c r="L13" s="621"/>
      <c r="M13" s="621"/>
      <c r="N13" s="621"/>
      <c r="O13" s="622"/>
      <c r="P13" s="658">
        <v>50</v>
      </c>
      <c r="Q13" s="658"/>
      <c r="R13" s="658"/>
      <c r="S13" s="658"/>
      <c r="T13" s="658"/>
      <c r="U13" s="658"/>
      <c r="V13" s="658"/>
      <c r="W13" s="658">
        <v>140</v>
      </c>
      <c r="X13" s="658"/>
      <c r="Y13" s="658"/>
      <c r="Z13" s="658"/>
      <c r="AA13" s="658"/>
      <c r="AB13" s="658"/>
      <c r="AC13" s="658"/>
      <c r="AD13" s="169">
        <v>155</v>
      </c>
      <c r="AE13" s="170"/>
      <c r="AF13" s="170"/>
      <c r="AG13" s="170"/>
      <c r="AH13" s="170"/>
      <c r="AI13" s="170"/>
      <c r="AJ13" s="171"/>
      <c r="AK13" s="169">
        <v>134</v>
      </c>
      <c r="AL13" s="170"/>
      <c r="AM13" s="170"/>
      <c r="AN13" s="170"/>
      <c r="AO13" s="170"/>
      <c r="AP13" s="170"/>
      <c r="AQ13" s="171"/>
      <c r="AR13" s="166">
        <v>98</v>
      </c>
      <c r="AS13" s="167"/>
      <c r="AT13" s="167"/>
      <c r="AU13" s="167"/>
      <c r="AV13" s="167"/>
      <c r="AW13" s="167"/>
      <c r="AX13" s="370"/>
    </row>
    <row r="14" spans="1:50" ht="21" customHeight="1" x14ac:dyDescent="0.2">
      <c r="A14" s="89"/>
      <c r="B14" s="90"/>
      <c r="C14" s="90"/>
      <c r="D14" s="90"/>
      <c r="E14" s="90"/>
      <c r="F14" s="91"/>
      <c r="G14" s="734"/>
      <c r="H14" s="735"/>
      <c r="I14" s="543" t="s">
        <v>9</v>
      </c>
      <c r="J14" s="611"/>
      <c r="K14" s="611"/>
      <c r="L14" s="611"/>
      <c r="M14" s="611"/>
      <c r="N14" s="611"/>
      <c r="O14" s="612"/>
      <c r="P14" s="659" t="s">
        <v>383</v>
      </c>
      <c r="Q14" s="660"/>
      <c r="R14" s="660"/>
      <c r="S14" s="660"/>
      <c r="T14" s="660"/>
      <c r="U14" s="660"/>
      <c r="V14" s="660"/>
      <c r="W14" s="659" t="s">
        <v>383</v>
      </c>
      <c r="X14" s="660"/>
      <c r="Y14" s="660"/>
      <c r="Z14" s="660"/>
      <c r="AA14" s="660"/>
      <c r="AB14" s="660"/>
      <c r="AC14" s="660"/>
      <c r="AD14" s="169" t="s">
        <v>383</v>
      </c>
      <c r="AE14" s="170"/>
      <c r="AF14" s="170"/>
      <c r="AG14" s="170"/>
      <c r="AH14" s="170"/>
      <c r="AI14" s="170"/>
      <c r="AJ14" s="171"/>
      <c r="AK14" s="169" t="s">
        <v>477</v>
      </c>
      <c r="AL14" s="170"/>
      <c r="AM14" s="170"/>
      <c r="AN14" s="170"/>
      <c r="AO14" s="170"/>
      <c r="AP14" s="170"/>
      <c r="AQ14" s="171"/>
      <c r="AR14" s="650"/>
      <c r="AS14" s="650"/>
      <c r="AT14" s="650"/>
      <c r="AU14" s="650"/>
      <c r="AV14" s="650"/>
      <c r="AW14" s="650"/>
      <c r="AX14" s="651"/>
    </row>
    <row r="15" spans="1:50" ht="21" customHeight="1" x14ac:dyDescent="0.2">
      <c r="A15" s="89"/>
      <c r="B15" s="90"/>
      <c r="C15" s="90"/>
      <c r="D15" s="90"/>
      <c r="E15" s="90"/>
      <c r="F15" s="91"/>
      <c r="G15" s="734"/>
      <c r="H15" s="735"/>
      <c r="I15" s="543" t="s">
        <v>51</v>
      </c>
      <c r="J15" s="544"/>
      <c r="K15" s="544"/>
      <c r="L15" s="544"/>
      <c r="M15" s="544"/>
      <c r="N15" s="544"/>
      <c r="O15" s="545"/>
      <c r="P15" s="169" t="s">
        <v>474</v>
      </c>
      <c r="Q15" s="546"/>
      <c r="R15" s="546"/>
      <c r="S15" s="546"/>
      <c r="T15" s="546"/>
      <c r="U15" s="546"/>
      <c r="V15" s="547"/>
      <c r="W15" s="169" t="s">
        <v>475</v>
      </c>
      <c r="X15" s="546"/>
      <c r="Y15" s="546"/>
      <c r="Z15" s="546"/>
      <c r="AA15" s="546"/>
      <c r="AB15" s="546"/>
      <c r="AC15" s="547"/>
      <c r="AD15" s="169" t="s">
        <v>383</v>
      </c>
      <c r="AE15" s="170"/>
      <c r="AF15" s="170"/>
      <c r="AG15" s="170"/>
      <c r="AH15" s="170"/>
      <c r="AI15" s="170"/>
      <c r="AJ15" s="171"/>
      <c r="AK15" s="169" t="s">
        <v>477</v>
      </c>
      <c r="AL15" s="170"/>
      <c r="AM15" s="170"/>
      <c r="AN15" s="170"/>
      <c r="AO15" s="170"/>
      <c r="AP15" s="170"/>
      <c r="AQ15" s="171"/>
      <c r="AR15" s="169" t="s">
        <v>640</v>
      </c>
      <c r="AS15" s="170"/>
      <c r="AT15" s="170"/>
      <c r="AU15" s="170"/>
      <c r="AV15" s="170"/>
      <c r="AW15" s="170"/>
      <c r="AX15" s="610"/>
    </row>
    <row r="16" spans="1:50" ht="21" customHeight="1" x14ac:dyDescent="0.2">
      <c r="A16" s="89"/>
      <c r="B16" s="90"/>
      <c r="C16" s="90"/>
      <c r="D16" s="90"/>
      <c r="E16" s="90"/>
      <c r="F16" s="91"/>
      <c r="G16" s="734"/>
      <c r="H16" s="735"/>
      <c r="I16" s="543" t="s">
        <v>52</v>
      </c>
      <c r="J16" s="544"/>
      <c r="K16" s="544"/>
      <c r="L16" s="544"/>
      <c r="M16" s="544"/>
      <c r="N16" s="544"/>
      <c r="O16" s="545"/>
      <c r="P16" s="169" t="s">
        <v>383</v>
      </c>
      <c r="Q16" s="546"/>
      <c r="R16" s="546"/>
      <c r="S16" s="546"/>
      <c r="T16" s="546"/>
      <c r="U16" s="546"/>
      <c r="V16" s="547"/>
      <c r="W16" s="169" t="s">
        <v>383</v>
      </c>
      <c r="X16" s="546"/>
      <c r="Y16" s="546"/>
      <c r="Z16" s="546"/>
      <c r="AA16" s="546"/>
      <c r="AB16" s="546"/>
      <c r="AC16" s="547"/>
      <c r="AD16" s="169" t="s">
        <v>476</v>
      </c>
      <c r="AE16" s="170"/>
      <c r="AF16" s="170"/>
      <c r="AG16" s="170"/>
      <c r="AH16" s="170"/>
      <c r="AI16" s="170"/>
      <c r="AJ16" s="171"/>
      <c r="AK16" s="169" t="s">
        <v>477</v>
      </c>
      <c r="AL16" s="170"/>
      <c r="AM16" s="170"/>
      <c r="AN16" s="170"/>
      <c r="AO16" s="170"/>
      <c r="AP16" s="170"/>
      <c r="AQ16" s="171"/>
      <c r="AR16" s="661"/>
      <c r="AS16" s="662"/>
      <c r="AT16" s="662"/>
      <c r="AU16" s="662"/>
      <c r="AV16" s="662"/>
      <c r="AW16" s="662"/>
      <c r="AX16" s="663"/>
    </row>
    <row r="17" spans="1:50" ht="24.75" customHeight="1" x14ac:dyDescent="0.2">
      <c r="A17" s="89"/>
      <c r="B17" s="90"/>
      <c r="C17" s="90"/>
      <c r="D17" s="90"/>
      <c r="E17" s="90"/>
      <c r="F17" s="91"/>
      <c r="G17" s="734"/>
      <c r="H17" s="735"/>
      <c r="I17" s="543" t="s">
        <v>50</v>
      </c>
      <c r="J17" s="611"/>
      <c r="K17" s="611"/>
      <c r="L17" s="611"/>
      <c r="M17" s="611"/>
      <c r="N17" s="611"/>
      <c r="O17" s="612"/>
      <c r="P17" s="659" t="s">
        <v>383</v>
      </c>
      <c r="Q17" s="660"/>
      <c r="R17" s="660"/>
      <c r="S17" s="660"/>
      <c r="T17" s="660"/>
      <c r="U17" s="660"/>
      <c r="V17" s="660"/>
      <c r="W17" s="659" t="s">
        <v>383</v>
      </c>
      <c r="X17" s="660"/>
      <c r="Y17" s="660"/>
      <c r="Z17" s="660"/>
      <c r="AA17" s="660"/>
      <c r="AB17" s="660"/>
      <c r="AC17" s="660"/>
      <c r="AD17" s="169" t="s">
        <v>383</v>
      </c>
      <c r="AE17" s="170"/>
      <c r="AF17" s="170"/>
      <c r="AG17" s="170"/>
      <c r="AH17" s="170"/>
      <c r="AI17" s="170"/>
      <c r="AJ17" s="171"/>
      <c r="AK17" s="169" t="s">
        <v>477</v>
      </c>
      <c r="AL17" s="170"/>
      <c r="AM17" s="170"/>
      <c r="AN17" s="170"/>
      <c r="AO17" s="170"/>
      <c r="AP17" s="170"/>
      <c r="AQ17" s="171"/>
      <c r="AR17" s="368"/>
      <c r="AS17" s="368"/>
      <c r="AT17" s="368"/>
      <c r="AU17" s="368"/>
      <c r="AV17" s="368"/>
      <c r="AW17" s="368"/>
      <c r="AX17" s="369"/>
    </row>
    <row r="18" spans="1:50" ht="24.75" customHeight="1" x14ac:dyDescent="0.2">
      <c r="A18" s="89"/>
      <c r="B18" s="90"/>
      <c r="C18" s="90"/>
      <c r="D18" s="90"/>
      <c r="E18" s="90"/>
      <c r="F18" s="91"/>
      <c r="G18" s="736"/>
      <c r="H18" s="737"/>
      <c r="I18" s="723" t="s">
        <v>21</v>
      </c>
      <c r="J18" s="724"/>
      <c r="K18" s="724"/>
      <c r="L18" s="724"/>
      <c r="M18" s="724"/>
      <c r="N18" s="724"/>
      <c r="O18" s="725"/>
      <c r="P18" s="190">
        <f>SUM(P13:V17)</f>
        <v>50</v>
      </c>
      <c r="Q18" s="191"/>
      <c r="R18" s="191"/>
      <c r="S18" s="191"/>
      <c r="T18" s="191"/>
      <c r="U18" s="191"/>
      <c r="V18" s="192"/>
      <c r="W18" s="190">
        <f>SUM(W13:AC17)</f>
        <v>140</v>
      </c>
      <c r="X18" s="191"/>
      <c r="Y18" s="191"/>
      <c r="Z18" s="191"/>
      <c r="AA18" s="191"/>
      <c r="AB18" s="191"/>
      <c r="AC18" s="192"/>
      <c r="AD18" s="190">
        <f>SUM(AD13:AJ17)</f>
        <v>155</v>
      </c>
      <c r="AE18" s="191"/>
      <c r="AF18" s="191"/>
      <c r="AG18" s="191"/>
      <c r="AH18" s="191"/>
      <c r="AI18" s="191"/>
      <c r="AJ18" s="192"/>
      <c r="AK18" s="190">
        <f>SUM(AK13:AQ17)</f>
        <v>134</v>
      </c>
      <c r="AL18" s="191"/>
      <c r="AM18" s="191"/>
      <c r="AN18" s="191"/>
      <c r="AO18" s="191"/>
      <c r="AP18" s="191"/>
      <c r="AQ18" s="192"/>
      <c r="AR18" s="190">
        <f>SUM(AR13:AX17)</f>
        <v>98</v>
      </c>
      <c r="AS18" s="191"/>
      <c r="AT18" s="191"/>
      <c r="AU18" s="191"/>
      <c r="AV18" s="191"/>
      <c r="AW18" s="191"/>
      <c r="AX18" s="492"/>
    </row>
    <row r="19" spans="1:50" ht="24.75" customHeight="1" x14ac:dyDescent="0.2">
      <c r="A19" s="89"/>
      <c r="B19" s="90"/>
      <c r="C19" s="90"/>
      <c r="D19" s="90"/>
      <c r="E19" s="90"/>
      <c r="F19" s="91"/>
      <c r="G19" s="489" t="s">
        <v>10</v>
      </c>
      <c r="H19" s="490"/>
      <c r="I19" s="490"/>
      <c r="J19" s="490"/>
      <c r="K19" s="490"/>
      <c r="L19" s="490"/>
      <c r="M19" s="490"/>
      <c r="N19" s="490"/>
      <c r="O19" s="490"/>
      <c r="P19" s="590">
        <v>62</v>
      </c>
      <c r="Q19" s="590"/>
      <c r="R19" s="590"/>
      <c r="S19" s="590"/>
      <c r="T19" s="590"/>
      <c r="U19" s="590"/>
      <c r="V19" s="590"/>
      <c r="W19" s="169">
        <v>123</v>
      </c>
      <c r="X19" s="170"/>
      <c r="Y19" s="170"/>
      <c r="Z19" s="170"/>
      <c r="AA19" s="170"/>
      <c r="AB19" s="170"/>
      <c r="AC19" s="171"/>
      <c r="AD19" s="169">
        <v>132</v>
      </c>
      <c r="AE19" s="170"/>
      <c r="AF19" s="170"/>
      <c r="AG19" s="170"/>
      <c r="AH19" s="170"/>
      <c r="AI19" s="170"/>
      <c r="AJ19" s="171"/>
      <c r="AK19" s="491"/>
      <c r="AL19" s="491"/>
      <c r="AM19" s="491"/>
      <c r="AN19" s="491"/>
      <c r="AO19" s="491"/>
      <c r="AP19" s="491"/>
      <c r="AQ19" s="491"/>
      <c r="AR19" s="491"/>
      <c r="AS19" s="491"/>
      <c r="AT19" s="491"/>
      <c r="AU19" s="491"/>
      <c r="AV19" s="491"/>
      <c r="AW19" s="491"/>
      <c r="AX19" s="493"/>
    </row>
    <row r="20" spans="1:50" ht="24.75" customHeight="1" x14ac:dyDescent="0.2">
      <c r="A20" s="89"/>
      <c r="B20" s="90"/>
      <c r="C20" s="90"/>
      <c r="D20" s="90"/>
      <c r="E20" s="90"/>
      <c r="F20" s="91"/>
      <c r="G20" s="489" t="s">
        <v>11</v>
      </c>
      <c r="H20" s="490"/>
      <c r="I20" s="490"/>
      <c r="J20" s="490"/>
      <c r="K20" s="490"/>
      <c r="L20" s="490"/>
      <c r="M20" s="490"/>
      <c r="N20" s="490"/>
      <c r="O20" s="490"/>
      <c r="P20" s="494">
        <f>IF(P18=0, "-", SUM(P19)/P18)</f>
        <v>1.24</v>
      </c>
      <c r="Q20" s="494"/>
      <c r="R20" s="494"/>
      <c r="S20" s="494"/>
      <c r="T20" s="494"/>
      <c r="U20" s="494"/>
      <c r="V20" s="494"/>
      <c r="W20" s="494">
        <f t="shared" ref="W20" si="0">IF(W18=0, "-", SUM(W19)/W18)</f>
        <v>0.87857142857142856</v>
      </c>
      <c r="X20" s="494"/>
      <c r="Y20" s="494"/>
      <c r="Z20" s="494"/>
      <c r="AA20" s="494"/>
      <c r="AB20" s="494"/>
      <c r="AC20" s="494"/>
      <c r="AD20" s="494">
        <f t="shared" ref="AD20" si="1">IF(AD18=0, "-", SUM(AD19)/AD18)</f>
        <v>0.85161290322580641</v>
      </c>
      <c r="AE20" s="494"/>
      <c r="AF20" s="494"/>
      <c r="AG20" s="494"/>
      <c r="AH20" s="494"/>
      <c r="AI20" s="494"/>
      <c r="AJ20" s="494"/>
      <c r="AK20" s="491"/>
      <c r="AL20" s="491"/>
      <c r="AM20" s="491"/>
      <c r="AN20" s="491"/>
      <c r="AO20" s="491"/>
      <c r="AP20" s="491"/>
      <c r="AQ20" s="589"/>
      <c r="AR20" s="589"/>
      <c r="AS20" s="589"/>
      <c r="AT20" s="589"/>
      <c r="AU20" s="491"/>
      <c r="AV20" s="491"/>
      <c r="AW20" s="491"/>
      <c r="AX20" s="493"/>
    </row>
    <row r="21" spans="1:50" ht="25.5" customHeight="1" x14ac:dyDescent="0.2">
      <c r="A21" s="92"/>
      <c r="B21" s="93"/>
      <c r="C21" s="93"/>
      <c r="D21" s="93"/>
      <c r="E21" s="93"/>
      <c r="F21" s="94"/>
      <c r="G21" s="917" t="s">
        <v>422</v>
      </c>
      <c r="H21" s="918"/>
      <c r="I21" s="918"/>
      <c r="J21" s="918"/>
      <c r="K21" s="918"/>
      <c r="L21" s="918"/>
      <c r="M21" s="918"/>
      <c r="N21" s="918"/>
      <c r="O21" s="918"/>
      <c r="P21" s="494">
        <f>IF(P19=0, "-", SUM(P19)/SUM(P13,P14))</f>
        <v>1.24</v>
      </c>
      <c r="Q21" s="494"/>
      <c r="R21" s="494"/>
      <c r="S21" s="494"/>
      <c r="T21" s="494"/>
      <c r="U21" s="494"/>
      <c r="V21" s="494"/>
      <c r="W21" s="494">
        <f t="shared" ref="W21" si="2">IF(W19=0, "-", SUM(W19)/SUM(W13,W14))</f>
        <v>0.87857142857142856</v>
      </c>
      <c r="X21" s="494"/>
      <c r="Y21" s="494"/>
      <c r="Z21" s="494"/>
      <c r="AA21" s="494"/>
      <c r="AB21" s="494"/>
      <c r="AC21" s="494"/>
      <c r="AD21" s="494">
        <f t="shared" ref="AD21" si="3">IF(AD19=0, "-", SUM(AD19)/SUM(AD13,AD14))</f>
        <v>0.85161290322580641</v>
      </c>
      <c r="AE21" s="494"/>
      <c r="AF21" s="494"/>
      <c r="AG21" s="494"/>
      <c r="AH21" s="494"/>
      <c r="AI21" s="494"/>
      <c r="AJ21" s="494"/>
      <c r="AK21" s="491"/>
      <c r="AL21" s="491"/>
      <c r="AM21" s="491"/>
      <c r="AN21" s="491"/>
      <c r="AO21" s="491"/>
      <c r="AP21" s="491"/>
      <c r="AQ21" s="589"/>
      <c r="AR21" s="589"/>
      <c r="AS21" s="589"/>
      <c r="AT21" s="589"/>
      <c r="AU21" s="491"/>
      <c r="AV21" s="491"/>
      <c r="AW21" s="491"/>
      <c r="AX21" s="493"/>
    </row>
    <row r="22" spans="1:50" ht="18.75" customHeight="1" x14ac:dyDescent="0.2">
      <c r="A22" s="146" t="s">
        <v>400</v>
      </c>
      <c r="B22" s="147"/>
      <c r="C22" s="147"/>
      <c r="D22" s="147"/>
      <c r="E22" s="147"/>
      <c r="F22" s="148"/>
      <c r="G22" s="131" t="s">
        <v>398</v>
      </c>
      <c r="H22" s="132"/>
      <c r="I22" s="132"/>
      <c r="J22" s="132"/>
      <c r="K22" s="132"/>
      <c r="L22" s="132"/>
      <c r="M22" s="132"/>
      <c r="N22" s="132"/>
      <c r="O22" s="133"/>
      <c r="P22" s="155" t="s">
        <v>397</v>
      </c>
      <c r="Q22" s="132"/>
      <c r="R22" s="132"/>
      <c r="S22" s="132"/>
      <c r="T22" s="132"/>
      <c r="U22" s="132"/>
      <c r="V22" s="133"/>
      <c r="W22" s="155" t="s">
        <v>396</v>
      </c>
      <c r="X22" s="132"/>
      <c r="Y22" s="132"/>
      <c r="Z22" s="132"/>
      <c r="AA22" s="132"/>
      <c r="AB22" s="132"/>
      <c r="AC22" s="133"/>
      <c r="AD22" s="155" t="s">
        <v>395</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2">
      <c r="A23" s="149"/>
      <c r="B23" s="150"/>
      <c r="C23" s="150"/>
      <c r="D23" s="150"/>
      <c r="E23" s="150"/>
      <c r="F23" s="151"/>
      <c r="G23" s="134" t="s">
        <v>478</v>
      </c>
      <c r="H23" s="135"/>
      <c r="I23" s="135"/>
      <c r="J23" s="135"/>
      <c r="K23" s="135"/>
      <c r="L23" s="135"/>
      <c r="M23" s="135"/>
      <c r="N23" s="135"/>
      <c r="O23" s="136"/>
      <c r="P23" s="166">
        <v>134</v>
      </c>
      <c r="Q23" s="167"/>
      <c r="R23" s="167"/>
      <c r="S23" s="167"/>
      <c r="T23" s="167"/>
      <c r="U23" s="167"/>
      <c r="V23" s="168"/>
      <c r="W23" s="166">
        <v>98</v>
      </c>
      <c r="X23" s="167"/>
      <c r="Y23" s="167"/>
      <c r="Z23" s="167"/>
      <c r="AA23" s="167"/>
      <c r="AB23" s="167"/>
      <c r="AC23" s="168"/>
      <c r="AD23" s="157" t="s">
        <v>641</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2">
      <c r="A24" s="149"/>
      <c r="B24" s="150"/>
      <c r="C24" s="150"/>
      <c r="D24" s="150"/>
      <c r="E24" s="150"/>
      <c r="F24" s="151"/>
      <c r="G24" s="137"/>
      <c r="H24" s="138"/>
      <c r="I24" s="138"/>
      <c r="J24" s="138"/>
      <c r="K24" s="138"/>
      <c r="L24" s="138"/>
      <c r="M24" s="138"/>
      <c r="N24" s="138"/>
      <c r="O24" s="139"/>
      <c r="P24" s="169"/>
      <c r="Q24" s="170"/>
      <c r="R24" s="170"/>
      <c r="S24" s="170"/>
      <c r="T24" s="170"/>
      <c r="U24" s="170"/>
      <c r="V24" s="171"/>
      <c r="W24" s="169"/>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2">
      <c r="A25" s="149"/>
      <c r="B25" s="150"/>
      <c r="C25" s="150"/>
      <c r="D25" s="150"/>
      <c r="E25" s="150"/>
      <c r="F25" s="151"/>
      <c r="G25" s="137"/>
      <c r="H25" s="138"/>
      <c r="I25" s="138"/>
      <c r="J25" s="138"/>
      <c r="K25" s="138"/>
      <c r="L25" s="138"/>
      <c r="M25" s="138"/>
      <c r="N25" s="138"/>
      <c r="O25" s="139"/>
      <c r="P25" s="169"/>
      <c r="Q25" s="170"/>
      <c r="R25" s="170"/>
      <c r="S25" s="170"/>
      <c r="T25" s="170"/>
      <c r="U25" s="170"/>
      <c r="V25" s="171"/>
      <c r="W25" s="169"/>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2">
      <c r="A26" s="149"/>
      <c r="B26" s="150"/>
      <c r="C26" s="150"/>
      <c r="D26" s="150"/>
      <c r="E26" s="150"/>
      <c r="F26" s="151"/>
      <c r="G26" s="137"/>
      <c r="H26" s="138"/>
      <c r="I26" s="138"/>
      <c r="J26" s="138"/>
      <c r="K26" s="138"/>
      <c r="L26" s="138"/>
      <c r="M26" s="138"/>
      <c r="N26" s="138"/>
      <c r="O26" s="139"/>
      <c r="P26" s="169"/>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2">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2">
      <c r="A28" s="149"/>
      <c r="B28" s="150"/>
      <c r="C28" s="150"/>
      <c r="D28" s="150"/>
      <c r="E28" s="150"/>
      <c r="F28" s="151"/>
      <c r="G28" s="140" t="s">
        <v>403</v>
      </c>
      <c r="H28" s="141"/>
      <c r="I28" s="141"/>
      <c r="J28" s="141"/>
      <c r="K28" s="141"/>
      <c r="L28" s="141"/>
      <c r="M28" s="141"/>
      <c r="N28" s="141"/>
      <c r="O28" s="142"/>
      <c r="P28" s="190">
        <f>P29-SUM(P23:P27)</f>
        <v>0</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5">
      <c r="A29" s="152"/>
      <c r="B29" s="153"/>
      <c r="C29" s="153"/>
      <c r="D29" s="153"/>
      <c r="E29" s="153"/>
      <c r="F29" s="154"/>
      <c r="G29" s="143" t="s">
        <v>399</v>
      </c>
      <c r="H29" s="144"/>
      <c r="I29" s="144"/>
      <c r="J29" s="144"/>
      <c r="K29" s="144"/>
      <c r="L29" s="144"/>
      <c r="M29" s="144"/>
      <c r="N29" s="144"/>
      <c r="O29" s="145"/>
      <c r="P29" s="193">
        <f>AK13</f>
        <v>134</v>
      </c>
      <c r="Q29" s="194"/>
      <c r="R29" s="194"/>
      <c r="S29" s="194"/>
      <c r="T29" s="194"/>
      <c r="U29" s="194"/>
      <c r="V29" s="195"/>
      <c r="W29" s="193">
        <f>AR13</f>
        <v>98</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553" t="s">
        <v>416</v>
      </c>
      <c r="B30" s="554"/>
      <c r="C30" s="554"/>
      <c r="D30" s="554"/>
      <c r="E30" s="554"/>
      <c r="F30" s="555"/>
      <c r="G30" s="632" t="s">
        <v>265</v>
      </c>
      <c r="H30" s="366"/>
      <c r="I30" s="366"/>
      <c r="J30" s="366"/>
      <c r="K30" s="366"/>
      <c r="L30" s="366"/>
      <c r="M30" s="366"/>
      <c r="N30" s="366"/>
      <c r="O30" s="549"/>
      <c r="P30" s="548" t="s">
        <v>59</v>
      </c>
      <c r="Q30" s="366"/>
      <c r="R30" s="366"/>
      <c r="S30" s="366"/>
      <c r="T30" s="366"/>
      <c r="U30" s="366"/>
      <c r="V30" s="366"/>
      <c r="W30" s="366"/>
      <c r="X30" s="549"/>
      <c r="Y30" s="434"/>
      <c r="Z30" s="435"/>
      <c r="AA30" s="436"/>
      <c r="AB30" s="365" t="s">
        <v>12</v>
      </c>
      <c r="AC30" s="551"/>
      <c r="AD30" s="552"/>
      <c r="AE30" s="364" t="s">
        <v>309</v>
      </c>
      <c r="AF30" s="364"/>
      <c r="AG30" s="364"/>
      <c r="AH30" s="364"/>
      <c r="AI30" s="364" t="s">
        <v>310</v>
      </c>
      <c r="AJ30" s="364"/>
      <c r="AK30" s="364"/>
      <c r="AL30" s="364"/>
      <c r="AM30" s="364" t="s">
        <v>316</v>
      </c>
      <c r="AN30" s="364"/>
      <c r="AO30" s="364"/>
      <c r="AP30" s="365"/>
      <c r="AQ30" s="623" t="s">
        <v>307</v>
      </c>
      <c r="AR30" s="624"/>
      <c r="AS30" s="624"/>
      <c r="AT30" s="625"/>
      <c r="AU30" s="366" t="s">
        <v>253</v>
      </c>
      <c r="AV30" s="366"/>
      <c r="AW30" s="366"/>
      <c r="AX30" s="367"/>
    </row>
    <row r="31" spans="1:50" ht="18.75" customHeight="1" x14ac:dyDescent="0.2">
      <c r="A31" s="524"/>
      <c r="B31" s="525"/>
      <c r="C31" s="525"/>
      <c r="D31" s="525"/>
      <c r="E31" s="525"/>
      <c r="F31" s="526"/>
      <c r="G31" s="534"/>
      <c r="H31" s="355"/>
      <c r="I31" s="355"/>
      <c r="J31" s="355"/>
      <c r="K31" s="355"/>
      <c r="L31" s="355"/>
      <c r="M31" s="355"/>
      <c r="N31" s="355"/>
      <c r="O31" s="535"/>
      <c r="P31" s="550"/>
      <c r="Q31" s="355"/>
      <c r="R31" s="355"/>
      <c r="S31" s="355"/>
      <c r="T31" s="355"/>
      <c r="U31" s="355"/>
      <c r="V31" s="355"/>
      <c r="W31" s="355"/>
      <c r="X31" s="535"/>
      <c r="Y31" s="437"/>
      <c r="Z31" s="438"/>
      <c r="AA31" s="439"/>
      <c r="AB31" s="316"/>
      <c r="AC31" s="317"/>
      <c r="AD31" s="318"/>
      <c r="AE31" s="354"/>
      <c r="AF31" s="354"/>
      <c r="AG31" s="354"/>
      <c r="AH31" s="354"/>
      <c r="AI31" s="354"/>
      <c r="AJ31" s="354"/>
      <c r="AK31" s="354"/>
      <c r="AL31" s="354"/>
      <c r="AM31" s="354"/>
      <c r="AN31" s="354"/>
      <c r="AO31" s="354"/>
      <c r="AP31" s="316"/>
      <c r="AQ31" s="196" t="s">
        <v>614</v>
      </c>
      <c r="AR31" s="185"/>
      <c r="AS31" s="119" t="s">
        <v>308</v>
      </c>
      <c r="AT31" s="120"/>
      <c r="AU31" s="252">
        <v>29</v>
      </c>
      <c r="AV31" s="252"/>
      <c r="AW31" s="355" t="s">
        <v>297</v>
      </c>
      <c r="AX31" s="356"/>
    </row>
    <row r="32" spans="1:50" ht="23.25" customHeight="1" x14ac:dyDescent="0.2">
      <c r="A32" s="527"/>
      <c r="B32" s="525"/>
      <c r="C32" s="525"/>
      <c r="D32" s="525"/>
      <c r="E32" s="525"/>
      <c r="F32" s="526"/>
      <c r="G32" s="495" t="s">
        <v>628</v>
      </c>
      <c r="H32" s="496"/>
      <c r="I32" s="496"/>
      <c r="J32" s="496"/>
      <c r="K32" s="496"/>
      <c r="L32" s="496"/>
      <c r="M32" s="496"/>
      <c r="N32" s="496"/>
      <c r="O32" s="497"/>
      <c r="P32" s="504" t="s">
        <v>626</v>
      </c>
      <c r="Q32" s="504"/>
      <c r="R32" s="504"/>
      <c r="S32" s="504"/>
      <c r="T32" s="504"/>
      <c r="U32" s="504"/>
      <c r="V32" s="504"/>
      <c r="W32" s="504"/>
      <c r="X32" s="505"/>
      <c r="Y32" s="322" t="s">
        <v>13</v>
      </c>
      <c r="Z32" s="510"/>
      <c r="AA32" s="511"/>
      <c r="AB32" s="512" t="s">
        <v>479</v>
      </c>
      <c r="AC32" s="512"/>
      <c r="AD32" s="512"/>
      <c r="AE32" s="335">
        <v>2</v>
      </c>
      <c r="AF32" s="336"/>
      <c r="AG32" s="336"/>
      <c r="AH32" s="336"/>
      <c r="AI32" s="335">
        <v>15</v>
      </c>
      <c r="AJ32" s="336"/>
      <c r="AK32" s="336"/>
      <c r="AL32" s="336"/>
      <c r="AM32" s="335">
        <v>61</v>
      </c>
      <c r="AN32" s="336"/>
      <c r="AO32" s="336"/>
      <c r="AP32" s="336"/>
      <c r="AQ32" s="176" t="s">
        <v>615</v>
      </c>
      <c r="AR32" s="177"/>
      <c r="AS32" s="177"/>
      <c r="AT32" s="178"/>
      <c r="AU32" s="336" t="s">
        <v>481</v>
      </c>
      <c r="AV32" s="336"/>
      <c r="AW32" s="336"/>
      <c r="AX32" s="352"/>
    </row>
    <row r="33" spans="1:50" ht="23.25" customHeight="1" x14ac:dyDescent="0.2">
      <c r="A33" s="528"/>
      <c r="B33" s="529"/>
      <c r="C33" s="529"/>
      <c r="D33" s="529"/>
      <c r="E33" s="529"/>
      <c r="F33" s="530"/>
      <c r="G33" s="498"/>
      <c r="H33" s="499"/>
      <c r="I33" s="499"/>
      <c r="J33" s="499"/>
      <c r="K33" s="499"/>
      <c r="L33" s="499"/>
      <c r="M33" s="499"/>
      <c r="N33" s="499"/>
      <c r="O33" s="500"/>
      <c r="P33" s="506"/>
      <c r="Q33" s="506"/>
      <c r="R33" s="506"/>
      <c r="S33" s="506"/>
      <c r="T33" s="506"/>
      <c r="U33" s="506"/>
      <c r="V33" s="506"/>
      <c r="W33" s="506"/>
      <c r="X33" s="507"/>
      <c r="Y33" s="269" t="s">
        <v>54</v>
      </c>
      <c r="Z33" s="264"/>
      <c r="AA33" s="265"/>
      <c r="AB33" s="476" t="s">
        <v>479</v>
      </c>
      <c r="AC33" s="476"/>
      <c r="AD33" s="476"/>
      <c r="AE33" s="335">
        <v>2</v>
      </c>
      <c r="AF33" s="336"/>
      <c r="AG33" s="336"/>
      <c r="AH33" s="336"/>
      <c r="AI33" s="335">
        <v>15</v>
      </c>
      <c r="AJ33" s="336"/>
      <c r="AK33" s="336"/>
      <c r="AL33" s="336"/>
      <c r="AM33" s="335">
        <v>47</v>
      </c>
      <c r="AN33" s="336"/>
      <c r="AO33" s="336"/>
      <c r="AP33" s="336"/>
      <c r="AQ33" s="176" t="s">
        <v>614</v>
      </c>
      <c r="AR33" s="177"/>
      <c r="AS33" s="177"/>
      <c r="AT33" s="178"/>
      <c r="AU33" s="336">
        <v>94</v>
      </c>
      <c r="AV33" s="336"/>
      <c r="AW33" s="336"/>
      <c r="AX33" s="352"/>
    </row>
    <row r="34" spans="1:50" ht="23.25" customHeight="1" x14ac:dyDescent="0.2">
      <c r="A34" s="527"/>
      <c r="B34" s="525"/>
      <c r="C34" s="525"/>
      <c r="D34" s="525"/>
      <c r="E34" s="525"/>
      <c r="F34" s="526"/>
      <c r="G34" s="501"/>
      <c r="H34" s="502"/>
      <c r="I34" s="502"/>
      <c r="J34" s="502"/>
      <c r="K34" s="502"/>
      <c r="L34" s="502"/>
      <c r="M34" s="502"/>
      <c r="N34" s="502"/>
      <c r="O34" s="503"/>
      <c r="P34" s="508"/>
      <c r="Q34" s="508"/>
      <c r="R34" s="508"/>
      <c r="S34" s="508"/>
      <c r="T34" s="508"/>
      <c r="U34" s="508"/>
      <c r="V34" s="508"/>
      <c r="W34" s="508"/>
      <c r="X34" s="509"/>
      <c r="Y34" s="269" t="s">
        <v>14</v>
      </c>
      <c r="Z34" s="264"/>
      <c r="AA34" s="265"/>
      <c r="AB34" s="461" t="s">
        <v>298</v>
      </c>
      <c r="AC34" s="461"/>
      <c r="AD34" s="461"/>
      <c r="AE34" s="335">
        <v>100</v>
      </c>
      <c r="AF34" s="336"/>
      <c r="AG34" s="336"/>
      <c r="AH34" s="336"/>
      <c r="AI34" s="335">
        <v>100</v>
      </c>
      <c r="AJ34" s="336"/>
      <c r="AK34" s="336"/>
      <c r="AL34" s="336"/>
      <c r="AM34" s="335">
        <v>130</v>
      </c>
      <c r="AN34" s="336"/>
      <c r="AO34" s="336"/>
      <c r="AP34" s="336"/>
      <c r="AQ34" s="176" t="s">
        <v>616</v>
      </c>
      <c r="AR34" s="177"/>
      <c r="AS34" s="177"/>
      <c r="AT34" s="178"/>
      <c r="AU34" s="336" t="s">
        <v>481</v>
      </c>
      <c r="AV34" s="336"/>
      <c r="AW34" s="336"/>
      <c r="AX34" s="352"/>
    </row>
    <row r="35" spans="1:50" ht="28" customHeight="1" x14ac:dyDescent="0.2">
      <c r="A35" s="891" t="s">
        <v>450</v>
      </c>
      <c r="B35" s="892"/>
      <c r="C35" s="892"/>
      <c r="D35" s="892"/>
      <c r="E35" s="892"/>
      <c r="F35" s="893"/>
      <c r="G35" s="897" t="s">
        <v>631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7.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2">
      <c r="A37" s="626" t="s">
        <v>416</v>
      </c>
      <c r="B37" s="627"/>
      <c r="C37" s="627"/>
      <c r="D37" s="627"/>
      <c r="E37" s="627"/>
      <c r="F37" s="628"/>
      <c r="G37" s="744" t="s">
        <v>265</v>
      </c>
      <c r="H37" s="359"/>
      <c r="I37" s="359"/>
      <c r="J37" s="359"/>
      <c r="K37" s="359"/>
      <c r="L37" s="359"/>
      <c r="M37" s="359"/>
      <c r="N37" s="359"/>
      <c r="O37" s="614"/>
      <c r="P37" s="613" t="s">
        <v>59</v>
      </c>
      <c r="Q37" s="359"/>
      <c r="R37" s="359"/>
      <c r="S37" s="359"/>
      <c r="T37" s="359"/>
      <c r="U37" s="359"/>
      <c r="V37" s="359"/>
      <c r="W37" s="359"/>
      <c r="X37" s="614"/>
      <c r="Y37" s="615"/>
      <c r="Z37" s="616"/>
      <c r="AA37" s="617"/>
      <c r="AB37" s="358" t="s">
        <v>12</v>
      </c>
      <c r="AC37" s="618"/>
      <c r="AD37" s="619"/>
      <c r="AE37" s="357" t="s">
        <v>309</v>
      </c>
      <c r="AF37" s="357"/>
      <c r="AG37" s="357"/>
      <c r="AH37" s="357"/>
      <c r="AI37" s="357" t="s">
        <v>310</v>
      </c>
      <c r="AJ37" s="357"/>
      <c r="AK37" s="357"/>
      <c r="AL37" s="357"/>
      <c r="AM37" s="357" t="s">
        <v>316</v>
      </c>
      <c r="AN37" s="357"/>
      <c r="AO37" s="357"/>
      <c r="AP37" s="358"/>
      <c r="AQ37" s="246" t="s">
        <v>307</v>
      </c>
      <c r="AR37" s="247"/>
      <c r="AS37" s="247"/>
      <c r="AT37" s="248"/>
      <c r="AU37" s="359" t="s">
        <v>253</v>
      </c>
      <c r="AV37" s="359"/>
      <c r="AW37" s="359"/>
      <c r="AX37" s="360"/>
    </row>
    <row r="38" spans="1:50" ht="18.75" customHeight="1" x14ac:dyDescent="0.2">
      <c r="A38" s="524"/>
      <c r="B38" s="525"/>
      <c r="C38" s="525"/>
      <c r="D38" s="525"/>
      <c r="E38" s="525"/>
      <c r="F38" s="526"/>
      <c r="G38" s="534"/>
      <c r="H38" s="355"/>
      <c r="I38" s="355"/>
      <c r="J38" s="355"/>
      <c r="K38" s="355"/>
      <c r="L38" s="355"/>
      <c r="M38" s="355"/>
      <c r="N38" s="355"/>
      <c r="O38" s="535"/>
      <c r="P38" s="550"/>
      <c r="Q38" s="355"/>
      <c r="R38" s="355"/>
      <c r="S38" s="355"/>
      <c r="T38" s="355"/>
      <c r="U38" s="355"/>
      <c r="V38" s="355"/>
      <c r="W38" s="355"/>
      <c r="X38" s="535"/>
      <c r="Y38" s="437"/>
      <c r="Z38" s="438"/>
      <c r="AA38" s="439"/>
      <c r="AB38" s="316"/>
      <c r="AC38" s="317"/>
      <c r="AD38" s="318"/>
      <c r="AE38" s="354"/>
      <c r="AF38" s="354"/>
      <c r="AG38" s="354"/>
      <c r="AH38" s="354"/>
      <c r="AI38" s="354"/>
      <c r="AJ38" s="354"/>
      <c r="AK38" s="354"/>
      <c r="AL38" s="354"/>
      <c r="AM38" s="354"/>
      <c r="AN38" s="354"/>
      <c r="AO38" s="354"/>
      <c r="AP38" s="316"/>
      <c r="AQ38" s="196" t="s">
        <v>614</v>
      </c>
      <c r="AR38" s="185"/>
      <c r="AS38" s="119" t="s">
        <v>308</v>
      </c>
      <c r="AT38" s="120"/>
      <c r="AU38" s="252">
        <v>29</v>
      </c>
      <c r="AV38" s="252"/>
      <c r="AW38" s="355" t="s">
        <v>297</v>
      </c>
      <c r="AX38" s="356"/>
    </row>
    <row r="39" spans="1:50" ht="23.25" customHeight="1" x14ac:dyDescent="0.2">
      <c r="A39" s="527"/>
      <c r="B39" s="525"/>
      <c r="C39" s="525"/>
      <c r="D39" s="525"/>
      <c r="E39" s="525"/>
      <c r="F39" s="526"/>
      <c r="G39" s="495" t="s">
        <v>625</v>
      </c>
      <c r="H39" s="496"/>
      <c r="I39" s="496"/>
      <c r="J39" s="496"/>
      <c r="K39" s="496"/>
      <c r="L39" s="496"/>
      <c r="M39" s="496"/>
      <c r="N39" s="496"/>
      <c r="O39" s="497"/>
      <c r="P39" s="504" t="s">
        <v>480</v>
      </c>
      <c r="Q39" s="504"/>
      <c r="R39" s="504"/>
      <c r="S39" s="504"/>
      <c r="T39" s="504"/>
      <c r="U39" s="504"/>
      <c r="V39" s="504"/>
      <c r="W39" s="504"/>
      <c r="X39" s="505"/>
      <c r="Y39" s="322" t="s">
        <v>13</v>
      </c>
      <c r="Z39" s="510"/>
      <c r="AA39" s="511"/>
      <c r="AB39" s="512" t="s">
        <v>479</v>
      </c>
      <c r="AC39" s="512"/>
      <c r="AD39" s="512"/>
      <c r="AE39" s="335">
        <v>1</v>
      </c>
      <c r="AF39" s="336"/>
      <c r="AG39" s="336"/>
      <c r="AH39" s="336"/>
      <c r="AI39" s="335">
        <v>23</v>
      </c>
      <c r="AJ39" s="336"/>
      <c r="AK39" s="336"/>
      <c r="AL39" s="336"/>
      <c r="AM39" s="335">
        <v>39</v>
      </c>
      <c r="AN39" s="336"/>
      <c r="AO39" s="336"/>
      <c r="AP39" s="336"/>
      <c r="AQ39" s="176" t="s">
        <v>614</v>
      </c>
      <c r="AR39" s="177"/>
      <c r="AS39" s="177"/>
      <c r="AT39" s="178"/>
      <c r="AU39" s="336" t="s">
        <v>482</v>
      </c>
      <c r="AV39" s="336"/>
      <c r="AW39" s="336"/>
      <c r="AX39" s="352"/>
    </row>
    <row r="40" spans="1:50" ht="23.25" customHeight="1" x14ac:dyDescent="0.2">
      <c r="A40" s="528"/>
      <c r="B40" s="529"/>
      <c r="C40" s="529"/>
      <c r="D40" s="529"/>
      <c r="E40" s="529"/>
      <c r="F40" s="530"/>
      <c r="G40" s="498"/>
      <c r="H40" s="499"/>
      <c r="I40" s="499"/>
      <c r="J40" s="499"/>
      <c r="K40" s="499"/>
      <c r="L40" s="499"/>
      <c r="M40" s="499"/>
      <c r="N40" s="499"/>
      <c r="O40" s="500"/>
      <c r="P40" s="506"/>
      <c r="Q40" s="506"/>
      <c r="R40" s="506"/>
      <c r="S40" s="506"/>
      <c r="T40" s="506"/>
      <c r="U40" s="506"/>
      <c r="V40" s="506"/>
      <c r="W40" s="506"/>
      <c r="X40" s="507"/>
      <c r="Y40" s="269" t="s">
        <v>54</v>
      </c>
      <c r="Z40" s="264"/>
      <c r="AA40" s="265"/>
      <c r="AB40" s="476" t="s">
        <v>479</v>
      </c>
      <c r="AC40" s="476"/>
      <c r="AD40" s="476"/>
      <c r="AE40" s="335">
        <v>1</v>
      </c>
      <c r="AF40" s="336"/>
      <c r="AG40" s="336"/>
      <c r="AH40" s="336"/>
      <c r="AI40" s="335">
        <v>23</v>
      </c>
      <c r="AJ40" s="336"/>
      <c r="AK40" s="336"/>
      <c r="AL40" s="336"/>
      <c r="AM40" s="335">
        <v>47</v>
      </c>
      <c r="AN40" s="336"/>
      <c r="AO40" s="336"/>
      <c r="AP40" s="336"/>
      <c r="AQ40" s="176" t="s">
        <v>617</v>
      </c>
      <c r="AR40" s="177"/>
      <c r="AS40" s="177"/>
      <c r="AT40" s="178"/>
      <c r="AU40" s="336">
        <v>141</v>
      </c>
      <c r="AV40" s="336"/>
      <c r="AW40" s="336"/>
      <c r="AX40" s="352"/>
    </row>
    <row r="41" spans="1:50" ht="23.25" customHeight="1" x14ac:dyDescent="0.2">
      <c r="A41" s="629"/>
      <c r="B41" s="630"/>
      <c r="C41" s="630"/>
      <c r="D41" s="630"/>
      <c r="E41" s="630"/>
      <c r="F41" s="631"/>
      <c r="G41" s="501"/>
      <c r="H41" s="502"/>
      <c r="I41" s="502"/>
      <c r="J41" s="502"/>
      <c r="K41" s="502"/>
      <c r="L41" s="502"/>
      <c r="M41" s="502"/>
      <c r="N41" s="502"/>
      <c r="O41" s="503"/>
      <c r="P41" s="508"/>
      <c r="Q41" s="508"/>
      <c r="R41" s="508"/>
      <c r="S41" s="508"/>
      <c r="T41" s="508"/>
      <c r="U41" s="508"/>
      <c r="V41" s="508"/>
      <c r="W41" s="508"/>
      <c r="X41" s="509"/>
      <c r="Y41" s="269" t="s">
        <v>14</v>
      </c>
      <c r="Z41" s="264"/>
      <c r="AA41" s="265"/>
      <c r="AB41" s="461" t="s">
        <v>298</v>
      </c>
      <c r="AC41" s="461"/>
      <c r="AD41" s="461"/>
      <c r="AE41" s="335">
        <v>100</v>
      </c>
      <c r="AF41" s="336"/>
      <c r="AG41" s="336"/>
      <c r="AH41" s="336"/>
      <c r="AI41" s="335">
        <v>100</v>
      </c>
      <c r="AJ41" s="336"/>
      <c r="AK41" s="336"/>
      <c r="AL41" s="336"/>
      <c r="AM41" s="335">
        <v>28</v>
      </c>
      <c r="AN41" s="336"/>
      <c r="AO41" s="336"/>
      <c r="AP41" s="336"/>
      <c r="AQ41" s="176" t="s">
        <v>614</v>
      </c>
      <c r="AR41" s="177"/>
      <c r="AS41" s="177"/>
      <c r="AT41" s="178"/>
      <c r="AU41" s="336" t="s">
        <v>483</v>
      </c>
      <c r="AV41" s="336"/>
      <c r="AW41" s="336"/>
      <c r="AX41" s="352"/>
    </row>
    <row r="42" spans="1:50" ht="28" customHeight="1" x14ac:dyDescent="0.2">
      <c r="A42" s="891" t="s">
        <v>450</v>
      </c>
      <c r="B42" s="892"/>
      <c r="C42" s="892"/>
      <c r="D42" s="892"/>
      <c r="E42" s="892"/>
      <c r="F42" s="893"/>
      <c r="G42" s="897" t="s">
        <v>632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8" customHeight="1" thickBot="1" x14ac:dyDescent="0.2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2">
      <c r="A44" s="626" t="s">
        <v>416</v>
      </c>
      <c r="B44" s="627"/>
      <c r="C44" s="627"/>
      <c r="D44" s="627"/>
      <c r="E44" s="627"/>
      <c r="F44" s="628"/>
      <c r="G44" s="744" t="s">
        <v>265</v>
      </c>
      <c r="H44" s="359"/>
      <c r="I44" s="359"/>
      <c r="J44" s="359"/>
      <c r="K44" s="359"/>
      <c r="L44" s="359"/>
      <c r="M44" s="359"/>
      <c r="N44" s="359"/>
      <c r="O44" s="614"/>
      <c r="P44" s="613" t="s">
        <v>59</v>
      </c>
      <c r="Q44" s="359"/>
      <c r="R44" s="359"/>
      <c r="S44" s="359"/>
      <c r="T44" s="359"/>
      <c r="U44" s="359"/>
      <c r="V44" s="359"/>
      <c r="W44" s="359"/>
      <c r="X44" s="614"/>
      <c r="Y44" s="615"/>
      <c r="Z44" s="616"/>
      <c r="AA44" s="617"/>
      <c r="AB44" s="358" t="s">
        <v>12</v>
      </c>
      <c r="AC44" s="618"/>
      <c r="AD44" s="619"/>
      <c r="AE44" s="357" t="s">
        <v>309</v>
      </c>
      <c r="AF44" s="357"/>
      <c r="AG44" s="357"/>
      <c r="AH44" s="357"/>
      <c r="AI44" s="357" t="s">
        <v>310</v>
      </c>
      <c r="AJ44" s="357"/>
      <c r="AK44" s="357"/>
      <c r="AL44" s="357"/>
      <c r="AM44" s="357" t="s">
        <v>316</v>
      </c>
      <c r="AN44" s="357"/>
      <c r="AO44" s="357"/>
      <c r="AP44" s="358"/>
      <c r="AQ44" s="246" t="s">
        <v>307</v>
      </c>
      <c r="AR44" s="247"/>
      <c r="AS44" s="247"/>
      <c r="AT44" s="248"/>
      <c r="AU44" s="359" t="s">
        <v>253</v>
      </c>
      <c r="AV44" s="359"/>
      <c r="AW44" s="359"/>
      <c r="AX44" s="360"/>
    </row>
    <row r="45" spans="1:50" ht="18.75" hidden="1" customHeight="1" x14ac:dyDescent="0.2">
      <c r="A45" s="524"/>
      <c r="B45" s="525"/>
      <c r="C45" s="525"/>
      <c r="D45" s="525"/>
      <c r="E45" s="525"/>
      <c r="F45" s="526"/>
      <c r="G45" s="534"/>
      <c r="H45" s="355"/>
      <c r="I45" s="355"/>
      <c r="J45" s="355"/>
      <c r="K45" s="355"/>
      <c r="L45" s="355"/>
      <c r="M45" s="355"/>
      <c r="N45" s="355"/>
      <c r="O45" s="535"/>
      <c r="P45" s="550"/>
      <c r="Q45" s="355"/>
      <c r="R45" s="355"/>
      <c r="S45" s="355"/>
      <c r="T45" s="355"/>
      <c r="U45" s="355"/>
      <c r="V45" s="355"/>
      <c r="W45" s="355"/>
      <c r="X45" s="535"/>
      <c r="Y45" s="437"/>
      <c r="Z45" s="438"/>
      <c r="AA45" s="439"/>
      <c r="AB45" s="316"/>
      <c r="AC45" s="317"/>
      <c r="AD45" s="318"/>
      <c r="AE45" s="354"/>
      <c r="AF45" s="354"/>
      <c r="AG45" s="354"/>
      <c r="AH45" s="354"/>
      <c r="AI45" s="354"/>
      <c r="AJ45" s="354"/>
      <c r="AK45" s="354"/>
      <c r="AL45" s="354"/>
      <c r="AM45" s="354"/>
      <c r="AN45" s="354"/>
      <c r="AO45" s="354"/>
      <c r="AP45" s="316"/>
      <c r="AQ45" s="196"/>
      <c r="AR45" s="185"/>
      <c r="AS45" s="119" t="s">
        <v>308</v>
      </c>
      <c r="AT45" s="120"/>
      <c r="AU45" s="252"/>
      <c r="AV45" s="252"/>
      <c r="AW45" s="355" t="s">
        <v>297</v>
      </c>
      <c r="AX45" s="356"/>
    </row>
    <row r="46" spans="1:50" ht="23.25" hidden="1" customHeight="1" x14ac:dyDescent="0.2">
      <c r="A46" s="527"/>
      <c r="B46" s="525"/>
      <c r="C46" s="525"/>
      <c r="D46" s="525"/>
      <c r="E46" s="525"/>
      <c r="F46" s="526"/>
      <c r="G46" s="772"/>
      <c r="H46" s="773"/>
      <c r="I46" s="773"/>
      <c r="J46" s="773"/>
      <c r="K46" s="773"/>
      <c r="L46" s="773"/>
      <c r="M46" s="773"/>
      <c r="N46" s="773"/>
      <c r="O46" s="774"/>
      <c r="P46" s="108"/>
      <c r="Q46" s="108"/>
      <c r="R46" s="108"/>
      <c r="S46" s="108"/>
      <c r="T46" s="108"/>
      <c r="U46" s="108"/>
      <c r="V46" s="108"/>
      <c r="W46" s="108"/>
      <c r="X46" s="199"/>
      <c r="Y46" s="322" t="s">
        <v>13</v>
      </c>
      <c r="Z46" s="510"/>
      <c r="AA46" s="511"/>
      <c r="AB46" s="641"/>
      <c r="AC46" s="641"/>
      <c r="AD46" s="641"/>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2">
      <c r="A47" s="528"/>
      <c r="B47" s="529"/>
      <c r="C47" s="529"/>
      <c r="D47" s="529"/>
      <c r="E47" s="529"/>
      <c r="F47" s="530"/>
      <c r="G47" s="775"/>
      <c r="H47" s="776"/>
      <c r="I47" s="776"/>
      <c r="J47" s="776"/>
      <c r="K47" s="776"/>
      <c r="L47" s="776"/>
      <c r="M47" s="776"/>
      <c r="N47" s="776"/>
      <c r="O47" s="777"/>
      <c r="P47" s="201"/>
      <c r="Q47" s="201"/>
      <c r="R47" s="201"/>
      <c r="S47" s="201"/>
      <c r="T47" s="201"/>
      <c r="U47" s="201"/>
      <c r="V47" s="201"/>
      <c r="W47" s="201"/>
      <c r="X47" s="202"/>
      <c r="Y47" s="269" t="s">
        <v>54</v>
      </c>
      <c r="Z47" s="264"/>
      <c r="AA47" s="265"/>
      <c r="AB47" s="730"/>
      <c r="AC47" s="730"/>
      <c r="AD47" s="730"/>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2">
      <c r="A48" s="629"/>
      <c r="B48" s="630"/>
      <c r="C48" s="630"/>
      <c r="D48" s="630"/>
      <c r="E48" s="630"/>
      <c r="F48" s="631"/>
      <c r="G48" s="778"/>
      <c r="H48" s="779"/>
      <c r="I48" s="779"/>
      <c r="J48" s="779"/>
      <c r="K48" s="779"/>
      <c r="L48" s="779"/>
      <c r="M48" s="779"/>
      <c r="N48" s="779"/>
      <c r="O48" s="780"/>
      <c r="P48" s="111"/>
      <c r="Q48" s="111"/>
      <c r="R48" s="111"/>
      <c r="S48" s="111"/>
      <c r="T48" s="111"/>
      <c r="U48" s="111"/>
      <c r="V48" s="111"/>
      <c r="W48" s="111"/>
      <c r="X48" s="204"/>
      <c r="Y48" s="269" t="s">
        <v>14</v>
      </c>
      <c r="Z48" s="264"/>
      <c r="AA48" s="265"/>
      <c r="AB48" s="461" t="s">
        <v>298</v>
      </c>
      <c r="AC48" s="461"/>
      <c r="AD48" s="461"/>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2">
      <c r="A49" s="891" t="s">
        <v>450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2">
      <c r="A51" s="524" t="s">
        <v>416</v>
      </c>
      <c r="B51" s="525"/>
      <c r="C51" s="525"/>
      <c r="D51" s="525"/>
      <c r="E51" s="525"/>
      <c r="F51" s="526"/>
      <c r="G51" s="531" t="s">
        <v>265</v>
      </c>
      <c r="H51" s="532"/>
      <c r="I51" s="532"/>
      <c r="J51" s="532"/>
      <c r="K51" s="532"/>
      <c r="L51" s="532"/>
      <c r="M51" s="532"/>
      <c r="N51" s="532"/>
      <c r="O51" s="533"/>
      <c r="P51" s="748" t="s">
        <v>59</v>
      </c>
      <c r="Q51" s="532"/>
      <c r="R51" s="532"/>
      <c r="S51" s="532"/>
      <c r="T51" s="532"/>
      <c r="U51" s="532"/>
      <c r="V51" s="532"/>
      <c r="W51" s="532"/>
      <c r="X51" s="533"/>
      <c r="Y51" s="437"/>
      <c r="Z51" s="438"/>
      <c r="AA51" s="439"/>
      <c r="AB51" s="345" t="s">
        <v>12</v>
      </c>
      <c r="AC51" s="346"/>
      <c r="AD51" s="347"/>
      <c r="AE51" s="353" t="s">
        <v>309</v>
      </c>
      <c r="AF51" s="353"/>
      <c r="AG51" s="353"/>
      <c r="AH51" s="353"/>
      <c r="AI51" s="353" t="s">
        <v>310</v>
      </c>
      <c r="AJ51" s="353"/>
      <c r="AK51" s="353"/>
      <c r="AL51" s="353"/>
      <c r="AM51" s="353" t="s">
        <v>316</v>
      </c>
      <c r="AN51" s="353"/>
      <c r="AO51" s="353"/>
      <c r="AP51" s="345"/>
      <c r="AQ51" s="124" t="s">
        <v>307</v>
      </c>
      <c r="AR51" s="116"/>
      <c r="AS51" s="116"/>
      <c r="AT51" s="117"/>
      <c r="AU51" s="350" t="s">
        <v>253</v>
      </c>
      <c r="AV51" s="350"/>
      <c r="AW51" s="350"/>
      <c r="AX51" s="351"/>
    </row>
    <row r="52" spans="1:50" ht="18.75" hidden="1" customHeight="1" x14ac:dyDescent="0.2">
      <c r="A52" s="524"/>
      <c r="B52" s="525"/>
      <c r="C52" s="525"/>
      <c r="D52" s="525"/>
      <c r="E52" s="525"/>
      <c r="F52" s="526"/>
      <c r="G52" s="534"/>
      <c r="H52" s="355"/>
      <c r="I52" s="355"/>
      <c r="J52" s="355"/>
      <c r="K52" s="355"/>
      <c r="L52" s="355"/>
      <c r="M52" s="355"/>
      <c r="N52" s="355"/>
      <c r="O52" s="535"/>
      <c r="P52" s="550"/>
      <c r="Q52" s="355"/>
      <c r="R52" s="355"/>
      <c r="S52" s="355"/>
      <c r="T52" s="355"/>
      <c r="U52" s="355"/>
      <c r="V52" s="355"/>
      <c r="W52" s="355"/>
      <c r="X52" s="535"/>
      <c r="Y52" s="437"/>
      <c r="Z52" s="438"/>
      <c r="AA52" s="439"/>
      <c r="AB52" s="316"/>
      <c r="AC52" s="317"/>
      <c r="AD52" s="318"/>
      <c r="AE52" s="354"/>
      <c r="AF52" s="354"/>
      <c r="AG52" s="354"/>
      <c r="AH52" s="354"/>
      <c r="AI52" s="354"/>
      <c r="AJ52" s="354"/>
      <c r="AK52" s="354"/>
      <c r="AL52" s="354"/>
      <c r="AM52" s="354"/>
      <c r="AN52" s="354"/>
      <c r="AO52" s="354"/>
      <c r="AP52" s="316"/>
      <c r="AQ52" s="196"/>
      <c r="AR52" s="185"/>
      <c r="AS52" s="119" t="s">
        <v>308</v>
      </c>
      <c r="AT52" s="120"/>
      <c r="AU52" s="252"/>
      <c r="AV52" s="252"/>
      <c r="AW52" s="355" t="s">
        <v>297</v>
      </c>
      <c r="AX52" s="356"/>
    </row>
    <row r="53" spans="1:50" ht="23.25" hidden="1" customHeight="1" x14ac:dyDescent="0.2">
      <c r="A53" s="527"/>
      <c r="B53" s="525"/>
      <c r="C53" s="525"/>
      <c r="D53" s="525"/>
      <c r="E53" s="525"/>
      <c r="F53" s="526"/>
      <c r="G53" s="772"/>
      <c r="H53" s="773"/>
      <c r="I53" s="773"/>
      <c r="J53" s="773"/>
      <c r="K53" s="773"/>
      <c r="L53" s="773"/>
      <c r="M53" s="773"/>
      <c r="N53" s="773"/>
      <c r="O53" s="774"/>
      <c r="P53" s="108"/>
      <c r="Q53" s="108"/>
      <c r="R53" s="108"/>
      <c r="S53" s="108"/>
      <c r="T53" s="108"/>
      <c r="U53" s="108"/>
      <c r="V53" s="108"/>
      <c r="W53" s="108"/>
      <c r="X53" s="199"/>
      <c r="Y53" s="322" t="s">
        <v>13</v>
      </c>
      <c r="Z53" s="510"/>
      <c r="AA53" s="511"/>
      <c r="AB53" s="641"/>
      <c r="AC53" s="641"/>
      <c r="AD53" s="641"/>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2">
      <c r="A54" s="528"/>
      <c r="B54" s="529"/>
      <c r="C54" s="529"/>
      <c r="D54" s="529"/>
      <c r="E54" s="529"/>
      <c r="F54" s="530"/>
      <c r="G54" s="775"/>
      <c r="H54" s="776"/>
      <c r="I54" s="776"/>
      <c r="J54" s="776"/>
      <c r="K54" s="776"/>
      <c r="L54" s="776"/>
      <c r="M54" s="776"/>
      <c r="N54" s="776"/>
      <c r="O54" s="777"/>
      <c r="P54" s="201"/>
      <c r="Q54" s="201"/>
      <c r="R54" s="201"/>
      <c r="S54" s="201"/>
      <c r="T54" s="201"/>
      <c r="U54" s="201"/>
      <c r="V54" s="201"/>
      <c r="W54" s="201"/>
      <c r="X54" s="202"/>
      <c r="Y54" s="269" t="s">
        <v>54</v>
      </c>
      <c r="Z54" s="264"/>
      <c r="AA54" s="265"/>
      <c r="AB54" s="730"/>
      <c r="AC54" s="730"/>
      <c r="AD54" s="730"/>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2">
      <c r="A55" s="629"/>
      <c r="B55" s="630"/>
      <c r="C55" s="630"/>
      <c r="D55" s="630"/>
      <c r="E55" s="630"/>
      <c r="F55" s="631"/>
      <c r="G55" s="778"/>
      <c r="H55" s="779"/>
      <c r="I55" s="779"/>
      <c r="J55" s="779"/>
      <c r="K55" s="779"/>
      <c r="L55" s="779"/>
      <c r="M55" s="779"/>
      <c r="N55" s="779"/>
      <c r="O55" s="780"/>
      <c r="P55" s="111"/>
      <c r="Q55" s="111"/>
      <c r="R55" s="111"/>
      <c r="S55" s="111"/>
      <c r="T55" s="111"/>
      <c r="U55" s="111"/>
      <c r="V55" s="111"/>
      <c r="W55" s="111"/>
      <c r="X55" s="204"/>
      <c r="Y55" s="269" t="s">
        <v>14</v>
      </c>
      <c r="Z55" s="264"/>
      <c r="AA55" s="265"/>
      <c r="AB55" s="430" t="s">
        <v>15</v>
      </c>
      <c r="AC55" s="430"/>
      <c r="AD55" s="430"/>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2">
      <c r="A56" s="891" t="s">
        <v>450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2">
      <c r="A58" s="524" t="s">
        <v>416</v>
      </c>
      <c r="B58" s="525"/>
      <c r="C58" s="525"/>
      <c r="D58" s="525"/>
      <c r="E58" s="525"/>
      <c r="F58" s="526"/>
      <c r="G58" s="531" t="s">
        <v>265</v>
      </c>
      <c r="H58" s="532"/>
      <c r="I58" s="532"/>
      <c r="J58" s="532"/>
      <c r="K58" s="532"/>
      <c r="L58" s="532"/>
      <c r="M58" s="532"/>
      <c r="N58" s="532"/>
      <c r="O58" s="533"/>
      <c r="P58" s="748" t="s">
        <v>59</v>
      </c>
      <c r="Q58" s="532"/>
      <c r="R58" s="532"/>
      <c r="S58" s="532"/>
      <c r="T58" s="532"/>
      <c r="U58" s="532"/>
      <c r="V58" s="532"/>
      <c r="W58" s="532"/>
      <c r="X58" s="533"/>
      <c r="Y58" s="437"/>
      <c r="Z58" s="438"/>
      <c r="AA58" s="439"/>
      <c r="AB58" s="345" t="s">
        <v>12</v>
      </c>
      <c r="AC58" s="346"/>
      <c r="AD58" s="347"/>
      <c r="AE58" s="353" t="s">
        <v>309</v>
      </c>
      <c r="AF58" s="353"/>
      <c r="AG58" s="353"/>
      <c r="AH58" s="353"/>
      <c r="AI58" s="353" t="s">
        <v>310</v>
      </c>
      <c r="AJ58" s="353"/>
      <c r="AK58" s="353"/>
      <c r="AL58" s="353"/>
      <c r="AM58" s="353" t="s">
        <v>316</v>
      </c>
      <c r="AN58" s="353"/>
      <c r="AO58" s="353"/>
      <c r="AP58" s="345"/>
      <c r="AQ58" s="124" t="s">
        <v>307</v>
      </c>
      <c r="AR58" s="116"/>
      <c r="AS58" s="116"/>
      <c r="AT58" s="117"/>
      <c r="AU58" s="350" t="s">
        <v>253</v>
      </c>
      <c r="AV58" s="350"/>
      <c r="AW58" s="350"/>
      <c r="AX58" s="351"/>
    </row>
    <row r="59" spans="1:50" ht="18.75" hidden="1" customHeight="1" x14ac:dyDescent="0.2">
      <c r="A59" s="524"/>
      <c r="B59" s="525"/>
      <c r="C59" s="525"/>
      <c r="D59" s="525"/>
      <c r="E59" s="525"/>
      <c r="F59" s="526"/>
      <c r="G59" s="534"/>
      <c r="H59" s="355"/>
      <c r="I59" s="355"/>
      <c r="J59" s="355"/>
      <c r="K59" s="355"/>
      <c r="L59" s="355"/>
      <c r="M59" s="355"/>
      <c r="N59" s="355"/>
      <c r="O59" s="535"/>
      <c r="P59" s="550"/>
      <c r="Q59" s="355"/>
      <c r="R59" s="355"/>
      <c r="S59" s="355"/>
      <c r="T59" s="355"/>
      <c r="U59" s="355"/>
      <c r="V59" s="355"/>
      <c r="W59" s="355"/>
      <c r="X59" s="535"/>
      <c r="Y59" s="437"/>
      <c r="Z59" s="438"/>
      <c r="AA59" s="439"/>
      <c r="AB59" s="316"/>
      <c r="AC59" s="317"/>
      <c r="AD59" s="318"/>
      <c r="AE59" s="354"/>
      <c r="AF59" s="354"/>
      <c r="AG59" s="354"/>
      <c r="AH59" s="354"/>
      <c r="AI59" s="354"/>
      <c r="AJ59" s="354"/>
      <c r="AK59" s="354"/>
      <c r="AL59" s="354"/>
      <c r="AM59" s="354"/>
      <c r="AN59" s="354"/>
      <c r="AO59" s="354"/>
      <c r="AP59" s="316"/>
      <c r="AQ59" s="196"/>
      <c r="AR59" s="185"/>
      <c r="AS59" s="119" t="s">
        <v>308</v>
      </c>
      <c r="AT59" s="120"/>
      <c r="AU59" s="252"/>
      <c r="AV59" s="252"/>
      <c r="AW59" s="355" t="s">
        <v>297</v>
      </c>
      <c r="AX59" s="356"/>
    </row>
    <row r="60" spans="1:50" ht="23.25" hidden="1" customHeight="1" x14ac:dyDescent="0.2">
      <c r="A60" s="527"/>
      <c r="B60" s="525"/>
      <c r="C60" s="525"/>
      <c r="D60" s="525"/>
      <c r="E60" s="525"/>
      <c r="F60" s="526"/>
      <c r="G60" s="772"/>
      <c r="H60" s="773"/>
      <c r="I60" s="773"/>
      <c r="J60" s="773"/>
      <c r="K60" s="773"/>
      <c r="L60" s="773"/>
      <c r="M60" s="773"/>
      <c r="N60" s="773"/>
      <c r="O60" s="774"/>
      <c r="P60" s="108"/>
      <c r="Q60" s="108"/>
      <c r="R60" s="108"/>
      <c r="S60" s="108"/>
      <c r="T60" s="108"/>
      <c r="U60" s="108"/>
      <c r="V60" s="108"/>
      <c r="W60" s="108"/>
      <c r="X60" s="199"/>
      <c r="Y60" s="322" t="s">
        <v>13</v>
      </c>
      <c r="Z60" s="510"/>
      <c r="AA60" s="511"/>
      <c r="AB60" s="641"/>
      <c r="AC60" s="641"/>
      <c r="AD60" s="641"/>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2">
      <c r="A61" s="528"/>
      <c r="B61" s="529"/>
      <c r="C61" s="529"/>
      <c r="D61" s="529"/>
      <c r="E61" s="529"/>
      <c r="F61" s="530"/>
      <c r="G61" s="775"/>
      <c r="H61" s="776"/>
      <c r="I61" s="776"/>
      <c r="J61" s="776"/>
      <c r="K61" s="776"/>
      <c r="L61" s="776"/>
      <c r="M61" s="776"/>
      <c r="N61" s="776"/>
      <c r="O61" s="777"/>
      <c r="P61" s="201"/>
      <c r="Q61" s="201"/>
      <c r="R61" s="201"/>
      <c r="S61" s="201"/>
      <c r="T61" s="201"/>
      <c r="U61" s="201"/>
      <c r="V61" s="201"/>
      <c r="W61" s="201"/>
      <c r="X61" s="202"/>
      <c r="Y61" s="269" t="s">
        <v>54</v>
      </c>
      <c r="Z61" s="264"/>
      <c r="AA61" s="265"/>
      <c r="AB61" s="730"/>
      <c r="AC61" s="730"/>
      <c r="AD61" s="730"/>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2">
      <c r="A62" s="528"/>
      <c r="B62" s="529"/>
      <c r="C62" s="529"/>
      <c r="D62" s="529"/>
      <c r="E62" s="529"/>
      <c r="F62" s="530"/>
      <c r="G62" s="778"/>
      <c r="H62" s="779"/>
      <c r="I62" s="779"/>
      <c r="J62" s="779"/>
      <c r="K62" s="779"/>
      <c r="L62" s="779"/>
      <c r="M62" s="779"/>
      <c r="N62" s="779"/>
      <c r="O62" s="780"/>
      <c r="P62" s="111"/>
      <c r="Q62" s="111"/>
      <c r="R62" s="111"/>
      <c r="S62" s="111"/>
      <c r="T62" s="111"/>
      <c r="U62" s="111"/>
      <c r="V62" s="111"/>
      <c r="W62" s="111"/>
      <c r="X62" s="204"/>
      <c r="Y62" s="269" t="s">
        <v>14</v>
      </c>
      <c r="Z62" s="264"/>
      <c r="AA62" s="265"/>
      <c r="AB62" s="461" t="s">
        <v>15</v>
      </c>
      <c r="AC62" s="461"/>
      <c r="AD62" s="461"/>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2">
      <c r="A63" s="891" t="s">
        <v>450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13"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2">
      <c r="A65" s="951" t="s">
        <v>417</v>
      </c>
      <c r="B65" s="952"/>
      <c r="C65" s="952"/>
      <c r="D65" s="952"/>
      <c r="E65" s="952"/>
      <c r="F65" s="953"/>
      <c r="G65" s="957"/>
      <c r="H65" s="959" t="s">
        <v>265</v>
      </c>
      <c r="I65" s="959"/>
      <c r="J65" s="959"/>
      <c r="K65" s="959"/>
      <c r="L65" s="959"/>
      <c r="M65" s="959"/>
      <c r="N65" s="959"/>
      <c r="O65" s="960"/>
      <c r="P65" s="963" t="s">
        <v>59</v>
      </c>
      <c r="Q65" s="959"/>
      <c r="R65" s="959"/>
      <c r="S65" s="959"/>
      <c r="T65" s="959"/>
      <c r="U65" s="959"/>
      <c r="V65" s="960"/>
      <c r="W65" s="965" t="s">
        <v>412</v>
      </c>
      <c r="X65" s="966"/>
      <c r="Y65" s="969"/>
      <c r="Z65" s="969"/>
      <c r="AA65" s="970"/>
      <c r="AB65" s="963" t="s">
        <v>12</v>
      </c>
      <c r="AC65" s="959"/>
      <c r="AD65" s="960"/>
      <c r="AE65" s="920" t="s">
        <v>309</v>
      </c>
      <c r="AF65" s="920"/>
      <c r="AG65" s="920"/>
      <c r="AH65" s="920"/>
      <c r="AI65" s="920" t="s">
        <v>310</v>
      </c>
      <c r="AJ65" s="920"/>
      <c r="AK65" s="920"/>
      <c r="AL65" s="920"/>
      <c r="AM65" s="920" t="s">
        <v>316</v>
      </c>
      <c r="AN65" s="920"/>
      <c r="AO65" s="920"/>
      <c r="AP65" s="963"/>
      <c r="AQ65" s="963" t="s">
        <v>307</v>
      </c>
      <c r="AR65" s="959"/>
      <c r="AS65" s="959"/>
      <c r="AT65" s="960"/>
      <c r="AU65" s="974" t="s">
        <v>253</v>
      </c>
      <c r="AV65" s="974"/>
      <c r="AW65" s="974"/>
      <c r="AX65" s="975"/>
    </row>
    <row r="66" spans="1:50" ht="18.75" hidden="1" customHeight="1" x14ac:dyDescent="0.2">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51"/>
      <c r="AR66" s="252"/>
      <c r="AS66" s="961" t="s">
        <v>308</v>
      </c>
      <c r="AT66" s="962"/>
      <c r="AU66" s="252"/>
      <c r="AV66" s="252"/>
      <c r="AW66" s="961" t="s">
        <v>415</v>
      </c>
      <c r="AX66" s="976"/>
    </row>
    <row r="67" spans="1:50" ht="23.25" hidden="1" customHeight="1" x14ac:dyDescent="0.2">
      <c r="A67" s="954"/>
      <c r="B67" s="955"/>
      <c r="C67" s="955"/>
      <c r="D67" s="955"/>
      <c r="E67" s="955"/>
      <c r="F67" s="956"/>
      <c r="G67" s="977" t="s">
        <v>317</v>
      </c>
      <c r="H67" s="980"/>
      <c r="I67" s="981"/>
      <c r="J67" s="981"/>
      <c r="K67" s="981"/>
      <c r="L67" s="981"/>
      <c r="M67" s="981"/>
      <c r="N67" s="981"/>
      <c r="O67" s="982"/>
      <c r="P67" s="980"/>
      <c r="Q67" s="981"/>
      <c r="R67" s="981"/>
      <c r="S67" s="981"/>
      <c r="T67" s="981"/>
      <c r="U67" s="981"/>
      <c r="V67" s="982"/>
      <c r="W67" s="986"/>
      <c r="X67" s="987"/>
      <c r="Y67" s="992" t="s">
        <v>13</v>
      </c>
      <c r="Z67" s="992"/>
      <c r="AA67" s="993"/>
      <c r="AB67" s="994" t="s">
        <v>440</v>
      </c>
      <c r="AC67" s="994"/>
      <c r="AD67" s="994"/>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2">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32" t="s">
        <v>54</v>
      </c>
      <c r="Z68" s="132"/>
      <c r="AA68" s="133"/>
      <c r="AB68" s="995" t="s">
        <v>440</v>
      </c>
      <c r="AC68" s="995"/>
      <c r="AD68" s="995"/>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2">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32" t="s">
        <v>14</v>
      </c>
      <c r="Z69" s="132"/>
      <c r="AA69" s="133"/>
      <c r="AB69" s="886" t="s">
        <v>441</v>
      </c>
      <c r="AC69" s="886"/>
      <c r="AD69" s="886"/>
      <c r="AE69" s="888"/>
      <c r="AF69" s="889"/>
      <c r="AG69" s="889"/>
      <c r="AH69" s="889"/>
      <c r="AI69" s="888"/>
      <c r="AJ69" s="889"/>
      <c r="AK69" s="889"/>
      <c r="AL69" s="889"/>
      <c r="AM69" s="888"/>
      <c r="AN69" s="889"/>
      <c r="AO69" s="889"/>
      <c r="AP69" s="889"/>
      <c r="AQ69" s="335"/>
      <c r="AR69" s="336"/>
      <c r="AS69" s="336"/>
      <c r="AT69" s="337"/>
      <c r="AU69" s="336"/>
      <c r="AV69" s="336"/>
      <c r="AW69" s="336"/>
      <c r="AX69" s="352"/>
    </row>
    <row r="70" spans="1:50" ht="23.25" hidden="1" customHeight="1" x14ac:dyDescent="0.2">
      <c r="A70" s="954" t="s">
        <v>423</v>
      </c>
      <c r="B70" s="955"/>
      <c r="C70" s="955"/>
      <c r="D70" s="955"/>
      <c r="E70" s="955"/>
      <c r="F70" s="956"/>
      <c r="G70" s="978" t="s">
        <v>318</v>
      </c>
      <c r="H70" s="996"/>
      <c r="I70" s="996"/>
      <c r="J70" s="996"/>
      <c r="K70" s="996"/>
      <c r="L70" s="996"/>
      <c r="M70" s="996"/>
      <c r="N70" s="996"/>
      <c r="O70" s="996"/>
      <c r="P70" s="996"/>
      <c r="Q70" s="996"/>
      <c r="R70" s="996"/>
      <c r="S70" s="996"/>
      <c r="T70" s="996"/>
      <c r="U70" s="996"/>
      <c r="V70" s="996"/>
      <c r="W70" s="999" t="s">
        <v>439</v>
      </c>
      <c r="X70" s="1000"/>
      <c r="Y70" s="992" t="s">
        <v>13</v>
      </c>
      <c r="Z70" s="992"/>
      <c r="AA70" s="993"/>
      <c r="AB70" s="994" t="s">
        <v>440</v>
      </c>
      <c r="AC70" s="994"/>
      <c r="AD70" s="994"/>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2">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32" t="s">
        <v>54</v>
      </c>
      <c r="Z71" s="132"/>
      <c r="AA71" s="133"/>
      <c r="AB71" s="995" t="s">
        <v>440</v>
      </c>
      <c r="AC71" s="995"/>
      <c r="AD71" s="995"/>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2">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32" t="s">
        <v>14</v>
      </c>
      <c r="Z72" s="132"/>
      <c r="AA72" s="133"/>
      <c r="AB72" s="886" t="s">
        <v>441</v>
      </c>
      <c r="AC72" s="886"/>
      <c r="AD72" s="886"/>
      <c r="AE72" s="888"/>
      <c r="AF72" s="889"/>
      <c r="AG72" s="889"/>
      <c r="AH72" s="889"/>
      <c r="AI72" s="888"/>
      <c r="AJ72" s="889"/>
      <c r="AK72" s="889"/>
      <c r="AL72" s="889"/>
      <c r="AM72" s="888"/>
      <c r="AN72" s="889"/>
      <c r="AO72" s="889"/>
      <c r="AP72" s="889"/>
      <c r="AQ72" s="335"/>
      <c r="AR72" s="336"/>
      <c r="AS72" s="336"/>
      <c r="AT72" s="337"/>
      <c r="AU72" s="336"/>
      <c r="AV72" s="336"/>
      <c r="AW72" s="336"/>
      <c r="AX72" s="352"/>
    </row>
    <row r="73" spans="1:50" ht="18.75" hidden="1" customHeight="1" x14ac:dyDescent="0.2">
      <c r="A73" s="842" t="s">
        <v>417</v>
      </c>
      <c r="B73" s="843"/>
      <c r="C73" s="843"/>
      <c r="D73" s="843"/>
      <c r="E73" s="843"/>
      <c r="F73" s="844"/>
      <c r="G73" s="823"/>
      <c r="H73" s="116" t="s">
        <v>265</v>
      </c>
      <c r="I73" s="116"/>
      <c r="J73" s="116"/>
      <c r="K73" s="116"/>
      <c r="L73" s="116"/>
      <c r="M73" s="116"/>
      <c r="N73" s="116"/>
      <c r="O73" s="117"/>
      <c r="P73" s="124" t="s">
        <v>59</v>
      </c>
      <c r="Q73" s="116"/>
      <c r="R73" s="116"/>
      <c r="S73" s="116"/>
      <c r="T73" s="116"/>
      <c r="U73" s="116"/>
      <c r="V73" s="116"/>
      <c r="W73" s="116"/>
      <c r="X73" s="117"/>
      <c r="Y73" s="825"/>
      <c r="Z73" s="826"/>
      <c r="AA73" s="827"/>
      <c r="AB73" s="124" t="s">
        <v>12</v>
      </c>
      <c r="AC73" s="116"/>
      <c r="AD73" s="117"/>
      <c r="AE73" s="345" t="s">
        <v>309</v>
      </c>
      <c r="AF73" s="346"/>
      <c r="AG73" s="346"/>
      <c r="AH73" s="347"/>
      <c r="AI73" s="345" t="s">
        <v>310</v>
      </c>
      <c r="AJ73" s="346"/>
      <c r="AK73" s="346"/>
      <c r="AL73" s="347"/>
      <c r="AM73" s="345" t="s">
        <v>316</v>
      </c>
      <c r="AN73" s="346"/>
      <c r="AO73" s="346"/>
      <c r="AP73" s="347"/>
      <c r="AQ73" s="124" t="s">
        <v>307</v>
      </c>
      <c r="AR73" s="116"/>
      <c r="AS73" s="116"/>
      <c r="AT73" s="117"/>
      <c r="AU73" s="226" t="s">
        <v>253</v>
      </c>
      <c r="AV73" s="183"/>
      <c r="AW73" s="183"/>
      <c r="AX73" s="184"/>
    </row>
    <row r="74" spans="1:50" ht="18.75" hidden="1" customHeight="1" x14ac:dyDescent="0.2">
      <c r="A74" s="845"/>
      <c r="B74" s="846"/>
      <c r="C74" s="846"/>
      <c r="D74" s="846"/>
      <c r="E74" s="846"/>
      <c r="F74" s="847"/>
      <c r="G74" s="824"/>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308</v>
      </c>
      <c r="AT74" s="120"/>
      <c r="AU74" s="196"/>
      <c r="AV74" s="185"/>
      <c r="AW74" s="119" t="s">
        <v>297</v>
      </c>
      <c r="AX74" s="197"/>
    </row>
    <row r="75" spans="1:50" ht="23.25" hidden="1" customHeight="1" x14ac:dyDescent="0.2">
      <c r="A75" s="845"/>
      <c r="B75" s="846"/>
      <c r="C75" s="846"/>
      <c r="D75" s="846"/>
      <c r="E75" s="846"/>
      <c r="F75" s="847"/>
      <c r="G75" s="784" t="s">
        <v>317</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2">
      <c r="A76" s="845"/>
      <c r="B76" s="846"/>
      <c r="C76" s="846"/>
      <c r="D76" s="846"/>
      <c r="E76" s="846"/>
      <c r="F76" s="847"/>
      <c r="G76" s="785"/>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2">
      <c r="A77" s="845"/>
      <c r="B77" s="846"/>
      <c r="C77" s="846"/>
      <c r="D77" s="846"/>
      <c r="E77" s="846"/>
      <c r="F77" s="847"/>
      <c r="G77" s="786"/>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2">
      <c r="A78" s="905" t="s">
        <v>453</v>
      </c>
      <c r="B78" s="906"/>
      <c r="C78" s="906"/>
      <c r="D78" s="906"/>
      <c r="E78" s="903" t="s">
        <v>382</v>
      </c>
      <c r="F78" s="904"/>
      <c r="G78" s="49" t="s">
        <v>318</v>
      </c>
      <c r="H78" s="800"/>
      <c r="I78" s="215"/>
      <c r="J78" s="215"/>
      <c r="K78" s="215"/>
      <c r="L78" s="215"/>
      <c r="M78" s="215"/>
      <c r="N78" s="215"/>
      <c r="O78" s="801"/>
      <c r="P78" s="236"/>
      <c r="Q78" s="236"/>
      <c r="R78" s="236"/>
      <c r="S78" s="236"/>
      <c r="T78" s="236"/>
      <c r="U78" s="236"/>
      <c r="V78" s="236"/>
      <c r="W78" s="236"/>
      <c r="X78" s="236"/>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3"/>
    </row>
    <row r="79" spans="1:50" ht="18.75" hidden="1" customHeight="1" thickBot="1" x14ac:dyDescent="0.25">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95" t="s">
        <v>411</v>
      </c>
      <c r="AP79" s="96"/>
      <c r="AQ79" s="96"/>
      <c r="AR79" s="76" t="s">
        <v>409</v>
      </c>
      <c r="AS79" s="95"/>
      <c r="AT79" s="96"/>
      <c r="AU79" s="96"/>
      <c r="AV79" s="96"/>
      <c r="AW79" s="96"/>
      <c r="AX79" s="97"/>
    </row>
    <row r="80" spans="1:50" ht="18.75" hidden="1" customHeight="1" x14ac:dyDescent="0.2">
      <c r="A80" s="473" t="s">
        <v>266</v>
      </c>
      <c r="B80" s="850" t="s">
        <v>408</v>
      </c>
      <c r="C80" s="851"/>
      <c r="D80" s="851"/>
      <c r="E80" s="851"/>
      <c r="F80" s="852"/>
      <c r="G80" s="532" t="s">
        <v>258</v>
      </c>
      <c r="H80" s="532"/>
      <c r="I80" s="532"/>
      <c r="J80" s="532"/>
      <c r="K80" s="532"/>
      <c r="L80" s="532"/>
      <c r="M80" s="532"/>
      <c r="N80" s="532"/>
      <c r="O80" s="532"/>
      <c r="P80" s="532"/>
      <c r="Q80" s="532"/>
      <c r="R80" s="532"/>
      <c r="S80" s="532"/>
      <c r="T80" s="532"/>
      <c r="U80" s="532"/>
      <c r="V80" s="532"/>
      <c r="W80" s="532"/>
      <c r="X80" s="532"/>
      <c r="Y80" s="532"/>
      <c r="Z80" s="532"/>
      <c r="AA80" s="533"/>
      <c r="AB80" s="748" t="s">
        <v>392</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870"/>
    </row>
    <row r="81" spans="1:60" ht="22.5" hidden="1" customHeight="1" x14ac:dyDescent="0.2">
      <c r="A81" s="474"/>
      <c r="B81" s="853"/>
      <c r="C81" s="513"/>
      <c r="D81" s="513"/>
      <c r="E81" s="513"/>
      <c r="F81" s="514"/>
      <c r="G81" s="355"/>
      <c r="H81" s="355"/>
      <c r="I81" s="355"/>
      <c r="J81" s="355"/>
      <c r="K81" s="355"/>
      <c r="L81" s="355"/>
      <c r="M81" s="355"/>
      <c r="N81" s="355"/>
      <c r="O81" s="355"/>
      <c r="P81" s="355"/>
      <c r="Q81" s="355"/>
      <c r="R81" s="355"/>
      <c r="S81" s="355"/>
      <c r="T81" s="355"/>
      <c r="U81" s="355"/>
      <c r="V81" s="355"/>
      <c r="W81" s="355"/>
      <c r="X81" s="355"/>
      <c r="Y81" s="355"/>
      <c r="Z81" s="355"/>
      <c r="AA81" s="535"/>
      <c r="AB81" s="550"/>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2">
      <c r="A82" s="474"/>
      <c r="B82" s="853"/>
      <c r="C82" s="513"/>
      <c r="D82" s="513"/>
      <c r="E82" s="513"/>
      <c r="F82" s="514"/>
      <c r="G82" s="465"/>
      <c r="H82" s="465"/>
      <c r="I82" s="465"/>
      <c r="J82" s="465"/>
      <c r="K82" s="465"/>
      <c r="L82" s="465"/>
      <c r="M82" s="465"/>
      <c r="N82" s="465"/>
      <c r="O82" s="465"/>
      <c r="P82" s="465"/>
      <c r="Q82" s="465"/>
      <c r="R82" s="465"/>
      <c r="S82" s="465"/>
      <c r="T82" s="465"/>
      <c r="U82" s="465"/>
      <c r="V82" s="465"/>
      <c r="W82" s="465"/>
      <c r="X82" s="465"/>
      <c r="Y82" s="465"/>
      <c r="Z82" s="465"/>
      <c r="AA82" s="741"/>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60" ht="22.5" hidden="1" customHeight="1" x14ac:dyDescent="0.2">
      <c r="A83" s="474"/>
      <c r="B83" s="853"/>
      <c r="C83" s="513"/>
      <c r="D83" s="513"/>
      <c r="E83" s="513"/>
      <c r="F83" s="514"/>
      <c r="G83" s="468"/>
      <c r="H83" s="468"/>
      <c r="I83" s="468"/>
      <c r="J83" s="468"/>
      <c r="K83" s="468"/>
      <c r="L83" s="468"/>
      <c r="M83" s="468"/>
      <c r="N83" s="468"/>
      <c r="O83" s="468"/>
      <c r="P83" s="468"/>
      <c r="Q83" s="468"/>
      <c r="R83" s="468"/>
      <c r="S83" s="468"/>
      <c r="T83" s="468"/>
      <c r="U83" s="468"/>
      <c r="V83" s="468"/>
      <c r="W83" s="468"/>
      <c r="X83" s="468"/>
      <c r="Y83" s="468"/>
      <c r="Z83" s="468"/>
      <c r="AA83" s="742"/>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row>
    <row r="84" spans="1:60" ht="19.5" hidden="1" customHeight="1" x14ac:dyDescent="0.2">
      <c r="A84" s="474"/>
      <c r="B84" s="854"/>
      <c r="C84" s="515"/>
      <c r="D84" s="515"/>
      <c r="E84" s="515"/>
      <c r="F84" s="516"/>
      <c r="G84" s="471"/>
      <c r="H84" s="471"/>
      <c r="I84" s="471"/>
      <c r="J84" s="471"/>
      <c r="K84" s="471"/>
      <c r="L84" s="471"/>
      <c r="M84" s="471"/>
      <c r="N84" s="471"/>
      <c r="O84" s="471"/>
      <c r="P84" s="471"/>
      <c r="Q84" s="471"/>
      <c r="R84" s="471"/>
      <c r="S84" s="471"/>
      <c r="T84" s="471"/>
      <c r="U84" s="471"/>
      <c r="V84" s="471"/>
      <c r="W84" s="471"/>
      <c r="X84" s="471"/>
      <c r="Y84" s="471"/>
      <c r="Z84" s="471"/>
      <c r="AA84" s="743"/>
      <c r="AB84" s="470"/>
      <c r="AC84" s="471"/>
      <c r="AD84" s="471"/>
      <c r="AE84" s="471"/>
      <c r="AF84" s="471"/>
      <c r="AG84" s="471"/>
      <c r="AH84" s="471"/>
      <c r="AI84" s="471"/>
      <c r="AJ84" s="471"/>
      <c r="AK84" s="471"/>
      <c r="AL84" s="471"/>
      <c r="AM84" s="471"/>
      <c r="AN84" s="471"/>
      <c r="AO84" s="471"/>
      <c r="AP84" s="471"/>
      <c r="AQ84" s="468"/>
      <c r="AR84" s="468"/>
      <c r="AS84" s="468"/>
      <c r="AT84" s="468"/>
      <c r="AU84" s="471"/>
      <c r="AV84" s="471"/>
      <c r="AW84" s="471"/>
      <c r="AX84" s="472"/>
    </row>
    <row r="85" spans="1:60" ht="18.75" hidden="1" customHeight="1" x14ac:dyDescent="0.2">
      <c r="A85" s="474"/>
      <c r="B85" s="513" t="s">
        <v>264</v>
      </c>
      <c r="C85" s="513"/>
      <c r="D85" s="513"/>
      <c r="E85" s="513"/>
      <c r="F85" s="514"/>
      <c r="G85" s="531" t="s">
        <v>61</v>
      </c>
      <c r="H85" s="532"/>
      <c r="I85" s="532"/>
      <c r="J85" s="532"/>
      <c r="K85" s="532"/>
      <c r="L85" s="532"/>
      <c r="M85" s="532"/>
      <c r="N85" s="532"/>
      <c r="O85" s="533"/>
      <c r="P85" s="748" t="s">
        <v>63</v>
      </c>
      <c r="Q85" s="532"/>
      <c r="R85" s="532"/>
      <c r="S85" s="532"/>
      <c r="T85" s="532"/>
      <c r="U85" s="532"/>
      <c r="V85" s="532"/>
      <c r="W85" s="532"/>
      <c r="X85" s="533"/>
      <c r="Y85" s="121"/>
      <c r="Z85" s="122"/>
      <c r="AA85" s="123"/>
      <c r="AB85" s="345" t="s">
        <v>12</v>
      </c>
      <c r="AC85" s="346"/>
      <c r="AD85" s="347"/>
      <c r="AE85" s="353" t="s">
        <v>309</v>
      </c>
      <c r="AF85" s="353"/>
      <c r="AG85" s="353"/>
      <c r="AH85" s="353"/>
      <c r="AI85" s="353" t="s">
        <v>310</v>
      </c>
      <c r="AJ85" s="353"/>
      <c r="AK85" s="353"/>
      <c r="AL85" s="353"/>
      <c r="AM85" s="353" t="s">
        <v>316</v>
      </c>
      <c r="AN85" s="353"/>
      <c r="AO85" s="353"/>
      <c r="AP85" s="345"/>
      <c r="AQ85" s="124" t="s">
        <v>307</v>
      </c>
      <c r="AR85" s="116"/>
      <c r="AS85" s="116"/>
      <c r="AT85" s="117"/>
      <c r="AU85" s="350" t="s">
        <v>253</v>
      </c>
      <c r="AV85" s="350"/>
      <c r="AW85" s="350"/>
      <c r="AX85" s="351"/>
      <c r="AY85" s="10"/>
      <c r="AZ85" s="10"/>
      <c r="BA85" s="10"/>
      <c r="BB85" s="10"/>
      <c r="BC85" s="10"/>
    </row>
    <row r="86" spans="1:60" ht="18.75" hidden="1" customHeight="1" x14ac:dyDescent="0.2">
      <c r="A86" s="474"/>
      <c r="B86" s="513"/>
      <c r="C86" s="513"/>
      <c r="D86" s="513"/>
      <c r="E86" s="513"/>
      <c r="F86" s="514"/>
      <c r="G86" s="534"/>
      <c r="H86" s="355"/>
      <c r="I86" s="355"/>
      <c r="J86" s="355"/>
      <c r="K86" s="355"/>
      <c r="L86" s="355"/>
      <c r="M86" s="355"/>
      <c r="N86" s="355"/>
      <c r="O86" s="535"/>
      <c r="P86" s="550"/>
      <c r="Q86" s="355"/>
      <c r="R86" s="355"/>
      <c r="S86" s="355"/>
      <c r="T86" s="355"/>
      <c r="U86" s="355"/>
      <c r="V86" s="355"/>
      <c r="W86" s="355"/>
      <c r="X86" s="535"/>
      <c r="Y86" s="121"/>
      <c r="Z86" s="122"/>
      <c r="AA86" s="123"/>
      <c r="AB86" s="316"/>
      <c r="AC86" s="317"/>
      <c r="AD86" s="318"/>
      <c r="AE86" s="354"/>
      <c r="AF86" s="354"/>
      <c r="AG86" s="354"/>
      <c r="AH86" s="354"/>
      <c r="AI86" s="354"/>
      <c r="AJ86" s="354"/>
      <c r="AK86" s="354"/>
      <c r="AL86" s="354"/>
      <c r="AM86" s="354"/>
      <c r="AN86" s="354"/>
      <c r="AO86" s="354"/>
      <c r="AP86" s="316"/>
      <c r="AQ86" s="251"/>
      <c r="AR86" s="252"/>
      <c r="AS86" s="119" t="s">
        <v>308</v>
      </c>
      <c r="AT86" s="120"/>
      <c r="AU86" s="252"/>
      <c r="AV86" s="252"/>
      <c r="AW86" s="355" t="s">
        <v>297</v>
      </c>
      <c r="AX86" s="356"/>
      <c r="AY86" s="10"/>
      <c r="AZ86" s="10"/>
      <c r="BA86" s="10"/>
      <c r="BB86" s="10"/>
      <c r="BC86" s="10"/>
      <c r="BD86" s="10"/>
      <c r="BE86" s="10"/>
      <c r="BF86" s="10"/>
      <c r="BG86" s="10"/>
      <c r="BH86" s="10"/>
    </row>
    <row r="87" spans="1:60" ht="23.25" hidden="1" customHeight="1" x14ac:dyDescent="0.2">
      <c r="A87" s="474"/>
      <c r="B87" s="513"/>
      <c r="C87" s="513"/>
      <c r="D87" s="513"/>
      <c r="E87" s="513"/>
      <c r="F87" s="514"/>
      <c r="G87" s="198"/>
      <c r="H87" s="108"/>
      <c r="I87" s="108"/>
      <c r="J87" s="108"/>
      <c r="K87" s="108"/>
      <c r="L87" s="108"/>
      <c r="M87" s="108"/>
      <c r="N87" s="108"/>
      <c r="O87" s="199"/>
      <c r="P87" s="108"/>
      <c r="Q87" s="816"/>
      <c r="R87" s="816"/>
      <c r="S87" s="816"/>
      <c r="T87" s="816"/>
      <c r="U87" s="816"/>
      <c r="V87" s="816"/>
      <c r="W87" s="816"/>
      <c r="X87" s="817"/>
      <c r="Y87" s="745" t="s">
        <v>62</v>
      </c>
      <c r="Z87" s="746"/>
      <c r="AA87" s="747"/>
      <c r="AB87" s="641"/>
      <c r="AC87" s="641"/>
      <c r="AD87" s="641"/>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2">
      <c r="A88" s="474"/>
      <c r="B88" s="513"/>
      <c r="C88" s="513"/>
      <c r="D88" s="513"/>
      <c r="E88" s="513"/>
      <c r="F88" s="514"/>
      <c r="G88" s="200"/>
      <c r="H88" s="201"/>
      <c r="I88" s="201"/>
      <c r="J88" s="201"/>
      <c r="K88" s="201"/>
      <c r="L88" s="201"/>
      <c r="M88" s="201"/>
      <c r="N88" s="201"/>
      <c r="O88" s="202"/>
      <c r="P88" s="818"/>
      <c r="Q88" s="818"/>
      <c r="R88" s="818"/>
      <c r="S88" s="818"/>
      <c r="T88" s="818"/>
      <c r="U88" s="818"/>
      <c r="V88" s="818"/>
      <c r="W88" s="818"/>
      <c r="X88" s="819"/>
      <c r="Y88" s="718" t="s">
        <v>54</v>
      </c>
      <c r="Z88" s="719"/>
      <c r="AA88" s="720"/>
      <c r="AB88" s="730"/>
      <c r="AC88" s="730"/>
      <c r="AD88" s="730"/>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2">
      <c r="A89" s="474"/>
      <c r="B89" s="515"/>
      <c r="C89" s="515"/>
      <c r="D89" s="515"/>
      <c r="E89" s="515"/>
      <c r="F89" s="516"/>
      <c r="G89" s="203"/>
      <c r="H89" s="111"/>
      <c r="I89" s="111"/>
      <c r="J89" s="111"/>
      <c r="K89" s="111"/>
      <c r="L89" s="111"/>
      <c r="M89" s="111"/>
      <c r="N89" s="111"/>
      <c r="O89" s="204"/>
      <c r="P89" s="270"/>
      <c r="Q89" s="270"/>
      <c r="R89" s="270"/>
      <c r="S89" s="270"/>
      <c r="T89" s="270"/>
      <c r="U89" s="270"/>
      <c r="V89" s="270"/>
      <c r="W89" s="270"/>
      <c r="X89" s="820"/>
      <c r="Y89" s="718" t="s">
        <v>14</v>
      </c>
      <c r="Z89" s="719"/>
      <c r="AA89" s="720"/>
      <c r="AB89" s="430" t="s">
        <v>15</v>
      </c>
      <c r="AC89" s="430"/>
      <c r="AD89" s="430"/>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75" hidden="1" customHeight="1" x14ac:dyDescent="0.2">
      <c r="A90" s="474"/>
      <c r="B90" s="513" t="s">
        <v>264</v>
      </c>
      <c r="C90" s="513"/>
      <c r="D90" s="513"/>
      <c r="E90" s="513"/>
      <c r="F90" s="514"/>
      <c r="G90" s="531" t="s">
        <v>61</v>
      </c>
      <c r="H90" s="532"/>
      <c r="I90" s="532"/>
      <c r="J90" s="532"/>
      <c r="K90" s="532"/>
      <c r="L90" s="532"/>
      <c r="M90" s="532"/>
      <c r="N90" s="532"/>
      <c r="O90" s="533"/>
      <c r="P90" s="748" t="s">
        <v>63</v>
      </c>
      <c r="Q90" s="532"/>
      <c r="R90" s="532"/>
      <c r="S90" s="532"/>
      <c r="T90" s="532"/>
      <c r="U90" s="532"/>
      <c r="V90" s="532"/>
      <c r="W90" s="532"/>
      <c r="X90" s="533"/>
      <c r="Y90" s="121"/>
      <c r="Z90" s="122"/>
      <c r="AA90" s="123"/>
      <c r="AB90" s="345" t="s">
        <v>12</v>
      </c>
      <c r="AC90" s="346"/>
      <c r="AD90" s="347"/>
      <c r="AE90" s="353" t="s">
        <v>309</v>
      </c>
      <c r="AF90" s="353"/>
      <c r="AG90" s="353"/>
      <c r="AH90" s="353"/>
      <c r="AI90" s="353" t="s">
        <v>310</v>
      </c>
      <c r="AJ90" s="353"/>
      <c r="AK90" s="353"/>
      <c r="AL90" s="353"/>
      <c r="AM90" s="353" t="s">
        <v>316</v>
      </c>
      <c r="AN90" s="353"/>
      <c r="AO90" s="353"/>
      <c r="AP90" s="345"/>
      <c r="AQ90" s="124" t="s">
        <v>307</v>
      </c>
      <c r="AR90" s="116"/>
      <c r="AS90" s="116"/>
      <c r="AT90" s="117"/>
      <c r="AU90" s="350" t="s">
        <v>253</v>
      </c>
      <c r="AV90" s="350"/>
      <c r="AW90" s="350"/>
      <c r="AX90" s="351"/>
    </row>
    <row r="91" spans="1:60" ht="18.75" hidden="1" customHeight="1" x14ac:dyDescent="0.2">
      <c r="A91" s="474"/>
      <c r="B91" s="513"/>
      <c r="C91" s="513"/>
      <c r="D91" s="513"/>
      <c r="E91" s="513"/>
      <c r="F91" s="514"/>
      <c r="G91" s="534"/>
      <c r="H91" s="355"/>
      <c r="I91" s="355"/>
      <c r="J91" s="355"/>
      <c r="K91" s="355"/>
      <c r="L91" s="355"/>
      <c r="M91" s="355"/>
      <c r="N91" s="355"/>
      <c r="O91" s="535"/>
      <c r="P91" s="550"/>
      <c r="Q91" s="355"/>
      <c r="R91" s="355"/>
      <c r="S91" s="355"/>
      <c r="T91" s="355"/>
      <c r="U91" s="355"/>
      <c r="V91" s="355"/>
      <c r="W91" s="355"/>
      <c r="X91" s="535"/>
      <c r="Y91" s="121"/>
      <c r="Z91" s="122"/>
      <c r="AA91" s="123"/>
      <c r="AB91" s="316"/>
      <c r="AC91" s="317"/>
      <c r="AD91" s="318"/>
      <c r="AE91" s="354"/>
      <c r="AF91" s="354"/>
      <c r="AG91" s="354"/>
      <c r="AH91" s="354"/>
      <c r="AI91" s="354"/>
      <c r="AJ91" s="354"/>
      <c r="AK91" s="354"/>
      <c r="AL91" s="354"/>
      <c r="AM91" s="354"/>
      <c r="AN91" s="354"/>
      <c r="AO91" s="354"/>
      <c r="AP91" s="316"/>
      <c r="AQ91" s="251"/>
      <c r="AR91" s="252"/>
      <c r="AS91" s="119" t="s">
        <v>308</v>
      </c>
      <c r="AT91" s="120"/>
      <c r="AU91" s="252"/>
      <c r="AV91" s="252"/>
      <c r="AW91" s="355" t="s">
        <v>297</v>
      </c>
      <c r="AX91" s="356"/>
      <c r="AY91" s="10"/>
      <c r="AZ91" s="10"/>
      <c r="BA91" s="10"/>
      <c r="BB91" s="10"/>
      <c r="BC91" s="10"/>
    </row>
    <row r="92" spans="1:60" ht="23.25" hidden="1" customHeight="1" x14ac:dyDescent="0.2">
      <c r="A92" s="474"/>
      <c r="B92" s="513"/>
      <c r="C92" s="513"/>
      <c r="D92" s="513"/>
      <c r="E92" s="513"/>
      <c r="F92" s="514"/>
      <c r="G92" s="198"/>
      <c r="H92" s="108"/>
      <c r="I92" s="108"/>
      <c r="J92" s="108"/>
      <c r="K92" s="108"/>
      <c r="L92" s="108"/>
      <c r="M92" s="108"/>
      <c r="N92" s="108"/>
      <c r="O92" s="199"/>
      <c r="P92" s="108"/>
      <c r="Q92" s="816"/>
      <c r="R92" s="816"/>
      <c r="S92" s="816"/>
      <c r="T92" s="816"/>
      <c r="U92" s="816"/>
      <c r="V92" s="816"/>
      <c r="W92" s="816"/>
      <c r="X92" s="817"/>
      <c r="Y92" s="745" t="s">
        <v>62</v>
      </c>
      <c r="Z92" s="746"/>
      <c r="AA92" s="747"/>
      <c r="AB92" s="641"/>
      <c r="AC92" s="641"/>
      <c r="AD92" s="641"/>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2">
      <c r="A93" s="474"/>
      <c r="B93" s="513"/>
      <c r="C93" s="513"/>
      <c r="D93" s="513"/>
      <c r="E93" s="513"/>
      <c r="F93" s="514"/>
      <c r="G93" s="200"/>
      <c r="H93" s="201"/>
      <c r="I93" s="201"/>
      <c r="J93" s="201"/>
      <c r="K93" s="201"/>
      <c r="L93" s="201"/>
      <c r="M93" s="201"/>
      <c r="N93" s="201"/>
      <c r="O93" s="202"/>
      <c r="P93" s="818"/>
      <c r="Q93" s="818"/>
      <c r="R93" s="818"/>
      <c r="S93" s="818"/>
      <c r="T93" s="818"/>
      <c r="U93" s="818"/>
      <c r="V93" s="818"/>
      <c r="W93" s="818"/>
      <c r="X93" s="819"/>
      <c r="Y93" s="718" t="s">
        <v>54</v>
      </c>
      <c r="Z93" s="719"/>
      <c r="AA93" s="720"/>
      <c r="AB93" s="730"/>
      <c r="AC93" s="730"/>
      <c r="AD93" s="730"/>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2">
      <c r="A94" s="474"/>
      <c r="B94" s="515"/>
      <c r="C94" s="515"/>
      <c r="D94" s="515"/>
      <c r="E94" s="515"/>
      <c r="F94" s="516"/>
      <c r="G94" s="203"/>
      <c r="H94" s="111"/>
      <c r="I94" s="111"/>
      <c r="J94" s="111"/>
      <c r="K94" s="111"/>
      <c r="L94" s="111"/>
      <c r="M94" s="111"/>
      <c r="N94" s="111"/>
      <c r="O94" s="204"/>
      <c r="P94" s="270"/>
      <c r="Q94" s="270"/>
      <c r="R94" s="270"/>
      <c r="S94" s="270"/>
      <c r="T94" s="270"/>
      <c r="U94" s="270"/>
      <c r="V94" s="270"/>
      <c r="W94" s="270"/>
      <c r="X94" s="820"/>
      <c r="Y94" s="718" t="s">
        <v>14</v>
      </c>
      <c r="Z94" s="719"/>
      <c r="AA94" s="720"/>
      <c r="AB94" s="430" t="s">
        <v>15</v>
      </c>
      <c r="AC94" s="430"/>
      <c r="AD94" s="430"/>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x14ac:dyDescent="0.2">
      <c r="A95" s="474"/>
      <c r="B95" s="513" t="s">
        <v>264</v>
      </c>
      <c r="C95" s="513"/>
      <c r="D95" s="513"/>
      <c r="E95" s="513"/>
      <c r="F95" s="514"/>
      <c r="G95" s="531" t="s">
        <v>61</v>
      </c>
      <c r="H95" s="532"/>
      <c r="I95" s="532"/>
      <c r="J95" s="532"/>
      <c r="K95" s="532"/>
      <c r="L95" s="532"/>
      <c r="M95" s="532"/>
      <c r="N95" s="532"/>
      <c r="O95" s="533"/>
      <c r="P95" s="748" t="s">
        <v>63</v>
      </c>
      <c r="Q95" s="532"/>
      <c r="R95" s="532"/>
      <c r="S95" s="532"/>
      <c r="T95" s="532"/>
      <c r="U95" s="532"/>
      <c r="V95" s="532"/>
      <c r="W95" s="532"/>
      <c r="X95" s="533"/>
      <c r="Y95" s="121"/>
      <c r="Z95" s="122"/>
      <c r="AA95" s="123"/>
      <c r="AB95" s="345" t="s">
        <v>12</v>
      </c>
      <c r="AC95" s="346"/>
      <c r="AD95" s="347"/>
      <c r="AE95" s="353" t="s">
        <v>309</v>
      </c>
      <c r="AF95" s="353"/>
      <c r="AG95" s="353"/>
      <c r="AH95" s="353"/>
      <c r="AI95" s="353" t="s">
        <v>310</v>
      </c>
      <c r="AJ95" s="353"/>
      <c r="AK95" s="353"/>
      <c r="AL95" s="353"/>
      <c r="AM95" s="353" t="s">
        <v>316</v>
      </c>
      <c r="AN95" s="353"/>
      <c r="AO95" s="353"/>
      <c r="AP95" s="345"/>
      <c r="AQ95" s="124" t="s">
        <v>307</v>
      </c>
      <c r="AR95" s="116"/>
      <c r="AS95" s="116"/>
      <c r="AT95" s="117"/>
      <c r="AU95" s="350" t="s">
        <v>253</v>
      </c>
      <c r="AV95" s="350"/>
      <c r="AW95" s="350"/>
      <c r="AX95" s="351"/>
      <c r="AY95" s="10"/>
      <c r="AZ95" s="10"/>
      <c r="BA95" s="10"/>
      <c r="BB95" s="10"/>
      <c r="BC95" s="10"/>
      <c r="BD95" s="10"/>
      <c r="BE95" s="10"/>
      <c r="BF95" s="10"/>
      <c r="BG95" s="10"/>
      <c r="BH95" s="10"/>
    </row>
    <row r="96" spans="1:60" ht="18.75" hidden="1" customHeight="1" x14ac:dyDescent="0.2">
      <c r="A96" s="474"/>
      <c r="B96" s="513"/>
      <c r="C96" s="513"/>
      <c r="D96" s="513"/>
      <c r="E96" s="513"/>
      <c r="F96" s="514"/>
      <c r="G96" s="534"/>
      <c r="H96" s="355"/>
      <c r="I96" s="355"/>
      <c r="J96" s="355"/>
      <c r="K96" s="355"/>
      <c r="L96" s="355"/>
      <c r="M96" s="355"/>
      <c r="N96" s="355"/>
      <c r="O96" s="535"/>
      <c r="P96" s="550"/>
      <c r="Q96" s="355"/>
      <c r="R96" s="355"/>
      <c r="S96" s="355"/>
      <c r="T96" s="355"/>
      <c r="U96" s="355"/>
      <c r="V96" s="355"/>
      <c r="W96" s="355"/>
      <c r="X96" s="535"/>
      <c r="Y96" s="121"/>
      <c r="Z96" s="122"/>
      <c r="AA96" s="123"/>
      <c r="AB96" s="316"/>
      <c r="AC96" s="317"/>
      <c r="AD96" s="318"/>
      <c r="AE96" s="354"/>
      <c r="AF96" s="354"/>
      <c r="AG96" s="354"/>
      <c r="AH96" s="354"/>
      <c r="AI96" s="354"/>
      <c r="AJ96" s="354"/>
      <c r="AK96" s="354"/>
      <c r="AL96" s="354"/>
      <c r="AM96" s="354"/>
      <c r="AN96" s="354"/>
      <c r="AO96" s="354"/>
      <c r="AP96" s="316"/>
      <c r="AQ96" s="251"/>
      <c r="AR96" s="252"/>
      <c r="AS96" s="119" t="s">
        <v>308</v>
      </c>
      <c r="AT96" s="120"/>
      <c r="AU96" s="252"/>
      <c r="AV96" s="252"/>
      <c r="AW96" s="355" t="s">
        <v>297</v>
      </c>
      <c r="AX96" s="356"/>
    </row>
    <row r="97" spans="1:60" ht="23.25" hidden="1" customHeight="1" x14ac:dyDescent="0.2">
      <c r="A97" s="474"/>
      <c r="B97" s="513"/>
      <c r="C97" s="513"/>
      <c r="D97" s="513"/>
      <c r="E97" s="513"/>
      <c r="F97" s="514"/>
      <c r="G97" s="198"/>
      <c r="H97" s="108"/>
      <c r="I97" s="108"/>
      <c r="J97" s="108"/>
      <c r="K97" s="108"/>
      <c r="L97" s="108"/>
      <c r="M97" s="108"/>
      <c r="N97" s="108"/>
      <c r="O97" s="199"/>
      <c r="P97" s="108"/>
      <c r="Q97" s="816"/>
      <c r="R97" s="816"/>
      <c r="S97" s="816"/>
      <c r="T97" s="816"/>
      <c r="U97" s="816"/>
      <c r="V97" s="816"/>
      <c r="W97" s="816"/>
      <c r="X97" s="817"/>
      <c r="Y97" s="745" t="s">
        <v>62</v>
      </c>
      <c r="Z97" s="746"/>
      <c r="AA97" s="747"/>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2">
      <c r="A98" s="474"/>
      <c r="B98" s="513"/>
      <c r="C98" s="513"/>
      <c r="D98" s="513"/>
      <c r="E98" s="513"/>
      <c r="F98" s="514"/>
      <c r="G98" s="200"/>
      <c r="H98" s="201"/>
      <c r="I98" s="201"/>
      <c r="J98" s="201"/>
      <c r="K98" s="201"/>
      <c r="L98" s="201"/>
      <c r="M98" s="201"/>
      <c r="N98" s="201"/>
      <c r="O98" s="202"/>
      <c r="P98" s="818"/>
      <c r="Q98" s="818"/>
      <c r="R98" s="818"/>
      <c r="S98" s="818"/>
      <c r="T98" s="818"/>
      <c r="U98" s="818"/>
      <c r="V98" s="818"/>
      <c r="W98" s="818"/>
      <c r="X98" s="819"/>
      <c r="Y98" s="718" t="s">
        <v>54</v>
      </c>
      <c r="Z98" s="719"/>
      <c r="AA98" s="720"/>
      <c r="AB98" s="813"/>
      <c r="AC98" s="814"/>
      <c r="AD98" s="815"/>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5">
      <c r="A99" s="475"/>
      <c r="B99" s="868"/>
      <c r="C99" s="868"/>
      <c r="D99" s="868"/>
      <c r="E99" s="868"/>
      <c r="F99" s="869"/>
      <c r="G99" s="821"/>
      <c r="H99" s="218"/>
      <c r="I99" s="218"/>
      <c r="J99" s="218"/>
      <c r="K99" s="218"/>
      <c r="L99" s="218"/>
      <c r="M99" s="218"/>
      <c r="N99" s="218"/>
      <c r="O99" s="822"/>
      <c r="P99" s="848"/>
      <c r="Q99" s="848"/>
      <c r="R99" s="848"/>
      <c r="S99" s="848"/>
      <c r="T99" s="848"/>
      <c r="U99" s="848"/>
      <c r="V99" s="848"/>
      <c r="W99" s="848"/>
      <c r="X99" s="849"/>
      <c r="Y99" s="446" t="s">
        <v>14</v>
      </c>
      <c r="Z99" s="447"/>
      <c r="AA99" s="448"/>
      <c r="AB99" s="431" t="s">
        <v>15</v>
      </c>
      <c r="AC99" s="432"/>
      <c r="AD99" s="433"/>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2">
      <c r="A100" s="837" t="s">
        <v>418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34"/>
      <c r="Z100" s="435"/>
      <c r="AA100" s="436"/>
      <c r="AB100" s="829" t="s">
        <v>12</v>
      </c>
      <c r="AC100" s="829"/>
      <c r="AD100" s="829"/>
      <c r="AE100" s="862" t="s">
        <v>309</v>
      </c>
      <c r="AF100" s="863"/>
      <c r="AG100" s="863"/>
      <c r="AH100" s="864"/>
      <c r="AI100" s="862" t="s">
        <v>310</v>
      </c>
      <c r="AJ100" s="863"/>
      <c r="AK100" s="863"/>
      <c r="AL100" s="864"/>
      <c r="AM100" s="862" t="s">
        <v>316</v>
      </c>
      <c r="AN100" s="863"/>
      <c r="AO100" s="863"/>
      <c r="AP100" s="864"/>
      <c r="AQ100" s="924" t="s">
        <v>419</v>
      </c>
      <c r="AR100" s="925"/>
      <c r="AS100" s="925"/>
      <c r="AT100" s="926"/>
      <c r="AU100" s="924" t="s">
        <v>420</v>
      </c>
      <c r="AV100" s="925"/>
      <c r="AW100" s="925"/>
      <c r="AX100" s="927"/>
    </row>
    <row r="101" spans="1:60" ht="23.25" customHeight="1" x14ac:dyDescent="0.2">
      <c r="A101" s="455"/>
      <c r="B101" s="456"/>
      <c r="C101" s="456"/>
      <c r="D101" s="456"/>
      <c r="E101" s="456"/>
      <c r="F101" s="457"/>
      <c r="G101" s="108" t="s">
        <v>484</v>
      </c>
      <c r="H101" s="108"/>
      <c r="I101" s="108"/>
      <c r="J101" s="108"/>
      <c r="K101" s="108"/>
      <c r="L101" s="108"/>
      <c r="M101" s="108"/>
      <c r="N101" s="108"/>
      <c r="O101" s="108"/>
      <c r="P101" s="108"/>
      <c r="Q101" s="108"/>
      <c r="R101" s="108"/>
      <c r="S101" s="108"/>
      <c r="T101" s="108"/>
      <c r="U101" s="108"/>
      <c r="V101" s="108"/>
      <c r="W101" s="108"/>
      <c r="X101" s="199"/>
      <c r="Y101" s="828" t="s">
        <v>55</v>
      </c>
      <c r="Z101" s="698"/>
      <c r="AA101" s="699"/>
      <c r="AB101" s="641" t="s">
        <v>487</v>
      </c>
      <c r="AC101" s="641"/>
      <c r="AD101" s="641"/>
      <c r="AE101" s="312">
        <v>22.6</v>
      </c>
      <c r="AF101" s="312"/>
      <c r="AG101" s="312"/>
      <c r="AH101" s="312"/>
      <c r="AI101" s="312">
        <v>457</v>
      </c>
      <c r="AJ101" s="312"/>
      <c r="AK101" s="312"/>
      <c r="AL101" s="312"/>
      <c r="AM101" s="335">
        <v>380</v>
      </c>
      <c r="AN101" s="336"/>
      <c r="AO101" s="336"/>
      <c r="AP101" s="337"/>
      <c r="AQ101" s="335" t="s">
        <v>630</v>
      </c>
      <c r="AR101" s="336"/>
      <c r="AS101" s="336"/>
      <c r="AT101" s="337"/>
      <c r="AU101" s="335" t="s">
        <v>642</v>
      </c>
      <c r="AV101" s="336"/>
      <c r="AW101" s="336"/>
      <c r="AX101" s="337"/>
    </row>
    <row r="102" spans="1:60" ht="23.25" customHeight="1" x14ac:dyDescent="0.2">
      <c r="A102" s="458"/>
      <c r="B102" s="459"/>
      <c r="C102" s="459"/>
      <c r="D102" s="459"/>
      <c r="E102" s="459"/>
      <c r="F102" s="460"/>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641" t="s">
        <v>486</v>
      </c>
      <c r="AC102" s="641"/>
      <c r="AD102" s="641"/>
      <c r="AE102" s="312" t="s">
        <v>383</v>
      </c>
      <c r="AF102" s="312"/>
      <c r="AG102" s="312"/>
      <c r="AH102" s="312"/>
      <c r="AI102" s="312" t="s">
        <v>488</v>
      </c>
      <c r="AJ102" s="312"/>
      <c r="AK102" s="312"/>
      <c r="AL102" s="312"/>
      <c r="AM102" s="312" t="s">
        <v>574</v>
      </c>
      <c r="AN102" s="312"/>
      <c r="AO102" s="312"/>
      <c r="AP102" s="312"/>
      <c r="AQ102" s="888">
        <v>1000</v>
      </c>
      <c r="AR102" s="889"/>
      <c r="AS102" s="889"/>
      <c r="AT102" s="890"/>
      <c r="AU102" s="888">
        <v>1000</v>
      </c>
      <c r="AV102" s="889"/>
      <c r="AW102" s="889"/>
      <c r="AX102" s="890"/>
    </row>
    <row r="103" spans="1:60" ht="31.5" hidden="1" customHeight="1" x14ac:dyDescent="0.2">
      <c r="A103" s="452" t="s">
        <v>418</v>
      </c>
      <c r="B103" s="453"/>
      <c r="C103" s="453"/>
      <c r="D103" s="453"/>
      <c r="E103" s="453"/>
      <c r="F103" s="454"/>
      <c r="G103" s="719" t="s">
        <v>60</v>
      </c>
      <c r="H103" s="719"/>
      <c r="I103" s="719"/>
      <c r="J103" s="719"/>
      <c r="K103" s="719"/>
      <c r="L103" s="719"/>
      <c r="M103" s="719"/>
      <c r="N103" s="719"/>
      <c r="O103" s="719"/>
      <c r="P103" s="719"/>
      <c r="Q103" s="719"/>
      <c r="R103" s="719"/>
      <c r="S103" s="719"/>
      <c r="T103" s="719"/>
      <c r="U103" s="719"/>
      <c r="V103" s="719"/>
      <c r="W103" s="719"/>
      <c r="X103" s="720"/>
      <c r="Y103" s="437"/>
      <c r="Z103" s="438"/>
      <c r="AA103" s="439"/>
      <c r="AB103" s="269" t="s">
        <v>12</v>
      </c>
      <c r="AC103" s="264"/>
      <c r="AD103" s="265"/>
      <c r="AE103" s="269" t="s">
        <v>309</v>
      </c>
      <c r="AF103" s="264"/>
      <c r="AG103" s="264"/>
      <c r="AH103" s="265"/>
      <c r="AI103" s="269" t="s">
        <v>310</v>
      </c>
      <c r="AJ103" s="264"/>
      <c r="AK103" s="264"/>
      <c r="AL103" s="265"/>
      <c r="AM103" s="269" t="s">
        <v>316</v>
      </c>
      <c r="AN103" s="264"/>
      <c r="AO103" s="264"/>
      <c r="AP103" s="265"/>
      <c r="AQ103" s="342" t="s">
        <v>419</v>
      </c>
      <c r="AR103" s="343"/>
      <c r="AS103" s="343"/>
      <c r="AT103" s="887"/>
      <c r="AU103" s="342" t="s">
        <v>420</v>
      </c>
      <c r="AV103" s="343"/>
      <c r="AW103" s="343"/>
      <c r="AX103" s="344"/>
    </row>
    <row r="104" spans="1:60" ht="23.25" hidden="1" customHeight="1" x14ac:dyDescent="0.2">
      <c r="A104" s="455"/>
      <c r="B104" s="456"/>
      <c r="C104" s="456"/>
      <c r="D104" s="456"/>
      <c r="E104" s="456"/>
      <c r="F104" s="457"/>
      <c r="G104" s="108"/>
      <c r="H104" s="108"/>
      <c r="I104" s="108"/>
      <c r="J104" s="108"/>
      <c r="K104" s="108"/>
      <c r="L104" s="108"/>
      <c r="M104" s="108"/>
      <c r="N104" s="108"/>
      <c r="O104" s="108"/>
      <c r="P104" s="108"/>
      <c r="Q104" s="108"/>
      <c r="R104" s="108"/>
      <c r="S104" s="108"/>
      <c r="T104" s="108"/>
      <c r="U104" s="108"/>
      <c r="V104" s="108"/>
      <c r="W104" s="108"/>
      <c r="X104" s="199"/>
      <c r="Y104" s="443" t="s">
        <v>55</v>
      </c>
      <c r="Z104" s="444"/>
      <c r="AA104" s="445"/>
      <c r="AB104" s="440"/>
      <c r="AC104" s="441"/>
      <c r="AD104" s="442"/>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2">
      <c r="A105" s="458"/>
      <c r="B105" s="459"/>
      <c r="C105" s="459"/>
      <c r="D105" s="459"/>
      <c r="E105" s="459"/>
      <c r="F105" s="460"/>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88"/>
      <c r="AV105" s="889"/>
      <c r="AW105" s="889"/>
      <c r="AX105" s="890"/>
    </row>
    <row r="106" spans="1:60" ht="31.5" hidden="1" customHeight="1" x14ac:dyDescent="0.2">
      <c r="A106" s="452" t="s">
        <v>418</v>
      </c>
      <c r="B106" s="453"/>
      <c r="C106" s="453"/>
      <c r="D106" s="453"/>
      <c r="E106" s="453"/>
      <c r="F106" s="454"/>
      <c r="G106" s="719" t="s">
        <v>60</v>
      </c>
      <c r="H106" s="719"/>
      <c r="I106" s="719"/>
      <c r="J106" s="719"/>
      <c r="K106" s="719"/>
      <c r="L106" s="719"/>
      <c r="M106" s="719"/>
      <c r="N106" s="719"/>
      <c r="O106" s="719"/>
      <c r="P106" s="719"/>
      <c r="Q106" s="719"/>
      <c r="R106" s="719"/>
      <c r="S106" s="719"/>
      <c r="T106" s="719"/>
      <c r="U106" s="719"/>
      <c r="V106" s="719"/>
      <c r="W106" s="719"/>
      <c r="X106" s="720"/>
      <c r="Y106" s="437"/>
      <c r="Z106" s="438"/>
      <c r="AA106" s="439"/>
      <c r="AB106" s="269" t="s">
        <v>12</v>
      </c>
      <c r="AC106" s="264"/>
      <c r="AD106" s="265"/>
      <c r="AE106" s="269" t="s">
        <v>309</v>
      </c>
      <c r="AF106" s="264"/>
      <c r="AG106" s="264"/>
      <c r="AH106" s="265"/>
      <c r="AI106" s="269" t="s">
        <v>310</v>
      </c>
      <c r="AJ106" s="264"/>
      <c r="AK106" s="264"/>
      <c r="AL106" s="265"/>
      <c r="AM106" s="269" t="s">
        <v>316</v>
      </c>
      <c r="AN106" s="264"/>
      <c r="AO106" s="264"/>
      <c r="AP106" s="265"/>
      <c r="AQ106" s="342" t="s">
        <v>419</v>
      </c>
      <c r="AR106" s="343"/>
      <c r="AS106" s="343"/>
      <c r="AT106" s="887"/>
      <c r="AU106" s="342" t="s">
        <v>420</v>
      </c>
      <c r="AV106" s="343"/>
      <c r="AW106" s="343"/>
      <c r="AX106" s="344"/>
    </row>
    <row r="107" spans="1:60" ht="23.25" hidden="1" customHeight="1" x14ac:dyDescent="0.2">
      <c r="A107" s="455"/>
      <c r="B107" s="456"/>
      <c r="C107" s="456"/>
      <c r="D107" s="456"/>
      <c r="E107" s="456"/>
      <c r="F107" s="457"/>
      <c r="G107" s="108"/>
      <c r="H107" s="108"/>
      <c r="I107" s="108"/>
      <c r="J107" s="108"/>
      <c r="K107" s="108"/>
      <c r="L107" s="108"/>
      <c r="M107" s="108"/>
      <c r="N107" s="108"/>
      <c r="O107" s="108"/>
      <c r="P107" s="108"/>
      <c r="Q107" s="108"/>
      <c r="R107" s="108"/>
      <c r="S107" s="108"/>
      <c r="T107" s="108"/>
      <c r="U107" s="108"/>
      <c r="V107" s="108"/>
      <c r="W107" s="108"/>
      <c r="X107" s="199"/>
      <c r="Y107" s="443" t="s">
        <v>55</v>
      </c>
      <c r="Z107" s="444"/>
      <c r="AA107" s="445"/>
      <c r="AB107" s="440"/>
      <c r="AC107" s="441"/>
      <c r="AD107" s="442"/>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2">
      <c r="A108" s="458"/>
      <c r="B108" s="459"/>
      <c r="C108" s="459"/>
      <c r="D108" s="459"/>
      <c r="E108" s="459"/>
      <c r="F108" s="460"/>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88"/>
      <c r="AV108" s="889"/>
      <c r="AW108" s="889"/>
      <c r="AX108" s="890"/>
    </row>
    <row r="109" spans="1:60" ht="31.5" hidden="1" customHeight="1" x14ac:dyDescent="0.2">
      <c r="A109" s="452" t="s">
        <v>418</v>
      </c>
      <c r="B109" s="453"/>
      <c r="C109" s="453"/>
      <c r="D109" s="453"/>
      <c r="E109" s="453"/>
      <c r="F109" s="454"/>
      <c r="G109" s="719" t="s">
        <v>60</v>
      </c>
      <c r="H109" s="719"/>
      <c r="I109" s="719"/>
      <c r="J109" s="719"/>
      <c r="K109" s="719"/>
      <c r="L109" s="719"/>
      <c r="M109" s="719"/>
      <c r="N109" s="719"/>
      <c r="O109" s="719"/>
      <c r="P109" s="719"/>
      <c r="Q109" s="719"/>
      <c r="R109" s="719"/>
      <c r="S109" s="719"/>
      <c r="T109" s="719"/>
      <c r="U109" s="719"/>
      <c r="V109" s="719"/>
      <c r="W109" s="719"/>
      <c r="X109" s="720"/>
      <c r="Y109" s="437"/>
      <c r="Z109" s="438"/>
      <c r="AA109" s="439"/>
      <c r="AB109" s="269" t="s">
        <v>12</v>
      </c>
      <c r="AC109" s="264"/>
      <c r="AD109" s="265"/>
      <c r="AE109" s="269" t="s">
        <v>309</v>
      </c>
      <c r="AF109" s="264"/>
      <c r="AG109" s="264"/>
      <c r="AH109" s="265"/>
      <c r="AI109" s="269" t="s">
        <v>310</v>
      </c>
      <c r="AJ109" s="264"/>
      <c r="AK109" s="264"/>
      <c r="AL109" s="265"/>
      <c r="AM109" s="269" t="s">
        <v>316</v>
      </c>
      <c r="AN109" s="264"/>
      <c r="AO109" s="264"/>
      <c r="AP109" s="265"/>
      <c r="AQ109" s="342" t="s">
        <v>419</v>
      </c>
      <c r="AR109" s="343"/>
      <c r="AS109" s="343"/>
      <c r="AT109" s="887"/>
      <c r="AU109" s="342" t="s">
        <v>420</v>
      </c>
      <c r="AV109" s="343"/>
      <c r="AW109" s="343"/>
      <c r="AX109" s="344"/>
    </row>
    <row r="110" spans="1:60" ht="23.25" hidden="1" customHeight="1" x14ac:dyDescent="0.2">
      <c r="A110" s="455"/>
      <c r="B110" s="456"/>
      <c r="C110" s="456"/>
      <c r="D110" s="456"/>
      <c r="E110" s="456"/>
      <c r="F110" s="457"/>
      <c r="G110" s="108"/>
      <c r="H110" s="108"/>
      <c r="I110" s="108"/>
      <c r="J110" s="108"/>
      <c r="K110" s="108"/>
      <c r="L110" s="108"/>
      <c r="M110" s="108"/>
      <c r="N110" s="108"/>
      <c r="O110" s="108"/>
      <c r="P110" s="108"/>
      <c r="Q110" s="108"/>
      <c r="R110" s="108"/>
      <c r="S110" s="108"/>
      <c r="T110" s="108"/>
      <c r="U110" s="108"/>
      <c r="V110" s="108"/>
      <c r="W110" s="108"/>
      <c r="X110" s="199"/>
      <c r="Y110" s="443" t="s">
        <v>55</v>
      </c>
      <c r="Z110" s="444"/>
      <c r="AA110" s="445"/>
      <c r="AB110" s="440"/>
      <c r="AC110" s="441"/>
      <c r="AD110" s="442"/>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2">
      <c r="A111" s="458"/>
      <c r="B111" s="459"/>
      <c r="C111" s="459"/>
      <c r="D111" s="459"/>
      <c r="E111" s="459"/>
      <c r="F111" s="460"/>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88"/>
      <c r="AV111" s="889"/>
      <c r="AW111" s="889"/>
      <c r="AX111" s="890"/>
    </row>
    <row r="112" spans="1:60" ht="31.5" hidden="1" customHeight="1" x14ac:dyDescent="0.2">
      <c r="A112" s="452" t="s">
        <v>418</v>
      </c>
      <c r="B112" s="453"/>
      <c r="C112" s="453"/>
      <c r="D112" s="453"/>
      <c r="E112" s="453"/>
      <c r="F112" s="454"/>
      <c r="G112" s="719" t="s">
        <v>60</v>
      </c>
      <c r="H112" s="719"/>
      <c r="I112" s="719"/>
      <c r="J112" s="719"/>
      <c r="K112" s="719"/>
      <c r="L112" s="719"/>
      <c r="M112" s="719"/>
      <c r="N112" s="719"/>
      <c r="O112" s="719"/>
      <c r="P112" s="719"/>
      <c r="Q112" s="719"/>
      <c r="R112" s="719"/>
      <c r="S112" s="719"/>
      <c r="T112" s="719"/>
      <c r="U112" s="719"/>
      <c r="V112" s="719"/>
      <c r="W112" s="719"/>
      <c r="X112" s="720"/>
      <c r="Y112" s="437"/>
      <c r="Z112" s="438"/>
      <c r="AA112" s="439"/>
      <c r="AB112" s="269" t="s">
        <v>12</v>
      </c>
      <c r="AC112" s="264"/>
      <c r="AD112" s="265"/>
      <c r="AE112" s="269" t="s">
        <v>309</v>
      </c>
      <c r="AF112" s="264"/>
      <c r="AG112" s="264"/>
      <c r="AH112" s="265"/>
      <c r="AI112" s="269" t="s">
        <v>310</v>
      </c>
      <c r="AJ112" s="264"/>
      <c r="AK112" s="264"/>
      <c r="AL112" s="265"/>
      <c r="AM112" s="269" t="s">
        <v>316</v>
      </c>
      <c r="AN112" s="264"/>
      <c r="AO112" s="264"/>
      <c r="AP112" s="265"/>
      <c r="AQ112" s="339" t="s">
        <v>419</v>
      </c>
      <c r="AR112" s="340"/>
      <c r="AS112" s="340"/>
      <c r="AT112" s="341"/>
      <c r="AU112" s="342" t="s">
        <v>420</v>
      </c>
      <c r="AV112" s="343"/>
      <c r="AW112" s="343"/>
      <c r="AX112" s="344"/>
    </row>
    <row r="113" spans="1:50" ht="23.25" hidden="1" customHeight="1" x14ac:dyDescent="0.2">
      <c r="A113" s="455"/>
      <c r="B113" s="456"/>
      <c r="C113" s="456"/>
      <c r="D113" s="456"/>
      <c r="E113" s="456"/>
      <c r="F113" s="457"/>
      <c r="G113" s="108"/>
      <c r="H113" s="108"/>
      <c r="I113" s="108"/>
      <c r="J113" s="108"/>
      <c r="K113" s="108"/>
      <c r="L113" s="108"/>
      <c r="M113" s="108"/>
      <c r="N113" s="108"/>
      <c r="O113" s="108"/>
      <c r="P113" s="108"/>
      <c r="Q113" s="108"/>
      <c r="R113" s="108"/>
      <c r="S113" s="108"/>
      <c r="T113" s="108"/>
      <c r="U113" s="108"/>
      <c r="V113" s="108"/>
      <c r="W113" s="108"/>
      <c r="X113" s="199"/>
      <c r="Y113" s="443" t="s">
        <v>55</v>
      </c>
      <c r="Z113" s="444"/>
      <c r="AA113" s="445"/>
      <c r="AB113" s="440"/>
      <c r="AC113" s="441"/>
      <c r="AD113" s="442"/>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2">
      <c r="A114" s="458"/>
      <c r="B114" s="459"/>
      <c r="C114" s="459"/>
      <c r="D114" s="459"/>
      <c r="E114" s="459"/>
      <c r="F114" s="460"/>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2">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65"/>
      <c r="Z115" s="566"/>
      <c r="AA115" s="567"/>
      <c r="AB115" s="269" t="s">
        <v>12</v>
      </c>
      <c r="AC115" s="264"/>
      <c r="AD115" s="265"/>
      <c r="AE115" s="269" t="s">
        <v>309</v>
      </c>
      <c r="AF115" s="264"/>
      <c r="AG115" s="264"/>
      <c r="AH115" s="265"/>
      <c r="AI115" s="269" t="s">
        <v>310</v>
      </c>
      <c r="AJ115" s="264"/>
      <c r="AK115" s="264"/>
      <c r="AL115" s="265"/>
      <c r="AM115" s="269" t="s">
        <v>316</v>
      </c>
      <c r="AN115" s="264"/>
      <c r="AO115" s="264"/>
      <c r="AP115" s="265"/>
      <c r="AQ115" s="319" t="s">
        <v>393</v>
      </c>
      <c r="AR115" s="320"/>
      <c r="AS115" s="320"/>
      <c r="AT115" s="320"/>
      <c r="AU115" s="320"/>
      <c r="AV115" s="320"/>
      <c r="AW115" s="320"/>
      <c r="AX115" s="321"/>
    </row>
    <row r="116" spans="1:50" ht="23.25" customHeight="1" x14ac:dyDescent="0.2">
      <c r="A116" s="258"/>
      <c r="B116" s="259"/>
      <c r="C116" s="259"/>
      <c r="D116" s="259"/>
      <c r="E116" s="259"/>
      <c r="F116" s="260"/>
      <c r="G116" s="288" t="s">
        <v>485</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489</v>
      </c>
      <c r="AC116" s="267"/>
      <c r="AD116" s="268"/>
      <c r="AE116" s="312">
        <f>5500/22.6</f>
        <v>243.36283185840708</v>
      </c>
      <c r="AF116" s="312"/>
      <c r="AG116" s="312"/>
      <c r="AH116" s="312"/>
      <c r="AI116" s="312">
        <f>21600/457</f>
        <v>47.264770240700216</v>
      </c>
      <c r="AJ116" s="312"/>
      <c r="AK116" s="312"/>
      <c r="AL116" s="312"/>
      <c r="AM116" s="312">
        <f>29900/380</f>
        <v>78.684210526315795</v>
      </c>
      <c r="AN116" s="312"/>
      <c r="AO116" s="312"/>
      <c r="AP116" s="312"/>
      <c r="AQ116" s="335">
        <v>54</v>
      </c>
      <c r="AR116" s="336"/>
      <c r="AS116" s="336"/>
      <c r="AT116" s="336"/>
      <c r="AU116" s="336"/>
      <c r="AV116" s="336"/>
      <c r="AW116" s="336"/>
      <c r="AX116" s="352"/>
    </row>
    <row r="117" spans="1:50" ht="46.5" customHeight="1" thickBot="1" x14ac:dyDescent="0.25">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490</v>
      </c>
      <c r="AC117" s="326"/>
      <c r="AD117" s="327"/>
      <c r="AE117" s="272" t="s">
        <v>491</v>
      </c>
      <c r="AF117" s="272"/>
      <c r="AG117" s="272"/>
      <c r="AH117" s="272"/>
      <c r="AI117" s="272" t="s">
        <v>492</v>
      </c>
      <c r="AJ117" s="272"/>
      <c r="AK117" s="272"/>
      <c r="AL117" s="272"/>
      <c r="AM117" s="272" t="s">
        <v>613</v>
      </c>
      <c r="AN117" s="272"/>
      <c r="AO117" s="272"/>
      <c r="AP117" s="272"/>
      <c r="AQ117" s="272" t="s">
        <v>629</v>
      </c>
      <c r="AR117" s="272"/>
      <c r="AS117" s="272"/>
      <c r="AT117" s="272"/>
      <c r="AU117" s="272"/>
      <c r="AV117" s="272"/>
      <c r="AW117" s="272"/>
      <c r="AX117" s="273"/>
    </row>
    <row r="118" spans="1:50" ht="23.25" hidden="1" customHeight="1" x14ac:dyDescent="0.2">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65"/>
      <c r="Z118" s="566"/>
      <c r="AA118" s="567"/>
      <c r="AB118" s="269" t="s">
        <v>12</v>
      </c>
      <c r="AC118" s="264"/>
      <c r="AD118" s="265"/>
      <c r="AE118" s="269" t="s">
        <v>309</v>
      </c>
      <c r="AF118" s="264"/>
      <c r="AG118" s="264"/>
      <c r="AH118" s="265"/>
      <c r="AI118" s="269" t="s">
        <v>310</v>
      </c>
      <c r="AJ118" s="264"/>
      <c r="AK118" s="264"/>
      <c r="AL118" s="265"/>
      <c r="AM118" s="269" t="s">
        <v>316</v>
      </c>
      <c r="AN118" s="264"/>
      <c r="AO118" s="264"/>
      <c r="AP118" s="265"/>
      <c r="AQ118" s="319" t="s">
        <v>393</v>
      </c>
      <c r="AR118" s="320"/>
      <c r="AS118" s="320"/>
      <c r="AT118" s="320"/>
      <c r="AU118" s="320"/>
      <c r="AV118" s="320"/>
      <c r="AW118" s="320"/>
      <c r="AX118" s="321"/>
    </row>
    <row r="119" spans="1:50" ht="23.25" hidden="1" customHeight="1" x14ac:dyDescent="0.2">
      <c r="A119" s="258"/>
      <c r="B119" s="259"/>
      <c r="C119" s="259"/>
      <c r="D119" s="259"/>
      <c r="E119" s="259"/>
      <c r="F119" s="260"/>
      <c r="G119" s="288" t="s">
        <v>428</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2">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427</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2">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65"/>
      <c r="Z121" s="566"/>
      <c r="AA121" s="567"/>
      <c r="AB121" s="269" t="s">
        <v>12</v>
      </c>
      <c r="AC121" s="264"/>
      <c r="AD121" s="265"/>
      <c r="AE121" s="269" t="s">
        <v>309</v>
      </c>
      <c r="AF121" s="264"/>
      <c r="AG121" s="264"/>
      <c r="AH121" s="265"/>
      <c r="AI121" s="269" t="s">
        <v>310</v>
      </c>
      <c r="AJ121" s="264"/>
      <c r="AK121" s="264"/>
      <c r="AL121" s="265"/>
      <c r="AM121" s="269" t="s">
        <v>316</v>
      </c>
      <c r="AN121" s="264"/>
      <c r="AO121" s="264"/>
      <c r="AP121" s="265"/>
      <c r="AQ121" s="319" t="s">
        <v>393</v>
      </c>
      <c r="AR121" s="320"/>
      <c r="AS121" s="320"/>
      <c r="AT121" s="320"/>
      <c r="AU121" s="320"/>
      <c r="AV121" s="320"/>
      <c r="AW121" s="320"/>
      <c r="AX121" s="321"/>
    </row>
    <row r="122" spans="1:50" ht="23.25" hidden="1" customHeight="1" x14ac:dyDescent="0.2">
      <c r="A122" s="258"/>
      <c r="B122" s="259"/>
      <c r="C122" s="259"/>
      <c r="D122" s="259"/>
      <c r="E122" s="259"/>
      <c r="F122" s="260"/>
      <c r="G122" s="288" t="s">
        <v>429</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2">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430</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2">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65"/>
      <c r="Z124" s="566"/>
      <c r="AA124" s="567"/>
      <c r="AB124" s="269" t="s">
        <v>12</v>
      </c>
      <c r="AC124" s="264"/>
      <c r="AD124" s="265"/>
      <c r="AE124" s="269" t="s">
        <v>309</v>
      </c>
      <c r="AF124" s="264"/>
      <c r="AG124" s="264"/>
      <c r="AH124" s="265"/>
      <c r="AI124" s="269" t="s">
        <v>310</v>
      </c>
      <c r="AJ124" s="264"/>
      <c r="AK124" s="264"/>
      <c r="AL124" s="265"/>
      <c r="AM124" s="269" t="s">
        <v>316</v>
      </c>
      <c r="AN124" s="264"/>
      <c r="AO124" s="264"/>
      <c r="AP124" s="265"/>
      <c r="AQ124" s="319" t="s">
        <v>393</v>
      </c>
      <c r="AR124" s="320"/>
      <c r="AS124" s="320"/>
      <c r="AT124" s="320"/>
      <c r="AU124" s="320"/>
      <c r="AV124" s="320"/>
      <c r="AW124" s="320"/>
      <c r="AX124" s="321"/>
    </row>
    <row r="125" spans="1:50" ht="23.25" hidden="1" customHeight="1" x14ac:dyDescent="0.2">
      <c r="A125" s="258"/>
      <c r="B125" s="259"/>
      <c r="C125" s="259"/>
      <c r="D125" s="259"/>
      <c r="E125" s="259"/>
      <c r="F125" s="260"/>
      <c r="G125" s="288" t="s">
        <v>429</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2">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427</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2">
      <c r="A127" s="564"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309</v>
      </c>
      <c r="AF127" s="264"/>
      <c r="AG127" s="264"/>
      <c r="AH127" s="265"/>
      <c r="AI127" s="269" t="s">
        <v>310</v>
      </c>
      <c r="AJ127" s="264"/>
      <c r="AK127" s="264"/>
      <c r="AL127" s="265"/>
      <c r="AM127" s="269" t="s">
        <v>316</v>
      </c>
      <c r="AN127" s="264"/>
      <c r="AO127" s="264"/>
      <c r="AP127" s="265"/>
      <c r="AQ127" s="319" t="s">
        <v>393</v>
      </c>
      <c r="AR127" s="320"/>
      <c r="AS127" s="320"/>
      <c r="AT127" s="320"/>
      <c r="AU127" s="320"/>
      <c r="AV127" s="320"/>
      <c r="AW127" s="320"/>
      <c r="AX127" s="321"/>
    </row>
    <row r="128" spans="1:50" ht="23.25" hidden="1" customHeight="1" x14ac:dyDescent="0.2">
      <c r="A128" s="258"/>
      <c r="B128" s="259"/>
      <c r="C128" s="259"/>
      <c r="D128" s="259"/>
      <c r="E128" s="259"/>
      <c r="F128" s="260"/>
      <c r="G128" s="288" t="s">
        <v>429</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5">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427</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2">
      <c r="A130" s="1020" t="s">
        <v>322</v>
      </c>
      <c r="B130" s="1018"/>
      <c r="C130" s="1017" t="s">
        <v>319</v>
      </c>
      <c r="D130" s="1018"/>
      <c r="E130" s="274" t="s">
        <v>352</v>
      </c>
      <c r="F130" s="275"/>
      <c r="G130" s="276" t="s">
        <v>614</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2">
      <c r="A131" s="1021"/>
      <c r="B131" s="223"/>
      <c r="C131" s="222"/>
      <c r="D131" s="223"/>
      <c r="E131" s="209" t="s">
        <v>351</v>
      </c>
      <c r="F131" s="210"/>
      <c r="G131" s="203" t="s">
        <v>493</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2">
      <c r="A132" s="1021"/>
      <c r="B132" s="223"/>
      <c r="C132" s="222"/>
      <c r="D132" s="223"/>
      <c r="E132" s="220" t="s">
        <v>320</v>
      </c>
      <c r="F132" s="283"/>
      <c r="G132" s="279" t="s">
        <v>331</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309</v>
      </c>
      <c r="AF132" s="245"/>
      <c r="AG132" s="245"/>
      <c r="AH132" s="245"/>
      <c r="AI132" s="245" t="s">
        <v>310</v>
      </c>
      <c r="AJ132" s="245"/>
      <c r="AK132" s="245"/>
      <c r="AL132" s="245"/>
      <c r="AM132" s="245" t="s">
        <v>316</v>
      </c>
      <c r="AN132" s="245"/>
      <c r="AO132" s="245"/>
      <c r="AP132" s="246"/>
      <c r="AQ132" s="246" t="s">
        <v>307</v>
      </c>
      <c r="AR132" s="247"/>
      <c r="AS132" s="247"/>
      <c r="AT132" s="248"/>
      <c r="AU132" s="249" t="s">
        <v>333</v>
      </c>
      <c r="AV132" s="249"/>
      <c r="AW132" s="249"/>
      <c r="AX132" s="250"/>
    </row>
    <row r="133" spans="1:50" ht="18.75" customHeight="1" x14ac:dyDescent="0.2">
      <c r="A133" s="1021"/>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t="s">
        <v>574</v>
      </c>
      <c r="AR133" s="252"/>
      <c r="AS133" s="119" t="s">
        <v>308</v>
      </c>
      <c r="AT133" s="120"/>
      <c r="AU133" s="185">
        <v>29</v>
      </c>
      <c r="AV133" s="185"/>
      <c r="AW133" s="119" t="s">
        <v>297</v>
      </c>
      <c r="AX133" s="197"/>
    </row>
    <row r="134" spans="1:50" ht="39.75" customHeight="1" x14ac:dyDescent="0.2">
      <c r="A134" s="1021"/>
      <c r="B134" s="223"/>
      <c r="C134" s="222"/>
      <c r="D134" s="223"/>
      <c r="E134" s="222"/>
      <c r="F134" s="284"/>
      <c r="G134" s="198" t="s">
        <v>624</v>
      </c>
      <c r="H134" s="108"/>
      <c r="I134" s="108"/>
      <c r="J134" s="108"/>
      <c r="K134" s="108"/>
      <c r="L134" s="108"/>
      <c r="M134" s="108"/>
      <c r="N134" s="108"/>
      <c r="O134" s="108"/>
      <c r="P134" s="108"/>
      <c r="Q134" s="108"/>
      <c r="R134" s="108"/>
      <c r="S134" s="108"/>
      <c r="T134" s="108"/>
      <c r="U134" s="108"/>
      <c r="V134" s="108"/>
      <c r="W134" s="108"/>
      <c r="X134" s="199"/>
      <c r="Y134" s="186" t="s">
        <v>332</v>
      </c>
      <c r="Z134" s="187"/>
      <c r="AA134" s="188"/>
      <c r="AB134" s="287" t="s">
        <v>479</v>
      </c>
      <c r="AC134" s="175"/>
      <c r="AD134" s="175"/>
      <c r="AE134" s="253">
        <v>3</v>
      </c>
      <c r="AF134" s="177"/>
      <c r="AG134" s="177"/>
      <c r="AH134" s="177"/>
      <c r="AI134" s="253">
        <v>38</v>
      </c>
      <c r="AJ134" s="177"/>
      <c r="AK134" s="177"/>
      <c r="AL134" s="177"/>
      <c r="AM134" s="253">
        <v>71</v>
      </c>
      <c r="AN134" s="177"/>
      <c r="AO134" s="177"/>
      <c r="AP134" s="177"/>
      <c r="AQ134" s="253" t="s">
        <v>574</v>
      </c>
      <c r="AR134" s="177"/>
      <c r="AS134" s="177"/>
      <c r="AT134" s="177"/>
      <c r="AU134" s="253" t="s">
        <v>573</v>
      </c>
      <c r="AV134" s="177"/>
      <c r="AW134" s="177"/>
      <c r="AX134" s="179"/>
    </row>
    <row r="135" spans="1:50" ht="39.75" customHeight="1" x14ac:dyDescent="0.2">
      <c r="A135" s="1021"/>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479</v>
      </c>
      <c r="AC135" s="189"/>
      <c r="AD135" s="189"/>
      <c r="AE135" s="253">
        <v>3</v>
      </c>
      <c r="AF135" s="177"/>
      <c r="AG135" s="177"/>
      <c r="AH135" s="177"/>
      <c r="AI135" s="253">
        <v>38</v>
      </c>
      <c r="AJ135" s="177"/>
      <c r="AK135" s="177"/>
      <c r="AL135" s="177"/>
      <c r="AM135" s="253">
        <v>94</v>
      </c>
      <c r="AN135" s="177"/>
      <c r="AO135" s="177"/>
      <c r="AP135" s="177"/>
      <c r="AQ135" s="253" t="s">
        <v>573</v>
      </c>
      <c r="AR135" s="177"/>
      <c r="AS135" s="177"/>
      <c r="AT135" s="177"/>
      <c r="AU135" s="253">
        <v>235</v>
      </c>
      <c r="AV135" s="177"/>
      <c r="AW135" s="177"/>
      <c r="AX135" s="179"/>
    </row>
    <row r="136" spans="1:50" ht="18.75" hidden="1" customHeight="1" x14ac:dyDescent="0.2">
      <c r="A136" s="1021"/>
      <c r="B136" s="223"/>
      <c r="C136" s="222"/>
      <c r="D136" s="223"/>
      <c r="E136" s="222"/>
      <c r="F136" s="284"/>
      <c r="G136" s="279" t="s">
        <v>331</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309</v>
      </c>
      <c r="AF136" s="245"/>
      <c r="AG136" s="245"/>
      <c r="AH136" s="245"/>
      <c r="AI136" s="245" t="s">
        <v>310</v>
      </c>
      <c r="AJ136" s="245"/>
      <c r="AK136" s="245"/>
      <c r="AL136" s="245"/>
      <c r="AM136" s="245" t="s">
        <v>316</v>
      </c>
      <c r="AN136" s="245"/>
      <c r="AO136" s="245"/>
      <c r="AP136" s="246"/>
      <c r="AQ136" s="246" t="s">
        <v>307</v>
      </c>
      <c r="AR136" s="247"/>
      <c r="AS136" s="247"/>
      <c r="AT136" s="248"/>
      <c r="AU136" s="249" t="s">
        <v>333</v>
      </c>
      <c r="AV136" s="249"/>
      <c r="AW136" s="249"/>
      <c r="AX136" s="250"/>
    </row>
    <row r="137" spans="1:50" ht="18.75" hidden="1" customHeight="1" x14ac:dyDescent="0.2">
      <c r="A137" s="1021"/>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308</v>
      </c>
      <c r="AT137" s="120"/>
      <c r="AU137" s="185"/>
      <c r="AV137" s="185"/>
      <c r="AW137" s="119" t="s">
        <v>297</v>
      </c>
      <c r="AX137" s="197"/>
    </row>
    <row r="138" spans="1:50" ht="39.75" hidden="1" customHeight="1" x14ac:dyDescent="0.2">
      <c r="A138" s="1021"/>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332</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2">
      <c r="A139" s="1021"/>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2">
      <c r="A140" s="1021"/>
      <c r="B140" s="223"/>
      <c r="C140" s="222"/>
      <c r="D140" s="223"/>
      <c r="E140" s="222"/>
      <c r="F140" s="284"/>
      <c r="G140" s="279" t="s">
        <v>331</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309</v>
      </c>
      <c r="AF140" s="245"/>
      <c r="AG140" s="245"/>
      <c r="AH140" s="245"/>
      <c r="AI140" s="245" t="s">
        <v>310</v>
      </c>
      <c r="AJ140" s="245"/>
      <c r="AK140" s="245"/>
      <c r="AL140" s="245"/>
      <c r="AM140" s="245" t="s">
        <v>316</v>
      </c>
      <c r="AN140" s="245"/>
      <c r="AO140" s="245"/>
      <c r="AP140" s="246"/>
      <c r="AQ140" s="246" t="s">
        <v>307</v>
      </c>
      <c r="AR140" s="247"/>
      <c r="AS140" s="247"/>
      <c r="AT140" s="248"/>
      <c r="AU140" s="249" t="s">
        <v>333</v>
      </c>
      <c r="AV140" s="249"/>
      <c r="AW140" s="249"/>
      <c r="AX140" s="250"/>
    </row>
    <row r="141" spans="1:50" ht="18.75" hidden="1" customHeight="1" x14ac:dyDescent="0.2">
      <c r="A141" s="1021"/>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308</v>
      </c>
      <c r="AT141" s="120"/>
      <c r="AU141" s="185"/>
      <c r="AV141" s="185"/>
      <c r="AW141" s="119" t="s">
        <v>297</v>
      </c>
      <c r="AX141" s="197"/>
    </row>
    <row r="142" spans="1:50" ht="39.75" hidden="1" customHeight="1" x14ac:dyDescent="0.2">
      <c r="A142" s="1021"/>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332</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2">
      <c r="A143" s="1021"/>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2">
      <c r="A144" s="1021"/>
      <c r="B144" s="223"/>
      <c r="C144" s="222"/>
      <c r="D144" s="223"/>
      <c r="E144" s="222"/>
      <c r="F144" s="284"/>
      <c r="G144" s="279" t="s">
        <v>331</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309</v>
      </c>
      <c r="AF144" s="245"/>
      <c r="AG144" s="245"/>
      <c r="AH144" s="245"/>
      <c r="AI144" s="245" t="s">
        <v>310</v>
      </c>
      <c r="AJ144" s="245"/>
      <c r="AK144" s="245"/>
      <c r="AL144" s="245"/>
      <c r="AM144" s="245" t="s">
        <v>316</v>
      </c>
      <c r="AN144" s="245"/>
      <c r="AO144" s="245"/>
      <c r="AP144" s="246"/>
      <c r="AQ144" s="246" t="s">
        <v>307</v>
      </c>
      <c r="AR144" s="247"/>
      <c r="AS144" s="247"/>
      <c r="AT144" s="248"/>
      <c r="AU144" s="249" t="s">
        <v>333</v>
      </c>
      <c r="AV144" s="249"/>
      <c r="AW144" s="249"/>
      <c r="AX144" s="250"/>
    </row>
    <row r="145" spans="1:50" ht="18.75" hidden="1" customHeight="1" x14ac:dyDescent="0.2">
      <c r="A145" s="1021"/>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308</v>
      </c>
      <c r="AT145" s="120"/>
      <c r="AU145" s="185"/>
      <c r="AV145" s="185"/>
      <c r="AW145" s="119" t="s">
        <v>297</v>
      </c>
      <c r="AX145" s="197"/>
    </row>
    <row r="146" spans="1:50" ht="39.75" hidden="1" customHeight="1" x14ac:dyDescent="0.2">
      <c r="A146" s="1021"/>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332</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2">
      <c r="A147" s="1021"/>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2">
      <c r="A148" s="1021"/>
      <c r="B148" s="223"/>
      <c r="C148" s="222"/>
      <c r="D148" s="223"/>
      <c r="E148" s="222"/>
      <c r="F148" s="284"/>
      <c r="G148" s="279" t="s">
        <v>331</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309</v>
      </c>
      <c r="AF148" s="245"/>
      <c r="AG148" s="245"/>
      <c r="AH148" s="245"/>
      <c r="AI148" s="245" t="s">
        <v>310</v>
      </c>
      <c r="AJ148" s="245"/>
      <c r="AK148" s="245"/>
      <c r="AL148" s="245"/>
      <c r="AM148" s="245" t="s">
        <v>316</v>
      </c>
      <c r="AN148" s="245"/>
      <c r="AO148" s="245"/>
      <c r="AP148" s="246"/>
      <c r="AQ148" s="246" t="s">
        <v>307</v>
      </c>
      <c r="AR148" s="247"/>
      <c r="AS148" s="247"/>
      <c r="AT148" s="248"/>
      <c r="AU148" s="249" t="s">
        <v>333</v>
      </c>
      <c r="AV148" s="249"/>
      <c r="AW148" s="249"/>
      <c r="AX148" s="250"/>
    </row>
    <row r="149" spans="1:50" ht="18.75" hidden="1" customHeight="1" x14ac:dyDescent="0.2">
      <c r="A149" s="1021"/>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308</v>
      </c>
      <c r="AT149" s="120"/>
      <c r="AU149" s="185"/>
      <c r="AV149" s="185"/>
      <c r="AW149" s="119" t="s">
        <v>297</v>
      </c>
      <c r="AX149" s="197"/>
    </row>
    <row r="150" spans="1:50" ht="39.75" hidden="1" customHeight="1" x14ac:dyDescent="0.2">
      <c r="A150" s="1021"/>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332</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2">
      <c r="A151" s="1021"/>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customHeight="1" x14ac:dyDescent="0.2">
      <c r="A152" s="1021"/>
      <c r="B152" s="223"/>
      <c r="C152" s="222"/>
      <c r="D152" s="223"/>
      <c r="E152" s="222"/>
      <c r="F152" s="284"/>
      <c r="G152" s="242" t="s">
        <v>334</v>
      </c>
      <c r="H152" s="116"/>
      <c r="I152" s="116"/>
      <c r="J152" s="116"/>
      <c r="K152" s="116"/>
      <c r="L152" s="116"/>
      <c r="M152" s="116"/>
      <c r="N152" s="116"/>
      <c r="O152" s="116"/>
      <c r="P152" s="117"/>
      <c r="Q152" s="124" t="s">
        <v>401</v>
      </c>
      <c r="R152" s="116"/>
      <c r="S152" s="116"/>
      <c r="T152" s="116"/>
      <c r="U152" s="116"/>
      <c r="V152" s="116"/>
      <c r="W152" s="116"/>
      <c r="X152" s="116"/>
      <c r="Y152" s="116"/>
      <c r="Z152" s="116"/>
      <c r="AA152" s="116"/>
      <c r="AB152" s="243" t="s">
        <v>402</v>
      </c>
      <c r="AC152" s="116"/>
      <c r="AD152" s="117"/>
      <c r="AE152" s="124" t="s">
        <v>335</v>
      </c>
      <c r="AF152" s="116"/>
      <c r="AG152" s="116"/>
      <c r="AH152" s="116"/>
      <c r="AI152" s="116"/>
      <c r="AJ152" s="116"/>
      <c r="AK152" s="116"/>
      <c r="AL152" s="116"/>
      <c r="AM152" s="116"/>
      <c r="AN152" s="116"/>
      <c r="AO152" s="116"/>
      <c r="AP152" s="116"/>
      <c r="AQ152" s="116"/>
      <c r="AR152" s="116"/>
      <c r="AS152" s="116"/>
      <c r="AT152" s="116"/>
      <c r="AU152" s="116"/>
      <c r="AV152" s="116"/>
      <c r="AW152" s="116"/>
      <c r="AX152" s="568"/>
    </row>
    <row r="153" spans="1:50" ht="22.5" customHeight="1" x14ac:dyDescent="0.2">
      <c r="A153" s="1021"/>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customHeight="1" x14ac:dyDescent="0.2">
      <c r="A154" s="1021"/>
      <c r="B154" s="223"/>
      <c r="C154" s="222"/>
      <c r="D154" s="223"/>
      <c r="E154" s="222"/>
      <c r="F154" s="284"/>
      <c r="G154" s="198" t="s">
        <v>482</v>
      </c>
      <c r="H154" s="108"/>
      <c r="I154" s="108"/>
      <c r="J154" s="108"/>
      <c r="K154" s="108"/>
      <c r="L154" s="108"/>
      <c r="M154" s="108"/>
      <c r="N154" s="108"/>
      <c r="O154" s="108"/>
      <c r="P154" s="199"/>
      <c r="Q154" s="107" t="s">
        <v>482</v>
      </c>
      <c r="R154" s="108"/>
      <c r="S154" s="108"/>
      <c r="T154" s="108"/>
      <c r="U154" s="108"/>
      <c r="V154" s="108"/>
      <c r="W154" s="108"/>
      <c r="X154" s="108"/>
      <c r="Y154" s="108"/>
      <c r="Z154" s="108"/>
      <c r="AA154" s="1023"/>
      <c r="AB154" s="230" t="s">
        <v>494</v>
      </c>
      <c r="AC154" s="231"/>
      <c r="AD154" s="231"/>
      <c r="AE154" s="236" t="s">
        <v>482</v>
      </c>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customHeight="1" x14ac:dyDescent="0.2">
      <c r="A155" s="1021"/>
      <c r="B155" s="223"/>
      <c r="C155" s="222"/>
      <c r="D155" s="223"/>
      <c r="E155" s="222"/>
      <c r="F155" s="284"/>
      <c r="G155" s="200"/>
      <c r="H155" s="201"/>
      <c r="I155" s="201"/>
      <c r="J155" s="201"/>
      <c r="K155" s="201"/>
      <c r="L155" s="201"/>
      <c r="M155" s="201"/>
      <c r="N155" s="201"/>
      <c r="O155" s="201"/>
      <c r="P155" s="202"/>
      <c r="Q155" s="770"/>
      <c r="R155" s="201"/>
      <c r="S155" s="201"/>
      <c r="T155" s="201"/>
      <c r="U155" s="201"/>
      <c r="V155" s="201"/>
      <c r="W155" s="201"/>
      <c r="X155" s="201"/>
      <c r="Y155" s="201"/>
      <c r="Z155" s="201"/>
      <c r="AA155" s="1024"/>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customHeight="1" x14ac:dyDescent="0.2">
      <c r="A156" s="1021"/>
      <c r="B156" s="223"/>
      <c r="C156" s="222"/>
      <c r="D156" s="223"/>
      <c r="E156" s="222"/>
      <c r="F156" s="284"/>
      <c r="G156" s="200"/>
      <c r="H156" s="201"/>
      <c r="I156" s="201"/>
      <c r="J156" s="201"/>
      <c r="K156" s="201"/>
      <c r="L156" s="201"/>
      <c r="M156" s="201"/>
      <c r="N156" s="201"/>
      <c r="O156" s="201"/>
      <c r="P156" s="202"/>
      <c r="Q156" s="770"/>
      <c r="R156" s="201"/>
      <c r="S156" s="201"/>
      <c r="T156" s="201"/>
      <c r="U156" s="201"/>
      <c r="V156" s="201"/>
      <c r="W156" s="201"/>
      <c r="X156" s="201"/>
      <c r="Y156" s="201"/>
      <c r="Z156" s="201"/>
      <c r="AA156" s="1024"/>
      <c r="AB156" s="232"/>
      <c r="AC156" s="233"/>
      <c r="AD156" s="233"/>
      <c r="AE156" s="238" t="s">
        <v>336</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customHeight="1" x14ac:dyDescent="0.2">
      <c r="A157" s="1021"/>
      <c r="B157" s="223"/>
      <c r="C157" s="222"/>
      <c r="D157" s="223"/>
      <c r="E157" s="222"/>
      <c r="F157" s="284"/>
      <c r="G157" s="200"/>
      <c r="H157" s="201"/>
      <c r="I157" s="201"/>
      <c r="J157" s="201"/>
      <c r="K157" s="201"/>
      <c r="L157" s="201"/>
      <c r="M157" s="201"/>
      <c r="N157" s="201"/>
      <c r="O157" s="201"/>
      <c r="P157" s="202"/>
      <c r="Q157" s="770"/>
      <c r="R157" s="201"/>
      <c r="S157" s="201"/>
      <c r="T157" s="201"/>
      <c r="U157" s="201"/>
      <c r="V157" s="201"/>
      <c r="W157" s="201"/>
      <c r="X157" s="201"/>
      <c r="Y157" s="201"/>
      <c r="Z157" s="201"/>
      <c r="AA157" s="1024"/>
      <c r="AB157" s="232"/>
      <c r="AC157" s="233"/>
      <c r="AD157" s="233"/>
      <c r="AE157" s="107" t="s">
        <v>482</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customHeight="1" x14ac:dyDescent="0.2">
      <c r="A158" s="1021"/>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1025"/>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2">
      <c r="A159" s="1021"/>
      <c r="B159" s="223"/>
      <c r="C159" s="222"/>
      <c r="D159" s="223"/>
      <c r="E159" s="222"/>
      <c r="F159" s="284"/>
      <c r="G159" s="242" t="s">
        <v>334</v>
      </c>
      <c r="H159" s="116"/>
      <c r="I159" s="116"/>
      <c r="J159" s="116"/>
      <c r="K159" s="116"/>
      <c r="L159" s="116"/>
      <c r="M159" s="116"/>
      <c r="N159" s="116"/>
      <c r="O159" s="116"/>
      <c r="P159" s="117"/>
      <c r="Q159" s="124" t="s">
        <v>401</v>
      </c>
      <c r="R159" s="116"/>
      <c r="S159" s="116"/>
      <c r="T159" s="116"/>
      <c r="U159" s="116"/>
      <c r="V159" s="116"/>
      <c r="W159" s="116"/>
      <c r="X159" s="116"/>
      <c r="Y159" s="116"/>
      <c r="Z159" s="116"/>
      <c r="AA159" s="116"/>
      <c r="AB159" s="243" t="s">
        <v>402</v>
      </c>
      <c r="AC159" s="116"/>
      <c r="AD159" s="117"/>
      <c r="AE159" s="226" t="s">
        <v>335</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2">
      <c r="A160" s="1021"/>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2">
      <c r="A161" s="1021"/>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1023"/>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2">
      <c r="A162" s="1021"/>
      <c r="B162" s="223"/>
      <c r="C162" s="222"/>
      <c r="D162" s="223"/>
      <c r="E162" s="222"/>
      <c r="F162" s="284"/>
      <c r="G162" s="200"/>
      <c r="H162" s="201"/>
      <c r="I162" s="201"/>
      <c r="J162" s="201"/>
      <c r="K162" s="201"/>
      <c r="L162" s="201"/>
      <c r="M162" s="201"/>
      <c r="N162" s="201"/>
      <c r="O162" s="201"/>
      <c r="P162" s="202"/>
      <c r="Q162" s="770"/>
      <c r="R162" s="201"/>
      <c r="S162" s="201"/>
      <c r="T162" s="201"/>
      <c r="U162" s="201"/>
      <c r="V162" s="201"/>
      <c r="W162" s="201"/>
      <c r="X162" s="201"/>
      <c r="Y162" s="201"/>
      <c r="Z162" s="201"/>
      <c r="AA162" s="1024"/>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2">
      <c r="A163" s="1021"/>
      <c r="B163" s="223"/>
      <c r="C163" s="222"/>
      <c r="D163" s="223"/>
      <c r="E163" s="222"/>
      <c r="F163" s="284"/>
      <c r="G163" s="200"/>
      <c r="H163" s="201"/>
      <c r="I163" s="201"/>
      <c r="J163" s="201"/>
      <c r="K163" s="201"/>
      <c r="L163" s="201"/>
      <c r="M163" s="201"/>
      <c r="N163" s="201"/>
      <c r="O163" s="201"/>
      <c r="P163" s="202"/>
      <c r="Q163" s="770"/>
      <c r="R163" s="201"/>
      <c r="S163" s="201"/>
      <c r="T163" s="201"/>
      <c r="U163" s="201"/>
      <c r="V163" s="201"/>
      <c r="W163" s="201"/>
      <c r="X163" s="201"/>
      <c r="Y163" s="201"/>
      <c r="Z163" s="201"/>
      <c r="AA163" s="1024"/>
      <c r="AB163" s="232"/>
      <c r="AC163" s="233"/>
      <c r="AD163" s="233"/>
      <c r="AE163" s="238" t="s">
        <v>336</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2">
      <c r="A164" s="1021"/>
      <c r="B164" s="223"/>
      <c r="C164" s="222"/>
      <c r="D164" s="223"/>
      <c r="E164" s="222"/>
      <c r="F164" s="284"/>
      <c r="G164" s="200"/>
      <c r="H164" s="201"/>
      <c r="I164" s="201"/>
      <c r="J164" s="201"/>
      <c r="K164" s="201"/>
      <c r="L164" s="201"/>
      <c r="M164" s="201"/>
      <c r="N164" s="201"/>
      <c r="O164" s="201"/>
      <c r="P164" s="202"/>
      <c r="Q164" s="770"/>
      <c r="R164" s="201"/>
      <c r="S164" s="201"/>
      <c r="T164" s="201"/>
      <c r="U164" s="201"/>
      <c r="V164" s="201"/>
      <c r="W164" s="201"/>
      <c r="X164" s="201"/>
      <c r="Y164" s="201"/>
      <c r="Z164" s="201"/>
      <c r="AA164" s="1024"/>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2">
      <c r="A165" s="1021"/>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1025"/>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2">
      <c r="A166" s="1021"/>
      <c r="B166" s="223"/>
      <c r="C166" s="222"/>
      <c r="D166" s="223"/>
      <c r="E166" s="222"/>
      <c r="F166" s="284"/>
      <c r="G166" s="242" t="s">
        <v>334</v>
      </c>
      <c r="H166" s="116"/>
      <c r="I166" s="116"/>
      <c r="J166" s="116"/>
      <c r="K166" s="116"/>
      <c r="L166" s="116"/>
      <c r="M166" s="116"/>
      <c r="N166" s="116"/>
      <c r="O166" s="116"/>
      <c r="P166" s="117"/>
      <c r="Q166" s="124" t="s">
        <v>401</v>
      </c>
      <c r="R166" s="116"/>
      <c r="S166" s="116"/>
      <c r="T166" s="116"/>
      <c r="U166" s="116"/>
      <c r="V166" s="116"/>
      <c r="W166" s="116"/>
      <c r="X166" s="116"/>
      <c r="Y166" s="116"/>
      <c r="Z166" s="116"/>
      <c r="AA166" s="116"/>
      <c r="AB166" s="243" t="s">
        <v>402</v>
      </c>
      <c r="AC166" s="116"/>
      <c r="AD166" s="117"/>
      <c r="AE166" s="226" t="s">
        <v>335</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2">
      <c r="A167" s="1021"/>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2">
      <c r="A168" s="1021"/>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1023"/>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2">
      <c r="A169" s="1021"/>
      <c r="B169" s="223"/>
      <c r="C169" s="222"/>
      <c r="D169" s="223"/>
      <c r="E169" s="222"/>
      <c r="F169" s="284"/>
      <c r="G169" s="200"/>
      <c r="H169" s="201"/>
      <c r="I169" s="201"/>
      <c r="J169" s="201"/>
      <c r="K169" s="201"/>
      <c r="L169" s="201"/>
      <c r="M169" s="201"/>
      <c r="N169" s="201"/>
      <c r="O169" s="201"/>
      <c r="P169" s="202"/>
      <c r="Q169" s="770"/>
      <c r="R169" s="201"/>
      <c r="S169" s="201"/>
      <c r="T169" s="201"/>
      <c r="U169" s="201"/>
      <c r="V169" s="201"/>
      <c r="W169" s="201"/>
      <c r="X169" s="201"/>
      <c r="Y169" s="201"/>
      <c r="Z169" s="201"/>
      <c r="AA169" s="1024"/>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2">
      <c r="A170" s="1021"/>
      <c r="B170" s="223"/>
      <c r="C170" s="222"/>
      <c r="D170" s="223"/>
      <c r="E170" s="222"/>
      <c r="F170" s="284"/>
      <c r="G170" s="200"/>
      <c r="H170" s="201"/>
      <c r="I170" s="201"/>
      <c r="J170" s="201"/>
      <c r="K170" s="201"/>
      <c r="L170" s="201"/>
      <c r="M170" s="201"/>
      <c r="N170" s="201"/>
      <c r="O170" s="201"/>
      <c r="P170" s="202"/>
      <c r="Q170" s="770"/>
      <c r="R170" s="201"/>
      <c r="S170" s="201"/>
      <c r="T170" s="201"/>
      <c r="U170" s="201"/>
      <c r="V170" s="201"/>
      <c r="W170" s="201"/>
      <c r="X170" s="201"/>
      <c r="Y170" s="201"/>
      <c r="Z170" s="201"/>
      <c r="AA170" s="1024"/>
      <c r="AB170" s="232"/>
      <c r="AC170" s="233"/>
      <c r="AD170" s="233"/>
      <c r="AE170" s="238" t="s">
        <v>336</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2">
      <c r="A171" s="1021"/>
      <c r="B171" s="223"/>
      <c r="C171" s="222"/>
      <c r="D171" s="223"/>
      <c r="E171" s="222"/>
      <c r="F171" s="284"/>
      <c r="G171" s="200"/>
      <c r="H171" s="201"/>
      <c r="I171" s="201"/>
      <c r="J171" s="201"/>
      <c r="K171" s="201"/>
      <c r="L171" s="201"/>
      <c r="M171" s="201"/>
      <c r="N171" s="201"/>
      <c r="O171" s="201"/>
      <c r="P171" s="202"/>
      <c r="Q171" s="770"/>
      <c r="R171" s="201"/>
      <c r="S171" s="201"/>
      <c r="T171" s="201"/>
      <c r="U171" s="201"/>
      <c r="V171" s="201"/>
      <c r="W171" s="201"/>
      <c r="X171" s="201"/>
      <c r="Y171" s="201"/>
      <c r="Z171" s="201"/>
      <c r="AA171" s="1024"/>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2">
      <c r="A172" s="1021"/>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1025"/>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2">
      <c r="A173" s="1021"/>
      <c r="B173" s="223"/>
      <c r="C173" s="222"/>
      <c r="D173" s="223"/>
      <c r="E173" s="222"/>
      <c r="F173" s="284"/>
      <c r="G173" s="242" t="s">
        <v>334</v>
      </c>
      <c r="H173" s="116"/>
      <c r="I173" s="116"/>
      <c r="J173" s="116"/>
      <c r="K173" s="116"/>
      <c r="L173" s="116"/>
      <c r="M173" s="116"/>
      <c r="N173" s="116"/>
      <c r="O173" s="116"/>
      <c r="P173" s="117"/>
      <c r="Q173" s="124" t="s">
        <v>401</v>
      </c>
      <c r="R173" s="116"/>
      <c r="S173" s="116"/>
      <c r="T173" s="116"/>
      <c r="U173" s="116"/>
      <c r="V173" s="116"/>
      <c r="W173" s="116"/>
      <c r="X173" s="116"/>
      <c r="Y173" s="116"/>
      <c r="Z173" s="116"/>
      <c r="AA173" s="116"/>
      <c r="AB173" s="243" t="s">
        <v>402</v>
      </c>
      <c r="AC173" s="116"/>
      <c r="AD173" s="117"/>
      <c r="AE173" s="226" t="s">
        <v>335</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2">
      <c r="A174" s="1021"/>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2">
      <c r="A175" s="1021"/>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1023"/>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2">
      <c r="A176" s="1021"/>
      <c r="B176" s="223"/>
      <c r="C176" s="222"/>
      <c r="D176" s="223"/>
      <c r="E176" s="222"/>
      <c r="F176" s="284"/>
      <c r="G176" s="200"/>
      <c r="H176" s="201"/>
      <c r="I176" s="201"/>
      <c r="J176" s="201"/>
      <c r="K176" s="201"/>
      <c r="L176" s="201"/>
      <c r="M176" s="201"/>
      <c r="N176" s="201"/>
      <c r="O176" s="201"/>
      <c r="P176" s="202"/>
      <c r="Q176" s="770"/>
      <c r="R176" s="201"/>
      <c r="S176" s="201"/>
      <c r="T176" s="201"/>
      <c r="U176" s="201"/>
      <c r="V176" s="201"/>
      <c r="W176" s="201"/>
      <c r="X176" s="201"/>
      <c r="Y176" s="201"/>
      <c r="Z176" s="201"/>
      <c r="AA176" s="1024"/>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2">
      <c r="A177" s="1021"/>
      <c r="B177" s="223"/>
      <c r="C177" s="222"/>
      <c r="D177" s="223"/>
      <c r="E177" s="222"/>
      <c r="F177" s="284"/>
      <c r="G177" s="200"/>
      <c r="H177" s="201"/>
      <c r="I177" s="201"/>
      <c r="J177" s="201"/>
      <c r="K177" s="201"/>
      <c r="L177" s="201"/>
      <c r="M177" s="201"/>
      <c r="N177" s="201"/>
      <c r="O177" s="201"/>
      <c r="P177" s="202"/>
      <c r="Q177" s="770"/>
      <c r="R177" s="201"/>
      <c r="S177" s="201"/>
      <c r="T177" s="201"/>
      <c r="U177" s="201"/>
      <c r="V177" s="201"/>
      <c r="W177" s="201"/>
      <c r="X177" s="201"/>
      <c r="Y177" s="201"/>
      <c r="Z177" s="201"/>
      <c r="AA177" s="1024"/>
      <c r="AB177" s="232"/>
      <c r="AC177" s="233"/>
      <c r="AD177" s="233"/>
      <c r="AE177" s="238" t="s">
        <v>336</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2">
      <c r="A178" s="1021"/>
      <c r="B178" s="223"/>
      <c r="C178" s="222"/>
      <c r="D178" s="223"/>
      <c r="E178" s="222"/>
      <c r="F178" s="284"/>
      <c r="G178" s="200"/>
      <c r="H178" s="201"/>
      <c r="I178" s="201"/>
      <c r="J178" s="201"/>
      <c r="K178" s="201"/>
      <c r="L178" s="201"/>
      <c r="M178" s="201"/>
      <c r="N178" s="201"/>
      <c r="O178" s="201"/>
      <c r="P178" s="202"/>
      <c r="Q178" s="770"/>
      <c r="R178" s="201"/>
      <c r="S178" s="201"/>
      <c r="T178" s="201"/>
      <c r="U178" s="201"/>
      <c r="V178" s="201"/>
      <c r="W178" s="201"/>
      <c r="X178" s="201"/>
      <c r="Y178" s="201"/>
      <c r="Z178" s="201"/>
      <c r="AA178" s="1024"/>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2">
      <c r="A179" s="1021"/>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1025"/>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2">
      <c r="A180" s="1021"/>
      <c r="B180" s="223"/>
      <c r="C180" s="222"/>
      <c r="D180" s="223"/>
      <c r="E180" s="222"/>
      <c r="F180" s="284"/>
      <c r="G180" s="242" t="s">
        <v>334</v>
      </c>
      <c r="H180" s="116"/>
      <c r="I180" s="116"/>
      <c r="J180" s="116"/>
      <c r="K180" s="116"/>
      <c r="L180" s="116"/>
      <c r="M180" s="116"/>
      <c r="N180" s="116"/>
      <c r="O180" s="116"/>
      <c r="P180" s="117"/>
      <c r="Q180" s="124" t="s">
        <v>401</v>
      </c>
      <c r="R180" s="116"/>
      <c r="S180" s="116"/>
      <c r="T180" s="116"/>
      <c r="U180" s="116"/>
      <c r="V180" s="116"/>
      <c r="W180" s="116"/>
      <c r="X180" s="116"/>
      <c r="Y180" s="116"/>
      <c r="Z180" s="116"/>
      <c r="AA180" s="116"/>
      <c r="AB180" s="243" t="s">
        <v>402</v>
      </c>
      <c r="AC180" s="116"/>
      <c r="AD180" s="117"/>
      <c r="AE180" s="226" t="s">
        <v>335</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2">
      <c r="A181" s="1021"/>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2">
      <c r="A182" s="1021"/>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1023"/>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2">
      <c r="A183" s="1021"/>
      <c r="B183" s="223"/>
      <c r="C183" s="222"/>
      <c r="D183" s="223"/>
      <c r="E183" s="222"/>
      <c r="F183" s="284"/>
      <c r="G183" s="200"/>
      <c r="H183" s="201"/>
      <c r="I183" s="201"/>
      <c r="J183" s="201"/>
      <c r="K183" s="201"/>
      <c r="L183" s="201"/>
      <c r="M183" s="201"/>
      <c r="N183" s="201"/>
      <c r="O183" s="201"/>
      <c r="P183" s="202"/>
      <c r="Q183" s="770"/>
      <c r="R183" s="201"/>
      <c r="S183" s="201"/>
      <c r="T183" s="201"/>
      <c r="U183" s="201"/>
      <c r="V183" s="201"/>
      <c r="W183" s="201"/>
      <c r="X183" s="201"/>
      <c r="Y183" s="201"/>
      <c r="Z183" s="201"/>
      <c r="AA183" s="1024"/>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2">
      <c r="A184" s="1021"/>
      <c r="B184" s="223"/>
      <c r="C184" s="222"/>
      <c r="D184" s="223"/>
      <c r="E184" s="222"/>
      <c r="F184" s="284"/>
      <c r="G184" s="200"/>
      <c r="H184" s="201"/>
      <c r="I184" s="201"/>
      <c r="J184" s="201"/>
      <c r="K184" s="201"/>
      <c r="L184" s="201"/>
      <c r="M184" s="201"/>
      <c r="N184" s="201"/>
      <c r="O184" s="201"/>
      <c r="P184" s="202"/>
      <c r="Q184" s="770"/>
      <c r="R184" s="201"/>
      <c r="S184" s="201"/>
      <c r="T184" s="201"/>
      <c r="U184" s="201"/>
      <c r="V184" s="201"/>
      <c r="W184" s="201"/>
      <c r="X184" s="201"/>
      <c r="Y184" s="201"/>
      <c r="Z184" s="201"/>
      <c r="AA184" s="1024"/>
      <c r="AB184" s="232"/>
      <c r="AC184" s="233"/>
      <c r="AD184" s="233"/>
      <c r="AE184" s="240" t="s">
        <v>336</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2">
      <c r="A185" s="1021"/>
      <c r="B185" s="223"/>
      <c r="C185" s="222"/>
      <c r="D185" s="223"/>
      <c r="E185" s="222"/>
      <c r="F185" s="284"/>
      <c r="G185" s="200"/>
      <c r="H185" s="201"/>
      <c r="I185" s="201"/>
      <c r="J185" s="201"/>
      <c r="K185" s="201"/>
      <c r="L185" s="201"/>
      <c r="M185" s="201"/>
      <c r="N185" s="201"/>
      <c r="O185" s="201"/>
      <c r="P185" s="202"/>
      <c r="Q185" s="770"/>
      <c r="R185" s="201"/>
      <c r="S185" s="201"/>
      <c r="T185" s="201"/>
      <c r="U185" s="201"/>
      <c r="V185" s="201"/>
      <c r="W185" s="201"/>
      <c r="X185" s="201"/>
      <c r="Y185" s="201"/>
      <c r="Z185" s="201"/>
      <c r="AA185" s="1024"/>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2">
      <c r="A186" s="1021"/>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1025"/>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2">
      <c r="A187" s="1021"/>
      <c r="B187" s="223"/>
      <c r="C187" s="222"/>
      <c r="D187" s="223"/>
      <c r="E187" s="104" t="s">
        <v>354</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77.5" customHeight="1" x14ac:dyDescent="0.2">
      <c r="A188" s="1021"/>
      <c r="B188" s="223"/>
      <c r="C188" s="222"/>
      <c r="D188" s="223"/>
      <c r="E188" s="107" t="s">
        <v>623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77.5" customHeight="1" thickBot="1" x14ac:dyDescent="0.25">
      <c r="A189" s="1021"/>
      <c r="B189" s="223"/>
      <c r="C189" s="222"/>
      <c r="D189" s="223"/>
      <c r="E189" s="11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row>
    <row r="190" spans="1:50" ht="45" hidden="1" customHeight="1" x14ac:dyDescent="0.2">
      <c r="A190" s="1021"/>
      <c r="B190" s="223"/>
      <c r="C190" s="222"/>
      <c r="D190" s="223"/>
      <c r="E190" s="274" t="s">
        <v>352</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2">
      <c r="A191" s="1021"/>
      <c r="B191" s="223"/>
      <c r="C191" s="222"/>
      <c r="D191" s="223"/>
      <c r="E191" s="209" t="s">
        <v>351</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2">
      <c r="A192" s="1021"/>
      <c r="B192" s="223"/>
      <c r="C192" s="222"/>
      <c r="D192" s="223"/>
      <c r="E192" s="220" t="s">
        <v>320</v>
      </c>
      <c r="F192" s="283"/>
      <c r="G192" s="279" t="s">
        <v>331</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309</v>
      </c>
      <c r="AF192" s="245"/>
      <c r="AG192" s="245"/>
      <c r="AH192" s="245"/>
      <c r="AI192" s="245" t="s">
        <v>310</v>
      </c>
      <c r="AJ192" s="245"/>
      <c r="AK192" s="245"/>
      <c r="AL192" s="245"/>
      <c r="AM192" s="245" t="s">
        <v>316</v>
      </c>
      <c r="AN192" s="245"/>
      <c r="AO192" s="245"/>
      <c r="AP192" s="246"/>
      <c r="AQ192" s="246" t="s">
        <v>307</v>
      </c>
      <c r="AR192" s="247"/>
      <c r="AS192" s="247"/>
      <c r="AT192" s="248"/>
      <c r="AU192" s="249" t="s">
        <v>333</v>
      </c>
      <c r="AV192" s="249"/>
      <c r="AW192" s="249"/>
      <c r="AX192" s="250"/>
    </row>
    <row r="193" spans="1:50" ht="18.75" hidden="1" customHeight="1" x14ac:dyDescent="0.2">
      <c r="A193" s="1021"/>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308</v>
      </c>
      <c r="AT193" s="120"/>
      <c r="AU193" s="185"/>
      <c r="AV193" s="185"/>
      <c r="AW193" s="119" t="s">
        <v>297</v>
      </c>
      <c r="AX193" s="197"/>
    </row>
    <row r="194" spans="1:50" ht="39.75" hidden="1" customHeight="1" x14ac:dyDescent="0.2">
      <c r="A194" s="1021"/>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332</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2">
      <c r="A195" s="1021"/>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2">
      <c r="A196" s="1021"/>
      <c r="B196" s="223"/>
      <c r="C196" s="222"/>
      <c r="D196" s="223"/>
      <c r="E196" s="222"/>
      <c r="F196" s="284"/>
      <c r="G196" s="279" t="s">
        <v>331</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309</v>
      </c>
      <c r="AF196" s="245"/>
      <c r="AG196" s="245"/>
      <c r="AH196" s="245"/>
      <c r="AI196" s="245" t="s">
        <v>310</v>
      </c>
      <c r="AJ196" s="245"/>
      <c r="AK196" s="245"/>
      <c r="AL196" s="245"/>
      <c r="AM196" s="245" t="s">
        <v>316</v>
      </c>
      <c r="AN196" s="245"/>
      <c r="AO196" s="245"/>
      <c r="AP196" s="246"/>
      <c r="AQ196" s="246" t="s">
        <v>307</v>
      </c>
      <c r="AR196" s="247"/>
      <c r="AS196" s="247"/>
      <c r="AT196" s="248"/>
      <c r="AU196" s="249" t="s">
        <v>333</v>
      </c>
      <c r="AV196" s="249"/>
      <c r="AW196" s="249"/>
      <c r="AX196" s="250"/>
    </row>
    <row r="197" spans="1:50" ht="18.75" hidden="1" customHeight="1" x14ac:dyDescent="0.2">
      <c r="A197" s="1021"/>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308</v>
      </c>
      <c r="AT197" s="120"/>
      <c r="AU197" s="185"/>
      <c r="AV197" s="185"/>
      <c r="AW197" s="119" t="s">
        <v>297</v>
      </c>
      <c r="AX197" s="197"/>
    </row>
    <row r="198" spans="1:50" ht="39.75" hidden="1" customHeight="1" x14ac:dyDescent="0.2">
      <c r="A198" s="1021"/>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332</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2">
      <c r="A199" s="1021"/>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2">
      <c r="A200" s="1021"/>
      <c r="B200" s="223"/>
      <c r="C200" s="222"/>
      <c r="D200" s="223"/>
      <c r="E200" s="222"/>
      <c r="F200" s="284"/>
      <c r="G200" s="279" t="s">
        <v>331</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309</v>
      </c>
      <c r="AF200" s="245"/>
      <c r="AG200" s="245"/>
      <c r="AH200" s="245"/>
      <c r="AI200" s="245" t="s">
        <v>310</v>
      </c>
      <c r="AJ200" s="245"/>
      <c r="AK200" s="245"/>
      <c r="AL200" s="245"/>
      <c r="AM200" s="245" t="s">
        <v>316</v>
      </c>
      <c r="AN200" s="245"/>
      <c r="AO200" s="245"/>
      <c r="AP200" s="246"/>
      <c r="AQ200" s="246" t="s">
        <v>307</v>
      </c>
      <c r="AR200" s="247"/>
      <c r="AS200" s="247"/>
      <c r="AT200" s="248"/>
      <c r="AU200" s="249" t="s">
        <v>333</v>
      </c>
      <c r="AV200" s="249"/>
      <c r="AW200" s="249"/>
      <c r="AX200" s="250"/>
    </row>
    <row r="201" spans="1:50" ht="18.75" hidden="1" customHeight="1" x14ac:dyDescent="0.2">
      <c r="A201" s="1021"/>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308</v>
      </c>
      <c r="AT201" s="120"/>
      <c r="AU201" s="185"/>
      <c r="AV201" s="185"/>
      <c r="AW201" s="119" t="s">
        <v>297</v>
      </c>
      <c r="AX201" s="197"/>
    </row>
    <row r="202" spans="1:50" ht="39.75" hidden="1" customHeight="1" x14ac:dyDescent="0.2">
      <c r="A202" s="1021"/>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332</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2">
      <c r="A203" s="1021"/>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2">
      <c r="A204" s="1021"/>
      <c r="B204" s="223"/>
      <c r="C204" s="222"/>
      <c r="D204" s="223"/>
      <c r="E204" s="222"/>
      <c r="F204" s="284"/>
      <c r="G204" s="279" t="s">
        <v>331</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309</v>
      </c>
      <c r="AF204" s="245"/>
      <c r="AG204" s="245"/>
      <c r="AH204" s="245"/>
      <c r="AI204" s="245" t="s">
        <v>310</v>
      </c>
      <c r="AJ204" s="245"/>
      <c r="AK204" s="245"/>
      <c r="AL204" s="245"/>
      <c r="AM204" s="245" t="s">
        <v>316</v>
      </c>
      <c r="AN204" s="245"/>
      <c r="AO204" s="245"/>
      <c r="AP204" s="246"/>
      <c r="AQ204" s="246" t="s">
        <v>307</v>
      </c>
      <c r="AR204" s="247"/>
      <c r="AS204" s="247"/>
      <c r="AT204" s="248"/>
      <c r="AU204" s="249" t="s">
        <v>333</v>
      </c>
      <c r="AV204" s="249"/>
      <c r="AW204" s="249"/>
      <c r="AX204" s="250"/>
    </row>
    <row r="205" spans="1:50" ht="18.75" hidden="1" customHeight="1" x14ac:dyDescent="0.2">
      <c r="A205" s="1021"/>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308</v>
      </c>
      <c r="AT205" s="120"/>
      <c r="AU205" s="185"/>
      <c r="AV205" s="185"/>
      <c r="AW205" s="119" t="s">
        <v>297</v>
      </c>
      <c r="AX205" s="197"/>
    </row>
    <row r="206" spans="1:50" ht="39.75" hidden="1" customHeight="1" x14ac:dyDescent="0.2">
      <c r="A206" s="1021"/>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332</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2">
      <c r="A207" s="1021"/>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2">
      <c r="A208" s="1021"/>
      <c r="B208" s="223"/>
      <c r="C208" s="222"/>
      <c r="D208" s="223"/>
      <c r="E208" s="222"/>
      <c r="F208" s="284"/>
      <c r="G208" s="279" t="s">
        <v>331</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309</v>
      </c>
      <c r="AF208" s="245"/>
      <c r="AG208" s="245"/>
      <c r="AH208" s="245"/>
      <c r="AI208" s="245" t="s">
        <v>310</v>
      </c>
      <c r="AJ208" s="245"/>
      <c r="AK208" s="245"/>
      <c r="AL208" s="245"/>
      <c r="AM208" s="245" t="s">
        <v>316</v>
      </c>
      <c r="AN208" s="245"/>
      <c r="AO208" s="245"/>
      <c r="AP208" s="246"/>
      <c r="AQ208" s="246" t="s">
        <v>307</v>
      </c>
      <c r="AR208" s="247"/>
      <c r="AS208" s="247"/>
      <c r="AT208" s="248"/>
      <c r="AU208" s="249" t="s">
        <v>333</v>
      </c>
      <c r="AV208" s="249"/>
      <c r="AW208" s="249"/>
      <c r="AX208" s="250"/>
    </row>
    <row r="209" spans="1:50" ht="18.75" hidden="1" customHeight="1" x14ac:dyDescent="0.2">
      <c r="A209" s="1021"/>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308</v>
      </c>
      <c r="AT209" s="120"/>
      <c r="AU209" s="185"/>
      <c r="AV209" s="185"/>
      <c r="AW209" s="119" t="s">
        <v>297</v>
      </c>
      <c r="AX209" s="197"/>
    </row>
    <row r="210" spans="1:50" ht="39.75" hidden="1" customHeight="1" x14ac:dyDescent="0.2">
      <c r="A210" s="1021"/>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332</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2">
      <c r="A211" s="1021"/>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2">
      <c r="A212" s="1021"/>
      <c r="B212" s="223"/>
      <c r="C212" s="222"/>
      <c r="D212" s="223"/>
      <c r="E212" s="222"/>
      <c r="F212" s="284"/>
      <c r="G212" s="242" t="s">
        <v>334</v>
      </c>
      <c r="H212" s="116"/>
      <c r="I212" s="116"/>
      <c r="J212" s="116"/>
      <c r="K212" s="116"/>
      <c r="L212" s="116"/>
      <c r="M212" s="116"/>
      <c r="N212" s="116"/>
      <c r="O212" s="116"/>
      <c r="P212" s="117"/>
      <c r="Q212" s="124" t="s">
        <v>401</v>
      </c>
      <c r="R212" s="116"/>
      <c r="S212" s="116"/>
      <c r="T212" s="116"/>
      <c r="U212" s="116"/>
      <c r="V212" s="116"/>
      <c r="W212" s="116"/>
      <c r="X212" s="116"/>
      <c r="Y212" s="116"/>
      <c r="Z212" s="116"/>
      <c r="AA212" s="116"/>
      <c r="AB212" s="243" t="s">
        <v>402</v>
      </c>
      <c r="AC212" s="116"/>
      <c r="AD212" s="117"/>
      <c r="AE212" s="124" t="s">
        <v>335</v>
      </c>
      <c r="AF212" s="116"/>
      <c r="AG212" s="116"/>
      <c r="AH212" s="116"/>
      <c r="AI212" s="116"/>
      <c r="AJ212" s="116"/>
      <c r="AK212" s="116"/>
      <c r="AL212" s="116"/>
      <c r="AM212" s="116"/>
      <c r="AN212" s="116"/>
      <c r="AO212" s="116"/>
      <c r="AP212" s="116"/>
      <c r="AQ212" s="116"/>
      <c r="AR212" s="116"/>
      <c r="AS212" s="116"/>
      <c r="AT212" s="116"/>
      <c r="AU212" s="116"/>
      <c r="AV212" s="116"/>
      <c r="AW212" s="116"/>
      <c r="AX212" s="568"/>
    </row>
    <row r="213" spans="1:50" ht="22.5" hidden="1" customHeight="1" x14ac:dyDescent="0.2">
      <c r="A213" s="1021"/>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2">
      <c r="A214" s="1021"/>
      <c r="B214" s="223"/>
      <c r="C214" s="222"/>
      <c r="D214" s="223"/>
      <c r="E214" s="222"/>
      <c r="F214" s="284"/>
      <c r="G214" s="198"/>
      <c r="H214" s="108"/>
      <c r="I214" s="108"/>
      <c r="J214" s="108"/>
      <c r="K214" s="108"/>
      <c r="L214" s="108"/>
      <c r="M214" s="108"/>
      <c r="N214" s="108"/>
      <c r="O214" s="108"/>
      <c r="P214" s="199"/>
      <c r="Q214" s="1008"/>
      <c r="R214" s="1009"/>
      <c r="S214" s="1009"/>
      <c r="T214" s="1009"/>
      <c r="U214" s="1009"/>
      <c r="V214" s="1009"/>
      <c r="W214" s="1009"/>
      <c r="X214" s="1009"/>
      <c r="Y214" s="1009"/>
      <c r="Z214" s="1009"/>
      <c r="AA214" s="1010"/>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2">
      <c r="A215" s="1021"/>
      <c r="B215" s="223"/>
      <c r="C215" s="222"/>
      <c r="D215" s="223"/>
      <c r="E215" s="222"/>
      <c r="F215" s="284"/>
      <c r="G215" s="200"/>
      <c r="H215" s="201"/>
      <c r="I215" s="201"/>
      <c r="J215" s="201"/>
      <c r="K215" s="201"/>
      <c r="L215" s="201"/>
      <c r="M215" s="201"/>
      <c r="N215" s="201"/>
      <c r="O215" s="201"/>
      <c r="P215" s="202"/>
      <c r="Q215" s="1011"/>
      <c r="R215" s="1012"/>
      <c r="S215" s="1012"/>
      <c r="T215" s="1012"/>
      <c r="U215" s="1012"/>
      <c r="V215" s="1012"/>
      <c r="W215" s="1012"/>
      <c r="X215" s="1012"/>
      <c r="Y215" s="1012"/>
      <c r="Z215" s="1012"/>
      <c r="AA215" s="1013"/>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2">
      <c r="A216" s="1021"/>
      <c r="B216" s="223"/>
      <c r="C216" s="222"/>
      <c r="D216" s="223"/>
      <c r="E216" s="222"/>
      <c r="F216" s="284"/>
      <c r="G216" s="200"/>
      <c r="H216" s="201"/>
      <c r="I216" s="201"/>
      <c r="J216" s="201"/>
      <c r="K216" s="201"/>
      <c r="L216" s="201"/>
      <c r="M216" s="201"/>
      <c r="N216" s="201"/>
      <c r="O216" s="201"/>
      <c r="P216" s="202"/>
      <c r="Q216" s="1011"/>
      <c r="R216" s="1012"/>
      <c r="S216" s="1012"/>
      <c r="T216" s="1012"/>
      <c r="U216" s="1012"/>
      <c r="V216" s="1012"/>
      <c r="W216" s="1012"/>
      <c r="X216" s="1012"/>
      <c r="Y216" s="1012"/>
      <c r="Z216" s="1012"/>
      <c r="AA216" s="1013"/>
      <c r="AB216" s="232"/>
      <c r="AC216" s="233"/>
      <c r="AD216" s="233"/>
      <c r="AE216" s="238" t="s">
        <v>336</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2">
      <c r="A217" s="1021"/>
      <c r="B217" s="223"/>
      <c r="C217" s="222"/>
      <c r="D217" s="223"/>
      <c r="E217" s="222"/>
      <c r="F217" s="284"/>
      <c r="G217" s="200"/>
      <c r="H217" s="201"/>
      <c r="I217" s="201"/>
      <c r="J217" s="201"/>
      <c r="K217" s="201"/>
      <c r="L217" s="201"/>
      <c r="M217" s="201"/>
      <c r="N217" s="201"/>
      <c r="O217" s="201"/>
      <c r="P217" s="202"/>
      <c r="Q217" s="1011"/>
      <c r="R217" s="1012"/>
      <c r="S217" s="1012"/>
      <c r="T217" s="1012"/>
      <c r="U217" s="1012"/>
      <c r="V217" s="1012"/>
      <c r="W217" s="1012"/>
      <c r="X217" s="1012"/>
      <c r="Y217" s="1012"/>
      <c r="Z217" s="1012"/>
      <c r="AA217" s="1013"/>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2">
      <c r="A218" s="1021"/>
      <c r="B218" s="223"/>
      <c r="C218" s="222"/>
      <c r="D218" s="223"/>
      <c r="E218" s="222"/>
      <c r="F218" s="284"/>
      <c r="G218" s="203"/>
      <c r="H218" s="111"/>
      <c r="I218" s="111"/>
      <c r="J218" s="111"/>
      <c r="K218" s="111"/>
      <c r="L218" s="111"/>
      <c r="M218" s="111"/>
      <c r="N218" s="111"/>
      <c r="O218" s="111"/>
      <c r="P218" s="204"/>
      <c r="Q218" s="1014"/>
      <c r="R218" s="1015"/>
      <c r="S218" s="1015"/>
      <c r="T218" s="1015"/>
      <c r="U218" s="1015"/>
      <c r="V218" s="1015"/>
      <c r="W218" s="1015"/>
      <c r="X218" s="1015"/>
      <c r="Y218" s="1015"/>
      <c r="Z218" s="1015"/>
      <c r="AA218" s="1016"/>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2">
      <c r="A219" s="1021"/>
      <c r="B219" s="223"/>
      <c r="C219" s="222"/>
      <c r="D219" s="223"/>
      <c r="E219" s="222"/>
      <c r="F219" s="284"/>
      <c r="G219" s="242" t="s">
        <v>334</v>
      </c>
      <c r="H219" s="116"/>
      <c r="I219" s="116"/>
      <c r="J219" s="116"/>
      <c r="K219" s="116"/>
      <c r="L219" s="116"/>
      <c r="M219" s="116"/>
      <c r="N219" s="116"/>
      <c r="O219" s="116"/>
      <c r="P219" s="117"/>
      <c r="Q219" s="124" t="s">
        <v>401</v>
      </c>
      <c r="R219" s="116"/>
      <c r="S219" s="116"/>
      <c r="T219" s="116"/>
      <c r="U219" s="116"/>
      <c r="V219" s="116"/>
      <c r="W219" s="116"/>
      <c r="X219" s="116"/>
      <c r="Y219" s="116"/>
      <c r="Z219" s="116"/>
      <c r="AA219" s="116"/>
      <c r="AB219" s="243" t="s">
        <v>402</v>
      </c>
      <c r="AC219" s="116"/>
      <c r="AD219" s="117"/>
      <c r="AE219" s="226" t="s">
        <v>335</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2">
      <c r="A220" s="1021"/>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2">
      <c r="A221" s="1021"/>
      <c r="B221" s="223"/>
      <c r="C221" s="222"/>
      <c r="D221" s="223"/>
      <c r="E221" s="222"/>
      <c r="F221" s="284"/>
      <c r="G221" s="198"/>
      <c r="H221" s="108"/>
      <c r="I221" s="108"/>
      <c r="J221" s="108"/>
      <c r="K221" s="108"/>
      <c r="L221" s="108"/>
      <c r="M221" s="108"/>
      <c r="N221" s="108"/>
      <c r="O221" s="108"/>
      <c r="P221" s="199"/>
      <c r="Q221" s="1008"/>
      <c r="R221" s="1009"/>
      <c r="S221" s="1009"/>
      <c r="T221" s="1009"/>
      <c r="U221" s="1009"/>
      <c r="V221" s="1009"/>
      <c r="W221" s="1009"/>
      <c r="X221" s="1009"/>
      <c r="Y221" s="1009"/>
      <c r="Z221" s="1009"/>
      <c r="AA221" s="1010"/>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2">
      <c r="A222" s="1021"/>
      <c r="B222" s="223"/>
      <c r="C222" s="222"/>
      <c r="D222" s="223"/>
      <c r="E222" s="222"/>
      <c r="F222" s="284"/>
      <c r="G222" s="200"/>
      <c r="H222" s="201"/>
      <c r="I222" s="201"/>
      <c r="J222" s="201"/>
      <c r="K222" s="201"/>
      <c r="L222" s="201"/>
      <c r="M222" s="201"/>
      <c r="N222" s="201"/>
      <c r="O222" s="201"/>
      <c r="P222" s="202"/>
      <c r="Q222" s="1011"/>
      <c r="R222" s="1012"/>
      <c r="S222" s="1012"/>
      <c r="T222" s="1012"/>
      <c r="U222" s="1012"/>
      <c r="V222" s="1012"/>
      <c r="W222" s="1012"/>
      <c r="X222" s="1012"/>
      <c r="Y222" s="1012"/>
      <c r="Z222" s="1012"/>
      <c r="AA222" s="1013"/>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2">
      <c r="A223" s="1021"/>
      <c r="B223" s="223"/>
      <c r="C223" s="222"/>
      <c r="D223" s="223"/>
      <c r="E223" s="222"/>
      <c r="F223" s="284"/>
      <c r="G223" s="200"/>
      <c r="H223" s="201"/>
      <c r="I223" s="201"/>
      <c r="J223" s="201"/>
      <c r="K223" s="201"/>
      <c r="L223" s="201"/>
      <c r="M223" s="201"/>
      <c r="N223" s="201"/>
      <c r="O223" s="201"/>
      <c r="P223" s="202"/>
      <c r="Q223" s="1011"/>
      <c r="R223" s="1012"/>
      <c r="S223" s="1012"/>
      <c r="T223" s="1012"/>
      <c r="U223" s="1012"/>
      <c r="V223" s="1012"/>
      <c r="W223" s="1012"/>
      <c r="X223" s="1012"/>
      <c r="Y223" s="1012"/>
      <c r="Z223" s="1012"/>
      <c r="AA223" s="1013"/>
      <c r="AB223" s="232"/>
      <c r="AC223" s="233"/>
      <c r="AD223" s="233"/>
      <c r="AE223" s="238" t="s">
        <v>336</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2">
      <c r="A224" s="1021"/>
      <c r="B224" s="223"/>
      <c r="C224" s="222"/>
      <c r="D224" s="223"/>
      <c r="E224" s="222"/>
      <c r="F224" s="284"/>
      <c r="G224" s="200"/>
      <c r="H224" s="201"/>
      <c r="I224" s="201"/>
      <c r="J224" s="201"/>
      <c r="K224" s="201"/>
      <c r="L224" s="201"/>
      <c r="M224" s="201"/>
      <c r="N224" s="201"/>
      <c r="O224" s="201"/>
      <c r="P224" s="202"/>
      <c r="Q224" s="1011"/>
      <c r="R224" s="1012"/>
      <c r="S224" s="1012"/>
      <c r="T224" s="1012"/>
      <c r="U224" s="1012"/>
      <c r="V224" s="1012"/>
      <c r="W224" s="1012"/>
      <c r="X224" s="1012"/>
      <c r="Y224" s="1012"/>
      <c r="Z224" s="1012"/>
      <c r="AA224" s="1013"/>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2">
      <c r="A225" s="1021"/>
      <c r="B225" s="223"/>
      <c r="C225" s="222"/>
      <c r="D225" s="223"/>
      <c r="E225" s="222"/>
      <c r="F225" s="284"/>
      <c r="G225" s="203"/>
      <c r="H225" s="111"/>
      <c r="I225" s="111"/>
      <c r="J225" s="111"/>
      <c r="K225" s="111"/>
      <c r="L225" s="111"/>
      <c r="M225" s="111"/>
      <c r="N225" s="111"/>
      <c r="O225" s="111"/>
      <c r="P225" s="204"/>
      <c r="Q225" s="1014"/>
      <c r="R225" s="1015"/>
      <c r="S225" s="1015"/>
      <c r="T225" s="1015"/>
      <c r="U225" s="1015"/>
      <c r="V225" s="1015"/>
      <c r="W225" s="1015"/>
      <c r="X225" s="1015"/>
      <c r="Y225" s="1015"/>
      <c r="Z225" s="1015"/>
      <c r="AA225" s="1016"/>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2">
      <c r="A226" s="1021"/>
      <c r="B226" s="223"/>
      <c r="C226" s="222"/>
      <c r="D226" s="223"/>
      <c r="E226" s="222"/>
      <c r="F226" s="284"/>
      <c r="G226" s="242" t="s">
        <v>334</v>
      </c>
      <c r="H226" s="116"/>
      <c r="I226" s="116"/>
      <c r="J226" s="116"/>
      <c r="K226" s="116"/>
      <c r="L226" s="116"/>
      <c r="M226" s="116"/>
      <c r="N226" s="116"/>
      <c r="O226" s="116"/>
      <c r="P226" s="117"/>
      <c r="Q226" s="124" t="s">
        <v>401</v>
      </c>
      <c r="R226" s="116"/>
      <c r="S226" s="116"/>
      <c r="T226" s="116"/>
      <c r="U226" s="116"/>
      <c r="V226" s="116"/>
      <c r="W226" s="116"/>
      <c r="X226" s="116"/>
      <c r="Y226" s="116"/>
      <c r="Z226" s="116"/>
      <c r="AA226" s="116"/>
      <c r="AB226" s="243" t="s">
        <v>402</v>
      </c>
      <c r="AC226" s="116"/>
      <c r="AD226" s="117"/>
      <c r="AE226" s="226" t="s">
        <v>335</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2">
      <c r="A227" s="1021"/>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2">
      <c r="A228" s="1021"/>
      <c r="B228" s="223"/>
      <c r="C228" s="222"/>
      <c r="D228" s="223"/>
      <c r="E228" s="222"/>
      <c r="F228" s="284"/>
      <c r="G228" s="198"/>
      <c r="H228" s="108"/>
      <c r="I228" s="108"/>
      <c r="J228" s="108"/>
      <c r="K228" s="108"/>
      <c r="L228" s="108"/>
      <c r="M228" s="108"/>
      <c r="N228" s="108"/>
      <c r="O228" s="108"/>
      <c r="P228" s="199"/>
      <c r="Q228" s="1008"/>
      <c r="R228" s="1009"/>
      <c r="S228" s="1009"/>
      <c r="T228" s="1009"/>
      <c r="U228" s="1009"/>
      <c r="V228" s="1009"/>
      <c r="W228" s="1009"/>
      <c r="X228" s="1009"/>
      <c r="Y228" s="1009"/>
      <c r="Z228" s="1009"/>
      <c r="AA228" s="1010"/>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2">
      <c r="A229" s="1021"/>
      <c r="B229" s="223"/>
      <c r="C229" s="222"/>
      <c r="D229" s="223"/>
      <c r="E229" s="222"/>
      <c r="F229" s="284"/>
      <c r="G229" s="200"/>
      <c r="H229" s="201"/>
      <c r="I229" s="201"/>
      <c r="J229" s="201"/>
      <c r="K229" s="201"/>
      <c r="L229" s="201"/>
      <c r="M229" s="201"/>
      <c r="N229" s="201"/>
      <c r="O229" s="201"/>
      <c r="P229" s="202"/>
      <c r="Q229" s="1011"/>
      <c r="R229" s="1012"/>
      <c r="S229" s="1012"/>
      <c r="T229" s="1012"/>
      <c r="U229" s="1012"/>
      <c r="V229" s="1012"/>
      <c r="W229" s="1012"/>
      <c r="X229" s="1012"/>
      <c r="Y229" s="1012"/>
      <c r="Z229" s="1012"/>
      <c r="AA229" s="1013"/>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2">
      <c r="A230" s="1021"/>
      <c r="B230" s="223"/>
      <c r="C230" s="222"/>
      <c r="D230" s="223"/>
      <c r="E230" s="222"/>
      <c r="F230" s="284"/>
      <c r="G230" s="200"/>
      <c r="H230" s="201"/>
      <c r="I230" s="201"/>
      <c r="J230" s="201"/>
      <c r="K230" s="201"/>
      <c r="L230" s="201"/>
      <c r="M230" s="201"/>
      <c r="N230" s="201"/>
      <c r="O230" s="201"/>
      <c r="P230" s="202"/>
      <c r="Q230" s="1011"/>
      <c r="R230" s="1012"/>
      <c r="S230" s="1012"/>
      <c r="T230" s="1012"/>
      <c r="U230" s="1012"/>
      <c r="V230" s="1012"/>
      <c r="W230" s="1012"/>
      <c r="X230" s="1012"/>
      <c r="Y230" s="1012"/>
      <c r="Z230" s="1012"/>
      <c r="AA230" s="1013"/>
      <c r="AB230" s="232"/>
      <c r="AC230" s="233"/>
      <c r="AD230" s="233"/>
      <c r="AE230" s="238" t="s">
        <v>336</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2">
      <c r="A231" s="1021"/>
      <c r="B231" s="223"/>
      <c r="C231" s="222"/>
      <c r="D231" s="223"/>
      <c r="E231" s="222"/>
      <c r="F231" s="284"/>
      <c r="G231" s="200"/>
      <c r="H231" s="201"/>
      <c r="I231" s="201"/>
      <c r="J231" s="201"/>
      <c r="K231" s="201"/>
      <c r="L231" s="201"/>
      <c r="M231" s="201"/>
      <c r="N231" s="201"/>
      <c r="O231" s="201"/>
      <c r="P231" s="202"/>
      <c r="Q231" s="1011"/>
      <c r="R231" s="1012"/>
      <c r="S231" s="1012"/>
      <c r="T231" s="1012"/>
      <c r="U231" s="1012"/>
      <c r="V231" s="1012"/>
      <c r="W231" s="1012"/>
      <c r="X231" s="1012"/>
      <c r="Y231" s="1012"/>
      <c r="Z231" s="1012"/>
      <c r="AA231" s="1013"/>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2">
      <c r="A232" s="1021"/>
      <c r="B232" s="223"/>
      <c r="C232" s="222"/>
      <c r="D232" s="223"/>
      <c r="E232" s="222"/>
      <c r="F232" s="284"/>
      <c r="G232" s="203"/>
      <c r="H232" s="111"/>
      <c r="I232" s="111"/>
      <c r="J232" s="111"/>
      <c r="K232" s="111"/>
      <c r="L232" s="111"/>
      <c r="M232" s="111"/>
      <c r="N232" s="111"/>
      <c r="O232" s="111"/>
      <c r="P232" s="204"/>
      <c r="Q232" s="1014"/>
      <c r="R232" s="1015"/>
      <c r="S232" s="1015"/>
      <c r="T232" s="1015"/>
      <c r="U232" s="1015"/>
      <c r="V232" s="1015"/>
      <c r="W232" s="1015"/>
      <c r="X232" s="1015"/>
      <c r="Y232" s="1015"/>
      <c r="Z232" s="1015"/>
      <c r="AA232" s="1016"/>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2">
      <c r="A233" s="1021"/>
      <c r="B233" s="223"/>
      <c r="C233" s="222"/>
      <c r="D233" s="223"/>
      <c r="E233" s="222"/>
      <c r="F233" s="284"/>
      <c r="G233" s="242" t="s">
        <v>334</v>
      </c>
      <c r="H233" s="116"/>
      <c r="I233" s="116"/>
      <c r="J233" s="116"/>
      <c r="K233" s="116"/>
      <c r="L233" s="116"/>
      <c r="M233" s="116"/>
      <c r="N233" s="116"/>
      <c r="O233" s="116"/>
      <c r="P233" s="117"/>
      <c r="Q233" s="124" t="s">
        <v>401</v>
      </c>
      <c r="R233" s="116"/>
      <c r="S233" s="116"/>
      <c r="T233" s="116"/>
      <c r="U233" s="116"/>
      <c r="V233" s="116"/>
      <c r="W233" s="116"/>
      <c r="X233" s="116"/>
      <c r="Y233" s="116"/>
      <c r="Z233" s="116"/>
      <c r="AA233" s="116"/>
      <c r="AB233" s="243" t="s">
        <v>402</v>
      </c>
      <c r="AC233" s="116"/>
      <c r="AD233" s="117"/>
      <c r="AE233" s="226" t="s">
        <v>335</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2">
      <c r="A234" s="1021"/>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2">
      <c r="A235" s="1021"/>
      <c r="B235" s="223"/>
      <c r="C235" s="222"/>
      <c r="D235" s="223"/>
      <c r="E235" s="222"/>
      <c r="F235" s="284"/>
      <c r="G235" s="198"/>
      <c r="H235" s="108"/>
      <c r="I235" s="108"/>
      <c r="J235" s="108"/>
      <c r="K235" s="108"/>
      <c r="L235" s="108"/>
      <c r="M235" s="108"/>
      <c r="N235" s="108"/>
      <c r="O235" s="108"/>
      <c r="P235" s="199"/>
      <c r="Q235" s="1008"/>
      <c r="R235" s="1009"/>
      <c r="S235" s="1009"/>
      <c r="T235" s="1009"/>
      <c r="U235" s="1009"/>
      <c r="V235" s="1009"/>
      <c r="W235" s="1009"/>
      <c r="X235" s="1009"/>
      <c r="Y235" s="1009"/>
      <c r="Z235" s="1009"/>
      <c r="AA235" s="1010"/>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2">
      <c r="A236" s="1021"/>
      <c r="B236" s="223"/>
      <c r="C236" s="222"/>
      <c r="D236" s="223"/>
      <c r="E236" s="222"/>
      <c r="F236" s="284"/>
      <c r="G236" s="200"/>
      <c r="H236" s="201"/>
      <c r="I236" s="201"/>
      <c r="J236" s="201"/>
      <c r="K236" s="201"/>
      <c r="L236" s="201"/>
      <c r="M236" s="201"/>
      <c r="N236" s="201"/>
      <c r="O236" s="201"/>
      <c r="P236" s="202"/>
      <c r="Q236" s="1011"/>
      <c r="R236" s="1012"/>
      <c r="S236" s="1012"/>
      <c r="T236" s="1012"/>
      <c r="U236" s="1012"/>
      <c r="V236" s="1012"/>
      <c r="W236" s="1012"/>
      <c r="X236" s="1012"/>
      <c r="Y236" s="1012"/>
      <c r="Z236" s="1012"/>
      <c r="AA236" s="1013"/>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2">
      <c r="A237" s="1021"/>
      <c r="B237" s="223"/>
      <c r="C237" s="222"/>
      <c r="D237" s="223"/>
      <c r="E237" s="222"/>
      <c r="F237" s="284"/>
      <c r="G237" s="200"/>
      <c r="H237" s="201"/>
      <c r="I237" s="201"/>
      <c r="J237" s="201"/>
      <c r="K237" s="201"/>
      <c r="L237" s="201"/>
      <c r="M237" s="201"/>
      <c r="N237" s="201"/>
      <c r="O237" s="201"/>
      <c r="P237" s="202"/>
      <c r="Q237" s="1011"/>
      <c r="R237" s="1012"/>
      <c r="S237" s="1012"/>
      <c r="T237" s="1012"/>
      <c r="U237" s="1012"/>
      <c r="V237" s="1012"/>
      <c r="W237" s="1012"/>
      <c r="X237" s="1012"/>
      <c r="Y237" s="1012"/>
      <c r="Z237" s="1012"/>
      <c r="AA237" s="1013"/>
      <c r="AB237" s="232"/>
      <c r="AC237" s="233"/>
      <c r="AD237" s="233"/>
      <c r="AE237" s="238" t="s">
        <v>336</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2">
      <c r="A238" s="1021"/>
      <c r="B238" s="223"/>
      <c r="C238" s="222"/>
      <c r="D238" s="223"/>
      <c r="E238" s="222"/>
      <c r="F238" s="284"/>
      <c r="G238" s="200"/>
      <c r="H238" s="201"/>
      <c r="I238" s="201"/>
      <c r="J238" s="201"/>
      <c r="K238" s="201"/>
      <c r="L238" s="201"/>
      <c r="M238" s="201"/>
      <c r="N238" s="201"/>
      <c r="O238" s="201"/>
      <c r="P238" s="202"/>
      <c r="Q238" s="1011"/>
      <c r="R238" s="1012"/>
      <c r="S238" s="1012"/>
      <c r="T238" s="1012"/>
      <c r="U238" s="1012"/>
      <c r="V238" s="1012"/>
      <c r="W238" s="1012"/>
      <c r="X238" s="1012"/>
      <c r="Y238" s="1012"/>
      <c r="Z238" s="1012"/>
      <c r="AA238" s="1013"/>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2">
      <c r="A239" s="1021"/>
      <c r="B239" s="223"/>
      <c r="C239" s="222"/>
      <c r="D239" s="223"/>
      <c r="E239" s="222"/>
      <c r="F239" s="284"/>
      <c r="G239" s="203"/>
      <c r="H239" s="111"/>
      <c r="I239" s="111"/>
      <c r="J239" s="111"/>
      <c r="K239" s="111"/>
      <c r="L239" s="111"/>
      <c r="M239" s="111"/>
      <c r="N239" s="111"/>
      <c r="O239" s="111"/>
      <c r="P239" s="204"/>
      <c r="Q239" s="1014"/>
      <c r="R239" s="1015"/>
      <c r="S239" s="1015"/>
      <c r="T239" s="1015"/>
      <c r="U239" s="1015"/>
      <c r="V239" s="1015"/>
      <c r="W239" s="1015"/>
      <c r="X239" s="1015"/>
      <c r="Y239" s="1015"/>
      <c r="Z239" s="1015"/>
      <c r="AA239" s="1016"/>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2">
      <c r="A240" s="1021"/>
      <c r="B240" s="223"/>
      <c r="C240" s="222"/>
      <c r="D240" s="223"/>
      <c r="E240" s="222"/>
      <c r="F240" s="284"/>
      <c r="G240" s="242" t="s">
        <v>334</v>
      </c>
      <c r="H240" s="116"/>
      <c r="I240" s="116"/>
      <c r="J240" s="116"/>
      <c r="K240" s="116"/>
      <c r="L240" s="116"/>
      <c r="M240" s="116"/>
      <c r="N240" s="116"/>
      <c r="O240" s="116"/>
      <c r="P240" s="117"/>
      <c r="Q240" s="124" t="s">
        <v>401</v>
      </c>
      <c r="R240" s="116"/>
      <c r="S240" s="116"/>
      <c r="T240" s="116"/>
      <c r="U240" s="116"/>
      <c r="V240" s="116"/>
      <c r="W240" s="116"/>
      <c r="X240" s="116"/>
      <c r="Y240" s="116"/>
      <c r="Z240" s="116"/>
      <c r="AA240" s="116"/>
      <c r="AB240" s="243" t="s">
        <v>402</v>
      </c>
      <c r="AC240" s="116"/>
      <c r="AD240" s="117"/>
      <c r="AE240" s="226" t="s">
        <v>335</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2">
      <c r="A241" s="1021"/>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2">
      <c r="A242" s="1021"/>
      <c r="B242" s="223"/>
      <c r="C242" s="222"/>
      <c r="D242" s="223"/>
      <c r="E242" s="222"/>
      <c r="F242" s="284"/>
      <c r="G242" s="198"/>
      <c r="H242" s="108"/>
      <c r="I242" s="108"/>
      <c r="J242" s="108"/>
      <c r="K242" s="108"/>
      <c r="L242" s="108"/>
      <c r="M242" s="108"/>
      <c r="N242" s="108"/>
      <c r="O242" s="108"/>
      <c r="P242" s="199"/>
      <c r="Q242" s="1008"/>
      <c r="R242" s="1009"/>
      <c r="S242" s="1009"/>
      <c r="T242" s="1009"/>
      <c r="U242" s="1009"/>
      <c r="V242" s="1009"/>
      <c r="W242" s="1009"/>
      <c r="X242" s="1009"/>
      <c r="Y242" s="1009"/>
      <c r="Z242" s="1009"/>
      <c r="AA242" s="1010"/>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2">
      <c r="A243" s="1021"/>
      <c r="B243" s="223"/>
      <c r="C243" s="222"/>
      <c r="D243" s="223"/>
      <c r="E243" s="222"/>
      <c r="F243" s="284"/>
      <c r="G243" s="200"/>
      <c r="H243" s="201"/>
      <c r="I243" s="201"/>
      <c r="J243" s="201"/>
      <c r="K243" s="201"/>
      <c r="L243" s="201"/>
      <c r="M243" s="201"/>
      <c r="N243" s="201"/>
      <c r="O243" s="201"/>
      <c r="P243" s="202"/>
      <c r="Q243" s="1011"/>
      <c r="R243" s="1012"/>
      <c r="S243" s="1012"/>
      <c r="T243" s="1012"/>
      <c r="U243" s="1012"/>
      <c r="V243" s="1012"/>
      <c r="W243" s="1012"/>
      <c r="X243" s="1012"/>
      <c r="Y243" s="1012"/>
      <c r="Z243" s="1012"/>
      <c r="AA243" s="1013"/>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2">
      <c r="A244" s="1021"/>
      <c r="B244" s="223"/>
      <c r="C244" s="222"/>
      <c r="D244" s="223"/>
      <c r="E244" s="222"/>
      <c r="F244" s="284"/>
      <c r="G244" s="200"/>
      <c r="H244" s="201"/>
      <c r="I244" s="201"/>
      <c r="J244" s="201"/>
      <c r="K244" s="201"/>
      <c r="L244" s="201"/>
      <c r="M244" s="201"/>
      <c r="N244" s="201"/>
      <c r="O244" s="201"/>
      <c r="P244" s="202"/>
      <c r="Q244" s="1011"/>
      <c r="R244" s="1012"/>
      <c r="S244" s="1012"/>
      <c r="T244" s="1012"/>
      <c r="U244" s="1012"/>
      <c r="V244" s="1012"/>
      <c r="W244" s="1012"/>
      <c r="X244" s="1012"/>
      <c r="Y244" s="1012"/>
      <c r="Z244" s="1012"/>
      <c r="AA244" s="1013"/>
      <c r="AB244" s="232"/>
      <c r="AC244" s="233"/>
      <c r="AD244" s="233"/>
      <c r="AE244" s="240" t="s">
        <v>336</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2">
      <c r="A245" s="1021"/>
      <c r="B245" s="223"/>
      <c r="C245" s="222"/>
      <c r="D245" s="223"/>
      <c r="E245" s="222"/>
      <c r="F245" s="284"/>
      <c r="G245" s="200"/>
      <c r="H245" s="201"/>
      <c r="I245" s="201"/>
      <c r="J245" s="201"/>
      <c r="K245" s="201"/>
      <c r="L245" s="201"/>
      <c r="M245" s="201"/>
      <c r="N245" s="201"/>
      <c r="O245" s="201"/>
      <c r="P245" s="202"/>
      <c r="Q245" s="1011"/>
      <c r="R245" s="1012"/>
      <c r="S245" s="1012"/>
      <c r="T245" s="1012"/>
      <c r="U245" s="1012"/>
      <c r="V245" s="1012"/>
      <c r="W245" s="1012"/>
      <c r="X245" s="1012"/>
      <c r="Y245" s="1012"/>
      <c r="Z245" s="1012"/>
      <c r="AA245" s="1013"/>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2">
      <c r="A246" s="1021"/>
      <c r="B246" s="223"/>
      <c r="C246" s="222"/>
      <c r="D246" s="223"/>
      <c r="E246" s="285"/>
      <c r="F246" s="286"/>
      <c r="G246" s="203"/>
      <c r="H246" s="111"/>
      <c r="I246" s="111"/>
      <c r="J246" s="111"/>
      <c r="K246" s="111"/>
      <c r="L246" s="111"/>
      <c r="M246" s="111"/>
      <c r="N246" s="111"/>
      <c r="O246" s="111"/>
      <c r="P246" s="204"/>
      <c r="Q246" s="1014"/>
      <c r="R246" s="1015"/>
      <c r="S246" s="1015"/>
      <c r="T246" s="1015"/>
      <c r="U246" s="1015"/>
      <c r="V246" s="1015"/>
      <c r="W246" s="1015"/>
      <c r="X246" s="1015"/>
      <c r="Y246" s="1015"/>
      <c r="Z246" s="1015"/>
      <c r="AA246" s="1016"/>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2">
      <c r="A247" s="1021"/>
      <c r="B247" s="223"/>
      <c r="C247" s="222"/>
      <c r="D247" s="223"/>
      <c r="E247" s="104" t="s">
        <v>354</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2">
      <c r="A248" s="1021"/>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5">
      <c r="A249" s="1021"/>
      <c r="B249" s="223"/>
      <c r="C249" s="222"/>
      <c r="D249" s="223"/>
      <c r="E249" s="770"/>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771"/>
    </row>
    <row r="250" spans="1:50" ht="45" hidden="1" customHeight="1" x14ac:dyDescent="0.2">
      <c r="A250" s="1021"/>
      <c r="B250" s="223"/>
      <c r="C250" s="222"/>
      <c r="D250" s="223"/>
      <c r="E250" s="274" t="s">
        <v>352</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2">
      <c r="A251" s="1021"/>
      <c r="B251" s="223"/>
      <c r="C251" s="222"/>
      <c r="D251" s="223"/>
      <c r="E251" s="209" t="s">
        <v>351</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2">
      <c r="A252" s="1021"/>
      <c r="B252" s="223"/>
      <c r="C252" s="222"/>
      <c r="D252" s="223"/>
      <c r="E252" s="220" t="s">
        <v>320</v>
      </c>
      <c r="F252" s="283"/>
      <c r="G252" s="279" t="s">
        <v>331</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309</v>
      </c>
      <c r="AF252" s="245"/>
      <c r="AG252" s="245"/>
      <c r="AH252" s="245"/>
      <c r="AI252" s="245" t="s">
        <v>310</v>
      </c>
      <c r="AJ252" s="245"/>
      <c r="AK252" s="245"/>
      <c r="AL252" s="245"/>
      <c r="AM252" s="245" t="s">
        <v>316</v>
      </c>
      <c r="AN252" s="245"/>
      <c r="AO252" s="245"/>
      <c r="AP252" s="246"/>
      <c r="AQ252" s="246" t="s">
        <v>307</v>
      </c>
      <c r="AR252" s="247"/>
      <c r="AS252" s="247"/>
      <c r="AT252" s="248"/>
      <c r="AU252" s="249" t="s">
        <v>333</v>
      </c>
      <c r="AV252" s="249"/>
      <c r="AW252" s="249"/>
      <c r="AX252" s="250"/>
    </row>
    <row r="253" spans="1:50" ht="18.75" hidden="1" customHeight="1" x14ac:dyDescent="0.2">
      <c r="A253" s="1021"/>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308</v>
      </c>
      <c r="AT253" s="120"/>
      <c r="AU253" s="185"/>
      <c r="AV253" s="185"/>
      <c r="AW253" s="119" t="s">
        <v>297</v>
      </c>
      <c r="AX253" s="197"/>
    </row>
    <row r="254" spans="1:50" ht="39.75" hidden="1" customHeight="1" x14ac:dyDescent="0.2">
      <c r="A254" s="1021"/>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332</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2">
      <c r="A255" s="1021"/>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2">
      <c r="A256" s="1021"/>
      <c r="B256" s="223"/>
      <c r="C256" s="222"/>
      <c r="D256" s="223"/>
      <c r="E256" s="222"/>
      <c r="F256" s="284"/>
      <c r="G256" s="279" t="s">
        <v>331</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309</v>
      </c>
      <c r="AF256" s="245"/>
      <c r="AG256" s="245"/>
      <c r="AH256" s="245"/>
      <c r="AI256" s="245" t="s">
        <v>310</v>
      </c>
      <c r="AJ256" s="245"/>
      <c r="AK256" s="245"/>
      <c r="AL256" s="245"/>
      <c r="AM256" s="245" t="s">
        <v>316</v>
      </c>
      <c r="AN256" s="245"/>
      <c r="AO256" s="245"/>
      <c r="AP256" s="246"/>
      <c r="AQ256" s="246" t="s">
        <v>307</v>
      </c>
      <c r="AR256" s="247"/>
      <c r="AS256" s="247"/>
      <c r="AT256" s="248"/>
      <c r="AU256" s="249" t="s">
        <v>333</v>
      </c>
      <c r="AV256" s="249"/>
      <c r="AW256" s="249"/>
      <c r="AX256" s="250"/>
    </row>
    <row r="257" spans="1:50" ht="18.75" hidden="1" customHeight="1" x14ac:dyDescent="0.2">
      <c r="A257" s="1021"/>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308</v>
      </c>
      <c r="AT257" s="120"/>
      <c r="AU257" s="185"/>
      <c r="AV257" s="185"/>
      <c r="AW257" s="119" t="s">
        <v>297</v>
      </c>
      <c r="AX257" s="197"/>
    </row>
    <row r="258" spans="1:50" ht="39.75" hidden="1" customHeight="1" x14ac:dyDescent="0.2">
      <c r="A258" s="1021"/>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332</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2">
      <c r="A259" s="1021"/>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2">
      <c r="A260" s="1021"/>
      <c r="B260" s="223"/>
      <c r="C260" s="222"/>
      <c r="D260" s="223"/>
      <c r="E260" s="222"/>
      <c r="F260" s="284"/>
      <c r="G260" s="279" t="s">
        <v>331</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309</v>
      </c>
      <c r="AF260" s="245"/>
      <c r="AG260" s="245"/>
      <c r="AH260" s="245"/>
      <c r="AI260" s="245" t="s">
        <v>310</v>
      </c>
      <c r="AJ260" s="245"/>
      <c r="AK260" s="245"/>
      <c r="AL260" s="245"/>
      <c r="AM260" s="245" t="s">
        <v>316</v>
      </c>
      <c r="AN260" s="245"/>
      <c r="AO260" s="245"/>
      <c r="AP260" s="246"/>
      <c r="AQ260" s="246" t="s">
        <v>307</v>
      </c>
      <c r="AR260" s="247"/>
      <c r="AS260" s="247"/>
      <c r="AT260" s="248"/>
      <c r="AU260" s="249" t="s">
        <v>333</v>
      </c>
      <c r="AV260" s="249"/>
      <c r="AW260" s="249"/>
      <c r="AX260" s="250"/>
    </row>
    <row r="261" spans="1:50" ht="18.75" hidden="1" customHeight="1" x14ac:dyDescent="0.2">
      <c r="A261" s="1021"/>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308</v>
      </c>
      <c r="AT261" s="120"/>
      <c r="AU261" s="185"/>
      <c r="AV261" s="185"/>
      <c r="AW261" s="119" t="s">
        <v>297</v>
      </c>
      <c r="AX261" s="197"/>
    </row>
    <row r="262" spans="1:50" ht="39.75" hidden="1" customHeight="1" x14ac:dyDescent="0.2">
      <c r="A262" s="1021"/>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332</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2">
      <c r="A263" s="1021"/>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2">
      <c r="A264" s="1021"/>
      <c r="B264" s="223"/>
      <c r="C264" s="222"/>
      <c r="D264" s="223"/>
      <c r="E264" s="222"/>
      <c r="F264" s="284"/>
      <c r="G264" s="242" t="s">
        <v>331</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309</v>
      </c>
      <c r="AF264" s="129"/>
      <c r="AG264" s="129"/>
      <c r="AH264" s="129"/>
      <c r="AI264" s="129" t="s">
        <v>310</v>
      </c>
      <c r="AJ264" s="129"/>
      <c r="AK264" s="129"/>
      <c r="AL264" s="129"/>
      <c r="AM264" s="129" t="s">
        <v>316</v>
      </c>
      <c r="AN264" s="129"/>
      <c r="AO264" s="129"/>
      <c r="AP264" s="124"/>
      <c r="AQ264" s="124" t="s">
        <v>307</v>
      </c>
      <c r="AR264" s="116"/>
      <c r="AS264" s="116"/>
      <c r="AT264" s="117"/>
      <c r="AU264" s="183" t="s">
        <v>333</v>
      </c>
      <c r="AV264" s="183"/>
      <c r="AW264" s="183"/>
      <c r="AX264" s="184"/>
    </row>
    <row r="265" spans="1:50" ht="18.75" hidden="1" customHeight="1" x14ac:dyDescent="0.2">
      <c r="A265" s="1021"/>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308</v>
      </c>
      <c r="AT265" s="120"/>
      <c r="AU265" s="185"/>
      <c r="AV265" s="185"/>
      <c r="AW265" s="119" t="s">
        <v>297</v>
      </c>
      <c r="AX265" s="197"/>
    </row>
    <row r="266" spans="1:50" ht="39.75" hidden="1" customHeight="1" x14ac:dyDescent="0.2">
      <c r="A266" s="1021"/>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332</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2">
      <c r="A267" s="1021"/>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2">
      <c r="A268" s="1021"/>
      <c r="B268" s="223"/>
      <c r="C268" s="222"/>
      <c r="D268" s="223"/>
      <c r="E268" s="222"/>
      <c r="F268" s="284"/>
      <c r="G268" s="279" t="s">
        <v>331</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309</v>
      </c>
      <c r="AF268" s="245"/>
      <c r="AG268" s="245"/>
      <c r="AH268" s="245"/>
      <c r="AI268" s="245" t="s">
        <v>310</v>
      </c>
      <c r="AJ268" s="245"/>
      <c r="AK268" s="245"/>
      <c r="AL268" s="245"/>
      <c r="AM268" s="245" t="s">
        <v>316</v>
      </c>
      <c r="AN268" s="245"/>
      <c r="AO268" s="245"/>
      <c r="AP268" s="246"/>
      <c r="AQ268" s="246" t="s">
        <v>307</v>
      </c>
      <c r="AR268" s="247"/>
      <c r="AS268" s="247"/>
      <c r="AT268" s="248"/>
      <c r="AU268" s="249" t="s">
        <v>333</v>
      </c>
      <c r="AV268" s="249"/>
      <c r="AW268" s="249"/>
      <c r="AX268" s="250"/>
    </row>
    <row r="269" spans="1:50" ht="18.75" hidden="1" customHeight="1" x14ac:dyDescent="0.2">
      <c r="A269" s="1021"/>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308</v>
      </c>
      <c r="AT269" s="120"/>
      <c r="AU269" s="185"/>
      <c r="AV269" s="185"/>
      <c r="AW269" s="119" t="s">
        <v>297</v>
      </c>
      <c r="AX269" s="197"/>
    </row>
    <row r="270" spans="1:50" ht="39.75" hidden="1" customHeight="1" x14ac:dyDescent="0.2">
      <c r="A270" s="1021"/>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332</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2">
      <c r="A271" s="1021"/>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2">
      <c r="A272" s="1021"/>
      <c r="B272" s="223"/>
      <c r="C272" s="222"/>
      <c r="D272" s="223"/>
      <c r="E272" s="222"/>
      <c r="F272" s="284"/>
      <c r="G272" s="242" t="s">
        <v>334</v>
      </c>
      <c r="H272" s="116"/>
      <c r="I272" s="116"/>
      <c r="J272" s="116"/>
      <c r="K272" s="116"/>
      <c r="L272" s="116"/>
      <c r="M272" s="116"/>
      <c r="N272" s="116"/>
      <c r="O272" s="116"/>
      <c r="P272" s="117"/>
      <c r="Q272" s="124" t="s">
        <v>401</v>
      </c>
      <c r="R272" s="116"/>
      <c r="S272" s="116"/>
      <c r="T272" s="116"/>
      <c r="U272" s="116"/>
      <c r="V272" s="116"/>
      <c r="W272" s="116"/>
      <c r="X272" s="116"/>
      <c r="Y272" s="116"/>
      <c r="Z272" s="116"/>
      <c r="AA272" s="116"/>
      <c r="AB272" s="243" t="s">
        <v>402</v>
      </c>
      <c r="AC272" s="116"/>
      <c r="AD272" s="117"/>
      <c r="AE272" s="124" t="s">
        <v>335</v>
      </c>
      <c r="AF272" s="116"/>
      <c r="AG272" s="116"/>
      <c r="AH272" s="116"/>
      <c r="AI272" s="116"/>
      <c r="AJ272" s="116"/>
      <c r="AK272" s="116"/>
      <c r="AL272" s="116"/>
      <c r="AM272" s="116"/>
      <c r="AN272" s="116"/>
      <c r="AO272" s="116"/>
      <c r="AP272" s="116"/>
      <c r="AQ272" s="116"/>
      <c r="AR272" s="116"/>
      <c r="AS272" s="116"/>
      <c r="AT272" s="116"/>
      <c r="AU272" s="116"/>
      <c r="AV272" s="116"/>
      <c r="AW272" s="116"/>
      <c r="AX272" s="568"/>
    </row>
    <row r="273" spans="1:50" ht="22.5" hidden="1" customHeight="1" x14ac:dyDescent="0.2">
      <c r="A273" s="1021"/>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2">
      <c r="A274" s="1021"/>
      <c r="B274" s="223"/>
      <c r="C274" s="222"/>
      <c r="D274" s="223"/>
      <c r="E274" s="222"/>
      <c r="F274" s="284"/>
      <c r="G274" s="198"/>
      <c r="H274" s="108"/>
      <c r="I274" s="108"/>
      <c r="J274" s="108"/>
      <c r="K274" s="108"/>
      <c r="L274" s="108"/>
      <c r="M274" s="108"/>
      <c r="N274" s="108"/>
      <c r="O274" s="108"/>
      <c r="P274" s="199"/>
      <c r="Q274" s="1008"/>
      <c r="R274" s="1009"/>
      <c r="S274" s="1009"/>
      <c r="T274" s="1009"/>
      <c r="U274" s="1009"/>
      <c r="V274" s="1009"/>
      <c r="W274" s="1009"/>
      <c r="X274" s="1009"/>
      <c r="Y274" s="1009"/>
      <c r="Z274" s="1009"/>
      <c r="AA274" s="1010"/>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2">
      <c r="A275" s="1021"/>
      <c r="B275" s="223"/>
      <c r="C275" s="222"/>
      <c r="D275" s="223"/>
      <c r="E275" s="222"/>
      <c r="F275" s="284"/>
      <c r="G275" s="200"/>
      <c r="H275" s="201"/>
      <c r="I275" s="201"/>
      <c r="J275" s="201"/>
      <c r="K275" s="201"/>
      <c r="L275" s="201"/>
      <c r="M275" s="201"/>
      <c r="N275" s="201"/>
      <c r="O275" s="201"/>
      <c r="P275" s="202"/>
      <c r="Q275" s="1011"/>
      <c r="R275" s="1012"/>
      <c r="S275" s="1012"/>
      <c r="T275" s="1012"/>
      <c r="U275" s="1012"/>
      <c r="V275" s="1012"/>
      <c r="W275" s="1012"/>
      <c r="X275" s="1012"/>
      <c r="Y275" s="1012"/>
      <c r="Z275" s="1012"/>
      <c r="AA275" s="1013"/>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2">
      <c r="A276" s="1021"/>
      <c r="B276" s="223"/>
      <c r="C276" s="222"/>
      <c r="D276" s="223"/>
      <c r="E276" s="222"/>
      <c r="F276" s="284"/>
      <c r="G276" s="200"/>
      <c r="H276" s="201"/>
      <c r="I276" s="201"/>
      <c r="J276" s="201"/>
      <c r="K276" s="201"/>
      <c r="L276" s="201"/>
      <c r="M276" s="201"/>
      <c r="N276" s="201"/>
      <c r="O276" s="201"/>
      <c r="P276" s="202"/>
      <c r="Q276" s="1011"/>
      <c r="R276" s="1012"/>
      <c r="S276" s="1012"/>
      <c r="T276" s="1012"/>
      <c r="U276" s="1012"/>
      <c r="V276" s="1012"/>
      <c r="W276" s="1012"/>
      <c r="X276" s="1012"/>
      <c r="Y276" s="1012"/>
      <c r="Z276" s="1012"/>
      <c r="AA276" s="1013"/>
      <c r="AB276" s="232"/>
      <c r="AC276" s="233"/>
      <c r="AD276" s="233"/>
      <c r="AE276" s="238" t="s">
        <v>336</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2">
      <c r="A277" s="1021"/>
      <c r="B277" s="223"/>
      <c r="C277" s="222"/>
      <c r="D277" s="223"/>
      <c r="E277" s="222"/>
      <c r="F277" s="284"/>
      <c r="G277" s="200"/>
      <c r="H277" s="201"/>
      <c r="I277" s="201"/>
      <c r="J277" s="201"/>
      <c r="K277" s="201"/>
      <c r="L277" s="201"/>
      <c r="M277" s="201"/>
      <c r="N277" s="201"/>
      <c r="O277" s="201"/>
      <c r="P277" s="202"/>
      <c r="Q277" s="1011"/>
      <c r="R277" s="1012"/>
      <c r="S277" s="1012"/>
      <c r="T277" s="1012"/>
      <c r="U277" s="1012"/>
      <c r="V277" s="1012"/>
      <c r="W277" s="1012"/>
      <c r="X277" s="1012"/>
      <c r="Y277" s="1012"/>
      <c r="Z277" s="1012"/>
      <c r="AA277" s="1013"/>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2">
      <c r="A278" s="1021"/>
      <c r="B278" s="223"/>
      <c r="C278" s="222"/>
      <c r="D278" s="223"/>
      <c r="E278" s="222"/>
      <c r="F278" s="284"/>
      <c r="G278" s="203"/>
      <c r="H278" s="111"/>
      <c r="I278" s="111"/>
      <c r="J278" s="111"/>
      <c r="K278" s="111"/>
      <c r="L278" s="111"/>
      <c r="M278" s="111"/>
      <c r="N278" s="111"/>
      <c r="O278" s="111"/>
      <c r="P278" s="204"/>
      <c r="Q278" s="1014"/>
      <c r="R278" s="1015"/>
      <c r="S278" s="1015"/>
      <c r="T278" s="1015"/>
      <c r="U278" s="1015"/>
      <c r="V278" s="1015"/>
      <c r="W278" s="1015"/>
      <c r="X278" s="1015"/>
      <c r="Y278" s="1015"/>
      <c r="Z278" s="1015"/>
      <c r="AA278" s="1016"/>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2">
      <c r="A279" s="1021"/>
      <c r="B279" s="223"/>
      <c r="C279" s="222"/>
      <c r="D279" s="223"/>
      <c r="E279" s="222"/>
      <c r="F279" s="284"/>
      <c r="G279" s="242" t="s">
        <v>334</v>
      </c>
      <c r="H279" s="116"/>
      <c r="I279" s="116"/>
      <c r="J279" s="116"/>
      <c r="K279" s="116"/>
      <c r="L279" s="116"/>
      <c r="M279" s="116"/>
      <c r="N279" s="116"/>
      <c r="O279" s="116"/>
      <c r="P279" s="117"/>
      <c r="Q279" s="124" t="s">
        <v>401</v>
      </c>
      <c r="R279" s="116"/>
      <c r="S279" s="116"/>
      <c r="T279" s="116"/>
      <c r="U279" s="116"/>
      <c r="V279" s="116"/>
      <c r="W279" s="116"/>
      <c r="X279" s="116"/>
      <c r="Y279" s="116"/>
      <c r="Z279" s="116"/>
      <c r="AA279" s="116"/>
      <c r="AB279" s="243" t="s">
        <v>402</v>
      </c>
      <c r="AC279" s="116"/>
      <c r="AD279" s="117"/>
      <c r="AE279" s="226" t="s">
        <v>335</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2">
      <c r="A280" s="1021"/>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2">
      <c r="A281" s="1021"/>
      <c r="B281" s="223"/>
      <c r="C281" s="222"/>
      <c r="D281" s="223"/>
      <c r="E281" s="222"/>
      <c r="F281" s="284"/>
      <c r="G281" s="198"/>
      <c r="H281" s="108"/>
      <c r="I281" s="108"/>
      <c r="J281" s="108"/>
      <c r="K281" s="108"/>
      <c r="L281" s="108"/>
      <c r="M281" s="108"/>
      <c r="N281" s="108"/>
      <c r="O281" s="108"/>
      <c r="P281" s="199"/>
      <c r="Q281" s="1008"/>
      <c r="R281" s="1009"/>
      <c r="S281" s="1009"/>
      <c r="T281" s="1009"/>
      <c r="U281" s="1009"/>
      <c r="V281" s="1009"/>
      <c r="W281" s="1009"/>
      <c r="X281" s="1009"/>
      <c r="Y281" s="1009"/>
      <c r="Z281" s="1009"/>
      <c r="AA281" s="1010"/>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2">
      <c r="A282" s="1021"/>
      <c r="B282" s="223"/>
      <c r="C282" s="222"/>
      <c r="D282" s="223"/>
      <c r="E282" s="222"/>
      <c r="F282" s="284"/>
      <c r="G282" s="200"/>
      <c r="H282" s="201"/>
      <c r="I282" s="201"/>
      <c r="J282" s="201"/>
      <c r="K282" s="201"/>
      <c r="L282" s="201"/>
      <c r="M282" s="201"/>
      <c r="N282" s="201"/>
      <c r="O282" s="201"/>
      <c r="P282" s="202"/>
      <c r="Q282" s="1011"/>
      <c r="R282" s="1012"/>
      <c r="S282" s="1012"/>
      <c r="T282" s="1012"/>
      <c r="U282" s="1012"/>
      <c r="V282" s="1012"/>
      <c r="W282" s="1012"/>
      <c r="X282" s="1012"/>
      <c r="Y282" s="1012"/>
      <c r="Z282" s="1012"/>
      <c r="AA282" s="1013"/>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2">
      <c r="A283" s="1021"/>
      <c r="B283" s="223"/>
      <c r="C283" s="222"/>
      <c r="D283" s="223"/>
      <c r="E283" s="222"/>
      <c r="F283" s="284"/>
      <c r="G283" s="200"/>
      <c r="H283" s="201"/>
      <c r="I283" s="201"/>
      <c r="J283" s="201"/>
      <c r="K283" s="201"/>
      <c r="L283" s="201"/>
      <c r="M283" s="201"/>
      <c r="N283" s="201"/>
      <c r="O283" s="201"/>
      <c r="P283" s="202"/>
      <c r="Q283" s="1011"/>
      <c r="R283" s="1012"/>
      <c r="S283" s="1012"/>
      <c r="T283" s="1012"/>
      <c r="U283" s="1012"/>
      <c r="V283" s="1012"/>
      <c r="W283" s="1012"/>
      <c r="X283" s="1012"/>
      <c r="Y283" s="1012"/>
      <c r="Z283" s="1012"/>
      <c r="AA283" s="1013"/>
      <c r="AB283" s="232"/>
      <c r="AC283" s="233"/>
      <c r="AD283" s="233"/>
      <c r="AE283" s="238" t="s">
        <v>336</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2">
      <c r="A284" s="1021"/>
      <c r="B284" s="223"/>
      <c r="C284" s="222"/>
      <c r="D284" s="223"/>
      <c r="E284" s="222"/>
      <c r="F284" s="284"/>
      <c r="G284" s="200"/>
      <c r="H284" s="201"/>
      <c r="I284" s="201"/>
      <c r="J284" s="201"/>
      <c r="K284" s="201"/>
      <c r="L284" s="201"/>
      <c r="M284" s="201"/>
      <c r="N284" s="201"/>
      <c r="O284" s="201"/>
      <c r="P284" s="202"/>
      <c r="Q284" s="1011"/>
      <c r="R284" s="1012"/>
      <c r="S284" s="1012"/>
      <c r="T284" s="1012"/>
      <c r="U284" s="1012"/>
      <c r="V284" s="1012"/>
      <c r="W284" s="1012"/>
      <c r="X284" s="1012"/>
      <c r="Y284" s="1012"/>
      <c r="Z284" s="1012"/>
      <c r="AA284" s="1013"/>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2">
      <c r="A285" s="1021"/>
      <c r="B285" s="223"/>
      <c r="C285" s="222"/>
      <c r="D285" s="223"/>
      <c r="E285" s="222"/>
      <c r="F285" s="284"/>
      <c r="G285" s="203"/>
      <c r="H285" s="111"/>
      <c r="I285" s="111"/>
      <c r="J285" s="111"/>
      <c r="K285" s="111"/>
      <c r="L285" s="111"/>
      <c r="M285" s="111"/>
      <c r="N285" s="111"/>
      <c r="O285" s="111"/>
      <c r="P285" s="204"/>
      <c r="Q285" s="1014"/>
      <c r="R285" s="1015"/>
      <c r="S285" s="1015"/>
      <c r="T285" s="1015"/>
      <c r="U285" s="1015"/>
      <c r="V285" s="1015"/>
      <c r="W285" s="1015"/>
      <c r="X285" s="1015"/>
      <c r="Y285" s="1015"/>
      <c r="Z285" s="1015"/>
      <c r="AA285" s="1016"/>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2">
      <c r="A286" s="1021"/>
      <c r="B286" s="223"/>
      <c r="C286" s="222"/>
      <c r="D286" s="223"/>
      <c r="E286" s="222"/>
      <c r="F286" s="284"/>
      <c r="G286" s="242" t="s">
        <v>334</v>
      </c>
      <c r="H286" s="116"/>
      <c r="I286" s="116"/>
      <c r="J286" s="116"/>
      <c r="K286" s="116"/>
      <c r="L286" s="116"/>
      <c r="M286" s="116"/>
      <c r="N286" s="116"/>
      <c r="O286" s="116"/>
      <c r="P286" s="117"/>
      <c r="Q286" s="124" t="s">
        <v>401</v>
      </c>
      <c r="R286" s="116"/>
      <c r="S286" s="116"/>
      <c r="T286" s="116"/>
      <c r="U286" s="116"/>
      <c r="V286" s="116"/>
      <c r="W286" s="116"/>
      <c r="X286" s="116"/>
      <c r="Y286" s="116"/>
      <c r="Z286" s="116"/>
      <c r="AA286" s="116"/>
      <c r="AB286" s="243" t="s">
        <v>402</v>
      </c>
      <c r="AC286" s="116"/>
      <c r="AD286" s="117"/>
      <c r="AE286" s="226" t="s">
        <v>335</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2">
      <c r="A287" s="1021"/>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2">
      <c r="A288" s="1021"/>
      <c r="B288" s="223"/>
      <c r="C288" s="222"/>
      <c r="D288" s="223"/>
      <c r="E288" s="222"/>
      <c r="F288" s="284"/>
      <c r="G288" s="198"/>
      <c r="H288" s="108"/>
      <c r="I288" s="108"/>
      <c r="J288" s="108"/>
      <c r="K288" s="108"/>
      <c r="L288" s="108"/>
      <c r="M288" s="108"/>
      <c r="N288" s="108"/>
      <c r="O288" s="108"/>
      <c r="P288" s="199"/>
      <c r="Q288" s="1008"/>
      <c r="R288" s="1009"/>
      <c r="S288" s="1009"/>
      <c r="T288" s="1009"/>
      <c r="U288" s="1009"/>
      <c r="V288" s="1009"/>
      <c r="W288" s="1009"/>
      <c r="X288" s="1009"/>
      <c r="Y288" s="1009"/>
      <c r="Z288" s="1009"/>
      <c r="AA288" s="1010"/>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2">
      <c r="A289" s="1021"/>
      <c r="B289" s="223"/>
      <c r="C289" s="222"/>
      <c r="D289" s="223"/>
      <c r="E289" s="222"/>
      <c r="F289" s="284"/>
      <c r="G289" s="200"/>
      <c r="H289" s="201"/>
      <c r="I289" s="201"/>
      <c r="J289" s="201"/>
      <c r="K289" s="201"/>
      <c r="L289" s="201"/>
      <c r="M289" s="201"/>
      <c r="N289" s="201"/>
      <c r="O289" s="201"/>
      <c r="P289" s="202"/>
      <c r="Q289" s="1011"/>
      <c r="R289" s="1012"/>
      <c r="S289" s="1012"/>
      <c r="T289" s="1012"/>
      <c r="U289" s="1012"/>
      <c r="V289" s="1012"/>
      <c r="W289" s="1012"/>
      <c r="X289" s="1012"/>
      <c r="Y289" s="1012"/>
      <c r="Z289" s="1012"/>
      <c r="AA289" s="1013"/>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2">
      <c r="A290" s="1021"/>
      <c r="B290" s="223"/>
      <c r="C290" s="222"/>
      <c r="D290" s="223"/>
      <c r="E290" s="222"/>
      <c r="F290" s="284"/>
      <c r="G290" s="200"/>
      <c r="H290" s="201"/>
      <c r="I290" s="201"/>
      <c r="J290" s="201"/>
      <c r="K290" s="201"/>
      <c r="L290" s="201"/>
      <c r="M290" s="201"/>
      <c r="N290" s="201"/>
      <c r="O290" s="201"/>
      <c r="P290" s="202"/>
      <c r="Q290" s="1011"/>
      <c r="R290" s="1012"/>
      <c r="S290" s="1012"/>
      <c r="T290" s="1012"/>
      <c r="U290" s="1012"/>
      <c r="V290" s="1012"/>
      <c r="W290" s="1012"/>
      <c r="X290" s="1012"/>
      <c r="Y290" s="1012"/>
      <c r="Z290" s="1012"/>
      <c r="AA290" s="1013"/>
      <c r="AB290" s="232"/>
      <c r="AC290" s="233"/>
      <c r="AD290" s="233"/>
      <c r="AE290" s="238" t="s">
        <v>336</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2">
      <c r="A291" s="1021"/>
      <c r="B291" s="223"/>
      <c r="C291" s="222"/>
      <c r="D291" s="223"/>
      <c r="E291" s="222"/>
      <c r="F291" s="284"/>
      <c r="G291" s="200"/>
      <c r="H291" s="201"/>
      <c r="I291" s="201"/>
      <c r="J291" s="201"/>
      <c r="K291" s="201"/>
      <c r="L291" s="201"/>
      <c r="M291" s="201"/>
      <c r="N291" s="201"/>
      <c r="O291" s="201"/>
      <c r="P291" s="202"/>
      <c r="Q291" s="1011"/>
      <c r="R291" s="1012"/>
      <c r="S291" s="1012"/>
      <c r="T291" s="1012"/>
      <c r="U291" s="1012"/>
      <c r="V291" s="1012"/>
      <c r="W291" s="1012"/>
      <c r="X291" s="1012"/>
      <c r="Y291" s="1012"/>
      <c r="Z291" s="1012"/>
      <c r="AA291" s="1013"/>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2">
      <c r="A292" s="1021"/>
      <c r="B292" s="223"/>
      <c r="C292" s="222"/>
      <c r="D292" s="223"/>
      <c r="E292" s="222"/>
      <c r="F292" s="284"/>
      <c r="G292" s="203"/>
      <c r="H292" s="111"/>
      <c r="I292" s="111"/>
      <c r="J292" s="111"/>
      <c r="K292" s="111"/>
      <c r="L292" s="111"/>
      <c r="M292" s="111"/>
      <c r="N292" s="111"/>
      <c r="O292" s="111"/>
      <c r="P292" s="204"/>
      <c r="Q292" s="1014"/>
      <c r="R292" s="1015"/>
      <c r="S292" s="1015"/>
      <c r="T292" s="1015"/>
      <c r="U292" s="1015"/>
      <c r="V292" s="1015"/>
      <c r="W292" s="1015"/>
      <c r="X292" s="1015"/>
      <c r="Y292" s="1015"/>
      <c r="Z292" s="1015"/>
      <c r="AA292" s="1016"/>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2">
      <c r="A293" s="1021"/>
      <c r="B293" s="223"/>
      <c r="C293" s="222"/>
      <c r="D293" s="223"/>
      <c r="E293" s="222"/>
      <c r="F293" s="284"/>
      <c r="G293" s="242" t="s">
        <v>334</v>
      </c>
      <c r="H293" s="116"/>
      <c r="I293" s="116"/>
      <c r="J293" s="116"/>
      <c r="K293" s="116"/>
      <c r="L293" s="116"/>
      <c r="M293" s="116"/>
      <c r="N293" s="116"/>
      <c r="O293" s="116"/>
      <c r="P293" s="117"/>
      <c r="Q293" s="124" t="s">
        <v>401</v>
      </c>
      <c r="R293" s="116"/>
      <c r="S293" s="116"/>
      <c r="T293" s="116"/>
      <c r="U293" s="116"/>
      <c r="V293" s="116"/>
      <c r="W293" s="116"/>
      <c r="X293" s="116"/>
      <c r="Y293" s="116"/>
      <c r="Z293" s="116"/>
      <c r="AA293" s="116"/>
      <c r="AB293" s="243" t="s">
        <v>402</v>
      </c>
      <c r="AC293" s="116"/>
      <c r="AD293" s="117"/>
      <c r="AE293" s="226" t="s">
        <v>335</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2">
      <c r="A294" s="1021"/>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2">
      <c r="A295" s="1021"/>
      <c r="B295" s="223"/>
      <c r="C295" s="222"/>
      <c r="D295" s="223"/>
      <c r="E295" s="222"/>
      <c r="F295" s="284"/>
      <c r="G295" s="198"/>
      <c r="H295" s="108"/>
      <c r="I295" s="108"/>
      <c r="J295" s="108"/>
      <c r="K295" s="108"/>
      <c r="L295" s="108"/>
      <c r="M295" s="108"/>
      <c r="N295" s="108"/>
      <c r="O295" s="108"/>
      <c r="P295" s="199"/>
      <c r="Q295" s="1008"/>
      <c r="R295" s="1009"/>
      <c r="S295" s="1009"/>
      <c r="T295" s="1009"/>
      <c r="U295" s="1009"/>
      <c r="V295" s="1009"/>
      <c r="W295" s="1009"/>
      <c r="X295" s="1009"/>
      <c r="Y295" s="1009"/>
      <c r="Z295" s="1009"/>
      <c r="AA295" s="1010"/>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2">
      <c r="A296" s="1021"/>
      <c r="B296" s="223"/>
      <c r="C296" s="222"/>
      <c r="D296" s="223"/>
      <c r="E296" s="222"/>
      <c r="F296" s="284"/>
      <c r="G296" s="200"/>
      <c r="H296" s="201"/>
      <c r="I296" s="201"/>
      <c r="J296" s="201"/>
      <c r="K296" s="201"/>
      <c r="L296" s="201"/>
      <c r="M296" s="201"/>
      <c r="N296" s="201"/>
      <c r="O296" s="201"/>
      <c r="P296" s="202"/>
      <c r="Q296" s="1011"/>
      <c r="R296" s="1012"/>
      <c r="S296" s="1012"/>
      <c r="T296" s="1012"/>
      <c r="U296" s="1012"/>
      <c r="V296" s="1012"/>
      <c r="W296" s="1012"/>
      <c r="X296" s="1012"/>
      <c r="Y296" s="1012"/>
      <c r="Z296" s="1012"/>
      <c r="AA296" s="1013"/>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2">
      <c r="A297" s="1021"/>
      <c r="B297" s="223"/>
      <c r="C297" s="222"/>
      <c r="D297" s="223"/>
      <c r="E297" s="222"/>
      <c r="F297" s="284"/>
      <c r="G297" s="200"/>
      <c r="H297" s="201"/>
      <c r="I297" s="201"/>
      <c r="J297" s="201"/>
      <c r="K297" s="201"/>
      <c r="L297" s="201"/>
      <c r="M297" s="201"/>
      <c r="N297" s="201"/>
      <c r="O297" s="201"/>
      <c r="P297" s="202"/>
      <c r="Q297" s="1011"/>
      <c r="R297" s="1012"/>
      <c r="S297" s="1012"/>
      <c r="T297" s="1012"/>
      <c r="U297" s="1012"/>
      <c r="V297" s="1012"/>
      <c r="W297" s="1012"/>
      <c r="X297" s="1012"/>
      <c r="Y297" s="1012"/>
      <c r="Z297" s="1012"/>
      <c r="AA297" s="1013"/>
      <c r="AB297" s="232"/>
      <c r="AC297" s="233"/>
      <c r="AD297" s="233"/>
      <c r="AE297" s="238" t="s">
        <v>336</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2">
      <c r="A298" s="1021"/>
      <c r="B298" s="223"/>
      <c r="C298" s="222"/>
      <c r="D298" s="223"/>
      <c r="E298" s="222"/>
      <c r="F298" s="284"/>
      <c r="G298" s="200"/>
      <c r="H298" s="201"/>
      <c r="I298" s="201"/>
      <c r="J298" s="201"/>
      <c r="K298" s="201"/>
      <c r="L298" s="201"/>
      <c r="M298" s="201"/>
      <c r="N298" s="201"/>
      <c r="O298" s="201"/>
      <c r="P298" s="202"/>
      <c r="Q298" s="1011"/>
      <c r="R298" s="1012"/>
      <c r="S298" s="1012"/>
      <c r="T298" s="1012"/>
      <c r="U298" s="1012"/>
      <c r="V298" s="1012"/>
      <c r="W298" s="1012"/>
      <c r="X298" s="1012"/>
      <c r="Y298" s="1012"/>
      <c r="Z298" s="1012"/>
      <c r="AA298" s="1013"/>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2">
      <c r="A299" s="1021"/>
      <c r="B299" s="223"/>
      <c r="C299" s="222"/>
      <c r="D299" s="223"/>
      <c r="E299" s="222"/>
      <c r="F299" s="284"/>
      <c r="G299" s="203"/>
      <c r="H299" s="111"/>
      <c r="I299" s="111"/>
      <c r="J299" s="111"/>
      <c r="K299" s="111"/>
      <c r="L299" s="111"/>
      <c r="M299" s="111"/>
      <c r="N299" s="111"/>
      <c r="O299" s="111"/>
      <c r="P299" s="204"/>
      <c r="Q299" s="1014"/>
      <c r="R299" s="1015"/>
      <c r="S299" s="1015"/>
      <c r="T299" s="1015"/>
      <c r="U299" s="1015"/>
      <c r="V299" s="1015"/>
      <c r="W299" s="1015"/>
      <c r="X299" s="1015"/>
      <c r="Y299" s="1015"/>
      <c r="Z299" s="1015"/>
      <c r="AA299" s="1016"/>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2">
      <c r="A300" s="1021"/>
      <c r="B300" s="223"/>
      <c r="C300" s="222"/>
      <c r="D300" s="223"/>
      <c r="E300" s="222"/>
      <c r="F300" s="284"/>
      <c r="G300" s="242" t="s">
        <v>334</v>
      </c>
      <c r="H300" s="116"/>
      <c r="I300" s="116"/>
      <c r="J300" s="116"/>
      <c r="K300" s="116"/>
      <c r="L300" s="116"/>
      <c r="M300" s="116"/>
      <c r="N300" s="116"/>
      <c r="O300" s="116"/>
      <c r="P300" s="117"/>
      <c r="Q300" s="124" t="s">
        <v>401</v>
      </c>
      <c r="R300" s="116"/>
      <c r="S300" s="116"/>
      <c r="T300" s="116"/>
      <c r="U300" s="116"/>
      <c r="V300" s="116"/>
      <c r="W300" s="116"/>
      <c r="X300" s="116"/>
      <c r="Y300" s="116"/>
      <c r="Z300" s="116"/>
      <c r="AA300" s="116"/>
      <c r="AB300" s="243" t="s">
        <v>402</v>
      </c>
      <c r="AC300" s="116"/>
      <c r="AD300" s="117"/>
      <c r="AE300" s="226" t="s">
        <v>335</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2">
      <c r="A301" s="1021"/>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2">
      <c r="A302" s="1021"/>
      <c r="B302" s="223"/>
      <c r="C302" s="222"/>
      <c r="D302" s="223"/>
      <c r="E302" s="222"/>
      <c r="F302" s="284"/>
      <c r="G302" s="198"/>
      <c r="H302" s="108"/>
      <c r="I302" s="108"/>
      <c r="J302" s="108"/>
      <c r="K302" s="108"/>
      <c r="L302" s="108"/>
      <c r="M302" s="108"/>
      <c r="N302" s="108"/>
      <c r="O302" s="108"/>
      <c r="P302" s="199"/>
      <c r="Q302" s="1008"/>
      <c r="R302" s="1009"/>
      <c r="S302" s="1009"/>
      <c r="T302" s="1009"/>
      <c r="U302" s="1009"/>
      <c r="V302" s="1009"/>
      <c r="W302" s="1009"/>
      <c r="X302" s="1009"/>
      <c r="Y302" s="1009"/>
      <c r="Z302" s="1009"/>
      <c r="AA302" s="1010"/>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2">
      <c r="A303" s="1021"/>
      <c r="B303" s="223"/>
      <c r="C303" s="222"/>
      <c r="D303" s="223"/>
      <c r="E303" s="222"/>
      <c r="F303" s="284"/>
      <c r="G303" s="200"/>
      <c r="H303" s="201"/>
      <c r="I303" s="201"/>
      <c r="J303" s="201"/>
      <c r="K303" s="201"/>
      <c r="L303" s="201"/>
      <c r="M303" s="201"/>
      <c r="N303" s="201"/>
      <c r="O303" s="201"/>
      <c r="P303" s="202"/>
      <c r="Q303" s="1011"/>
      <c r="R303" s="1012"/>
      <c r="S303" s="1012"/>
      <c r="T303" s="1012"/>
      <c r="U303" s="1012"/>
      <c r="V303" s="1012"/>
      <c r="W303" s="1012"/>
      <c r="X303" s="1012"/>
      <c r="Y303" s="1012"/>
      <c r="Z303" s="1012"/>
      <c r="AA303" s="1013"/>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2">
      <c r="A304" s="1021"/>
      <c r="B304" s="223"/>
      <c r="C304" s="222"/>
      <c r="D304" s="223"/>
      <c r="E304" s="222"/>
      <c r="F304" s="284"/>
      <c r="G304" s="200"/>
      <c r="H304" s="201"/>
      <c r="I304" s="201"/>
      <c r="J304" s="201"/>
      <c r="K304" s="201"/>
      <c r="L304" s="201"/>
      <c r="M304" s="201"/>
      <c r="N304" s="201"/>
      <c r="O304" s="201"/>
      <c r="P304" s="202"/>
      <c r="Q304" s="1011"/>
      <c r="R304" s="1012"/>
      <c r="S304" s="1012"/>
      <c r="T304" s="1012"/>
      <c r="U304" s="1012"/>
      <c r="V304" s="1012"/>
      <c r="W304" s="1012"/>
      <c r="X304" s="1012"/>
      <c r="Y304" s="1012"/>
      <c r="Z304" s="1012"/>
      <c r="AA304" s="1013"/>
      <c r="AB304" s="232"/>
      <c r="AC304" s="233"/>
      <c r="AD304" s="233"/>
      <c r="AE304" s="240" t="s">
        <v>336</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2">
      <c r="A305" s="1021"/>
      <c r="B305" s="223"/>
      <c r="C305" s="222"/>
      <c r="D305" s="223"/>
      <c r="E305" s="222"/>
      <c r="F305" s="284"/>
      <c r="G305" s="200"/>
      <c r="H305" s="201"/>
      <c r="I305" s="201"/>
      <c r="J305" s="201"/>
      <c r="K305" s="201"/>
      <c r="L305" s="201"/>
      <c r="M305" s="201"/>
      <c r="N305" s="201"/>
      <c r="O305" s="201"/>
      <c r="P305" s="202"/>
      <c r="Q305" s="1011"/>
      <c r="R305" s="1012"/>
      <c r="S305" s="1012"/>
      <c r="T305" s="1012"/>
      <c r="U305" s="1012"/>
      <c r="V305" s="1012"/>
      <c r="W305" s="1012"/>
      <c r="X305" s="1012"/>
      <c r="Y305" s="1012"/>
      <c r="Z305" s="1012"/>
      <c r="AA305" s="1013"/>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2">
      <c r="A306" s="1021"/>
      <c r="B306" s="223"/>
      <c r="C306" s="222"/>
      <c r="D306" s="223"/>
      <c r="E306" s="285"/>
      <c r="F306" s="286"/>
      <c r="G306" s="203"/>
      <c r="H306" s="111"/>
      <c r="I306" s="111"/>
      <c r="J306" s="111"/>
      <c r="K306" s="111"/>
      <c r="L306" s="111"/>
      <c r="M306" s="111"/>
      <c r="N306" s="111"/>
      <c r="O306" s="111"/>
      <c r="P306" s="204"/>
      <c r="Q306" s="1014"/>
      <c r="R306" s="1015"/>
      <c r="S306" s="1015"/>
      <c r="T306" s="1015"/>
      <c r="U306" s="1015"/>
      <c r="V306" s="1015"/>
      <c r="W306" s="1015"/>
      <c r="X306" s="1015"/>
      <c r="Y306" s="1015"/>
      <c r="Z306" s="1015"/>
      <c r="AA306" s="1016"/>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2">
      <c r="A307" s="1021"/>
      <c r="B307" s="223"/>
      <c r="C307" s="222"/>
      <c r="D307" s="223"/>
      <c r="E307" s="104" t="s">
        <v>354</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2">
      <c r="A308" s="1021"/>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5">
      <c r="A309" s="1021"/>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1021"/>
      <c r="B310" s="223"/>
      <c r="C310" s="222"/>
      <c r="D310" s="223"/>
      <c r="E310" s="274" t="s">
        <v>352</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2">
      <c r="A311" s="1021"/>
      <c r="B311" s="223"/>
      <c r="C311" s="222"/>
      <c r="D311" s="223"/>
      <c r="E311" s="209" t="s">
        <v>351</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2">
      <c r="A312" s="1021"/>
      <c r="B312" s="223"/>
      <c r="C312" s="222"/>
      <c r="D312" s="223"/>
      <c r="E312" s="220" t="s">
        <v>320</v>
      </c>
      <c r="F312" s="283"/>
      <c r="G312" s="279" t="s">
        <v>331</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309</v>
      </c>
      <c r="AF312" s="245"/>
      <c r="AG312" s="245"/>
      <c r="AH312" s="245"/>
      <c r="AI312" s="245" t="s">
        <v>310</v>
      </c>
      <c r="AJ312" s="245"/>
      <c r="AK312" s="245"/>
      <c r="AL312" s="245"/>
      <c r="AM312" s="245" t="s">
        <v>316</v>
      </c>
      <c r="AN312" s="245"/>
      <c r="AO312" s="245"/>
      <c r="AP312" s="246"/>
      <c r="AQ312" s="246" t="s">
        <v>307</v>
      </c>
      <c r="AR312" s="247"/>
      <c r="AS312" s="247"/>
      <c r="AT312" s="248"/>
      <c r="AU312" s="249" t="s">
        <v>333</v>
      </c>
      <c r="AV312" s="249"/>
      <c r="AW312" s="249"/>
      <c r="AX312" s="250"/>
    </row>
    <row r="313" spans="1:50" ht="18.75" hidden="1" customHeight="1" x14ac:dyDescent="0.2">
      <c r="A313" s="1021"/>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308</v>
      </c>
      <c r="AT313" s="120"/>
      <c r="AU313" s="185"/>
      <c r="AV313" s="185"/>
      <c r="AW313" s="119" t="s">
        <v>297</v>
      </c>
      <c r="AX313" s="197"/>
    </row>
    <row r="314" spans="1:50" ht="39.75" hidden="1" customHeight="1" x14ac:dyDescent="0.2">
      <c r="A314" s="1021"/>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332</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2">
      <c r="A315" s="1021"/>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2">
      <c r="A316" s="1021"/>
      <c r="B316" s="223"/>
      <c r="C316" s="222"/>
      <c r="D316" s="223"/>
      <c r="E316" s="222"/>
      <c r="F316" s="284"/>
      <c r="G316" s="279" t="s">
        <v>331</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309</v>
      </c>
      <c r="AF316" s="245"/>
      <c r="AG316" s="245"/>
      <c r="AH316" s="245"/>
      <c r="AI316" s="245" t="s">
        <v>310</v>
      </c>
      <c r="AJ316" s="245"/>
      <c r="AK316" s="245"/>
      <c r="AL316" s="245"/>
      <c r="AM316" s="245" t="s">
        <v>316</v>
      </c>
      <c r="AN316" s="245"/>
      <c r="AO316" s="245"/>
      <c r="AP316" s="246"/>
      <c r="AQ316" s="246" t="s">
        <v>307</v>
      </c>
      <c r="AR316" s="247"/>
      <c r="AS316" s="247"/>
      <c r="AT316" s="248"/>
      <c r="AU316" s="249" t="s">
        <v>333</v>
      </c>
      <c r="AV316" s="249"/>
      <c r="AW316" s="249"/>
      <c r="AX316" s="250"/>
    </row>
    <row r="317" spans="1:50" ht="18.75" hidden="1" customHeight="1" x14ac:dyDescent="0.2">
      <c r="A317" s="1021"/>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308</v>
      </c>
      <c r="AT317" s="120"/>
      <c r="AU317" s="185"/>
      <c r="AV317" s="185"/>
      <c r="AW317" s="119" t="s">
        <v>297</v>
      </c>
      <c r="AX317" s="197"/>
    </row>
    <row r="318" spans="1:50" ht="39.75" hidden="1" customHeight="1" x14ac:dyDescent="0.2">
      <c r="A318" s="1021"/>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332</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2">
      <c r="A319" s="1021"/>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2">
      <c r="A320" s="1021"/>
      <c r="B320" s="223"/>
      <c r="C320" s="222"/>
      <c r="D320" s="223"/>
      <c r="E320" s="222"/>
      <c r="F320" s="284"/>
      <c r="G320" s="279" t="s">
        <v>331</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309</v>
      </c>
      <c r="AF320" s="245"/>
      <c r="AG320" s="245"/>
      <c r="AH320" s="245"/>
      <c r="AI320" s="245" t="s">
        <v>310</v>
      </c>
      <c r="AJ320" s="245"/>
      <c r="AK320" s="245"/>
      <c r="AL320" s="245"/>
      <c r="AM320" s="245" t="s">
        <v>316</v>
      </c>
      <c r="AN320" s="245"/>
      <c r="AO320" s="245"/>
      <c r="AP320" s="246"/>
      <c r="AQ320" s="246" t="s">
        <v>307</v>
      </c>
      <c r="AR320" s="247"/>
      <c r="AS320" s="247"/>
      <c r="AT320" s="248"/>
      <c r="AU320" s="249" t="s">
        <v>333</v>
      </c>
      <c r="AV320" s="249"/>
      <c r="AW320" s="249"/>
      <c r="AX320" s="250"/>
    </row>
    <row r="321" spans="1:50" ht="18.75" hidden="1" customHeight="1" x14ac:dyDescent="0.2">
      <c r="A321" s="1021"/>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308</v>
      </c>
      <c r="AT321" s="120"/>
      <c r="AU321" s="185"/>
      <c r="AV321" s="185"/>
      <c r="AW321" s="119" t="s">
        <v>297</v>
      </c>
      <c r="AX321" s="197"/>
    </row>
    <row r="322" spans="1:50" ht="39.75" hidden="1" customHeight="1" x14ac:dyDescent="0.2">
      <c r="A322" s="1021"/>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332</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2">
      <c r="A323" s="1021"/>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2">
      <c r="A324" s="1021"/>
      <c r="B324" s="223"/>
      <c r="C324" s="222"/>
      <c r="D324" s="223"/>
      <c r="E324" s="222"/>
      <c r="F324" s="284"/>
      <c r="G324" s="279" t="s">
        <v>331</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309</v>
      </c>
      <c r="AF324" s="245"/>
      <c r="AG324" s="245"/>
      <c r="AH324" s="245"/>
      <c r="AI324" s="245" t="s">
        <v>310</v>
      </c>
      <c r="AJ324" s="245"/>
      <c r="AK324" s="245"/>
      <c r="AL324" s="245"/>
      <c r="AM324" s="245" t="s">
        <v>316</v>
      </c>
      <c r="AN324" s="245"/>
      <c r="AO324" s="245"/>
      <c r="AP324" s="246"/>
      <c r="AQ324" s="246" t="s">
        <v>307</v>
      </c>
      <c r="AR324" s="247"/>
      <c r="AS324" s="247"/>
      <c r="AT324" s="248"/>
      <c r="AU324" s="249" t="s">
        <v>333</v>
      </c>
      <c r="AV324" s="249"/>
      <c r="AW324" s="249"/>
      <c r="AX324" s="250"/>
    </row>
    <row r="325" spans="1:50" ht="18.75" hidden="1" customHeight="1" x14ac:dyDescent="0.2">
      <c r="A325" s="1021"/>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308</v>
      </c>
      <c r="AT325" s="120"/>
      <c r="AU325" s="185"/>
      <c r="AV325" s="185"/>
      <c r="AW325" s="119" t="s">
        <v>297</v>
      </c>
      <c r="AX325" s="197"/>
    </row>
    <row r="326" spans="1:50" ht="39.75" hidden="1" customHeight="1" x14ac:dyDescent="0.2">
      <c r="A326" s="1021"/>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332</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2">
      <c r="A327" s="1021"/>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2">
      <c r="A328" s="1021"/>
      <c r="B328" s="223"/>
      <c r="C328" s="222"/>
      <c r="D328" s="223"/>
      <c r="E328" s="222"/>
      <c r="F328" s="284"/>
      <c r="G328" s="279" t="s">
        <v>331</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309</v>
      </c>
      <c r="AF328" s="245"/>
      <c r="AG328" s="245"/>
      <c r="AH328" s="245"/>
      <c r="AI328" s="245" t="s">
        <v>310</v>
      </c>
      <c r="AJ328" s="245"/>
      <c r="AK328" s="245"/>
      <c r="AL328" s="245"/>
      <c r="AM328" s="245" t="s">
        <v>316</v>
      </c>
      <c r="AN328" s="245"/>
      <c r="AO328" s="245"/>
      <c r="AP328" s="246"/>
      <c r="AQ328" s="246" t="s">
        <v>307</v>
      </c>
      <c r="AR328" s="247"/>
      <c r="AS328" s="247"/>
      <c r="AT328" s="248"/>
      <c r="AU328" s="249" t="s">
        <v>333</v>
      </c>
      <c r="AV328" s="249"/>
      <c r="AW328" s="249"/>
      <c r="AX328" s="250"/>
    </row>
    <row r="329" spans="1:50" ht="18.75" hidden="1" customHeight="1" x14ac:dyDescent="0.2">
      <c r="A329" s="1021"/>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308</v>
      </c>
      <c r="AT329" s="120"/>
      <c r="AU329" s="185"/>
      <c r="AV329" s="185"/>
      <c r="AW329" s="119" t="s">
        <v>297</v>
      </c>
      <c r="AX329" s="197"/>
    </row>
    <row r="330" spans="1:50" ht="39.75" hidden="1" customHeight="1" x14ac:dyDescent="0.2">
      <c r="A330" s="1021"/>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332</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2">
      <c r="A331" s="1021"/>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2">
      <c r="A332" s="1021"/>
      <c r="B332" s="223"/>
      <c r="C332" s="222"/>
      <c r="D332" s="223"/>
      <c r="E332" s="222"/>
      <c r="F332" s="284"/>
      <c r="G332" s="242" t="s">
        <v>334</v>
      </c>
      <c r="H332" s="116"/>
      <c r="I332" s="116"/>
      <c r="J332" s="116"/>
      <c r="K332" s="116"/>
      <c r="L332" s="116"/>
      <c r="M332" s="116"/>
      <c r="N332" s="116"/>
      <c r="O332" s="116"/>
      <c r="P332" s="117"/>
      <c r="Q332" s="124" t="s">
        <v>401</v>
      </c>
      <c r="R332" s="116"/>
      <c r="S332" s="116"/>
      <c r="T332" s="116"/>
      <c r="U332" s="116"/>
      <c r="V332" s="116"/>
      <c r="W332" s="116"/>
      <c r="X332" s="116"/>
      <c r="Y332" s="116"/>
      <c r="Z332" s="116"/>
      <c r="AA332" s="116"/>
      <c r="AB332" s="243" t="s">
        <v>402</v>
      </c>
      <c r="AC332" s="116"/>
      <c r="AD332" s="117"/>
      <c r="AE332" s="124" t="s">
        <v>335</v>
      </c>
      <c r="AF332" s="116"/>
      <c r="AG332" s="116"/>
      <c r="AH332" s="116"/>
      <c r="AI332" s="116"/>
      <c r="AJ332" s="116"/>
      <c r="AK332" s="116"/>
      <c r="AL332" s="116"/>
      <c r="AM332" s="116"/>
      <c r="AN332" s="116"/>
      <c r="AO332" s="116"/>
      <c r="AP332" s="116"/>
      <c r="AQ332" s="116"/>
      <c r="AR332" s="116"/>
      <c r="AS332" s="116"/>
      <c r="AT332" s="116"/>
      <c r="AU332" s="116"/>
      <c r="AV332" s="116"/>
      <c r="AW332" s="116"/>
      <c r="AX332" s="568"/>
    </row>
    <row r="333" spans="1:50" ht="22.5" hidden="1" customHeight="1" x14ac:dyDescent="0.2">
      <c r="A333" s="1021"/>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2">
      <c r="A334" s="1021"/>
      <c r="B334" s="223"/>
      <c r="C334" s="222"/>
      <c r="D334" s="223"/>
      <c r="E334" s="222"/>
      <c r="F334" s="284"/>
      <c r="G334" s="198"/>
      <c r="H334" s="108"/>
      <c r="I334" s="108"/>
      <c r="J334" s="108"/>
      <c r="K334" s="108"/>
      <c r="L334" s="108"/>
      <c r="M334" s="108"/>
      <c r="N334" s="108"/>
      <c r="O334" s="108"/>
      <c r="P334" s="199"/>
      <c r="Q334" s="1008"/>
      <c r="R334" s="1009"/>
      <c r="S334" s="1009"/>
      <c r="T334" s="1009"/>
      <c r="U334" s="1009"/>
      <c r="V334" s="1009"/>
      <c r="W334" s="1009"/>
      <c r="X334" s="1009"/>
      <c r="Y334" s="1009"/>
      <c r="Z334" s="1009"/>
      <c r="AA334" s="1010"/>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2">
      <c r="A335" s="1021"/>
      <c r="B335" s="223"/>
      <c r="C335" s="222"/>
      <c r="D335" s="223"/>
      <c r="E335" s="222"/>
      <c r="F335" s="284"/>
      <c r="G335" s="200"/>
      <c r="H335" s="201"/>
      <c r="I335" s="201"/>
      <c r="J335" s="201"/>
      <c r="K335" s="201"/>
      <c r="L335" s="201"/>
      <c r="M335" s="201"/>
      <c r="N335" s="201"/>
      <c r="O335" s="201"/>
      <c r="P335" s="202"/>
      <c r="Q335" s="1011"/>
      <c r="R335" s="1012"/>
      <c r="S335" s="1012"/>
      <c r="T335" s="1012"/>
      <c r="U335" s="1012"/>
      <c r="V335" s="1012"/>
      <c r="W335" s="1012"/>
      <c r="X335" s="1012"/>
      <c r="Y335" s="1012"/>
      <c r="Z335" s="1012"/>
      <c r="AA335" s="1013"/>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2">
      <c r="A336" s="1021"/>
      <c r="B336" s="223"/>
      <c r="C336" s="222"/>
      <c r="D336" s="223"/>
      <c r="E336" s="222"/>
      <c r="F336" s="284"/>
      <c r="G336" s="200"/>
      <c r="H336" s="201"/>
      <c r="I336" s="201"/>
      <c r="J336" s="201"/>
      <c r="K336" s="201"/>
      <c r="L336" s="201"/>
      <c r="M336" s="201"/>
      <c r="N336" s="201"/>
      <c r="O336" s="201"/>
      <c r="P336" s="202"/>
      <c r="Q336" s="1011"/>
      <c r="R336" s="1012"/>
      <c r="S336" s="1012"/>
      <c r="T336" s="1012"/>
      <c r="U336" s="1012"/>
      <c r="V336" s="1012"/>
      <c r="W336" s="1012"/>
      <c r="X336" s="1012"/>
      <c r="Y336" s="1012"/>
      <c r="Z336" s="1012"/>
      <c r="AA336" s="1013"/>
      <c r="AB336" s="232"/>
      <c r="AC336" s="233"/>
      <c r="AD336" s="233"/>
      <c r="AE336" s="238" t="s">
        <v>336</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2">
      <c r="A337" s="1021"/>
      <c r="B337" s="223"/>
      <c r="C337" s="222"/>
      <c r="D337" s="223"/>
      <c r="E337" s="222"/>
      <c r="F337" s="284"/>
      <c r="G337" s="200"/>
      <c r="H337" s="201"/>
      <c r="I337" s="201"/>
      <c r="J337" s="201"/>
      <c r="K337" s="201"/>
      <c r="L337" s="201"/>
      <c r="M337" s="201"/>
      <c r="N337" s="201"/>
      <c r="O337" s="201"/>
      <c r="P337" s="202"/>
      <c r="Q337" s="1011"/>
      <c r="R337" s="1012"/>
      <c r="S337" s="1012"/>
      <c r="T337" s="1012"/>
      <c r="U337" s="1012"/>
      <c r="V337" s="1012"/>
      <c r="W337" s="1012"/>
      <c r="X337" s="1012"/>
      <c r="Y337" s="1012"/>
      <c r="Z337" s="1012"/>
      <c r="AA337" s="1013"/>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2">
      <c r="A338" s="1021"/>
      <c r="B338" s="223"/>
      <c r="C338" s="222"/>
      <c r="D338" s="223"/>
      <c r="E338" s="222"/>
      <c r="F338" s="284"/>
      <c r="G338" s="203"/>
      <c r="H338" s="111"/>
      <c r="I338" s="111"/>
      <c r="J338" s="111"/>
      <c r="K338" s="111"/>
      <c r="L338" s="111"/>
      <c r="M338" s="111"/>
      <c r="N338" s="111"/>
      <c r="O338" s="111"/>
      <c r="P338" s="204"/>
      <c r="Q338" s="1014"/>
      <c r="R338" s="1015"/>
      <c r="S338" s="1015"/>
      <c r="T338" s="1015"/>
      <c r="U338" s="1015"/>
      <c r="V338" s="1015"/>
      <c r="W338" s="1015"/>
      <c r="X338" s="1015"/>
      <c r="Y338" s="1015"/>
      <c r="Z338" s="1015"/>
      <c r="AA338" s="1016"/>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2">
      <c r="A339" s="1021"/>
      <c r="B339" s="223"/>
      <c r="C339" s="222"/>
      <c r="D339" s="223"/>
      <c r="E339" s="222"/>
      <c r="F339" s="284"/>
      <c r="G339" s="242" t="s">
        <v>334</v>
      </c>
      <c r="H339" s="116"/>
      <c r="I339" s="116"/>
      <c r="J339" s="116"/>
      <c r="K339" s="116"/>
      <c r="L339" s="116"/>
      <c r="M339" s="116"/>
      <c r="N339" s="116"/>
      <c r="O339" s="116"/>
      <c r="P339" s="117"/>
      <c r="Q339" s="124" t="s">
        <v>401</v>
      </c>
      <c r="R339" s="116"/>
      <c r="S339" s="116"/>
      <c r="T339" s="116"/>
      <c r="U339" s="116"/>
      <c r="V339" s="116"/>
      <c r="W339" s="116"/>
      <c r="X339" s="116"/>
      <c r="Y339" s="116"/>
      <c r="Z339" s="116"/>
      <c r="AA339" s="116"/>
      <c r="AB339" s="243" t="s">
        <v>402</v>
      </c>
      <c r="AC339" s="116"/>
      <c r="AD339" s="117"/>
      <c r="AE339" s="226" t="s">
        <v>335</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2">
      <c r="A340" s="1021"/>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2">
      <c r="A341" s="1021"/>
      <c r="B341" s="223"/>
      <c r="C341" s="222"/>
      <c r="D341" s="223"/>
      <c r="E341" s="222"/>
      <c r="F341" s="284"/>
      <c r="G341" s="198"/>
      <c r="H341" s="108"/>
      <c r="I341" s="108"/>
      <c r="J341" s="108"/>
      <c r="K341" s="108"/>
      <c r="L341" s="108"/>
      <c r="M341" s="108"/>
      <c r="N341" s="108"/>
      <c r="O341" s="108"/>
      <c r="P341" s="199"/>
      <c r="Q341" s="1008"/>
      <c r="R341" s="1009"/>
      <c r="S341" s="1009"/>
      <c r="T341" s="1009"/>
      <c r="U341" s="1009"/>
      <c r="V341" s="1009"/>
      <c r="W341" s="1009"/>
      <c r="X341" s="1009"/>
      <c r="Y341" s="1009"/>
      <c r="Z341" s="1009"/>
      <c r="AA341" s="1010"/>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2">
      <c r="A342" s="1021"/>
      <c r="B342" s="223"/>
      <c r="C342" s="222"/>
      <c r="D342" s="223"/>
      <c r="E342" s="222"/>
      <c r="F342" s="284"/>
      <c r="G342" s="200"/>
      <c r="H342" s="201"/>
      <c r="I342" s="201"/>
      <c r="J342" s="201"/>
      <c r="K342" s="201"/>
      <c r="L342" s="201"/>
      <c r="M342" s="201"/>
      <c r="N342" s="201"/>
      <c r="O342" s="201"/>
      <c r="P342" s="202"/>
      <c r="Q342" s="1011"/>
      <c r="R342" s="1012"/>
      <c r="S342" s="1012"/>
      <c r="T342" s="1012"/>
      <c r="U342" s="1012"/>
      <c r="V342" s="1012"/>
      <c r="W342" s="1012"/>
      <c r="X342" s="1012"/>
      <c r="Y342" s="1012"/>
      <c r="Z342" s="1012"/>
      <c r="AA342" s="1013"/>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2">
      <c r="A343" s="1021"/>
      <c r="B343" s="223"/>
      <c r="C343" s="222"/>
      <c r="D343" s="223"/>
      <c r="E343" s="222"/>
      <c r="F343" s="284"/>
      <c r="G343" s="200"/>
      <c r="H343" s="201"/>
      <c r="I343" s="201"/>
      <c r="J343" s="201"/>
      <c r="K343" s="201"/>
      <c r="L343" s="201"/>
      <c r="M343" s="201"/>
      <c r="N343" s="201"/>
      <c r="O343" s="201"/>
      <c r="P343" s="202"/>
      <c r="Q343" s="1011"/>
      <c r="R343" s="1012"/>
      <c r="S343" s="1012"/>
      <c r="T343" s="1012"/>
      <c r="U343" s="1012"/>
      <c r="V343" s="1012"/>
      <c r="W343" s="1012"/>
      <c r="X343" s="1012"/>
      <c r="Y343" s="1012"/>
      <c r="Z343" s="1012"/>
      <c r="AA343" s="1013"/>
      <c r="AB343" s="232"/>
      <c r="AC343" s="233"/>
      <c r="AD343" s="233"/>
      <c r="AE343" s="238" t="s">
        <v>336</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2">
      <c r="A344" s="1021"/>
      <c r="B344" s="223"/>
      <c r="C344" s="222"/>
      <c r="D344" s="223"/>
      <c r="E344" s="222"/>
      <c r="F344" s="284"/>
      <c r="G344" s="200"/>
      <c r="H344" s="201"/>
      <c r="I344" s="201"/>
      <c r="J344" s="201"/>
      <c r="K344" s="201"/>
      <c r="L344" s="201"/>
      <c r="M344" s="201"/>
      <c r="N344" s="201"/>
      <c r="O344" s="201"/>
      <c r="P344" s="202"/>
      <c r="Q344" s="1011"/>
      <c r="R344" s="1012"/>
      <c r="S344" s="1012"/>
      <c r="T344" s="1012"/>
      <c r="U344" s="1012"/>
      <c r="V344" s="1012"/>
      <c r="W344" s="1012"/>
      <c r="X344" s="1012"/>
      <c r="Y344" s="1012"/>
      <c r="Z344" s="1012"/>
      <c r="AA344" s="1013"/>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2">
      <c r="A345" s="1021"/>
      <c r="B345" s="223"/>
      <c r="C345" s="222"/>
      <c r="D345" s="223"/>
      <c r="E345" s="222"/>
      <c r="F345" s="284"/>
      <c r="G345" s="203"/>
      <c r="H345" s="111"/>
      <c r="I345" s="111"/>
      <c r="J345" s="111"/>
      <c r="K345" s="111"/>
      <c r="L345" s="111"/>
      <c r="M345" s="111"/>
      <c r="N345" s="111"/>
      <c r="O345" s="111"/>
      <c r="P345" s="204"/>
      <c r="Q345" s="1014"/>
      <c r="R345" s="1015"/>
      <c r="S345" s="1015"/>
      <c r="T345" s="1015"/>
      <c r="U345" s="1015"/>
      <c r="V345" s="1015"/>
      <c r="W345" s="1015"/>
      <c r="X345" s="1015"/>
      <c r="Y345" s="1015"/>
      <c r="Z345" s="1015"/>
      <c r="AA345" s="1016"/>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2">
      <c r="A346" s="1021"/>
      <c r="B346" s="223"/>
      <c r="C346" s="222"/>
      <c r="D346" s="223"/>
      <c r="E346" s="222"/>
      <c r="F346" s="284"/>
      <c r="G346" s="242" t="s">
        <v>334</v>
      </c>
      <c r="H346" s="116"/>
      <c r="I346" s="116"/>
      <c r="J346" s="116"/>
      <c r="K346" s="116"/>
      <c r="L346" s="116"/>
      <c r="M346" s="116"/>
      <c r="N346" s="116"/>
      <c r="O346" s="116"/>
      <c r="P346" s="117"/>
      <c r="Q346" s="124" t="s">
        <v>401</v>
      </c>
      <c r="R346" s="116"/>
      <c r="S346" s="116"/>
      <c r="T346" s="116"/>
      <c r="U346" s="116"/>
      <c r="V346" s="116"/>
      <c r="W346" s="116"/>
      <c r="X346" s="116"/>
      <c r="Y346" s="116"/>
      <c r="Z346" s="116"/>
      <c r="AA346" s="116"/>
      <c r="AB346" s="243" t="s">
        <v>402</v>
      </c>
      <c r="AC346" s="116"/>
      <c r="AD346" s="117"/>
      <c r="AE346" s="226" t="s">
        <v>335</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2">
      <c r="A347" s="1021"/>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2">
      <c r="A348" s="1021"/>
      <c r="B348" s="223"/>
      <c r="C348" s="222"/>
      <c r="D348" s="223"/>
      <c r="E348" s="222"/>
      <c r="F348" s="284"/>
      <c r="G348" s="198"/>
      <c r="H348" s="108"/>
      <c r="I348" s="108"/>
      <c r="J348" s="108"/>
      <c r="K348" s="108"/>
      <c r="L348" s="108"/>
      <c r="M348" s="108"/>
      <c r="N348" s="108"/>
      <c r="O348" s="108"/>
      <c r="P348" s="199"/>
      <c r="Q348" s="1008"/>
      <c r="R348" s="1009"/>
      <c r="S348" s="1009"/>
      <c r="T348" s="1009"/>
      <c r="U348" s="1009"/>
      <c r="V348" s="1009"/>
      <c r="W348" s="1009"/>
      <c r="X348" s="1009"/>
      <c r="Y348" s="1009"/>
      <c r="Z348" s="1009"/>
      <c r="AA348" s="1010"/>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2">
      <c r="A349" s="1021"/>
      <c r="B349" s="223"/>
      <c r="C349" s="222"/>
      <c r="D349" s="223"/>
      <c r="E349" s="222"/>
      <c r="F349" s="284"/>
      <c r="G349" s="200"/>
      <c r="H349" s="201"/>
      <c r="I349" s="201"/>
      <c r="J349" s="201"/>
      <c r="K349" s="201"/>
      <c r="L349" s="201"/>
      <c r="M349" s="201"/>
      <c r="N349" s="201"/>
      <c r="O349" s="201"/>
      <c r="P349" s="202"/>
      <c r="Q349" s="1011"/>
      <c r="R349" s="1012"/>
      <c r="S349" s="1012"/>
      <c r="T349" s="1012"/>
      <c r="U349" s="1012"/>
      <c r="V349" s="1012"/>
      <c r="W349" s="1012"/>
      <c r="X349" s="1012"/>
      <c r="Y349" s="1012"/>
      <c r="Z349" s="1012"/>
      <c r="AA349" s="1013"/>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2">
      <c r="A350" s="1021"/>
      <c r="B350" s="223"/>
      <c r="C350" s="222"/>
      <c r="D350" s="223"/>
      <c r="E350" s="222"/>
      <c r="F350" s="284"/>
      <c r="G350" s="200"/>
      <c r="H350" s="201"/>
      <c r="I350" s="201"/>
      <c r="J350" s="201"/>
      <c r="K350" s="201"/>
      <c r="L350" s="201"/>
      <c r="M350" s="201"/>
      <c r="N350" s="201"/>
      <c r="O350" s="201"/>
      <c r="P350" s="202"/>
      <c r="Q350" s="1011"/>
      <c r="R350" s="1012"/>
      <c r="S350" s="1012"/>
      <c r="T350" s="1012"/>
      <c r="U350" s="1012"/>
      <c r="V350" s="1012"/>
      <c r="W350" s="1012"/>
      <c r="X350" s="1012"/>
      <c r="Y350" s="1012"/>
      <c r="Z350" s="1012"/>
      <c r="AA350" s="1013"/>
      <c r="AB350" s="232"/>
      <c r="AC350" s="233"/>
      <c r="AD350" s="233"/>
      <c r="AE350" s="238" t="s">
        <v>336</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2">
      <c r="A351" s="1021"/>
      <c r="B351" s="223"/>
      <c r="C351" s="222"/>
      <c r="D351" s="223"/>
      <c r="E351" s="222"/>
      <c r="F351" s="284"/>
      <c r="G351" s="200"/>
      <c r="H351" s="201"/>
      <c r="I351" s="201"/>
      <c r="J351" s="201"/>
      <c r="K351" s="201"/>
      <c r="L351" s="201"/>
      <c r="M351" s="201"/>
      <c r="N351" s="201"/>
      <c r="O351" s="201"/>
      <c r="P351" s="202"/>
      <c r="Q351" s="1011"/>
      <c r="R351" s="1012"/>
      <c r="S351" s="1012"/>
      <c r="T351" s="1012"/>
      <c r="U351" s="1012"/>
      <c r="V351" s="1012"/>
      <c r="W351" s="1012"/>
      <c r="X351" s="1012"/>
      <c r="Y351" s="1012"/>
      <c r="Z351" s="1012"/>
      <c r="AA351" s="1013"/>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2">
      <c r="A352" s="1021"/>
      <c r="B352" s="223"/>
      <c r="C352" s="222"/>
      <c r="D352" s="223"/>
      <c r="E352" s="222"/>
      <c r="F352" s="284"/>
      <c r="G352" s="203"/>
      <c r="H352" s="111"/>
      <c r="I352" s="111"/>
      <c r="J352" s="111"/>
      <c r="K352" s="111"/>
      <c r="L352" s="111"/>
      <c r="M352" s="111"/>
      <c r="N352" s="111"/>
      <c r="O352" s="111"/>
      <c r="P352" s="204"/>
      <c r="Q352" s="1014"/>
      <c r="R352" s="1015"/>
      <c r="S352" s="1015"/>
      <c r="T352" s="1015"/>
      <c r="U352" s="1015"/>
      <c r="V352" s="1015"/>
      <c r="W352" s="1015"/>
      <c r="X352" s="1015"/>
      <c r="Y352" s="1015"/>
      <c r="Z352" s="1015"/>
      <c r="AA352" s="1016"/>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2">
      <c r="A353" s="1021"/>
      <c r="B353" s="223"/>
      <c r="C353" s="222"/>
      <c r="D353" s="223"/>
      <c r="E353" s="222"/>
      <c r="F353" s="284"/>
      <c r="G353" s="242" t="s">
        <v>334</v>
      </c>
      <c r="H353" s="116"/>
      <c r="I353" s="116"/>
      <c r="J353" s="116"/>
      <c r="K353" s="116"/>
      <c r="L353" s="116"/>
      <c r="M353" s="116"/>
      <c r="N353" s="116"/>
      <c r="O353" s="116"/>
      <c r="P353" s="117"/>
      <c r="Q353" s="124" t="s">
        <v>401</v>
      </c>
      <c r="R353" s="116"/>
      <c r="S353" s="116"/>
      <c r="T353" s="116"/>
      <c r="U353" s="116"/>
      <c r="V353" s="116"/>
      <c r="W353" s="116"/>
      <c r="X353" s="116"/>
      <c r="Y353" s="116"/>
      <c r="Z353" s="116"/>
      <c r="AA353" s="116"/>
      <c r="AB353" s="243" t="s">
        <v>402</v>
      </c>
      <c r="AC353" s="116"/>
      <c r="AD353" s="117"/>
      <c r="AE353" s="226" t="s">
        <v>335</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2">
      <c r="A354" s="1021"/>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2">
      <c r="A355" s="1021"/>
      <c r="B355" s="223"/>
      <c r="C355" s="222"/>
      <c r="D355" s="223"/>
      <c r="E355" s="222"/>
      <c r="F355" s="284"/>
      <c r="G355" s="198"/>
      <c r="H355" s="108"/>
      <c r="I355" s="108"/>
      <c r="J355" s="108"/>
      <c r="K355" s="108"/>
      <c r="L355" s="108"/>
      <c r="M355" s="108"/>
      <c r="N355" s="108"/>
      <c r="O355" s="108"/>
      <c r="P355" s="199"/>
      <c r="Q355" s="1008"/>
      <c r="R355" s="1009"/>
      <c r="S355" s="1009"/>
      <c r="T355" s="1009"/>
      <c r="U355" s="1009"/>
      <c r="V355" s="1009"/>
      <c r="W355" s="1009"/>
      <c r="X355" s="1009"/>
      <c r="Y355" s="1009"/>
      <c r="Z355" s="1009"/>
      <c r="AA355" s="1010"/>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2">
      <c r="A356" s="1021"/>
      <c r="B356" s="223"/>
      <c r="C356" s="222"/>
      <c r="D356" s="223"/>
      <c r="E356" s="222"/>
      <c r="F356" s="284"/>
      <c r="G356" s="200"/>
      <c r="H356" s="201"/>
      <c r="I356" s="201"/>
      <c r="J356" s="201"/>
      <c r="K356" s="201"/>
      <c r="L356" s="201"/>
      <c r="M356" s="201"/>
      <c r="N356" s="201"/>
      <c r="O356" s="201"/>
      <c r="P356" s="202"/>
      <c r="Q356" s="1011"/>
      <c r="R356" s="1012"/>
      <c r="S356" s="1012"/>
      <c r="T356" s="1012"/>
      <c r="U356" s="1012"/>
      <c r="V356" s="1012"/>
      <c r="W356" s="1012"/>
      <c r="X356" s="1012"/>
      <c r="Y356" s="1012"/>
      <c r="Z356" s="1012"/>
      <c r="AA356" s="1013"/>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2">
      <c r="A357" s="1021"/>
      <c r="B357" s="223"/>
      <c r="C357" s="222"/>
      <c r="D357" s="223"/>
      <c r="E357" s="222"/>
      <c r="F357" s="284"/>
      <c r="G357" s="200"/>
      <c r="H357" s="201"/>
      <c r="I357" s="201"/>
      <c r="J357" s="201"/>
      <c r="K357" s="201"/>
      <c r="L357" s="201"/>
      <c r="M357" s="201"/>
      <c r="N357" s="201"/>
      <c r="O357" s="201"/>
      <c r="P357" s="202"/>
      <c r="Q357" s="1011"/>
      <c r="R357" s="1012"/>
      <c r="S357" s="1012"/>
      <c r="T357" s="1012"/>
      <c r="U357" s="1012"/>
      <c r="V357" s="1012"/>
      <c r="W357" s="1012"/>
      <c r="X357" s="1012"/>
      <c r="Y357" s="1012"/>
      <c r="Z357" s="1012"/>
      <c r="AA357" s="1013"/>
      <c r="AB357" s="232"/>
      <c r="AC357" s="233"/>
      <c r="AD357" s="233"/>
      <c r="AE357" s="238" t="s">
        <v>336</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2">
      <c r="A358" s="1021"/>
      <c r="B358" s="223"/>
      <c r="C358" s="222"/>
      <c r="D358" s="223"/>
      <c r="E358" s="222"/>
      <c r="F358" s="284"/>
      <c r="G358" s="200"/>
      <c r="H358" s="201"/>
      <c r="I358" s="201"/>
      <c r="J358" s="201"/>
      <c r="K358" s="201"/>
      <c r="L358" s="201"/>
      <c r="M358" s="201"/>
      <c r="N358" s="201"/>
      <c r="O358" s="201"/>
      <c r="P358" s="202"/>
      <c r="Q358" s="1011"/>
      <c r="R358" s="1012"/>
      <c r="S358" s="1012"/>
      <c r="T358" s="1012"/>
      <c r="U358" s="1012"/>
      <c r="V358" s="1012"/>
      <c r="W358" s="1012"/>
      <c r="X358" s="1012"/>
      <c r="Y358" s="1012"/>
      <c r="Z358" s="1012"/>
      <c r="AA358" s="1013"/>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2">
      <c r="A359" s="1021"/>
      <c r="B359" s="223"/>
      <c r="C359" s="222"/>
      <c r="D359" s="223"/>
      <c r="E359" s="222"/>
      <c r="F359" s="284"/>
      <c r="G359" s="203"/>
      <c r="H359" s="111"/>
      <c r="I359" s="111"/>
      <c r="J359" s="111"/>
      <c r="K359" s="111"/>
      <c r="L359" s="111"/>
      <c r="M359" s="111"/>
      <c r="N359" s="111"/>
      <c r="O359" s="111"/>
      <c r="P359" s="204"/>
      <c r="Q359" s="1014"/>
      <c r="R359" s="1015"/>
      <c r="S359" s="1015"/>
      <c r="T359" s="1015"/>
      <c r="U359" s="1015"/>
      <c r="V359" s="1015"/>
      <c r="W359" s="1015"/>
      <c r="X359" s="1015"/>
      <c r="Y359" s="1015"/>
      <c r="Z359" s="1015"/>
      <c r="AA359" s="1016"/>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2">
      <c r="A360" s="1021"/>
      <c r="B360" s="223"/>
      <c r="C360" s="222"/>
      <c r="D360" s="223"/>
      <c r="E360" s="222"/>
      <c r="F360" s="284"/>
      <c r="G360" s="242" t="s">
        <v>334</v>
      </c>
      <c r="H360" s="116"/>
      <c r="I360" s="116"/>
      <c r="J360" s="116"/>
      <c r="K360" s="116"/>
      <c r="L360" s="116"/>
      <c r="M360" s="116"/>
      <c r="N360" s="116"/>
      <c r="O360" s="116"/>
      <c r="P360" s="117"/>
      <c r="Q360" s="124" t="s">
        <v>401</v>
      </c>
      <c r="R360" s="116"/>
      <c r="S360" s="116"/>
      <c r="T360" s="116"/>
      <c r="U360" s="116"/>
      <c r="V360" s="116"/>
      <c r="W360" s="116"/>
      <c r="X360" s="116"/>
      <c r="Y360" s="116"/>
      <c r="Z360" s="116"/>
      <c r="AA360" s="116"/>
      <c r="AB360" s="243" t="s">
        <v>402</v>
      </c>
      <c r="AC360" s="116"/>
      <c r="AD360" s="117"/>
      <c r="AE360" s="226" t="s">
        <v>335</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2">
      <c r="A361" s="1021"/>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2">
      <c r="A362" s="1021"/>
      <c r="B362" s="223"/>
      <c r="C362" s="222"/>
      <c r="D362" s="223"/>
      <c r="E362" s="222"/>
      <c r="F362" s="284"/>
      <c r="G362" s="198"/>
      <c r="H362" s="108"/>
      <c r="I362" s="108"/>
      <c r="J362" s="108"/>
      <c r="K362" s="108"/>
      <c r="L362" s="108"/>
      <c r="M362" s="108"/>
      <c r="N362" s="108"/>
      <c r="O362" s="108"/>
      <c r="P362" s="199"/>
      <c r="Q362" s="1008"/>
      <c r="R362" s="1009"/>
      <c r="S362" s="1009"/>
      <c r="T362" s="1009"/>
      <c r="U362" s="1009"/>
      <c r="V362" s="1009"/>
      <c r="W362" s="1009"/>
      <c r="X362" s="1009"/>
      <c r="Y362" s="1009"/>
      <c r="Z362" s="1009"/>
      <c r="AA362" s="1010"/>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2">
      <c r="A363" s="1021"/>
      <c r="B363" s="223"/>
      <c r="C363" s="222"/>
      <c r="D363" s="223"/>
      <c r="E363" s="222"/>
      <c r="F363" s="284"/>
      <c r="G363" s="200"/>
      <c r="H363" s="201"/>
      <c r="I363" s="201"/>
      <c r="J363" s="201"/>
      <c r="K363" s="201"/>
      <c r="L363" s="201"/>
      <c r="M363" s="201"/>
      <c r="N363" s="201"/>
      <c r="O363" s="201"/>
      <c r="P363" s="202"/>
      <c r="Q363" s="1011"/>
      <c r="R363" s="1012"/>
      <c r="S363" s="1012"/>
      <c r="T363" s="1012"/>
      <c r="U363" s="1012"/>
      <c r="V363" s="1012"/>
      <c r="W363" s="1012"/>
      <c r="X363" s="1012"/>
      <c r="Y363" s="1012"/>
      <c r="Z363" s="1012"/>
      <c r="AA363" s="1013"/>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2">
      <c r="A364" s="1021"/>
      <c r="B364" s="223"/>
      <c r="C364" s="222"/>
      <c r="D364" s="223"/>
      <c r="E364" s="222"/>
      <c r="F364" s="284"/>
      <c r="G364" s="200"/>
      <c r="H364" s="201"/>
      <c r="I364" s="201"/>
      <c r="J364" s="201"/>
      <c r="K364" s="201"/>
      <c r="L364" s="201"/>
      <c r="M364" s="201"/>
      <c r="N364" s="201"/>
      <c r="O364" s="201"/>
      <c r="P364" s="202"/>
      <c r="Q364" s="1011"/>
      <c r="R364" s="1012"/>
      <c r="S364" s="1012"/>
      <c r="T364" s="1012"/>
      <c r="U364" s="1012"/>
      <c r="V364" s="1012"/>
      <c r="W364" s="1012"/>
      <c r="X364" s="1012"/>
      <c r="Y364" s="1012"/>
      <c r="Z364" s="1012"/>
      <c r="AA364" s="1013"/>
      <c r="AB364" s="232"/>
      <c r="AC364" s="233"/>
      <c r="AD364" s="233"/>
      <c r="AE364" s="240" t="s">
        <v>336</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2">
      <c r="A365" s="1021"/>
      <c r="B365" s="223"/>
      <c r="C365" s="222"/>
      <c r="D365" s="223"/>
      <c r="E365" s="222"/>
      <c r="F365" s="284"/>
      <c r="G365" s="200"/>
      <c r="H365" s="201"/>
      <c r="I365" s="201"/>
      <c r="J365" s="201"/>
      <c r="K365" s="201"/>
      <c r="L365" s="201"/>
      <c r="M365" s="201"/>
      <c r="N365" s="201"/>
      <c r="O365" s="201"/>
      <c r="P365" s="202"/>
      <c r="Q365" s="1011"/>
      <c r="R365" s="1012"/>
      <c r="S365" s="1012"/>
      <c r="T365" s="1012"/>
      <c r="U365" s="1012"/>
      <c r="V365" s="1012"/>
      <c r="W365" s="1012"/>
      <c r="X365" s="1012"/>
      <c r="Y365" s="1012"/>
      <c r="Z365" s="1012"/>
      <c r="AA365" s="1013"/>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2">
      <c r="A366" s="1021"/>
      <c r="B366" s="223"/>
      <c r="C366" s="222"/>
      <c r="D366" s="223"/>
      <c r="E366" s="285"/>
      <c r="F366" s="286"/>
      <c r="G366" s="203"/>
      <c r="H366" s="111"/>
      <c r="I366" s="111"/>
      <c r="J366" s="111"/>
      <c r="K366" s="111"/>
      <c r="L366" s="111"/>
      <c r="M366" s="111"/>
      <c r="N366" s="111"/>
      <c r="O366" s="111"/>
      <c r="P366" s="204"/>
      <c r="Q366" s="1014"/>
      <c r="R366" s="1015"/>
      <c r="S366" s="1015"/>
      <c r="T366" s="1015"/>
      <c r="U366" s="1015"/>
      <c r="V366" s="1015"/>
      <c r="W366" s="1015"/>
      <c r="X366" s="1015"/>
      <c r="Y366" s="1015"/>
      <c r="Z366" s="1015"/>
      <c r="AA366" s="1016"/>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2">
      <c r="A367" s="1021"/>
      <c r="B367" s="223"/>
      <c r="C367" s="222"/>
      <c r="D367" s="223"/>
      <c r="E367" s="104" t="s">
        <v>354</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2">
      <c r="A368" s="1021"/>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5">
      <c r="A369" s="1021"/>
      <c r="B369" s="223"/>
      <c r="C369" s="222"/>
      <c r="D369" s="223"/>
      <c r="E369" s="770"/>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771"/>
    </row>
    <row r="370" spans="1:50" ht="45" hidden="1" customHeight="1" x14ac:dyDescent="0.2">
      <c r="A370" s="1021"/>
      <c r="B370" s="223"/>
      <c r="C370" s="222"/>
      <c r="D370" s="223"/>
      <c r="E370" s="274" t="s">
        <v>352</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2">
      <c r="A371" s="1021"/>
      <c r="B371" s="223"/>
      <c r="C371" s="222"/>
      <c r="D371" s="223"/>
      <c r="E371" s="209" t="s">
        <v>351</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2">
      <c r="A372" s="1021"/>
      <c r="B372" s="223"/>
      <c r="C372" s="222"/>
      <c r="D372" s="223"/>
      <c r="E372" s="220" t="s">
        <v>320</v>
      </c>
      <c r="F372" s="283"/>
      <c r="G372" s="279" t="s">
        <v>331</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309</v>
      </c>
      <c r="AF372" s="245"/>
      <c r="AG372" s="245"/>
      <c r="AH372" s="245"/>
      <c r="AI372" s="245" t="s">
        <v>310</v>
      </c>
      <c r="AJ372" s="245"/>
      <c r="AK372" s="245"/>
      <c r="AL372" s="245"/>
      <c r="AM372" s="245" t="s">
        <v>316</v>
      </c>
      <c r="AN372" s="245"/>
      <c r="AO372" s="245"/>
      <c r="AP372" s="246"/>
      <c r="AQ372" s="246" t="s">
        <v>307</v>
      </c>
      <c r="AR372" s="247"/>
      <c r="AS372" s="247"/>
      <c r="AT372" s="248"/>
      <c r="AU372" s="249" t="s">
        <v>333</v>
      </c>
      <c r="AV372" s="249"/>
      <c r="AW372" s="249"/>
      <c r="AX372" s="250"/>
    </row>
    <row r="373" spans="1:50" ht="18.75" hidden="1" customHeight="1" x14ac:dyDescent="0.2">
      <c r="A373" s="1021"/>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308</v>
      </c>
      <c r="AT373" s="120"/>
      <c r="AU373" s="185"/>
      <c r="AV373" s="185"/>
      <c r="AW373" s="119" t="s">
        <v>297</v>
      </c>
      <c r="AX373" s="197"/>
    </row>
    <row r="374" spans="1:50" ht="39.75" hidden="1" customHeight="1" x14ac:dyDescent="0.2">
      <c r="A374" s="1021"/>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332</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2">
      <c r="A375" s="1021"/>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2">
      <c r="A376" s="1021"/>
      <c r="B376" s="223"/>
      <c r="C376" s="222"/>
      <c r="D376" s="223"/>
      <c r="E376" s="222"/>
      <c r="F376" s="284"/>
      <c r="G376" s="279" t="s">
        <v>331</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309</v>
      </c>
      <c r="AF376" s="245"/>
      <c r="AG376" s="245"/>
      <c r="AH376" s="245"/>
      <c r="AI376" s="245" t="s">
        <v>310</v>
      </c>
      <c r="AJ376" s="245"/>
      <c r="AK376" s="245"/>
      <c r="AL376" s="245"/>
      <c r="AM376" s="245" t="s">
        <v>316</v>
      </c>
      <c r="AN376" s="245"/>
      <c r="AO376" s="245"/>
      <c r="AP376" s="246"/>
      <c r="AQ376" s="246" t="s">
        <v>307</v>
      </c>
      <c r="AR376" s="247"/>
      <c r="AS376" s="247"/>
      <c r="AT376" s="248"/>
      <c r="AU376" s="249" t="s">
        <v>333</v>
      </c>
      <c r="AV376" s="249"/>
      <c r="AW376" s="249"/>
      <c r="AX376" s="250"/>
    </row>
    <row r="377" spans="1:50" ht="18.75" hidden="1" customHeight="1" x14ac:dyDescent="0.2">
      <c r="A377" s="1021"/>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308</v>
      </c>
      <c r="AT377" s="120"/>
      <c r="AU377" s="185"/>
      <c r="AV377" s="185"/>
      <c r="AW377" s="119" t="s">
        <v>297</v>
      </c>
      <c r="AX377" s="197"/>
    </row>
    <row r="378" spans="1:50" ht="39.75" hidden="1" customHeight="1" x14ac:dyDescent="0.2">
      <c r="A378" s="1021"/>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332</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2">
      <c r="A379" s="1021"/>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2">
      <c r="A380" s="1021"/>
      <c r="B380" s="223"/>
      <c r="C380" s="222"/>
      <c r="D380" s="223"/>
      <c r="E380" s="222"/>
      <c r="F380" s="284"/>
      <c r="G380" s="279" t="s">
        <v>331</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309</v>
      </c>
      <c r="AF380" s="245"/>
      <c r="AG380" s="245"/>
      <c r="AH380" s="245"/>
      <c r="AI380" s="245" t="s">
        <v>310</v>
      </c>
      <c r="AJ380" s="245"/>
      <c r="AK380" s="245"/>
      <c r="AL380" s="245"/>
      <c r="AM380" s="245" t="s">
        <v>316</v>
      </c>
      <c r="AN380" s="245"/>
      <c r="AO380" s="245"/>
      <c r="AP380" s="246"/>
      <c r="AQ380" s="246" t="s">
        <v>307</v>
      </c>
      <c r="AR380" s="247"/>
      <c r="AS380" s="247"/>
      <c r="AT380" s="248"/>
      <c r="AU380" s="249" t="s">
        <v>333</v>
      </c>
      <c r="AV380" s="249"/>
      <c r="AW380" s="249"/>
      <c r="AX380" s="250"/>
    </row>
    <row r="381" spans="1:50" ht="18.75" hidden="1" customHeight="1" x14ac:dyDescent="0.2">
      <c r="A381" s="1021"/>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308</v>
      </c>
      <c r="AT381" s="120"/>
      <c r="AU381" s="185"/>
      <c r="AV381" s="185"/>
      <c r="AW381" s="119" t="s">
        <v>297</v>
      </c>
      <c r="AX381" s="197"/>
    </row>
    <row r="382" spans="1:50" ht="39.75" hidden="1" customHeight="1" x14ac:dyDescent="0.2">
      <c r="A382" s="1021"/>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332</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2">
      <c r="A383" s="1021"/>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2">
      <c r="A384" s="1021"/>
      <c r="B384" s="223"/>
      <c r="C384" s="222"/>
      <c r="D384" s="223"/>
      <c r="E384" s="222"/>
      <c r="F384" s="284"/>
      <c r="G384" s="279" t="s">
        <v>331</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309</v>
      </c>
      <c r="AF384" s="245"/>
      <c r="AG384" s="245"/>
      <c r="AH384" s="245"/>
      <c r="AI384" s="245" t="s">
        <v>310</v>
      </c>
      <c r="AJ384" s="245"/>
      <c r="AK384" s="245"/>
      <c r="AL384" s="245"/>
      <c r="AM384" s="245" t="s">
        <v>316</v>
      </c>
      <c r="AN384" s="245"/>
      <c r="AO384" s="245"/>
      <c r="AP384" s="246"/>
      <c r="AQ384" s="246" t="s">
        <v>307</v>
      </c>
      <c r="AR384" s="247"/>
      <c r="AS384" s="247"/>
      <c r="AT384" s="248"/>
      <c r="AU384" s="249" t="s">
        <v>333</v>
      </c>
      <c r="AV384" s="249"/>
      <c r="AW384" s="249"/>
      <c r="AX384" s="250"/>
    </row>
    <row r="385" spans="1:50" ht="18.75" hidden="1" customHeight="1" x14ac:dyDescent="0.2">
      <c r="A385" s="1021"/>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308</v>
      </c>
      <c r="AT385" s="120"/>
      <c r="AU385" s="185"/>
      <c r="AV385" s="185"/>
      <c r="AW385" s="119" t="s">
        <v>297</v>
      </c>
      <c r="AX385" s="197"/>
    </row>
    <row r="386" spans="1:50" ht="39.75" hidden="1" customHeight="1" x14ac:dyDescent="0.2">
      <c r="A386" s="1021"/>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332</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2">
      <c r="A387" s="1021"/>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2">
      <c r="A388" s="1021"/>
      <c r="B388" s="223"/>
      <c r="C388" s="222"/>
      <c r="D388" s="223"/>
      <c r="E388" s="222"/>
      <c r="F388" s="284"/>
      <c r="G388" s="279" t="s">
        <v>331</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309</v>
      </c>
      <c r="AF388" s="245"/>
      <c r="AG388" s="245"/>
      <c r="AH388" s="245"/>
      <c r="AI388" s="245" t="s">
        <v>310</v>
      </c>
      <c r="AJ388" s="245"/>
      <c r="AK388" s="245"/>
      <c r="AL388" s="245"/>
      <c r="AM388" s="245" t="s">
        <v>316</v>
      </c>
      <c r="AN388" s="245"/>
      <c r="AO388" s="245"/>
      <c r="AP388" s="246"/>
      <c r="AQ388" s="246" t="s">
        <v>307</v>
      </c>
      <c r="AR388" s="247"/>
      <c r="AS388" s="247"/>
      <c r="AT388" s="248"/>
      <c r="AU388" s="249" t="s">
        <v>333</v>
      </c>
      <c r="AV388" s="249"/>
      <c r="AW388" s="249"/>
      <c r="AX388" s="250"/>
    </row>
    <row r="389" spans="1:50" ht="18.75" hidden="1" customHeight="1" x14ac:dyDescent="0.2">
      <c r="A389" s="1021"/>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308</v>
      </c>
      <c r="AT389" s="120"/>
      <c r="AU389" s="185"/>
      <c r="AV389" s="185"/>
      <c r="AW389" s="119" t="s">
        <v>297</v>
      </c>
      <c r="AX389" s="197"/>
    </row>
    <row r="390" spans="1:50" ht="39.75" hidden="1" customHeight="1" x14ac:dyDescent="0.2">
      <c r="A390" s="1021"/>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332</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2">
      <c r="A391" s="1021"/>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2">
      <c r="A392" s="1021"/>
      <c r="B392" s="223"/>
      <c r="C392" s="222"/>
      <c r="D392" s="223"/>
      <c r="E392" s="222"/>
      <c r="F392" s="284"/>
      <c r="G392" s="242" t="s">
        <v>334</v>
      </c>
      <c r="H392" s="116"/>
      <c r="I392" s="116"/>
      <c r="J392" s="116"/>
      <c r="K392" s="116"/>
      <c r="L392" s="116"/>
      <c r="M392" s="116"/>
      <c r="N392" s="116"/>
      <c r="O392" s="116"/>
      <c r="P392" s="117"/>
      <c r="Q392" s="124" t="s">
        <v>401</v>
      </c>
      <c r="R392" s="116"/>
      <c r="S392" s="116"/>
      <c r="T392" s="116"/>
      <c r="U392" s="116"/>
      <c r="V392" s="116"/>
      <c r="W392" s="116"/>
      <c r="X392" s="116"/>
      <c r="Y392" s="116"/>
      <c r="Z392" s="116"/>
      <c r="AA392" s="116"/>
      <c r="AB392" s="243" t="s">
        <v>402</v>
      </c>
      <c r="AC392" s="116"/>
      <c r="AD392" s="117"/>
      <c r="AE392" s="124" t="s">
        <v>335</v>
      </c>
      <c r="AF392" s="116"/>
      <c r="AG392" s="116"/>
      <c r="AH392" s="116"/>
      <c r="AI392" s="116"/>
      <c r="AJ392" s="116"/>
      <c r="AK392" s="116"/>
      <c r="AL392" s="116"/>
      <c r="AM392" s="116"/>
      <c r="AN392" s="116"/>
      <c r="AO392" s="116"/>
      <c r="AP392" s="116"/>
      <c r="AQ392" s="116"/>
      <c r="AR392" s="116"/>
      <c r="AS392" s="116"/>
      <c r="AT392" s="116"/>
      <c r="AU392" s="116"/>
      <c r="AV392" s="116"/>
      <c r="AW392" s="116"/>
      <c r="AX392" s="568"/>
    </row>
    <row r="393" spans="1:50" ht="22.5" hidden="1" customHeight="1" x14ac:dyDescent="0.2">
      <c r="A393" s="1021"/>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2">
      <c r="A394" s="1021"/>
      <c r="B394" s="223"/>
      <c r="C394" s="222"/>
      <c r="D394" s="223"/>
      <c r="E394" s="222"/>
      <c r="F394" s="284"/>
      <c r="G394" s="198"/>
      <c r="H394" s="108"/>
      <c r="I394" s="108"/>
      <c r="J394" s="108"/>
      <c r="K394" s="108"/>
      <c r="L394" s="108"/>
      <c r="M394" s="108"/>
      <c r="N394" s="108"/>
      <c r="O394" s="108"/>
      <c r="P394" s="199"/>
      <c r="Q394" s="1008"/>
      <c r="R394" s="1009"/>
      <c r="S394" s="1009"/>
      <c r="T394" s="1009"/>
      <c r="U394" s="1009"/>
      <c r="V394" s="1009"/>
      <c r="W394" s="1009"/>
      <c r="X394" s="1009"/>
      <c r="Y394" s="1009"/>
      <c r="Z394" s="1009"/>
      <c r="AA394" s="1010"/>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2">
      <c r="A395" s="1021"/>
      <c r="B395" s="223"/>
      <c r="C395" s="222"/>
      <c r="D395" s="223"/>
      <c r="E395" s="222"/>
      <c r="F395" s="284"/>
      <c r="G395" s="200"/>
      <c r="H395" s="201"/>
      <c r="I395" s="201"/>
      <c r="J395" s="201"/>
      <c r="K395" s="201"/>
      <c r="L395" s="201"/>
      <c r="M395" s="201"/>
      <c r="N395" s="201"/>
      <c r="O395" s="201"/>
      <c r="P395" s="202"/>
      <c r="Q395" s="1011"/>
      <c r="R395" s="1012"/>
      <c r="S395" s="1012"/>
      <c r="T395" s="1012"/>
      <c r="U395" s="1012"/>
      <c r="V395" s="1012"/>
      <c r="W395" s="1012"/>
      <c r="X395" s="1012"/>
      <c r="Y395" s="1012"/>
      <c r="Z395" s="1012"/>
      <c r="AA395" s="1013"/>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2">
      <c r="A396" s="1021"/>
      <c r="B396" s="223"/>
      <c r="C396" s="222"/>
      <c r="D396" s="223"/>
      <c r="E396" s="222"/>
      <c r="F396" s="284"/>
      <c r="G396" s="200"/>
      <c r="H396" s="201"/>
      <c r="I396" s="201"/>
      <c r="J396" s="201"/>
      <c r="K396" s="201"/>
      <c r="L396" s="201"/>
      <c r="M396" s="201"/>
      <c r="N396" s="201"/>
      <c r="O396" s="201"/>
      <c r="P396" s="202"/>
      <c r="Q396" s="1011"/>
      <c r="R396" s="1012"/>
      <c r="S396" s="1012"/>
      <c r="T396" s="1012"/>
      <c r="U396" s="1012"/>
      <c r="V396" s="1012"/>
      <c r="W396" s="1012"/>
      <c r="X396" s="1012"/>
      <c r="Y396" s="1012"/>
      <c r="Z396" s="1012"/>
      <c r="AA396" s="1013"/>
      <c r="AB396" s="232"/>
      <c r="AC396" s="233"/>
      <c r="AD396" s="233"/>
      <c r="AE396" s="238" t="s">
        <v>336</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2">
      <c r="A397" s="1021"/>
      <c r="B397" s="223"/>
      <c r="C397" s="222"/>
      <c r="D397" s="223"/>
      <c r="E397" s="222"/>
      <c r="F397" s="284"/>
      <c r="G397" s="200"/>
      <c r="H397" s="201"/>
      <c r="I397" s="201"/>
      <c r="J397" s="201"/>
      <c r="K397" s="201"/>
      <c r="L397" s="201"/>
      <c r="M397" s="201"/>
      <c r="N397" s="201"/>
      <c r="O397" s="201"/>
      <c r="P397" s="202"/>
      <c r="Q397" s="1011"/>
      <c r="R397" s="1012"/>
      <c r="S397" s="1012"/>
      <c r="T397" s="1012"/>
      <c r="U397" s="1012"/>
      <c r="V397" s="1012"/>
      <c r="W397" s="1012"/>
      <c r="X397" s="1012"/>
      <c r="Y397" s="1012"/>
      <c r="Z397" s="1012"/>
      <c r="AA397" s="1013"/>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2">
      <c r="A398" s="1021"/>
      <c r="B398" s="223"/>
      <c r="C398" s="222"/>
      <c r="D398" s="223"/>
      <c r="E398" s="222"/>
      <c r="F398" s="284"/>
      <c r="G398" s="203"/>
      <c r="H398" s="111"/>
      <c r="I398" s="111"/>
      <c r="J398" s="111"/>
      <c r="K398" s="111"/>
      <c r="L398" s="111"/>
      <c r="M398" s="111"/>
      <c r="N398" s="111"/>
      <c r="O398" s="111"/>
      <c r="P398" s="204"/>
      <c r="Q398" s="1014"/>
      <c r="R398" s="1015"/>
      <c r="S398" s="1015"/>
      <c r="T398" s="1015"/>
      <c r="U398" s="1015"/>
      <c r="V398" s="1015"/>
      <c r="W398" s="1015"/>
      <c r="X398" s="1015"/>
      <c r="Y398" s="1015"/>
      <c r="Z398" s="1015"/>
      <c r="AA398" s="1016"/>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2">
      <c r="A399" s="1021"/>
      <c r="B399" s="223"/>
      <c r="C399" s="222"/>
      <c r="D399" s="223"/>
      <c r="E399" s="222"/>
      <c r="F399" s="284"/>
      <c r="G399" s="242" t="s">
        <v>334</v>
      </c>
      <c r="H399" s="116"/>
      <c r="I399" s="116"/>
      <c r="J399" s="116"/>
      <c r="K399" s="116"/>
      <c r="L399" s="116"/>
      <c r="M399" s="116"/>
      <c r="N399" s="116"/>
      <c r="O399" s="116"/>
      <c r="P399" s="117"/>
      <c r="Q399" s="124" t="s">
        <v>401</v>
      </c>
      <c r="R399" s="116"/>
      <c r="S399" s="116"/>
      <c r="T399" s="116"/>
      <c r="U399" s="116"/>
      <c r="V399" s="116"/>
      <c r="W399" s="116"/>
      <c r="X399" s="116"/>
      <c r="Y399" s="116"/>
      <c r="Z399" s="116"/>
      <c r="AA399" s="116"/>
      <c r="AB399" s="243" t="s">
        <v>402</v>
      </c>
      <c r="AC399" s="116"/>
      <c r="AD399" s="117"/>
      <c r="AE399" s="226" t="s">
        <v>335</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2">
      <c r="A400" s="1021"/>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2">
      <c r="A401" s="1021"/>
      <c r="B401" s="223"/>
      <c r="C401" s="222"/>
      <c r="D401" s="223"/>
      <c r="E401" s="222"/>
      <c r="F401" s="284"/>
      <c r="G401" s="198"/>
      <c r="H401" s="108"/>
      <c r="I401" s="108"/>
      <c r="J401" s="108"/>
      <c r="K401" s="108"/>
      <c r="L401" s="108"/>
      <c r="M401" s="108"/>
      <c r="N401" s="108"/>
      <c r="O401" s="108"/>
      <c r="P401" s="199"/>
      <c r="Q401" s="1008"/>
      <c r="R401" s="1009"/>
      <c r="S401" s="1009"/>
      <c r="T401" s="1009"/>
      <c r="U401" s="1009"/>
      <c r="V401" s="1009"/>
      <c r="W401" s="1009"/>
      <c r="X401" s="1009"/>
      <c r="Y401" s="1009"/>
      <c r="Z401" s="1009"/>
      <c r="AA401" s="1010"/>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2">
      <c r="A402" s="1021"/>
      <c r="B402" s="223"/>
      <c r="C402" s="222"/>
      <c r="D402" s="223"/>
      <c r="E402" s="222"/>
      <c r="F402" s="284"/>
      <c r="G402" s="200"/>
      <c r="H402" s="201"/>
      <c r="I402" s="201"/>
      <c r="J402" s="201"/>
      <c r="K402" s="201"/>
      <c r="L402" s="201"/>
      <c r="M402" s="201"/>
      <c r="N402" s="201"/>
      <c r="O402" s="201"/>
      <c r="P402" s="202"/>
      <c r="Q402" s="1011"/>
      <c r="R402" s="1012"/>
      <c r="S402" s="1012"/>
      <c r="T402" s="1012"/>
      <c r="U402" s="1012"/>
      <c r="V402" s="1012"/>
      <c r="W402" s="1012"/>
      <c r="X402" s="1012"/>
      <c r="Y402" s="1012"/>
      <c r="Z402" s="1012"/>
      <c r="AA402" s="1013"/>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2">
      <c r="A403" s="1021"/>
      <c r="B403" s="223"/>
      <c r="C403" s="222"/>
      <c r="D403" s="223"/>
      <c r="E403" s="222"/>
      <c r="F403" s="284"/>
      <c r="G403" s="200"/>
      <c r="H403" s="201"/>
      <c r="I403" s="201"/>
      <c r="J403" s="201"/>
      <c r="K403" s="201"/>
      <c r="L403" s="201"/>
      <c r="M403" s="201"/>
      <c r="N403" s="201"/>
      <c r="O403" s="201"/>
      <c r="P403" s="202"/>
      <c r="Q403" s="1011"/>
      <c r="R403" s="1012"/>
      <c r="S403" s="1012"/>
      <c r="T403" s="1012"/>
      <c r="U403" s="1012"/>
      <c r="V403" s="1012"/>
      <c r="W403" s="1012"/>
      <c r="X403" s="1012"/>
      <c r="Y403" s="1012"/>
      <c r="Z403" s="1012"/>
      <c r="AA403" s="1013"/>
      <c r="AB403" s="232"/>
      <c r="AC403" s="233"/>
      <c r="AD403" s="233"/>
      <c r="AE403" s="238" t="s">
        <v>336</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2">
      <c r="A404" s="1021"/>
      <c r="B404" s="223"/>
      <c r="C404" s="222"/>
      <c r="D404" s="223"/>
      <c r="E404" s="222"/>
      <c r="F404" s="284"/>
      <c r="G404" s="200"/>
      <c r="H404" s="201"/>
      <c r="I404" s="201"/>
      <c r="J404" s="201"/>
      <c r="K404" s="201"/>
      <c r="L404" s="201"/>
      <c r="M404" s="201"/>
      <c r="N404" s="201"/>
      <c r="O404" s="201"/>
      <c r="P404" s="202"/>
      <c r="Q404" s="1011"/>
      <c r="R404" s="1012"/>
      <c r="S404" s="1012"/>
      <c r="T404" s="1012"/>
      <c r="U404" s="1012"/>
      <c r="V404" s="1012"/>
      <c r="W404" s="1012"/>
      <c r="X404" s="1012"/>
      <c r="Y404" s="1012"/>
      <c r="Z404" s="1012"/>
      <c r="AA404" s="1013"/>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2">
      <c r="A405" s="1021"/>
      <c r="B405" s="223"/>
      <c r="C405" s="222"/>
      <c r="D405" s="223"/>
      <c r="E405" s="222"/>
      <c r="F405" s="284"/>
      <c r="G405" s="203"/>
      <c r="H405" s="111"/>
      <c r="I405" s="111"/>
      <c r="J405" s="111"/>
      <c r="K405" s="111"/>
      <c r="L405" s="111"/>
      <c r="M405" s="111"/>
      <c r="N405" s="111"/>
      <c r="O405" s="111"/>
      <c r="P405" s="204"/>
      <c r="Q405" s="1014"/>
      <c r="R405" s="1015"/>
      <c r="S405" s="1015"/>
      <c r="T405" s="1015"/>
      <c r="U405" s="1015"/>
      <c r="V405" s="1015"/>
      <c r="W405" s="1015"/>
      <c r="X405" s="1015"/>
      <c r="Y405" s="1015"/>
      <c r="Z405" s="1015"/>
      <c r="AA405" s="1016"/>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2">
      <c r="A406" s="1021"/>
      <c r="B406" s="223"/>
      <c r="C406" s="222"/>
      <c r="D406" s="223"/>
      <c r="E406" s="222"/>
      <c r="F406" s="284"/>
      <c r="G406" s="242" t="s">
        <v>334</v>
      </c>
      <c r="H406" s="116"/>
      <c r="I406" s="116"/>
      <c r="J406" s="116"/>
      <c r="K406" s="116"/>
      <c r="L406" s="116"/>
      <c r="M406" s="116"/>
      <c r="N406" s="116"/>
      <c r="O406" s="116"/>
      <c r="P406" s="117"/>
      <c r="Q406" s="124" t="s">
        <v>401</v>
      </c>
      <c r="R406" s="116"/>
      <c r="S406" s="116"/>
      <c r="T406" s="116"/>
      <c r="U406" s="116"/>
      <c r="V406" s="116"/>
      <c r="W406" s="116"/>
      <c r="X406" s="116"/>
      <c r="Y406" s="116"/>
      <c r="Z406" s="116"/>
      <c r="AA406" s="116"/>
      <c r="AB406" s="243" t="s">
        <v>402</v>
      </c>
      <c r="AC406" s="116"/>
      <c r="AD406" s="117"/>
      <c r="AE406" s="226" t="s">
        <v>335</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2">
      <c r="A407" s="1021"/>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2">
      <c r="A408" s="1021"/>
      <c r="B408" s="223"/>
      <c r="C408" s="222"/>
      <c r="D408" s="223"/>
      <c r="E408" s="222"/>
      <c r="F408" s="284"/>
      <c r="G408" s="198"/>
      <c r="H408" s="108"/>
      <c r="I408" s="108"/>
      <c r="J408" s="108"/>
      <c r="K408" s="108"/>
      <c r="L408" s="108"/>
      <c r="M408" s="108"/>
      <c r="N408" s="108"/>
      <c r="O408" s="108"/>
      <c r="P408" s="199"/>
      <c r="Q408" s="1008"/>
      <c r="R408" s="1009"/>
      <c r="S408" s="1009"/>
      <c r="T408" s="1009"/>
      <c r="U408" s="1009"/>
      <c r="V408" s="1009"/>
      <c r="W408" s="1009"/>
      <c r="X408" s="1009"/>
      <c r="Y408" s="1009"/>
      <c r="Z408" s="1009"/>
      <c r="AA408" s="1010"/>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2">
      <c r="A409" s="1021"/>
      <c r="B409" s="223"/>
      <c r="C409" s="222"/>
      <c r="D409" s="223"/>
      <c r="E409" s="222"/>
      <c r="F409" s="284"/>
      <c r="G409" s="200"/>
      <c r="H409" s="201"/>
      <c r="I409" s="201"/>
      <c r="J409" s="201"/>
      <c r="K409" s="201"/>
      <c r="L409" s="201"/>
      <c r="M409" s="201"/>
      <c r="N409" s="201"/>
      <c r="O409" s="201"/>
      <c r="P409" s="202"/>
      <c r="Q409" s="1011"/>
      <c r="R409" s="1012"/>
      <c r="S409" s="1012"/>
      <c r="T409" s="1012"/>
      <c r="U409" s="1012"/>
      <c r="V409" s="1012"/>
      <c r="W409" s="1012"/>
      <c r="X409" s="1012"/>
      <c r="Y409" s="1012"/>
      <c r="Z409" s="1012"/>
      <c r="AA409" s="1013"/>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2">
      <c r="A410" s="1021"/>
      <c r="B410" s="223"/>
      <c r="C410" s="222"/>
      <c r="D410" s="223"/>
      <c r="E410" s="222"/>
      <c r="F410" s="284"/>
      <c r="G410" s="200"/>
      <c r="H410" s="201"/>
      <c r="I410" s="201"/>
      <c r="J410" s="201"/>
      <c r="K410" s="201"/>
      <c r="L410" s="201"/>
      <c r="M410" s="201"/>
      <c r="N410" s="201"/>
      <c r="O410" s="201"/>
      <c r="P410" s="202"/>
      <c r="Q410" s="1011"/>
      <c r="R410" s="1012"/>
      <c r="S410" s="1012"/>
      <c r="T410" s="1012"/>
      <c r="U410" s="1012"/>
      <c r="V410" s="1012"/>
      <c r="W410" s="1012"/>
      <c r="X410" s="1012"/>
      <c r="Y410" s="1012"/>
      <c r="Z410" s="1012"/>
      <c r="AA410" s="1013"/>
      <c r="AB410" s="232"/>
      <c r="AC410" s="233"/>
      <c r="AD410" s="233"/>
      <c r="AE410" s="238" t="s">
        <v>336</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2">
      <c r="A411" s="1021"/>
      <c r="B411" s="223"/>
      <c r="C411" s="222"/>
      <c r="D411" s="223"/>
      <c r="E411" s="222"/>
      <c r="F411" s="284"/>
      <c r="G411" s="200"/>
      <c r="H411" s="201"/>
      <c r="I411" s="201"/>
      <c r="J411" s="201"/>
      <c r="K411" s="201"/>
      <c r="L411" s="201"/>
      <c r="M411" s="201"/>
      <c r="N411" s="201"/>
      <c r="O411" s="201"/>
      <c r="P411" s="202"/>
      <c r="Q411" s="1011"/>
      <c r="R411" s="1012"/>
      <c r="S411" s="1012"/>
      <c r="T411" s="1012"/>
      <c r="U411" s="1012"/>
      <c r="V411" s="1012"/>
      <c r="W411" s="1012"/>
      <c r="X411" s="1012"/>
      <c r="Y411" s="1012"/>
      <c r="Z411" s="1012"/>
      <c r="AA411" s="1013"/>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2">
      <c r="A412" s="1021"/>
      <c r="B412" s="223"/>
      <c r="C412" s="222"/>
      <c r="D412" s="223"/>
      <c r="E412" s="222"/>
      <c r="F412" s="284"/>
      <c r="G412" s="203"/>
      <c r="H412" s="111"/>
      <c r="I412" s="111"/>
      <c r="J412" s="111"/>
      <c r="K412" s="111"/>
      <c r="L412" s="111"/>
      <c r="M412" s="111"/>
      <c r="N412" s="111"/>
      <c r="O412" s="111"/>
      <c r="P412" s="204"/>
      <c r="Q412" s="1014"/>
      <c r="R412" s="1015"/>
      <c r="S412" s="1015"/>
      <c r="T412" s="1015"/>
      <c r="U412" s="1015"/>
      <c r="V412" s="1015"/>
      <c r="W412" s="1015"/>
      <c r="X412" s="1015"/>
      <c r="Y412" s="1015"/>
      <c r="Z412" s="1015"/>
      <c r="AA412" s="1016"/>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2">
      <c r="A413" s="1021"/>
      <c r="B413" s="223"/>
      <c r="C413" s="222"/>
      <c r="D413" s="223"/>
      <c r="E413" s="222"/>
      <c r="F413" s="284"/>
      <c r="G413" s="242" t="s">
        <v>334</v>
      </c>
      <c r="H413" s="116"/>
      <c r="I413" s="116"/>
      <c r="J413" s="116"/>
      <c r="K413" s="116"/>
      <c r="L413" s="116"/>
      <c r="M413" s="116"/>
      <c r="N413" s="116"/>
      <c r="O413" s="116"/>
      <c r="P413" s="117"/>
      <c r="Q413" s="124" t="s">
        <v>401</v>
      </c>
      <c r="R413" s="116"/>
      <c r="S413" s="116"/>
      <c r="T413" s="116"/>
      <c r="U413" s="116"/>
      <c r="V413" s="116"/>
      <c r="W413" s="116"/>
      <c r="X413" s="116"/>
      <c r="Y413" s="116"/>
      <c r="Z413" s="116"/>
      <c r="AA413" s="116"/>
      <c r="AB413" s="243" t="s">
        <v>402</v>
      </c>
      <c r="AC413" s="116"/>
      <c r="AD413" s="117"/>
      <c r="AE413" s="226" t="s">
        <v>335</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2">
      <c r="A414" s="1021"/>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2">
      <c r="A415" s="1021"/>
      <c r="B415" s="223"/>
      <c r="C415" s="222"/>
      <c r="D415" s="223"/>
      <c r="E415" s="222"/>
      <c r="F415" s="284"/>
      <c r="G415" s="198"/>
      <c r="H415" s="108"/>
      <c r="I415" s="108"/>
      <c r="J415" s="108"/>
      <c r="K415" s="108"/>
      <c r="L415" s="108"/>
      <c r="M415" s="108"/>
      <c r="N415" s="108"/>
      <c r="O415" s="108"/>
      <c r="P415" s="199"/>
      <c r="Q415" s="1008"/>
      <c r="R415" s="1009"/>
      <c r="S415" s="1009"/>
      <c r="T415" s="1009"/>
      <c r="U415" s="1009"/>
      <c r="V415" s="1009"/>
      <c r="W415" s="1009"/>
      <c r="X415" s="1009"/>
      <c r="Y415" s="1009"/>
      <c r="Z415" s="1009"/>
      <c r="AA415" s="1010"/>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2">
      <c r="A416" s="1021"/>
      <c r="B416" s="223"/>
      <c r="C416" s="222"/>
      <c r="D416" s="223"/>
      <c r="E416" s="222"/>
      <c r="F416" s="284"/>
      <c r="G416" s="200"/>
      <c r="H416" s="201"/>
      <c r="I416" s="201"/>
      <c r="J416" s="201"/>
      <c r="K416" s="201"/>
      <c r="L416" s="201"/>
      <c r="M416" s="201"/>
      <c r="N416" s="201"/>
      <c r="O416" s="201"/>
      <c r="P416" s="202"/>
      <c r="Q416" s="1011"/>
      <c r="R416" s="1012"/>
      <c r="S416" s="1012"/>
      <c r="T416" s="1012"/>
      <c r="U416" s="1012"/>
      <c r="V416" s="1012"/>
      <c r="W416" s="1012"/>
      <c r="X416" s="1012"/>
      <c r="Y416" s="1012"/>
      <c r="Z416" s="1012"/>
      <c r="AA416" s="1013"/>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2">
      <c r="A417" s="1021"/>
      <c r="B417" s="223"/>
      <c r="C417" s="222"/>
      <c r="D417" s="223"/>
      <c r="E417" s="222"/>
      <c r="F417" s="284"/>
      <c r="G417" s="200"/>
      <c r="H417" s="201"/>
      <c r="I417" s="201"/>
      <c r="J417" s="201"/>
      <c r="K417" s="201"/>
      <c r="L417" s="201"/>
      <c r="M417" s="201"/>
      <c r="N417" s="201"/>
      <c r="O417" s="201"/>
      <c r="P417" s="202"/>
      <c r="Q417" s="1011"/>
      <c r="R417" s="1012"/>
      <c r="S417" s="1012"/>
      <c r="T417" s="1012"/>
      <c r="U417" s="1012"/>
      <c r="V417" s="1012"/>
      <c r="W417" s="1012"/>
      <c r="X417" s="1012"/>
      <c r="Y417" s="1012"/>
      <c r="Z417" s="1012"/>
      <c r="AA417" s="1013"/>
      <c r="AB417" s="232"/>
      <c r="AC417" s="233"/>
      <c r="AD417" s="233"/>
      <c r="AE417" s="238" t="s">
        <v>336</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2">
      <c r="A418" s="1021"/>
      <c r="B418" s="223"/>
      <c r="C418" s="222"/>
      <c r="D418" s="223"/>
      <c r="E418" s="222"/>
      <c r="F418" s="284"/>
      <c r="G418" s="200"/>
      <c r="H418" s="201"/>
      <c r="I418" s="201"/>
      <c r="J418" s="201"/>
      <c r="K418" s="201"/>
      <c r="L418" s="201"/>
      <c r="M418" s="201"/>
      <c r="N418" s="201"/>
      <c r="O418" s="201"/>
      <c r="P418" s="202"/>
      <c r="Q418" s="1011"/>
      <c r="R418" s="1012"/>
      <c r="S418" s="1012"/>
      <c r="T418" s="1012"/>
      <c r="U418" s="1012"/>
      <c r="V418" s="1012"/>
      <c r="W418" s="1012"/>
      <c r="X418" s="1012"/>
      <c r="Y418" s="1012"/>
      <c r="Z418" s="1012"/>
      <c r="AA418" s="1013"/>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2">
      <c r="A419" s="1021"/>
      <c r="B419" s="223"/>
      <c r="C419" s="222"/>
      <c r="D419" s="223"/>
      <c r="E419" s="222"/>
      <c r="F419" s="284"/>
      <c r="G419" s="203"/>
      <c r="H419" s="111"/>
      <c r="I419" s="111"/>
      <c r="J419" s="111"/>
      <c r="K419" s="111"/>
      <c r="L419" s="111"/>
      <c r="M419" s="111"/>
      <c r="N419" s="111"/>
      <c r="O419" s="111"/>
      <c r="P419" s="204"/>
      <c r="Q419" s="1014"/>
      <c r="R419" s="1015"/>
      <c r="S419" s="1015"/>
      <c r="T419" s="1015"/>
      <c r="U419" s="1015"/>
      <c r="V419" s="1015"/>
      <c r="W419" s="1015"/>
      <c r="X419" s="1015"/>
      <c r="Y419" s="1015"/>
      <c r="Z419" s="1015"/>
      <c r="AA419" s="1016"/>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2">
      <c r="A420" s="1021"/>
      <c r="B420" s="223"/>
      <c r="C420" s="222"/>
      <c r="D420" s="223"/>
      <c r="E420" s="222"/>
      <c r="F420" s="284"/>
      <c r="G420" s="242" t="s">
        <v>334</v>
      </c>
      <c r="H420" s="116"/>
      <c r="I420" s="116"/>
      <c r="J420" s="116"/>
      <c r="K420" s="116"/>
      <c r="L420" s="116"/>
      <c r="M420" s="116"/>
      <c r="N420" s="116"/>
      <c r="O420" s="116"/>
      <c r="P420" s="117"/>
      <c r="Q420" s="124" t="s">
        <v>401</v>
      </c>
      <c r="R420" s="116"/>
      <c r="S420" s="116"/>
      <c r="T420" s="116"/>
      <c r="U420" s="116"/>
      <c r="V420" s="116"/>
      <c r="W420" s="116"/>
      <c r="X420" s="116"/>
      <c r="Y420" s="116"/>
      <c r="Z420" s="116"/>
      <c r="AA420" s="116"/>
      <c r="AB420" s="243" t="s">
        <v>402</v>
      </c>
      <c r="AC420" s="116"/>
      <c r="AD420" s="117"/>
      <c r="AE420" s="226" t="s">
        <v>335</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2">
      <c r="A421" s="1021"/>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2">
      <c r="A422" s="1021"/>
      <c r="B422" s="223"/>
      <c r="C422" s="222"/>
      <c r="D422" s="223"/>
      <c r="E422" s="222"/>
      <c r="F422" s="284"/>
      <c r="G422" s="198"/>
      <c r="H422" s="108"/>
      <c r="I422" s="108"/>
      <c r="J422" s="108"/>
      <c r="K422" s="108"/>
      <c r="L422" s="108"/>
      <c r="M422" s="108"/>
      <c r="N422" s="108"/>
      <c r="O422" s="108"/>
      <c r="P422" s="199"/>
      <c r="Q422" s="1008"/>
      <c r="R422" s="1009"/>
      <c r="S422" s="1009"/>
      <c r="T422" s="1009"/>
      <c r="U422" s="1009"/>
      <c r="V422" s="1009"/>
      <c r="W422" s="1009"/>
      <c r="X422" s="1009"/>
      <c r="Y422" s="1009"/>
      <c r="Z422" s="1009"/>
      <c r="AA422" s="1010"/>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2">
      <c r="A423" s="1021"/>
      <c r="B423" s="223"/>
      <c r="C423" s="222"/>
      <c r="D423" s="223"/>
      <c r="E423" s="222"/>
      <c r="F423" s="284"/>
      <c r="G423" s="200"/>
      <c r="H423" s="201"/>
      <c r="I423" s="201"/>
      <c r="J423" s="201"/>
      <c r="K423" s="201"/>
      <c r="L423" s="201"/>
      <c r="M423" s="201"/>
      <c r="N423" s="201"/>
      <c r="O423" s="201"/>
      <c r="P423" s="202"/>
      <c r="Q423" s="1011"/>
      <c r="R423" s="1012"/>
      <c r="S423" s="1012"/>
      <c r="T423" s="1012"/>
      <c r="U423" s="1012"/>
      <c r="V423" s="1012"/>
      <c r="W423" s="1012"/>
      <c r="X423" s="1012"/>
      <c r="Y423" s="1012"/>
      <c r="Z423" s="1012"/>
      <c r="AA423" s="1013"/>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2">
      <c r="A424" s="1021"/>
      <c r="B424" s="223"/>
      <c r="C424" s="222"/>
      <c r="D424" s="223"/>
      <c r="E424" s="222"/>
      <c r="F424" s="284"/>
      <c r="G424" s="200"/>
      <c r="H424" s="201"/>
      <c r="I424" s="201"/>
      <c r="J424" s="201"/>
      <c r="K424" s="201"/>
      <c r="L424" s="201"/>
      <c r="M424" s="201"/>
      <c r="N424" s="201"/>
      <c r="O424" s="201"/>
      <c r="P424" s="202"/>
      <c r="Q424" s="1011"/>
      <c r="R424" s="1012"/>
      <c r="S424" s="1012"/>
      <c r="T424" s="1012"/>
      <c r="U424" s="1012"/>
      <c r="V424" s="1012"/>
      <c r="W424" s="1012"/>
      <c r="X424" s="1012"/>
      <c r="Y424" s="1012"/>
      <c r="Z424" s="1012"/>
      <c r="AA424" s="1013"/>
      <c r="AB424" s="232"/>
      <c r="AC424" s="233"/>
      <c r="AD424" s="233"/>
      <c r="AE424" s="240" t="s">
        <v>336</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2">
      <c r="A425" s="1021"/>
      <c r="B425" s="223"/>
      <c r="C425" s="222"/>
      <c r="D425" s="223"/>
      <c r="E425" s="222"/>
      <c r="F425" s="284"/>
      <c r="G425" s="200"/>
      <c r="H425" s="201"/>
      <c r="I425" s="201"/>
      <c r="J425" s="201"/>
      <c r="K425" s="201"/>
      <c r="L425" s="201"/>
      <c r="M425" s="201"/>
      <c r="N425" s="201"/>
      <c r="O425" s="201"/>
      <c r="P425" s="202"/>
      <c r="Q425" s="1011"/>
      <c r="R425" s="1012"/>
      <c r="S425" s="1012"/>
      <c r="T425" s="1012"/>
      <c r="U425" s="1012"/>
      <c r="V425" s="1012"/>
      <c r="W425" s="1012"/>
      <c r="X425" s="1012"/>
      <c r="Y425" s="1012"/>
      <c r="Z425" s="1012"/>
      <c r="AA425" s="1013"/>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2">
      <c r="A426" s="1021"/>
      <c r="B426" s="223"/>
      <c r="C426" s="222"/>
      <c r="D426" s="223"/>
      <c r="E426" s="285"/>
      <c r="F426" s="286"/>
      <c r="G426" s="203"/>
      <c r="H426" s="111"/>
      <c r="I426" s="111"/>
      <c r="J426" s="111"/>
      <c r="K426" s="111"/>
      <c r="L426" s="111"/>
      <c r="M426" s="111"/>
      <c r="N426" s="111"/>
      <c r="O426" s="111"/>
      <c r="P426" s="204"/>
      <c r="Q426" s="1014"/>
      <c r="R426" s="1015"/>
      <c r="S426" s="1015"/>
      <c r="T426" s="1015"/>
      <c r="U426" s="1015"/>
      <c r="V426" s="1015"/>
      <c r="W426" s="1015"/>
      <c r="X426" s="1015"/>
      <c r="Y426" s="1015"/>
      <c r="Z426" s="1015"/>
      <c r="AA426" s="1016"/>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2">
      <c r="A427" s="1021"/>
      <c r="B427" s="223"/>
      <c r="C427" s="222"/>
      <c r="D427" s="223"/>
      <c r="E427" s="104" t="s">
        <v>354</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2">
      <c r="A428" s="1021"/>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15.5" hidden="1" customHeight="1" x14ac:dyDescent="0.2">
      <c r="A429" s="1021"/>
      <c r="B429" s="223"/>
      <c r="C429" s="285"/>
      <c r="D429" s="1019"/>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hidden="1" customHeight="1" x14ac:dyDescent="0.2">
      <c r="A430" s="1021"/>
      <c r="B430" s="223"/>
      <c r="C430" s="220" t="s">
        <v>321</v>
      </c>
      <c r="D430" s="221"/>
      <c r="E430" s="209" t="s">
        <v>341</v>
      </c>
      <c r="F430" s="210"/>
      <c r="G430" s="211" t="s">
        <v>337</v>
      </c>
      <c r="H430" s="105"/>
      <c r="I430" s="105"/>
      <c r="J430" s="212" t="s">
        <v>457</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hidden="1" customHeight="1" x14ac:dyDescent="0.2">
      <c r="A431" s="1021"/>
      <c r="B431" s="223"/>
      <c r="C431" s="222"/>
      <c r="D431" s="223"/>
      <c r="E431" s="113" t="s">
        <v>326</v>
      </c>
      <c r="F431" s="114"/>
      <c r="G431" s="115" t="s">
        <v>323</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325</v>
      </c>
      <c r="AF431" s="127"/>
      <c r="AG431" s="127"/>
      <c r="AH431" s="128"/>
      <c r="AI431" s="129" t="s">
        <v>316</v>
      </c>
      <c r="AJ431" s="129"/>
      <c r="AK431" s="129"/>
      <c r="AL431" s="124"/>
      <c r="AM431" s="129" t="s">
        <v>390</v>
      </c>
      <c r="AN431" s="129"/>
      <c r="AO431" s="129"/>
      <c r="AP431" s="124"/>
      <c r="AQ431" s="124" t="s">
        <v>307</v>
      </c>
      <c r="AR431" s="116"/>
      <c r="AS431" s="116"/>
      <c r="AT431" s="117"/>
      <c r="AU431" s="183" t="s">
        <v>253</v>
      </c>
      <c r="AV431" s="183"/>
      <c r="AW431" s="183"/>
      <c r="AX431" s="184"/>
    </row>
    <row r="432" spans="1:50" ht="18.75" hidden="1" customHeight="1" x14ac:dyDescent="0.2">
      <c r="A432" s="1021"/>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c r="AF432" s="185"/>
      <c r="AG432" s="119" t="s">
        <v>308</v>
      </c>
      <c r="AH432" s="120"/>
      <c r="AI432" s="130"/>
      <c r="AJ432" s="130"/>
      <c r="AK432" s="130"/>
      <c r="AL432" s="125"/>
      <c r="AM432" s="130"/>
      <c r="AN432" s="130"/>
      <c r="AO432" s="130"/>
      <c r="AP432" s="125"/>
      <c r="AQ432" s="196"/>
      <c r="AR432" s="185"/>
      <c r="AS432" s="119" t="s">
        <v>308</v>
      </c>
      <c r="AT432" s="120"/>
      <c r="AU432" s="185"/>
      <c r="AV432" s="185"/>
      <c r="AW432" s="119" t="s">
        <v>297</v>
      </c>
      <c r="AX432" s="197"/>
    </row>
    <row r="433" spans="1:50" ht="23.25" hidden="1" customHeight="1" x14ac:dyDescent="0.2">
      <c r="A433" s="1021"/>
      <c r="B433" s="223"/>
      <c r="C433" s="222"/>
      <c r="D433" s="223"/>
      <c r="E433" s="113"/>
      <c r="F433" s="114"/>
      <c r="G433" s="198" t="s">
        <v>458</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c r="AC433" s="189"/>
      <c r="AD433" s="189"/>
      <c r="AE433" s="176" t="s">
        <v>458</v>
      </c>
      <c r="AF433" s="177"/>
      <c r="AG433" s="177"/>
      <c r="AH433" s="177"/>
      <c r="AI433" s="176" t="s">
        <v>460</v>
      </c>
      <c r="AJ433" s="177"/>
      <c r="AK433" s="177"/>
      <c r="AL433" s="177"/>
      <c r="AM433" s="176" t="s">
        <v>458</v>
      </c>
      <c r="AN433" s="177"/>
      <c r="AO433" s="177"/>
      <c r="AP433" s="178"/>
      <c r="AQ433" s="176" t="s">
        <v>458</v>
      </c>
      <c r="AR433" s="177"/>
      <c r="AS433" s="177"/>
      <c r="AT433" s="178"/>
      <c r="AU433" s="177" t="s">
        <v>460</v>
      </c>
      <c r="AV433" s="177"/>
      <c r="AW433" s="177"/>
      <c r="AX433" s="179"/>
    </row>
    <row r="434" spans="1:50" ht="23.25" hidden="1" customHeight="1" x14ac:dyDescent="0.2">
      <c r="A434" s="1021"/>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c r="AC434" s="175"/>
      <c r="AD434" s="175"/>
      <c r="AE434" s="176" t="s">
        <v>458</v>
      </c>
      <c r="AF434" s="177"/>
      <c r="AG434" s="177"/>
      <c r="AH434" s="178"/>
      <c r="AI434" s="176" t="s">
        <v>461</v>
      </c>
      <c r="AJ434" s="177"/>
      <c r="AK434" s="177"/>
      <c r="AL434" s="177"/>
      <c r="AM434" s="176" t="s">
        <v>458</v>
      </c>
      <c r="AN434" s="177"/>
      <c r="AO434" s="177"/>
      <c r="AP434" s="178"/>
      <c r="AQ434" s="176" t="s">
        <v>458</v>
      </c>
      <c r="AR434" s="177"/>
      <c r="AS434" s="177"/>
      <c r="AT434" s="178"/>
      <c r="AU434" s="177" t="s">
        <v>458</v>
      </c>
      <c r="AV434" s="177"/>
      <c r="AW434" s="177"/>
      <c r="AX434" s="179"/>
    </row>
    <row r="435" spans="1:50" ht="23.25" hidden="1" customHeight="1" x14ac:dyDescent="0.2">
      <c r="A435" s="1021"/>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458</v>
      </c>
      <c r="AF435" s="177"/>
      <c r="AG435" s="177"/>
      <c r="AH435" s="178"/>
      <c r="AI435" s="176" t="s">
        <v>458</v>
      </c>
      <c r="AJ435" s="177"/>
      <c r="AK435" s="177"/>
      <c r="AL435" s="177"/>
      <c r="AM435" s="176" t="s">
        <v>462</v>
      </c>
      <c r="AN435" s="177"/>
      <c r="AO435" s="177"/>
      <c r="AP435" s="178"/>
      <c r="AQ435" s="176" t="s">
        <v>458</v>
      </c>
      <c r="AR435" s="177"/>
      <c r="AS435" s="177"/>
      <c r="AT435" s="178"/>
      <c r="AU435" s="177" t="s">
        <v>458</v>
      </c>
      <c r="AV435" s="177"/>
      <c r="AW435" s="177"/>
      <c r="AX435" s="179"/>
    </row>
    <row r="436" spans="1:50" ht="18.75" hidden="1" customHeight="1" x14ac:dyDescent="0.2">
      <c r="A436" s="1021"/>
      <c r="B436" s="223"/>
      <c r="C436" s="222"/>
      <c r="D436" s="223"/>
      <c r="E436" s="113" t="s">
        <v>326</v>
      </c>
      <c r="F436" s="114"/>
      <c r="G436" s="115" t="s">
        <v>323</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325</v>
      </c>
      <c r="AF436" s="127"/>
      <c r="AG436" s="127"/>
      <c r="AH436" s="128"/>
      <c r="AI436" s="129" t="s">
        <v>316</v>
      </c>
      <c r="AJ436" s="129"/>
      <c r="AK436" s="129"/>
      <c r="AL436" s="124"/>
      <c r="AM436" s="129" t="s">
        <v>390</v>
      </c>
      <c r="AN436" s="129"/>
      <c r="AO436" s="129"/>
      <c r="AP436" s="124"/>
      <c r="AQ436" s="124" t="s">
        <v>307</v>
      </c>
      <c r="AR436" s="116"/>
      <c r="AS436" s="116"/>
      <c r="AT436" s="117"/>
      <c r="AU436" s="183" t="s">
        <v>253</v>
      </c>
      <c r="AV436" s="183"/>
      <c r="AW436" s="183"/>
      <c r="AX436" s="184"/>
    </row>
    <row r="437" spans="1:50" ht="18.75" hidden="1" customHeight="1" x14ac:dyDescent="0.2">
      <c r="A437" s="1021"/>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308</v>
      </c>
      <c r="AH437" s="120"/>
      <c r="AI437" s="130"/>
      <c r="AJ437" s="130"/>
      <c r="AK437" s="130"/>
      <c r="AL437" s="125"/>
      <c r="AM437" s="130"/>
      <c r="AN437" s="130"/>
      <c r="AO437" s="130"/>
      <c r="AP437" s="125"/>
      <c r="AQ437" s="196"/>
      <c r="AR437" s="185"/>
      <c r="AS437" s="119" t="s">
        <v>308</v>
      </c>
      <c r="AT437" s="120"/>
      <c r="AU437" s="185"/>
      <c r="AV437" s="185"/>
      <c r="AW437" s="119" t="s">
        <v>297</v>
      </c>
      <c r="AX437" s="197"/>
    </row>
    <row r="438" spans="1:50" ht="23.25" hidden="1" customHeight="1" x14ac:dyDescent="0.2">
      <c r="A438" s="1021"/>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2">
      <c r="A439" s="1021"/>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2">
      <c r="A440" s="1021"/>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2">
      <c r="A441" s="1021"/>
      <c r="B441" s="223"/>
      <c r="C441" s="222"/>
      <c r="D441" s="223"/>
      <c r="E441" s="113" t="s">
        <v>326</v>
      </c>
      <c r="F441" s="114"/>
      <c r="G441" s="115" t="s">
        <v>323</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325</v>
      </c>
      <c r="AF441" s="127"/>
      <c r="AG441" s="127"/>
      <c r="AH441" s="128"/>
      <c r="AI441" s="129" t="s">
        <v>316</v>
      </c>
      <c r="AJ441" s="129"/>
      <c r="AK441" s="129"/>
      <c r="AL441" s="124"/>
      <c r="AM441" s="129" t="s">
        <v>390</v>
      </c>
      <c r="AN441" s="129"/>
      <c r="AO441" s="129"/>
      <c r="AP441" s="124"/>
      <c r="AQ441" s="124" t="s">
        <v>307</v>
      </c>
      <c r="AR441" s="116"/>
      <c r="AS441" s="116"/>
      <c r="AT441" s="117"/>
      <c r="AU441" s="183" t="s">
        <v>253</v>
      </c>
      <c r="AV441" s="183"/>
      <c r="AW441" s="183"/>
      <c r="AX441" s="184"/>
    </row>
    <row r="442" spans="1:50" ht="18.75" hidden="1" customHeight="1" x14ac:dyDescent="0.2">
      <c r="A442" s="1021"/>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308</v>
      </c>
      <c r="AH442" s="120"/>
      <c r="AI442" s="130"/>
      <c r="AJ442" s="130"/>
      <c r="AK442" s="130"/>
      <c r="AL442" s="125"/>
      <c r="AM442" s="130"/>
      <c r="AN442" s="130"/>
      <c r="AO442" s="130"/>
      <c r="AP442" s="125"/>
      <c r="AQ442" s="196"/>
      <c r="AR442" s="185"/>
      <c r="AS442" s="119" t="s">
        <v>308</v>
      </c>
      <c r="AT442" s="120"/>
      <c r="AU442" s="185"/>
      <c r="AV442" s="185"/>
      <c r="AW442" s="119" t="s">
        <v>297</v>
      </c>
      <c r="AX442" s="197"/>
    </row>
    <row r="443" spans="1:50" ht="23.25" hidden="1" customHeight="1" x14ac:dyDescent="0.2">
      <c r="A443" s="1021"/>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2">
      <c r="A444" s="1021"/>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2">
      <c r="A445" s="1021"/>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2">
      <c r="A446" s="1021"/>
      <c r="B446" s="223"/>
      <c r="C446" s="222"/>
      <c r="D446" s="223"/>
      <c r="E446" s="113" t="s">
        <v>326</v>
      </c>
      <c r="F446" s="114"/>
      <c r="G446" s="115" t="s">
        <v>323</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325</v>
      </c>
      <c r="AF446" s="127"/>
      <c r="AG446" s="127"/>
      <c r="AH446" s="128"/>
      <c r="AI446" s="129" t="s">
        <v>316</v>
      </c>
      <c r="AJ446" s="129"/>
      <c r="AK446" s="129"/>
      <c r="AL446" s="124"/>
      <c r="AM446" s="129" t="s">
        <v>390</v>
      </c>
      <c r="AN446" s="129"/>
      <c r="AO446" s="129"/>
      <c r="AP446" s="124"/>
      <c r="AQ446" s="124" t="s">
        <v>307</v>
      </c>
      <c r="AR446" s="116"/>
      <c r="AS446" s="116"/>
      <c r="AT446" s="117"/>
      <c r="AU446" s="183" t="s">
        <v>253</v>
      </c>
      <c r="AV446" s="183"/>
      <c r="AW446" s="183"/>
      <c r="AX446" s="184"/>
    </row>
    <row r="447" spans="1:50" ht="18.75" hidden="1" customHeight="1" x14ac:dyDescent="0.2">
      <c r="A447" s="1021"/>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308</v>
      </c>
      <c r="AH447" s="120"/>
      <c r="AI447" s="130"/>
      <c r="AJ447" s="130"/>
      <c r="AK447" s="130"/>
      <c r="AL447" s="125"/>
      <c r="AM447" s="130"/>
      <c r="AN447" s="130"/>
      <c r="AO447" s="130"/>
      <c r="AP447" s="125"/>
      <c r="AQ447" s="196"/>
      <c r="AR447" s="185"/>
      <c r="AS447" s="119" t="s">
        <v>308</v>
      </c>
      <c r="AT447" s="120"/>
      <c r="AU447" s="185"/>
      <c r="AV447" s="185"/>
      <c r="AW447" s="119" t="s">
        <v>297</v>
      </c>
      <c r="AX447" s="197"/>
    </row>
    <row r="448" spans="1:50" ht="23.25" hidden="1" customHeight="1" x14ac:dyDescent="0.2">
      <c r="A448" s="1021"/>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2">
      <c r="A449" s="1021"/>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2">
      <c r="A450" s="1021"/>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2">
      <c r="A451" s="1021"/>
      <c r="B451" s="223"/>
      <c r="C451" s="222"/>
      <c r="D451" s="223"/>
      <c r="E451" s="113" t="s">
        <v>326</v>
      </c>
      <c r="F451" s="114"/>
      <c r="G451" s="115" t="s">
        <v>323</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325</v>
      </c>
      <c r="AF451" s="127"/>
      <c r="AG451" s="127"/>
      <c r="AH451" s="128"/>
      <c r="AI451" s="129" t="s">
        <v>316</v>
      </c>
      <c r="AJ451" s="129"/>
      <c r="AK451" s="129"/>
      <c r="AL451" s="124"/>
      <c r="AM451" s="129" t="s">
        <v>390</v>
      </c>
      <c r="AN451" s="129"/>
      <c r="AO451" s="129"/>
      <c r="AP451" s="124"/>
      <c r="AQ451" s="124" t="s">
        <v>307</v>
      </c>
      <c r="AR451" s="116"/>
      <c r="AS451" s="116"/>
      <c r="AT451" s="117"/>
      <c r="AU451" s="183" t="s">
        <v>253</v>
      </c>
      <c r="AV451" s="183"/>
      <c r="AW451" s="183"/>
      <c r="AX451" s="184"/>
    </row>
    <row r="452" spans="1:50" ht="18.75" hidden="1" customHeight="1" x14ac:dyDescent="0.2">
      <c r="A452" s="1021"/>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308</v>
      </c>
      <c r="AH452" s="120"/>
      <c r="AI452" s="130"/>
      <c r="AJ452" s="130"/>
      <c r="AK452" s="130"/>
      <c r="AL452" s="125"/>
      <c r="AM452" s="130"/>
      <c r="AN452" s="130"/>
      <c r="AO452" s="130"/>
      <c r="AP452" s="125"/>
      <c r="AQ452" s="196"/>
      <c r="AR452" s="185"/>
      <c r="AS452" s="119" t="s">
        <v>308</v>
      </c>
      <c r="AT452" s="120"/>
      <c r="AU452" s="185"/>
      <c r="AV452" s="185"/>
      <c r="AW452" s="119" t="s">
        <v>297</v>
      </c>
      <c r="AX452" s="197"/>
    </row>
    <row r="453" spans="1:50" ht="23.25" hidden="1" customHeight="1" x14ac:dyDescent="0.2">
      <c r="A453" s="1021"/>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2">
      <c r="A454" s="1021"/>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2">
      <c r="A455" s="1021"/>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hidden="1" customHeight="1" x14ac:dyDescent="0.2">
      <c r="A456" s="1021"/>
      <c r="B456" s="223"/>
      <c r="C456" s="222"/>
      <c r="D456" s="223"/>
      <c r="E456" s="113" t="s">
        <v>327</v>
      </c>
      <c r="F456" s="114"/>
      <c r="G456" s="115" t="s">
        <v>324</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325</v>
      </c>
      <c r="AF456" s="127"/>
      <c r="AG456" s="127"/>
      <c r="AH456" s="128"/>
      <c r="AI456" s="129" t="s">
        <v>316</v>
      </c>
      <c r="AJ456" s="129"/>
      <c r="AK456" s="129"/>
      <c r="AL456" s="124"/>
      <c r="AM456" s="129" t="s">
        <v>390</v>
      </c>
      <c r="AN456" s="129"/>
      <c r="AO456" s="129"/>
      <c r="AP456" s="124"/>
      <c r="AQ456" s="124" t="s">
        <v>307</v>
      </c>
      <c r="AR456" s="116"/>
      <c r="AS456" s="116"/>
      <c r="AT456" s="117"/>
      <c r="AU456" s="183" t="s">
        <v>253</v>
      </c>
      <c r="AV456" s="183"/>
      <c r="AW456" s="183"/>
      <c r="AX456" s="184"/>
    </row>
    <row r="457" spans="1:50" ht="18.75" hidden="1" customHeight="1" x14ac:dyDescent="0.2">
      <c r="A457" s="1021"/>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c r="AF457" s="185"/>
      <c r="AG457" s="119" t="s">
        <v>308</v>
      </c>
      <c r="AH457" s="120"/>
      <c r="AI457" s="130"/>
      <c r="AJ457" s="130"/>
      <c r="AK457" s="130"/>
      <c r="AL457" s="125"/>
      <c r="AM457" s="130"/>
      <c r="AN457" s="130"/>
      <c r="AO457" s="130"/>
      <c r="AP457" s="125"/>
      <c r="AQ457" s="196"/>
      <c r="AR457" s="185"/>
      <c r="AS457" s="119" t="s">
        <v>308</v>
      </c>
      <c r="AT457" s="120"/>
      <c r="AU457" s="185"/>
      <c r="AV457" s="185"/>
      <c r="AW457" s="119" t="s">
        <v>297</v>
      </c>
      <c r="AX457" s="197"/>
    </row>
    <row r="458" spans="1:50" ht="23.25" hidden="1" customHeight="1" x14ac:dyDescent="0.2">
      <c r="A458" s="1021"/>
      <c r="B458" s="223"/>
      <c r="C458" s="222"/>
      <c r="D458" s="223"/>
      <c r="E458" s="113"/>
      <c r="F458" s="114"/>
      <c r="G458" s="198" t="s">
        <v>458</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c r="AC458" s="189"/>
      <c r="AD458" s="189"/>
      <c r="AE458" s="176" t="s">
        <v>458</v>
      </c>
      <c r="AF458" s="177"/>
      <c r="AG458" s="177"/>
      <c r="AH458" s="177"/>
      <c r="AI458" s="176" t="s">
        <v>458</v>
      </c>
      <c r="AJ458" s="177"/>
      <c r="AK458" s="177"/>
      <c r="AL458" s="177"/>
      <c r="AM458" s="176" t="s">
        <v>458</v>
      </c>
      <c r="AN458" s="177"/>
      <c r="AO458" s="177"/>
      <c r="AP458" s="178"/>
      <c r="AQ458" s="176" t="s">
        <v>464</v>
      </c>
      <c r="AR458" s="177"/>
      <c r="AS458" s="177"/>
      <c r="AT458" s="178"/>
      <c r="AU458" s="177" t="s">
        <v>458</v>
      </c>
      <c r="AV458" s="177"/>
      <c r="AW458" s="177"/>
      <c r="AX458" s="179"/>
    </row>
    <row r="459" spans="1:50" ht="23.25" hidden="1" customHeight="1" x14ac:dyDescent="0.2">
      <c r="A459" s="1021"/>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c r="AC459" s="175"/>
      <c r="AD459" s="175"/>
      <c r="AE459" s="176" t="s">
        <v>458</v>
      </c>
      <c r="AF459" s="177"/>
      <c r="AG459" s="177"/>
      <c r="AH459" s="178"/>
      <c r="AI459" s="176" t="s">
        <v>458</v>
      </c>
      <c r="AJ459" s="177"/>
      <c r="AK459" s="177"/>
      <c r="AL459" s="177"/>
      <c r="AM459" s="176" t="s">
        <v>463</v>
      </c>
      <c r="AN459" s="177"/>
      <c r="AO459" s="177"/>
      <c r="AP459" s="178"/>
      <c r="AQ459" s="176" t="s">
        <v>458</v>
      </c>
      <c r="AR459" s="177"/>
      <c r="AS459" s="177"/>
      <c r="AT459" s="178"/>
      <c r="AU459" s="177" t="s">
        <v>464</v>
      </c>
      <c r="AV459" s="177"/>
      <c r="AW459" s="177"/>
      <c r="AX459" s="179"/>
    </row>
    <row r="460" spans="1:50" ht="23.25" hidden="1" customHeight="1" x14ac:dyDescent="0.2">
      <c r="A460" s="1021"/>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t="s">
        <v>458</v>
      </c>
      <c r="AF460" s="177"/>
      <c r="AG460" s="177"/>
      <c r="AH460" s="178"/>
      <c r="AI460" s="176" t="s">
        <v>458</v>
      </c>
      <c r="AJ460" s="177"/>
      <c r="AK460" s="177"/>
      <c r="AL460" s="177"/>
      <c r="AM460" s="176" t="s">
        <v>458</v>
      </c>
      <c r="AN460" s="177"/>
      <c r="AO460" s="177"/>
      <c r="AP460" s="178"/>
      <c r="AQ460" s="176" t="s">
        <v>465</v>
      </c>
      <c r="AR460" s="177"/>
      <c r="AS460" s="177"/>
      <c r="AT460" s="178"/>
      <c r="AU460" s="177" t="s">
        <v>458</v>
      </c>
      <c r="AV460" s="177"/>
      <c r="AW460" s="177"/>
      <c r="AX460" s="179"/>
    </row>
    <row r="461" spans="1:50" ht="18.75" hidden="1" customHeight="1" x14ac:dyDescent="0.2">
      <c r="A461" s="1021"/>
      <c r="B461" s="223"/>
      <c r="C461" s="222"/>
      <c r="D461" s="223"/>
      <c r="E461" s="113" t="s">
        <v>327</v>
      </c>
      <c r="F461" s="114"/>
      <c r="G461" s="115" t="s">
        <v>324</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325</v>
      </c>
      <c r="AF461" s="127"/>
      <c r="AG461" s="127"/>
      <c r="AH461" s="128"/>
      <c r="AI461" s="129" t="s">
        <v>316</v>
      </c>
      <c r="AJ461" s="129"/>
      <c r="AK461" s="129"/>
      <c r="AL461" s="124"/>
      <c r="AM461" s="129" t="s">
        <v>390</v>
      </c>
      <c r="AN461" s="129"/>
      <c r="AO461" s="129"/>
      <c r="AP461" s="124"/>
      <c r="AQ461" s="124" t="s">
        <v>307</v>
      </c>
      <c r="AR461" s="116"/>
      <c r="AS461" s="116"/>
      <c r="AT461" s="117"/>
      <c r="AU461" s="183" t="s">
        <v>253</v>
      </c>
      <c r="AV461" s="183"/>
      <c r="AW461" s="183"/>
      <c r="AX461" s="184"/>
    </row>
    <row r="462" spans="1:50" ht="18.75" hidden="1" customHeight="1" x14ac:dyDescent="0.2">
      <c r="A462" s="1021"/>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308</v>
      </c>
      <c r="AH462" s="120"/>
      <c r="AI462" s="130"/>
      <c r="AJ462" s="130"/>
      <c r="AK462" s="130"/>
      <c r="AL462" s="125"/>
      <c r="AM462" s="130"/>
      <c r="AN462" s="130"/>
      <c r="AO462" s="130"/>
      <c r="AP462" s="125"/>
      <c r="AQ462" s="196"/>
      <c r="AR462" s="185"/>
      <c r="AS462" s="119" t="s">
        <v>308</v>
      </c>
      <c r="AT462" s="120"/>
      <c r="AU462" s="185"/>
      <c r="AV462" s="185"/>
      <c r="AW462" s="119" t="s">
        <v>297</v>
      </c>
      <c r="AX462" s="197"/>
    </row>
    <row r="463" spans="1:50" ht="23.25" hidden="1" customHeight="1" x14ac:dyDescent="0.2">
      <c r="A463" s="1021"/>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2">
      <c r="A464" s="1021"/>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2">
      <c r="A465" s="1021"/>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2">
      <c r="A466" s="1021"/>
      <c r="B466" s="223"/>
      <c r="C466" s="222"/>
      <c r="D466" s="223"/>
      <c r="E466" s="113" t="s">
        <v>327</v>
      </c>
      <c r="F466" s="114"/>
      <c r="G466" s="115" t="s">
        <v>324</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325</v>
      </c>
      <c r="AF466" s="127"/>
      <c r="AG466" s="127"/>
      <c r="AH466" s="128"/>
      <c r="AI466" s="129" t="s">
        <v>316</v>
      </c>
      <c r="AJ466" s="129"/>
      <c r="AK466" s="129"/>
      <c r="AL466" s="124"/>
      <c r="AM466" s="129" t="s">
        <v>390</v>
      </c>
      <c r="AN466" s="129"/>
      <c r="AO466" s="129"/>
      <c r="AP466" s="124"/>
      <c r="AQ466" s="124" t="s">
        <v>307</v>
      </c>
      <c r="AR466" s="116"/>
      <c r="AS466" s="116"/>
      <c r="AT466" s="117"/>
      <c r="AU466" s="183" t="s">
        <v>253</v>
      </c>
      <c r="AV466" s="183"/>
      <c r="AW466" s="183"/>
      <c r="AX466" s="184"/>
    </row>
    <row r="467" spans="1:50" ht="18.75" hidden="1" customHeight="1" x14ac:dyDescent="0.2">
      <c r="A467" s="1021"/>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308</v>
      </c>
      <c r="AH467" s="120"/>
      <c r="AI467" s="130"/>
      <c r="AJ467" s="130"/>
      <c r="AK467" s="130"/>
      <c r="AL467" s="125"/>
      <c r="AM467" s="130"/>
      <c r="AN467" s="130"/>
      <c r="AO467" s="130"/>
      <c r="AP467" s="125"/>
      <c r="AQ467" s="196"/>
      <c r="AR467" s="185"/>
      <c r="AS467" s="119" t="s">
        <v>308</v>
      </c>
      <c r="AT467" s="120"/>
      <c r="AU467" s="185"/>
      <c r="AV467" s="185"/>
      <c r="AW467" s="119" t="s">
        <v>297</v>
      </c>
      <c r="AX467" s="197"/>
    </row>
    <row r="468" spans="1:50" ht="23.25" hidden="1" customHeight="1" x14ac:dyDescent="0.2">
      <c r="A468" s="1021"/>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2">
      <c r="A469" s="1021"/>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2">
      <c r="A470" s="1021"/>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2">
      <c r="A471" s="1021"/>
      <c r="B471" s="223"/>
      <c r="C471" s="222"/>
      <c r="D471" s="223"/>
      <c r="E471" s="113" t="s">
        <v>327</v>
      </c>
      <c r="F471" s="114"/>
      <c r="G471" s="115" t="s">
        <v>324</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325</v>
      </c>
      <c r="AF471" s="127"/>
      <c r="AG471" s="127"/>
      <c r="AH471" s="128"/>
      <c r="AI471" s="129" t="s">
        <v>316</v>
      </c>
      <c r="AJ471" s="129"/>
      <c r="AK471" s="129"/>
      <c r="AL471" s="124"/>
      <c r="AM471" s="129" t="s">
        <v>390</v>
      </c>
      <c r="AN471" s="129"/>
      <c r="AO471" s="129"/>
      <c r="AP471" s="124"/>
      <c r="AQ471" s="124" t="s">
        <v>307</v>
      </c>
      <c r="AR471" s="116"/>
      <c r="AS471" s="116"/>
      <c r="AT471" s="117"/>
      <c r="AU471" s="183" t="s">
        <v>253</v>
      </c>
      <c r="AV471" s="183"/>
      <c r="AW471" s="183"/>
      <c r="AX471" s="184"/>
    </row>
    <row r="472" spans="1:50" ht="18.75" hidden="1" customHeight="1" x14ac:dyDescent="0.2">
      <c r="A472" s="1021"/>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308</v>
      </c>
      <c r="AH472" s="120"/>
      <c r="AI472" s="130"/>
      <c r="AJ472" s="130"/>
      <c r="AK472" s="130"/>
      <c r="AL472" s="125"/>
      <c r="AM472" s="130"/>
      <c r="AN472" s="130"/>
      <c r="AO472" s="130"/>
      <c r="AP472" s="125"/>
      <c r="AQ472" s="196"/>
      <c r="AR472" s="185"/>
      <c r="AS472" s="119" t="s">
        <v>308</v>
      </c>
      <c r="AT472" s="120"/>
      <c r="AU472" s="185"/>
      <c r="AV472" s="185"/>
      <c r="AW472" s="119" t="s">
        <v>297</v>
      </c>
      <c r="AX472" s="197"/>
    </row>
    <row r="473" spans="1:50" ht="23.25" hidden="1" customHeight="1" x14ac:dyDescent="0.2">
      <c r="A473" s="1021"/>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2">
      <c r="A474" s="1021"/>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2">
      <c r="A475" s="1021"/>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2">
      <c r="A476" s="1021"/>
      <c r="B476" s="223"/>
      <c r="C476" s="222"/>
      <c r="D476" s="223"/>
      <c r="E476" s="113" t="s">
        <v>327</v>
      </c>
      <c r="F476" s="114"/>
      <c r="G476" s="115" t="s">
        <v>324</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325</v>
      </c>
      <c r="AF476" s="127"/>
      <c r="AG476" s="127"/>
      <c r="AH476" s="128"/>
      <c r="AI476" s="129" t="s">
        <v>316</v>
      </c>
      <c r="AJ476" s="129"/>
      <c r="AK476" s="129"/>
      <c r="AL476" s="124"/>
      <c r="AM476" s="129" t="s">
        <v>390</v>
      </c>
      <c r="AN476" s="129"/>
      <c r="AO476" s="129"/>
      <c r="AP476" s="124"/>
      <c r="AQ476" s="124" t="s">
        <v>307</v>
      </c>
      <c r="AR476" s="116"/>
      <c r="AS476" s="116"/>
      <c r="AT476" s="117"/>
      <c r="AU476" s="183" t="s">
        <v>253</v>
      </c>
      <c r="AV476" s="183"/>
      <c r="AW476" s="183"/>
      <c r="AX476" s="184"/>
    </row>
    <row r="477" spans="1:50" ht="18.75" hidden="1" customHeight="1" x14ac:dyDescent="0.2">
      <c r="A477" s="1021"/>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308</v>
      </c>
      <c r="AH477" s="120"/>
      <c r="AI477" s="130"/>
      <c r="AJ477" s="130"/>
      <c r="AK477" s="130"/>
      <c r="AL477" s="125"/>
      <c r="AM477" s="130"/>
      <c r="AN477" s="130"/>
      <c r="AO477" s="130"/>
      <c r="AP477" s="125"/>
      <c r="AQ477" s="196"/>
      <c r="AR477" s="185"/>
      <c r="AS477" s="119" t="s">
        <v>308</v>
      </c>
      <c r="AT477" s="120"/>
      <c r="AU477" s="185"/>
      <c r="AV477" s="185"/>
      <c r="AW477" s="119" t="s">
        <v>297</v>
      </c>
      <c r="AX477" s="197"/>
    </row>
    <row r="478" spans="1:50" ht="23.25" hidden="1" customHeight="1" x14ac:dyDescent="0.2">
      <c r="A478" s="1021"/>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2">
      <c r="A479" s="1021"/>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2">
      <c r="A480" s="1021"/>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9" hidden="1" customHeight="1" x14ac:dyDescent="0.2">
      <c r="A481" s="1021"/>
      <c r="B481" s="223"/>
      <c r="C481" s="222"/>
      <c r="D481" s="223"/>
      <c r="E481" s="104" t="s">
        <v>345</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x14ac:dyDescent="0.2">
      <c r="A482" s="1021"/>
      <c r="B482" s="223"/>
      <c r="C482" s="222"/>
      <c r="D482" s="223"/>
      <c r="E482" s="107" t="s">
        <v>459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thickBot="1" x14ac:dyDescent="0.25">
      <c r="A483" s="1021"/>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2">
      <c r="A484" s="1021"/>
      <c r="B484" s="223"/>
      <c r="C484" s="222"/>
      <c r="D484" s="223"/>
      <c r="E484" s="209" t="s">
        <v>306</v>
      </c>
      <c r="F484" s="210"/>
      <c r="G484" s="211" t="s">
        <v>337</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2">
      <c r="A485" s="1021"/>
      <c r="B485" s="223"/>
      <c r="C485" s="222"/>
      <c r="D485" s="223"/>
      <c r="E485" s="113" t="s">
        <v>326</v>
      </c>
      <c r="F485" s="114"/>
      <c r="G485" s="115" t="s">
        <v>323</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325</v>
      </c>
      <c r="AF485" s="127"/>
      <c r="AG485" s="127"/>
      <c r="AH485" s="128"/>
      <c r="AI485" s="129" t="s">
        <v>316</v>
      </c>
      <c r="AJ485" s="129"/>
      <c r="AK485" s="129"/>
      <c r="AL485" s="124"/>
      <c r="AM485" s="129" t="s">
        <v>390</v>
      </c>
      <c r="AN485" s="129"/>
      <c r="AO485" s="129"/>
      <c r="AP485" s="124"/>
      <c r="AQ485" s="124" t="s">
        <v>307</v>
      </c>
      <c r="AR485" s="116"/>
      <c r="AS485" s="116"/>
      <c r="AT485" s="117"/>
      <c r="AU485" s="183" t="s">
        <v>253</v>
      </c>
      <c r="AV485" s="183"/>
      <c r="AW485" s="183"/>
      <c r="AX485" s="184"/>
    </row>
    <row r="486" spans="1:50" ht="18.75" hidden="1" customHeight="1" x14ac:dyDescent="0.2">
      <c r="A486" s="1021"/>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308</v>
      </c>
      <c r="AH486" s="120"/>
      <c r="AI486" s="130"/>
      <c r="AJ486" s="130"/>
      <c r="AK486" s="130"/>
      <c r="AL486" s="125"/>
      <c r="AM486" s="130"/>
      <c r="AN486" s="130"/>
      <c r="AO486" s="130"/>
      <c r="AP486" s="125"/>
      <c r="AQ486" s="196"/>
      <c r="AR486" s="185"/>
      <c r="AS486" s="119" t="s">
        <v>308</v>
      </c>
      <c r="AT486" s="120"/>
      <c r="AU486" s="185"/>
      <c r="AV486" s="185"/>
      <c r="AW486" s="119" t="s">
        <v>297</v>
      </c>
      <c r="AX486" s="197"/>
    </row>
    <row r="487" spans="1:50" ht="23.25" hidden="1" customHeight="1" x14ac:dyDescent="0.2">
      <c r="A487" s="1021"/>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2">
      <c r="A488" s="1021"/>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2">
      <c r="A489" s="1021"/>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2">
      <c r="A490" s="1021"/>
      <c r="B490" s="223"/>
      <c r="C490" s="222"/>
      <c r="D490" s="223"/>
      <c r="E490" s="113" t="s">
        <v>326</v>
      </c>
      <c r="F490" s="114"/>
      <c r="G490" s="115" t="s">
        <v>323</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325</v>
      </c>
      <c r="AF490" s="127"/>
      <c r="AG490" s="127"/>
      <c r="AH490" s="128"/>
      <c r="AI490" s="129" t="s">
        <v>316</v>
      </c>
      <c r="AJ490" s="129"/>
      <c r="AK490" s="129"/>
      <c r="AL490" s="124"/>
      <c r="AM490" s="129" t="s">
        <v>390</v>
      </c>
      <c r="AN490" s="129"/>
      <c r="AO490" s="129"/>
      <c r="AP490" s="124"/>
      <c r="AQ490" s="124" t="s">
        <v>307</v>
      </c>
      <c r="AR490" s="116"/>
      <c r="AS490" s="116"/>
      <c r="AT490" s="117"/>
      <c r="AU490" s="183" t="s">
        <v>253</v>
      </c>
      <c r="AV490" s="183"/>
      <c r="AW490" s="183"/>
      <c r="AX490" s="184"/>
    </row>
    <row r="491" spans="1:50" ht="18.75" hidden="1" customHeight="1" x14ac:dyDescent="0.2">
      <c r="A491" s="1021"/>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308</v>
      </c>
      <c r="AH491" s="120"/>
      <c r="AI491" s="130"/>
      <c r="AJ491" s="130"/>
      <c r="AK491" s="130"/>
      <c r="AL491" s="125"/>
      <c r="AM491" s="130"/>
      <c r="AN491" s="130"/>
      <c r="AO491" s="130"/>
      <c r="AP491" s="125"/>
      <c r="AQ491" s="196"/>
      <c r="AR491" s="185"/>
      <c r="AS491" s="119" t="s">
        <v>308</v>
      </c>
      <c r="AT491" s="120"/>
      <c r="AU491" s="185"/>
      <c r="AV491" s="185"/>
      <c r="AW491" s="119" t="s">
        <v>297</v>
      </c>
      <c r="AX491" s="197"/>
    </row>
    <row r="492" spans="1:50" ht="23.25" hidden="1" customHeight="1" x14ac:dyDescent="0.2">
      <c r="A492" s="1021"/>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2">
      <c r="A493" s="1021"/>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2">
      <c r="A494" s="1021"/>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2">
      <c r="A495" s="1021"/>
      <c r="B495" s="223"/>
      <c r="C495" s="222"/>
      <c r="D495" s="223"/>
      <c r="E495" s="113" t="s">
        <v>326</v>
      </c>
      <c r="F495" s="114"/>
      <c r="G495" s="115" t="s">
        <v>323</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325</v>
      </c>
      <c r="AF495" s="127"/>
      <c r="AG495" s="127"/>
      <c r="AH495" s="128"/>
      <c r="AI495" s="129" t="s">
        <v>316</v>
      </c>
      <c r="AJ495" s="129"/>
      <c r="AK495" s="129"/>
      <c r="AL495" s="124"/>
      <c r="AM495" s="129" t="s">
        <v>390</v>
      </c>
      <c r="AN495" s="129"/>
      <c r="AO495" s="129"/>
      <c r="AP495" s="124"/>
      <c r="AQ495" s="124" t="s">
        <v>307</v>
      </c>
      <c r="AR495" s="116"/>
      <c r="AS495" s="116"/>
      <c r="AT495" s="117"/>
      <c r="AU495" s="183" t="s">
        <v>253</v>
      </c>
      <c r="AV495" s="183"/>
      <c r="AW495" s="183"/>
      <c r="AX495" s="184"/>
    </row>
    <row r="496" spans="1:50" ht="18.75" hidden="1" customHeight="1" x14ac:dyDescent="0.2">
      <c r="A496" s="1021"/>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308</v>
      </c>
      <c r="AH496" s="120"/>
      <c r="AI496" s="130"/>
      <c r="AJ496" s="130"/>
      <c r="AK496" s="130"/>
      <c r="AL496" s="125"/>
      <c r="AM496" s="130"/>
      <c r="AN496" s="130"/>
      <c r="AO496" s="130"/>
      <c r="AP496" s="125"/>
      <c r="AQ496" s="196"/>
      <c r="AR496" s="185"/>
      <c r="AS496" s="119" t="s">
        <v>308</v>
      </c>
      <c r="AT496" s="120"/>
      <c r="AU496" s="185"/>
      <c r="AV496" s="185"/>
      <c r="AW496" s="119" t="s">
        <v>297</v>
      </c>
      <c r="AX496" s="197"/>
    </row>
    <row r="497" spans="1:50" ht="23.25" hidden="1" customHeight="1" x14ac:dyDescent="0.2">
      <c r="A497" s="1021"/>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2">
      <c r="A498" s="1021"/>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2">
      <c r="A499" s="1021"/>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2">
      <c r="A500" s="1021"/>
      <c r="B500" s="223"/>
      <c r="C500" s="222"/>
      <c r="D500" s="223"/>
      <c r="E500" s="113" t="s">
        <v>326</v>
      </c>
      <c r="F500" s="114"/>
      <c r="G500" s="115" t="s">
        <v>323</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325</v>
      </c>
      <c r="AF500" s="127"/>
      <c r="AG500" s="127"/>
      <c r="AH500" s="128"/>
      <c r="AI500" s="129" t="s">
        <v>316</v>
      </c>
      <c r="AJ500" s="129"/>
      <c r="AK500" s="129"/>
      <c r="AL500" s="124"/>
      <c r="AM500" s="129" t="s">
        <v>390</v>
      </c>
      <c r="AN500" s="129"/>
      <c r="AO500" s="129"/>
      <c r="AP500" s="124"/>
      <c r="AQ500" s="124" t="s">
        <v>307</v>
      </c>
      <c r="AR500" s="116"/>
      <c r="AS500" s="116"/>
      <c r="AT500" s="117"/>
      <c r="AU500" s="183" t="s">
        <v>253</v>
      </c>
      <c r="AV500" s="183"/>
      <c r="AW500" s="183"/>
      <c r="AX500" s="184"/>
    </row>
    <row r="501" spans="1:50" ht="18.75" hidden="1" customHeight="1" x14ac:dyDescent="0.2">
      <c r="A501" s="1021"/>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308</v>
      </c>
      <c r="AH501" s="120"/>
      <c r="AI501" s="130"/>
      <c r="AJ501" s="130"/>
      <c r="AK501" s="130"/>
      <c r="AL501" s="125"/>
      <c r="AM501" s="130"/>
      <c r="AN501" s="130"/>
      <c r="AO501" s="130"/>
      <c r="AP501" s="125"/>
      <c r="AQ501" s="196"/>
      <c r="AR501" s="185"/>
      <c r="AS501" s="119" t="s">
        <v>308</v>
      </c>
      <c r="AT501" s="120"/>
      <c r="AU501" s="185"/>
      <c r="AV501" s="185"/>
      <c r="AW501" s="119" t="s">
        <v>297</v>
      </c>
      <c r="AX501" s="197"/>
    </row>
    <row r="502" spans="1:50" ht="23.25" hidden="1" customHeight="1" x14ac:dyDescent="0.2">
      <c r="A502" s="1021"/>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2">
      <c r="A503" s="1021"/>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2">
      <c r="A504" s="1021"/>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2">
      <c r="A505" s="1021"/>
      <c r="B505" s="223"/>
      <c r="C505" s="222"/>
      <c r="D505" s="223"/>
      <c r="E505" s="113" t="s">
        <v>326</v>
      </c>
      <c r="F505" s="114"/>
      <c r="G505" s="115" t="s">
        <v>323</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325</v>
      </c>
      <c r="AF505" s="127"/>
      <c r="AG505" s="127"/>
      <c r="AH505" s="128"/>
      <c r="AI505" s="129" t="s">
        <v>316</v>
      </c>
      <c r="AJ505" s="129"/>
      <c r="AK505" s="129"/>
      <c r="AL505" s="124"/>
      <c r="AM505" s="129" t="s">
        <v>390</v>
      </c>
      <c r="AN505" s="129"/>
      <c r="AO505" s="129"/>
      <c r="AP505" s="124"/>
      <c r="AQ505" s="124" t="s">
        <v>307</v>
      </c>
      <c r="AR505" s="116"/>
      <c r="AS505" s="116"/>
      <c r="AT505" s="117"/>
      <c r="AU505" s="183" t="s">
        <v>253</v>
      </c>
      <c r="AV505" s="183"/>
      <c r="AW505" s="183"/>
      <c r="AX505" s="184"/>
    </row>
    <row r="506" spans="1:50" ht="18.75" hidden="1" customHeight="1" x14ac:dyDescent="0.2">
      <c r="A506" s="1021"/>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308</v>
      </c>
      <c r="AH506" s="120"/>
      <c r="AI506" s="130"/>
      <c r="AJ506" s="130"/>
      <c r="AK506" s="130"/>
      <c r="AL506" s="125"/>
      <c r="AM506" s="130"/>
      <c r="AN506" s="130"/>
      <c r="AO506" s="130"/>
      <c r="AP506" s="125"/>
      <c r="AQ506" s="196"/>
      <c r="AR506" s="185"/>
      <c r="AS506" s="119" t="s">
        <v>308</v>
      </c>
      <c r="AT506" s="120"/>
      <c r="AU506" s="185"/>
      <c r="AV506" s="185"/>
      <c r="AW506" s="119" t="s">
        <v>297</v>
      </c>
      <c r="AX506" s="197"/>
    </row>
    <row r="507" spans="1:50" ht="23.25" hidden="1" customHeight="1" x14ac:dyDescent="0.2">
      <c r="A507" s="1021"/>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2">
      <c r="A508" s="1021"/>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2">
      <c r="A509" s="1021"/>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2">
      <c r="A510" s="1021"/>
      <c r="B510" s="223"/>
      <c r="C510" s="222"/>
      <c r="D510" s="223"/>
      <c r="E510" s="113" t="s">
        <v>327</v>
      </c>
      <c r="F510" s="114"/>
      <c r="G510" s="115" t="s">
        <v>324</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325</v>
      </c>
      <c r="AF510" s="127"/>
      <c r="AG510" s="127"/>
      <c r="AH510" s="128"/>
      <c r="AI510" s="129" t="s">
        <v>316</v>
      </c>
      <c r="AJ510" s="129"/>
      <c r="AK510" s="129"/>
      <c r="AL510" s="124"/>
      <c r="AM510" s="129" t="s">
        <v>390</v>
      </c>
      <c r="AN510" s="129"/>
      <c r="AO510" s="129"/>
      <c r="AP510" s="124"/>
      <c r="AQ510" s="124" t="s">
        <v>307</v>
      </c>
      <c r="AR510" s="116"/>
      <c r="AS510" s="116"/>
      <c r="AT510" s="117"/>
      <c r="AU510" s="183" t="s">
        <v>253</v>
      </c>
      <c r="AV510" s="183"/>
      <c r="AW510" s="183"/>
      <c r="AX510" s="184"/>
    </row>
    <row r="511" spans="1:50" ht="18.75" hidden="1" customHeight="1" x14ac:dyDescent="0.2">
      <c r="A511" s="1021"/>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308</v>
      </c>
      <c r="AH511" s="120"/>
      <c r="AI511" s="130"/>
      <c r="AJ511" s="130"/>
      <c r="AK511" s="130"/>
      <c r="AL511" s="125"/>
      <c r="AM511" s="130"/>
      <c r="AN511" s="130"/>
      <c r="AO511" s="130"/>
      <c r="AP511" s="125"/>
      <c r="AQ511" s="196"/>
      <c r="AR511" s="185"/>
      <c r="AS511" s="119" t="s">
        <v>308</v>
      </c>
      <c r="AT511" s="120"/>
      <c r="AU511" s="185"/>
      <c r="AV511" s="185"/>
      <c r="AW511" s="119" t="s">
        <v>297</v>
      </c>
      <c r="AX511" s="197"/>
    </row>
    <row r="512" spans="1:50" ht="23.25" hidden="1" customHeight="1" x14ac:dyDescent="0.2">
      <c r="A512" s="1021"/>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2">
      <c r="A513" s="1021"/>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2">
      <c r="A514" s="1021"/>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2">
      <c r="A515" s="1021"/>
      <c r="B515" s="223"/>
      <c r="C515" s="222"/>
      <c r="D515" s="223"/>
      <c r="E515" s="113" t="s">
        <v>327</v>
      </c>
      <c r="F515" s="114"/>
      <c r="G515" s="115" t="s">
        <v>324</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325</v>
      </c>
      <c r="AF515" s="127"/>
      <c r="AG515" s="127"/>
      <c r="AH515" s="128"/>
      <c r="AI515" s="129" t="s">
        <v>316</v>
      </c>
      <c r="AJ515" s="129"/>
      <c r="AK515" s="129"/>
      <c r="AL515" s="124"/>
      <c r="AM515" s="129" t="s">
        <v>390</v>
      </c>
      <c r="AN515" s="129"/>
      <c r="AO515" s="129"/>
      <c r="AP515" s="124"/>
      <c r="AQ515" s="124" t="s">
        <v>307</v>
      </c>
      <c r="AR515" s="116"/>
      <c r="AS515" s="116"/>
      <c r="AT515" s="117"/>
      <c r="AU515" s="183" t="s">
        <v>253</v>
      </c>
      <c r="AV515" s="183"/>
      <c r="AW515" s="183"/>
      <c r="AX515" s="184"/>
    </row>
    <row r="516" spans="1:50" ht="18.75" hidden="1" customHeight="1" x14ac:dyDescent="0.2">
      <c r="A516" s="1021"/>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308</v>
      </c>
      <c r="AH516" s="120"/>
      <c r="AI516" s="130"/>
      <c r="AJ516" s="130"/>
      <c r="AK516" s="130"/>
      <c r="AL516" s="125"/>
      <c r="AM516" s="130"/>
      <c r="AN516" s="130"/>
      <c r="AO516" s="130"/>
      <c r="AP516" s="125"/>
      <c r="AQ516" s="196"/>
      <c r="AR516" s="185"/>
      <c r="AS516" s="119" t="s">
        <v>308</v>
      </c>
      <c r="AT516" s="120"/>
      <c r="AU516" s="185"/>
      <c r="AV516" s="185"/>
      <c r="AW516" s="119" t="s">
        <v>297</v>
      </c>
      <c r="AX516" s="197"/>
    </row>
    <row r="517" spans="1:50" ht="23.25" hidden="1" customHeight="1" x14ac:dyDescent="0.2">
      <c r="A517" s="1021"/>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2">
      <c r="A518" s="1021"/>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2">
      <c r="A519" s="1021"/>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2">
      <c r="A520" s="1021"/>
      <c r="B520" s="223"/>
      <c r="C520" s="222"/>
      <c r="D520" s="223"/>
      <c r="E520" s="113" t="s">
        <v>327</v>
      </c>
      <c r="F520" s="114"/>
      <c r="G520" s="115" t="s">
        <v>324</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325</v>
      </c>
      <c r="AF520" s="127"/>
      <c r="AG520" s="127"/>
      <c r="AH520" s="128"/>
      <c r="AI520" s="129" t="s">
        <v>316</v>
      </c>
      <c r="AJ520" s="129"/>
      <c r="AK520" s="129"/>
      <c r="AL520" s="124"/>
      <c r="AM520" s="129" t="s">
        <v>390</v>
      </c>
      <c r="AN520" s="129"/>
      <c r="AO520" s="129"/>
      <c r="AP520" s="124"/>
      <c r="AQ520" s="124" t="s">
        <v>307</v>
      </c>
      <c r="AR520" s="116"/>
      <c r="AS520" s="116"/>
      <c r="AT520" s="117"/>
      <c r="AU520" s="183" t="s">
        <v>253</v>
      </c>
      <c r="AV520" s="183"/>
      <c r="AW520" s="183"/>
      <c r="AX520" s="184"/>
    </row>
    <row r="521" spans="1:50" ht="18.75" hidden="1" customHeight="1" x14ac:dyDescent="0.2">
      <c r="A521" s="1021"/>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308</v>
      </c>
      <c r="AH521" s="120"/>
      <c r="AI521" s="130"/>
      <c r="AJ521" s="130"/>
      <c r="AK521" s="130"/>
      <c r="AL521" s="125"/>
      <c r="AM521" s="130"/>
      <c r="AN521" s="130"/>
      <c r="AO521" s="130"/>
      <c r="AP521" s="125"/>
      <c r="AQ521" s="196"/>
      <c r="AR521" s="185"/>
      <c r="AS521" s="119" t="s">
        <v>308</v>
      </c>
      <c r="AT521" s="120"/>
      <c r="AU521" s="185"/>
      <c r="AV521" s="185"/>
      <c r="AW521" s="119" t="s">
        <v>297</v>
      </c>
      <c r="AX521" s="197"/>
    </row>
    <row r="522" spans="1:50" ht="23.25" hidden="1" customHeight="1" x14ac:dyDescent="0.2">
      <c r="A522" s="1021"/>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2">
      <c r="A523" s="1021"/>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2">
      <c r="A524" s="1021"/>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2">
      <c r="A525" s="1021"/>
      <c r="B525" s="223"/>
      <c r="C525" s="222"/>
      <c r="D525" s="223"/>
      <c r="E525" s="113" t="s">
        <v>327</v>
      </c>
      <c r="F525" s="114"/>
      <c r="G525" s="115" t="s">
        <v>324</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325</v>
      </c>
      <c r="AF525" s="127"/>
      <c r="AG525" s="127"/>
      <c r="AH525" s="128"/>
      <c r="AI525" s="129" t="s">
        <v>316</v>
      </c>
      <c r="AJ525" s="129"/>
      <c r="AK525" s="129"/>
      <c r="AL525" s="124"/>
      <c r="AM525" s="129" t="s">
        <v>390</v>
      </c>
      <c r="AN525" s="129"/>
      <c r="AO525" s="129"/>
      <c r="AP525" s="124"/>
      <c r="AQ525" s="124" t="s">
        <v>307</v>
      </c>
      <c r="AR525" s="116"/>
      <c r="AS525" s="116"/>
      <c r="AT525" s="117"/>
      <c r="AU525" s="183" t="s">
        <v>253</v>
      </c>
      <c r="AV525" s="183"/>
      <c r="AW525" s="183"/>
      <c r="AX525" s="184"/>
    </row>
    <row r="526" spans="1:50" ht="18.75" hidden="1" customHeight="1" x14ac:dyDescent="0.2">
      <c r="A526" s="1021"/>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308</v>
      </c>
      <c r="AH526" s="120"/>
      <c r="AI526" s="130"/>
      <c r="AJ526" s="130"/>
      <c r="AK526" s="130"/>
      <c r="AL526" s="125"/>
      <c r="AM526" s="130"/>
      <c r="AN526" s="130"/>
      <c r="AO526" s="130"/>
      <c r="AP526" s="125"/>
      <c r="AQ526" s="196"/>
      <c r="AR526" s="185"/>
      <c r="AS526" s="119" t="s">
        <v>308</v>
      </c>
      <c r="AT526" s="120"/>
      <c r="AU526" s="185"/>
      <c r="AV526" s="185"/>
      <c r="AW526" s="119" t="s">
        <v>297</v>
      </c>
      <c r="AX526" s="197"/>
    </row>
    <row r="527" spans="1:50" ht="23.25" hidden="1" customHeight="1" x14ac:dyDescent="0.2">
      <c r="A527" s="1021"/>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2">
      <c r="A528" s="1021"/>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2">
      <c r="A529" s="1021"/>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2">
      <c r="A530" s="1021"/>
      <c r="B530" s="223"/>
      <c r="C530" s="222"/>
      <c r="D530" s="223"/>
      <c r="E530" s="113" t="s">
        <v>327</v>
      </c>
      <c r="F530" s="114"/>
      <c r="G530" s="115" t="s">
        <v>324</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325</v>
      </c>
      <c r="AF530" s="127"/>
      <c r="AG530" s="127"/>
      <c r="AH530" s="128"/>
      <c r="AI530" s="129" t="s">
        <v>316</v>
      </c>
      <c r="AJ530" s="129"/>
      <c r="AK530" s="129"/>
      <c r="AL530" s="124"/>
      <c r="AM530" s="129" t="s">
        <v>390</v>
      </c>
      <c r="AN530" s="129"/>
      <c r="AO530" s="129"/>
      <c r="AP530" s="124"/>
      <c r="AQ530" s="124" t="s">
        <v>307</v>
      </c>
      <c r="AR530" s="116"/>
      <c r="AS530" s="116"/>
      <c r="AT530" s="117"/>
      <c r="AU530" s="183" t="s">
        <v>253</v>
      </c>
      <c r="AV530" s="183"/>
      <c r="AW530" s="183"/>
      <c r="AX530" s="184"/>
    </row>
    <row r="531" spans="1:50" ht="18.75" hidden="1" customHeight="1" x14ac:dyDescent="0.2">
      <c r="A531" s="1021"/>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308</v>
      </c>
      <c r="AH531" s="120"/>
      <c r="AI531" s="130"/>
      <c r="AJ531" s="130"/>
      <c r="AK531" s="130"/>
      <c r="AL531" s="125"/>
      <c r="AM531" s="130"/>
      <c r="AN531" s="130"/>
      <c r="AO531" s="130"/>
      <c r="AP531" s="125"/>
      <c r="AQ531" s="196"/>
      <c r="AR531" s="185"/>
      <c r="AS531" s="119" t="s">
        <v>308</v>
      </c>
      <c r="AT531" s="120"/>
      <c r="AU531" s="185"/>
      <c r="AV531" s="185"/>
      <c r="AW531" s="119" t="s">
        <v>297</v>
      </c>
      <c r="AX531" s="197"/>
    </row>
    <row r="532" spans="1:50" ht="23.25" hidden="1" customHeight="1" x14ac:dyDescent="0.2">
      <c r="A532" s="1021"/>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2">
      <c r="A533" s="1021"/>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2">
      <c r="A534" s="1021"/>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9" hidden="1" customHeight="1" x14ac:dyDescent="0.2">
      <c r="A535" s="1021"/>
      <c r="B535" s="223"/>
      <c r="C535" s="222"/>
      <c r="D535" s="223"/>
      <c r="E535" s="104" t="s">
        <v>345</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2">
      <c r="A536" s="1021"/>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2">
      <c r="A537" s="1021"/>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2">
      <c r="A538" s="1021"/>
      <c r="B538" s="223"/>
      <c r="C538" s="222"/>
      <c r="D538" s="223"/>
      <c r="E538" s="209" t="s">
        <v>306</v>
      </c>
      <c r="F538" s="210"/>
      <c r="G538" s="211" t="s">
        <v>337</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2">
      <c r="A539" s="1021"/>
      <c r="B539" s="223"/>
      <c r="C539" s="222"/>
      <c r="D539" s="223"/>
      <c r="E539" s="113" t="s">
        <v>326</v>
      </c>
      <c r="F539" s="114"/>
      <c r="G539" s="115" t="s">
        <v>323</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325</v>
      </c>
      <c r="AF539" s="127"/>
      <c r="AG539" s="127"/>
      <c r="AH539" s="128"/>
      <c r="AI539" s="129" t="s">
        <v>316</v>
      </c>
      <c r="AJ539" s="129"/>
      <c r="AK539" s="129"/>
      <c r="AL539" s="124"/>
      <c r="AM539" s="129" t="s">
        <v>390</v>
      </c>
      <c r="AN539" s="129"/>
      <c r="AO539" s="129"/>
      <c r="AP539" s="124"/>
      <c r="AQ539" s="124" t="s">
        <v>307</v>
      </c>
      <c r="AR539" s="116"/>
      <c r="AS539" s="116"/>
      <c r="AT539" s="117"/>
      <c r="AU539" s="183" t="s">
        <v>253</v>
      </c>
      <c r="AV539" s="183"/>
      <c r="AW539" s="183"/>
      <c r="AX539" s="184"/>
    </row>
    <row r="540" spans="1:50" ht="18.75" hidden="1" customHeight="1" x14ac:dyDescent="0.2">
      <c r="A540" s="1021"/>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308</v>
      </c>
      <c r="AH540" s="120"/>
      <c r="AI540" s="130"/>
      <c r="AJ540" s="130"/>
      <c r="AK540" s="130"/>
      <c r="AL540" s="125"/>
      <c r="AM540" s="130"/>
      <c r="AN540" s="130"/>
      <c r="AO540" s="130"/>
      <c r="AP540" s="125"/>
      <c r="AQ540" s="196"/>
      <c r="AR540" s="185"/>
      <c r="AS540" s="119" t="s">
        <v>308</v>
      </c>
      <c r="AT540" s="120"/>
      <c r="AU540" s="185"/>
      <c r="AV540" s="185"/>
      <c r="AW540" s="119" t="s">
        <v>297</v>
      </c>
      <c r="AX540" s="197"/>
    </row>
    <row r="541" spans="1:50" ht="23.25" hidden="1" customHeight="1" x14ac:dyDescent="0.2">
      <c r="A541" s="1021"/>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2">
      <c r="A542" s="1021"/>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2">
      <c r="A543" s="1021"/>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2">
      <c r="A544" s="1021"/>
      <c r="B544" s="223"/>
      <c r="C544" s="222"/>
      <c r="D544" s="223"/>
      <c r="E544" s="113" t="s">
        <v>326</v>
      </c>
      <c r="F544" s="114"/>
      <c r="G544" s="115" t="s">
        <v>323</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325</v>
      </c>
      <c r="AF544" s="127"/>
      <c r="AG544" s="127"/>
      <c r="AH544" s="128"/>
      <c r="AI544" s="129" t="s">
        <v>316</v>
      </c>
      <c r="AJ544" s="129"/>
      <c r="AK544" s="129"/>
      <c r="AL544" s="124"/>
      <c r="AM544" s="129" t="s">
        <v>390</v>
      </c>
      <c r="AN544" s="129"/>
      <c r="AO544" s="129"/>
      <c r="AP544" s="124"/>
      <c r="AQ544" s="124" t="s">
        <v>307</v>
      </c>
      <c r="AR544" s="116"/>
      <c r="AS544" s="116"/>
      <c r="AT544" s="117"/>
      <c r="AU544" s="183" t="s">
        <v>253</v>
      </c>
      <c r="AV544" s="183"/>
      <c r="AW544" s="183"/>
      <c r="AX544" s="184"/>
    </row>
    <row r="545" spans="1:50" ht="18.75" hidden="1" customHeight="1" x14ac:dyDescent="0.2">
      <c r="A545" s="1021"/>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308</v>
      </c>
      <c r="AH545" s="120"/>
      <c r="AI545" s="130"/>
      <c r="AJ545" s="130"/>
      <c r="AK545" s="130"/>
      <c r="AL545" s="125"/>
      <c r="AM545" s="130"/>
      <c r="AN545" s="130"/>
      <c r="AO545" s="130"/>
      <c r="AP545" s="125"/>
      <c r="AQ545" s="196"/>
      <c r="AR545" s="185"/>
      <c r="AS545" s="119" t="s">
        <v>308</v>
      </c>
      <c r="AT545" s="120"/>
      <c r="AU545" s="185"/>
      <c r="AV545" s="185"/>
      <c r="AW545" s="119" t="s">
        <v>297</v>
      </c>
      <c r="AX545" s="197"/>
    </row>
    <row r="546" spans="1:50" ht="23.25" hidden="1" customHeight="1" x14ac:dyDescent="0.2">
      <c r="A546" s="1021"/>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2">
      <c r="A547" s="1021"/>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2">
      <c r="A548" s="1021"/>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2">
      <c r="A549" s="1021"/>
      <c r="B549" s="223"/>
      <c r="C549" s="222"/>
      <c r="D549" s="223"/>
      <c r="E549" s="113" t="s">
        <v>326</v>
      </c>
      <c r="F549" s="114"/>
      <c r="G549" s="115" t="s">
        <v>323</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325</v>
      </c>
      <c r="AF549" s="127"/>
      <c r="AG549" s="127"/>
      <c r="AH549" s="128"/>
      <c r="AI549" s="129" t="s">
        <v>316</v>
      </c>
      <c r="AJ549" s="129"/>
      <c r="AK549" s="129"/>
      <c r="AL549" s="124"/>
      <c r="AM549" s="129" t="s">
        <v>390</v>
      </c>
      <c r="AN549" s="129"/>
      <c r="AO549" s="129"/>
      <c r="AP549" s="124"/>
      <c r="AQ549" s="124" t="s">
        <v>307</v>
      </c>
      <c r="AR549" s="116"/>
      <c r="AS549" s="116"/>
      <c r="AT549" s="117"/>
      <c r="AU549" s="183" t="s">
        <v>253</v>
      </c>
      <c r="AV549" s="183"/>
      <c r="AW549" s="183"/>
      <c r="AX549" s="184"/>
    </row>
    <row r="550" spans="1:50" ht="18.75" hidden="1" customHeight="1" x14ac:dyDescent="0.2">
      <c r="A550" s="1021"/>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308</v>
      </c>
      <c r="AH550" s="120"/>
      <c r="AI550" s="130"/>
      <c r="AJ550" s="130"/>
      <c r="AK550" s="130"/>
      <c r="AL550" s="125"/>
      <c r="AM550" s="130"/>
      <c r="AN550" s="130"/>
      <c r="AO550" s="130"/>
      <c r="AP550" s="125"/>
      <c r="AQ550" s="196"/>
      <c r="AR550" s="185"/>
      <c r="AS550" s="119" t="s">
        <v>308</v>
      </c>
      <c r="AT550" s="120"/>
      <c r="AU550" s="185"/>
      <c r="AV550" s="185"/>
      <c r="AW550" s="119" t="s">
        <v>297</v>
      </c>
      <c r="AX550" s="197"/>
    </row>
    <row r="551" spans="1:50" ht="23.25" hidden="1" customHeight="1" x14ac:dyDescent="0.2">
      <c r="A551" s="1021"/>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2">
      <c r="A552" s="1021"/>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2">
      <c r="A553" s="1021"/>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2">
      <c r="A554" s="1021"/>
      <c r="B554" s="223"/>
      <c r="C554" s="222"/>
      <c r="D554" s="223"/>
      <c r="E554" s="113" t="s">
        <v>326</v>
      </c>
      <c r="F554" s="114"/>
      <c r="G554" s="115" t="s">
        <v>323</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325</v>
      </c>
      <c r="AF554" s="127"/>
      <c r="AG554" s="127"/>
      <c r="AH554" s="128"/>
      <c r="AI554" s="129" t="s">
        <v>316</v>
      </c>
      <c r="AJ554" s="129"/>
      <c r="AK554" s="129"/>
      <c r="AL554" s="124"/>
      <c r="AM554" s="129" t="s">
        <v>390</v>
      </c>
      <c r="AN554" s="129"/>
      <c r="AO554" s="129"/>
      <c r="AP554" s="124"/>
      <c r="AQ554" s="124" t="s">
        <v>307</v>
      </c>
      <c r="AR554" s="116"/>
      <c r="AS554" s="116"/>
      <c r="AT554" s="117"/>
      <c r="AU554" s="183" t="s">
        <v>253</v>
      </c>
      <c r="AV554" s="183"/>
      <c r="AW554" s="183"/>
      <c r="AX554" s="184"/>
    </row>
    <row r="555" spans="1:50" ht="18.75" hidden="1" customHeight="1" x14ac:dyDescent="0.2">
      <c r="A555" s="1021"/>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308</v>
      </c>
      <c r="AH555" s="120"/>
      <c r="AI555" s="130"/>
      <c r="AJ555" s="130"/>
      <c r="AK555" s="130"/>
      <c r="AL555" s="125"/>
      <c r="AM555" s="130"/>
      <c r="AN555" s="130"/>
      <c r="AO555" s="130"/>
      <c r="AP555" s="125"/>
      <c r="AQ555" s="196"/>
      <c r="AR555" s="185"/>
      <c r="AS555" s="119" t="s">
        <v>308</v>
      </c>
      <c r="AT555" s="120"/>
      <c r="AU555" s="185"/>
      <c r="AV555" s="185"/>
      <c r="AW555" s="119" t="s">
        <v>297</v>
      </c>
      <c r="AX555" s="197"/>
    </row>
    <row r="556" spans="1:50" ht="23.25" hidden="1" customHeight="1" x14ac:dyDescent="0.2">
      <c r="A556" s="1021"/>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2">
      <c r="A557" s="1021"/>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2">
      <c r="A558" s="1021"/>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2">
      <c r="A559" s="1021"/>
      <c r="B559" s="223"/>
      <c r="C559" s="222"/>
      <c r="D559" s="223"/>
      <c r="E559" s="113" t="s">
        <v>326</v>
      </c>
      <c r="F559" s="114"/>
      <c r="G559" s="115" t="s">
        <v>323</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325</v>
      </c>
      <c r="AF559" s="127"/>
      <c r="AG559" s="127"/>
      <c r="AH559" s="128"/>
      <c r="AI559" s="129" t="s">
        <v>316</v>
      </c>
      <c r="AJ559" s="129"/>
      <c r="AK559" s="129"/>
      <c r="AL559" s="124"/>
      <c r="AM559" s="129" t="s">
        <v>390</v>
      </c>
      <c r="AN559" s="129"/>
      <c r="AO559" s="129"/>
      <c r="AP559" s="124"/>
      <c r="AQ559" s="124" t="s">
        <v>307</v>
      </c>
      <c r="AR559" s="116"/>
      <c r="AS559" s="116"/>
      <c r="AT559" s="117"/>
      <c r="AU559" s="183" t="s">
        <v>253</v>
      </c>
      <c r="AV559" s="183"/>
      <c r="AW559" s="183"/>
      <c r="AX559" s="184"/>
    </row>
    <row r="560" spans="1:50" ht="18.75" hidden="1" customHeight="1" x14ac:dyDescent="0.2">
      <c r="A560" s="1021"/>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308</v>
      </c>
      <c r="AH560" s="120"/>
      <c r="AI560" s="130"/>
      <c r="AJ560" s="130"/>
      <c r="AK560" s="130"/>
      <c r="AL560" s="125"/>
      <c r="AM560" s="130"/>
      <c r="AN560" s="130"/>
      <c r="AO560" s="130"/>
      <c r="AP560" s="125"/>
      <c r="AQ560" s="196"/>
      <c r="AR560" s="185"/>
      <c r="AS560" s="119" t="s">
        <v>308</v>
      </c>
      <c r="AT560" s="120"/>
      <c r="AU560" s="185"/>
      <c r="AV560" s="185"/>
      <c r="AW560" s="119" t="s">
        <v>297</v>
      </c>
      <c r="AX560" s="197"/>
    </row>
    <row r="561" spans="1:50" ht="23.25" hidden="1" customHeight="1" x14ac:dyDescent="0.2">
      <c r="A561" s="1021"/>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2">
      <c r="A562" s="1021"/>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2">
      <c r="A563" s="1021"/>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2">
      <c r="A564" s="1021"/>
      <c r="B564" s="223"/>
      <c r="C564" s="222"/>
      <c r="D564" s="223"/>
      <c r="E564" s="113" t="s">
        <v>327</v>
      </c>
      <c r="F564" s="114"/>
      <c r="G564" s="115" t="s">
        <v>324</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325</v>
      </c>
      <c r="AF564" s="127"/>
      <c r="AG564" s="127"/>
      <c r="AH564" s="128"/>
      <c r="AI564" s="129" t="s">
        <v>316</v>
      </c>
      <c r="AJ564" s="129"/>
      <c r="AK564" s="129"/>
      <c r="AL564" s="124"/>
      <c r="AM564" s="129" t="s">
        <v>390</v>
      </c>
      <c r="AN564" s="129"/>
      <c r="AO564" s="129"/>
      <c r="AP564" s="124"/>
      <c r="AQ564" s="124" t="s">
        <v>307</v>
      </c>
      <c r="AR564" s="116"/>
      <c r="AS564" s="116"/>
      <c r="AT564" s="117"/>
      <c r="AU564" s="183" t="s">
        <v>253</v>
      </c>
      <c r="AV564" s="183"/>
      <c r="AW564" s="183"/>
      <c r="AX564" s="184"/>
    </row>
    <row r="565" spans="1:50" ht="18.75" hidden="1" customHeight="1" x14ac:dyDescent="0.2">
      <c r="A565" s="1021"/>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308</v>
      </c>
      <c r="AH565" s="120"/>
      <c r="AI565" s="130"/>
      <c r="AJ565" s="130"/>
      <c r="AK565" s="130"/>
      <c r="AL565" s="125"/>
      <c r="AM565" s="130"/>
      <c r="AN565" s="130"/>
      <c r="AO565" s="130"/>
      <c r="AP565" s="125"/>
      <c r="AQ565" s="196"/>
      <c r="AR565" s="185"/>
      <c r="AS565" s="119" t="s">
        <v>308</v>
      </c>
      <c r="AT565" s="120"/>
      <c r="AU565" s="185"/>
      <c r="AV565" s="185"/>
      <c r="AW565" s="119" t="s">
        <v>297</v>
      </c>
      <c r="AX565" s="197"/>
    </row>
    <row r="566" spans="1:50" ht="23.25" hidden="1" customHeight="1" x14ac:dyDescent="0.2">
      <c r="A566" s="1021"/>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2">
      <c r="A567" s="1021"/>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2">
      <c r="A568" s="1021"/>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2">
      <c r="A569" s="1021"/>
      <c r="B569" s="223"/>
      <c r="C569" s="222"/>
      <c r="D569" s="223"/>
      <c r="E569" s="113" t="s">
        <v>327</v>
      </c>
      <c r="F569" s="114"/>
      <c r="G569" s="115" t="s">
        <v>324</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325</v>
      </c>
      <c r="AF569" s="127"/>
      <c r="AG569" s="127"/>
      <c r="AH569" s="128"/>
      <c r="AI569" s="129" t="s">
        <v>316</v>
      </c>
      <c r="AJ569" s="129"/>
      <c r="AK569" s="129"/>
      <c r="AL569" s="124"/>
      <c r="AM569" s="129" t="s">
        <v>390</v>
      </c>
      <c r="AN569" s="129"/>
      <c r="AO569" s="129"/>
      <c r="AP569" s="124"/>
      <c r="AQ569" s="124" t="s">
        <v>307</v>
      </c>
      <c r="AR569" s="116"/>
      <c r="AS569" s="116"/>
      <c r="AT569" s="117"/>
      <c r="AU569" s="183" t="s">
        <v>253</v>
      </c>
      <c r="AV569" s="183"/>
      <c r="AW569" s="183"/>
      <c r="AX569" s="184"/>
    </row>
    <row r="570" spans="1:50" ht="18.75" hidden="1" customHeight="1" x14ac:dyDescent="0.2">
      <c r="A570" s="1021"/>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308</v>
      </c>
      <c r="AH570" s="120"/>
      <c r="AI570" s="130"/>
      <c r="AJ570" s="130"/>
      <c r="AK570" s="130"/>
      <c r="AL570" s="125"/>
      <c r="AM570" s="130"/>
      <c r="AN570" s="130"/>
      <c r="AO570" s="130"/>
      <c r="AP570" s="125"/>
      <c r="AQ570" s="196"/>
      <c r="AR570" s="185"/>
      <c r="AS570" s="119" t="s">
        <v>308</v>
      </c>
      <c r="AT570" s="120"/>
      <c r="AU570" s="185"/>
      <c r="AV570" s="185"/>
      <c r="AW570" s="119" t="s">
        <v>297</v>
      </c>
      <c r="AX570" s="197"/>
    </row>
    <row r="571" spans="1:50" ht="23.25" hidden="1" customHeight="1" x14ac:dyDescent="0.2">
      <c r="A571" s="1021"/>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2">
      <c r="A572" s="1021"/>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2">
      <c r="A573" s="1021"/>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2">
      <c r="A574" s="1021"/>
      <c r="B574" s="223"/>
      <c r="C574" s="222"/>
      <c r="D574" s="223"/>
      <c r="E574" s="113" t="s">
        <v>327</v>
      </c>
      <c r="F574" s="114"/>
      <c r="G574" s="115" t="s">
        <v>324</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325</v>
      </c>
      <c r="AF574" s="127"/>
      <c r="AG574" s="127"/>
      <c r="AH574" s="128"/>
      <c r="AI574" s="129" t="s">
        <v>316</v>
      </c>
      <c r="AJ574" s="129"/>
      <c r="AK574" s="129"/>
      <c r="AL574" s="124"/>
      <c r="AM574" s="129" t="s">
        <v>390</v>
      </c>
      <c r="AN574" s="129"/>
      <c r="AO574" s="129"/>
      <c r="AP574" s="124"/>
      <c r="AQ574" s="124" t="s">
        <v>307</v>
      </c>
      <c r="AR574" s="116"/>
      <c r="AS574" s="116"/>
      <c r="AT574" s="117"/>
      <c r="AU574" s="183" t="s">
        <v>253</v>
      </c>
      <c r="AV574" s="183"/>
      <c r="AW574" s="183"/>
      <c r="AX574" s="184"/>
    </row>
    <row r="575" spans="1:50" ht="18.75" hidden="1" customHeight="1" x14ac:dyDescent="0.2">
      <c r="A575" s="1021"/>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308</v>
      </c>
      <c r="AH575" s="120"/>
      <c r="AI575" s="130"/>
      <c r="AJ575" s="130"/>
      <c r="AK575" s="130"/>
      <c r="AL575" s="125"/>
      <c r="AM575" s="130"/>
      <c r="AN575" s="130"/>
      <c r="AO575" s="130"/>
      <c r="AP575" s="125"/>
      <c r="AQ575" s="196"/>
      <c r="AR575" s="185"/>
      <c r="AS575" s="119" t="s">
        <v>308</v>
      </c>
      <c r="AT575" s="120"/>
      <c r="AU575" s="185"/>
      <c r="AV575" s="185"/>
      <c r="AW575" s="119" t="s">
        <v>297</v>
      </c>
      <c r="AX575" s="197"/>
    </row>
    <row r="576" spans="1:50" ht="23.25" hidden="1" customHeight="1" x14ac:dyDescent="0.2">
      <c r="A576" s="1021"/>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2">
      <c r="A577" s="1021"/>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2">
      <c r="A578" s="1021"/>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2">
      <c r="A579" s="1021"/>
      <c r="B579" s="223"/>
      <c r="C579" s="222"/>
      <c r="D579" s="223"/>
      <c r="E579" s="113" t="s">
        <v>327</v>
      </c>
      <c r="F579" s="114"/>
      <c r="G579" s="115" t="s">
        <v>324</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325</v>
      </c>
      <c r="AF579" s="127"/>
      <c r="AG579" s="127"/>
      <c r="AH579" s="128"/>
      <c r="AI579" s="129" t="s">
        <v>316</v>
      </c>
      <c r="AJ579" s="129"/>
      <c r="AK579" s="129"/>
      <c r="AL579" s="124"/>
      <c r="AM579" s="129" t="s">
        <v>390</v>
      </c>
      <c r="AN579" s="129"/>
      <c r="AO579" s="129"/>
      <c r="AP579" s="124"/>
      <c r="AQ579" s="124" t="s">
        <v>307</v>
      </c>
      <c r="AR579" s="116"/>
      <c r="AS579" s="116"/>
      <c r="AT579" s="117"/>
      <c r="AU579" s="183" t="s">
        <v>253</v>
      </c>
      <c r="AV579" s="183"/>
      <c r="AW579" s="183"/>
      <c r="AX579" s="184"/>
    </row>
    <row r="580" spans="1:50" ht="18.75" hidden="1" customHeight="1" x14ac:dyDescent="0.2">
      <c r="A580" s="1021"/>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308</v>
      </c>
      <c r="AH580" s="120"/>
      <c r="AI580" s="130"/>
      <c r="AJ580" s="130"/>
      <c r="AK580" s="130"/>
      <c r="AL580" s="125"/>
      <c r="AM580" s="130"/>
      <c r="AN580" s="130"/>
      <c r="AO580" s="130"/>
      <c r="AP580" s="125"/>
      <c r="AQ580" s="196"/>
      <c r="AR580" s="185"/>
      <c r="AS580" s="119" t="s">
        <v>308</v>
      </c>
      <c r="AT580" s="120"/>
      <c r="AU580" s="185"/>
      <c r="AV580" s="185"/>
      <c r="AW580" s="119" t="s">
        <v>297</v>
      </c>
      <c r="AX580" s="197"/>
    </row>
    <row r="581" spans="1:50" ht="23.25" hidden="1" customHeight="1" x14ac:dyDescent="0.2">
      <c r="A581" s="1021"/>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2">
      <c r="A582" s="1021"/>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2">
      <c r="A583" s="1021"/>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2">
      <c r="A584" s="1021"/>
      <c r="B584" s="223"/>
      <c r="C584" s="222"/>
      <c r="D584" s="223"/>
      <c r="E584" s="113" t="s">
        <v>327</v>
      </c>
      <c r="F584" s="114"/>
      <c r="G584" s="115" t="s">
        <v>324</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325</v>
      </c>
      <c r="AF584" s="127"/>
      <c r="AG584" s="127"/>
      <c r="AH584" s="128"/>
      <c r="AI584" s="129" t="s">
        <v>316</v>
      </c>
      <c r="AJ584" s="129"/>
      <c r="AK584" s="129"/>
      <c r="AL584" s="124"/>
      <c r="AM584" s="129" t="s">
        <v>390</v>
      </c>
      <c r="AN584" s="129"/>
      <c r="AO584" s="129"/>
      <c r="AP584" s="124"/>
      <c r="AQ584" s="124" t="s">
        <v>307</v>
      </c>
      <c r="AR584" s="116"/>
      <c r="AS584" s="116"/>
      <c r="AT584" s="117"/>
      <c r="AU584" s="183" t="s">
        <v>253</v>
      </c>
      <c r="AV584" s="183"/>
      <c r="AW584" s="183"/>
      <c r="AX584" s="184"/>
    </row>
    <row r="585" spans="1:50" ht="18.75" hidden="1" customHeight="1" x14ac:dyDescent="0.2">
      <c r="A585" s="1021"/>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308</v>
      </c>
      <c r="AH585" s="120"/>
      <c r="AI585" s="130"/>
      <c r="AJ585" s="130"/>
      <c r="AK585" s="130"/>
      <c r="AL585" s="125"/>
      <c r="AM585" s="130"/>
      <c r="AN585" s="130"/>
      <c r="AO585" s="130"/>
      <c r="AP585" s="125"/>
      <c r="AQ585" s="196"/>
      <c r="AR585" s="185"/>
      <c r="AS585" s="119" t="s">
        <v>308</v>
      </c>
      <c r="AT585" s="120"/>
      <c r="AU585" s="185"/>
      <c r="AV585" s="185"/>
      <c r="AW585" s="119" t="s">
        <v>297</v>
      </c>
      <c r="AX585" s="197"/>
    </row>
    <row r="586" spans="1:50" ht="23.25" hidden="1" customHeight="1" x14ac:dyDescent="0.2">
      <c r="A586" s="1021"/>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2">
      <c r="A587" s="1021"/>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2">
      <c r="A588" s="1021"/>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9" hidden="1" customHeight="1" x14ac:dyDescent="0.2">
      <c r="A589" s="1021"/>
      <c r="B589" s="223"/>
      <c r="C589" s="222"/>
      <c r="D589" s="223"/>
      <c r="E589" s="104" t="s">
        <v>345</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2">
      <c r="A590" s="1021"/>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2">
      <c r="A591" s="1021"/>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2">
      <c r="A592" s="1021"/>
      <c r="B592" s="223"/>
      <c r="C592" s="222"/>
      <c r="D592" s="223"/>
      <c r="E592" s="209" t="s">
        <v>306</v>
      </c>
      <c r="F592" s="210"/>
      <c r="G592" s="211" t="s">
        <v>337</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2">
      <c r="A593" s="1021"/>
      <c r="B593" s="223"/>
      <c r="C593" s="222"/>
      <c r="D593" s="223"/>
      <c r="E593" s="113" t="s">
        <v>326</v>
      </c>
      <c r="F593" s="114"/>
      <c r="G593" s="115" t="s">
        <v>323</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325</v>
      </c>
      <c r="AF593" s="127"/>
      <c r="AG593" s="127"/>
      <c r="AH593" s="128"/>
      <c r="AI593" s="129" t="s">
        <v>316</v>
      </c>
      <c r="AJ593" s="129"/>
      <c r="AK593" s="129"/>
      <c r="AL593" s="124"/>
      <c r="AM593" s="129" t="s">
        <v>390</v>
      </c>
      <c r="AN593" s="129"/>
      <c r="AO593" s="129"/>
      <c r="AP593" s="124"/>
      <c r="AQ593" s="124" t="s">
        <v>307</v>
      </c>
      <c r="AR593" s="116"/>
      <c r="AS593" s="116"/>
      <c r="AT593" s="117"/>
      <c r="AU593" s="183" t="s">
        <v>253</v>
      </c>
      <c r="AV593" s="183"/>
      <c r="AW593" s="183"/>
      <c r="AX593" s="184"/>
    </row>
    <row r="594" spans="1:50" ht="18.75" hidden="1" customHeight="1" x14ac:dyDescent="0.2">
      <c r="A594" s="1021"/>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308</v>
      </c>
      <c r="AH594" s="120"/>
      <c r="AI594" s="130"/>
      <c r="AJ594" s="130"/>
      <c r="AK594" s="130"/>
      <c r="AL594" s="125"/>
      <c r="AM594" s="130"/>
      <c r="AN594" s="130"/>
      <c r="AO594" s="130"/>
      <c r="AP594" s="125"/>
      <c r="AQ594" s="196"/>
      <c r="AR594" s="185"/>
      <c r="AS594" s="119" t="s">
        <v>308</v>
      </c>
      <c r="AT594" s="120"/>
      <c r="AU594" s="185"/>
      <c r="AV594" s="185"/>
      <c r="AW594" s="119" t="s">
        <v>297</v>
      </c>
      <c r="AX594" s="197"/>
    </row>
    <row r="595" spans="1:50" ht="23.25" hidden="1" customHeight="1" x14ac:dyDescent="0.2">
      <c r="A595" s="1021"/>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2">
      <c r="A596" s="1021"/>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2">
      <c r="A597" s="1021"/>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2">
      <c r="A598" s="1021"/>
      <c r="B598" s="223"/>
      <c r="C598" s="222"/>
      <c r="D598" s="223"/>
      <c r="E598" s="113" t="s">
        <v>326</v>
      </c>
      <c r="F598" s="114"/>
      <c r="G598" s="115" t="s">
        <v>323</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325</v>
      </c>
      <c r="AF598" s="127"/>
      <c r="AG598" s="127"/>
      <c r="AH598" s="128"/>
      <c r="AI598" s="129" t="s">
        <v>316</v>
      </c>
      <c r="AJ598" s="129"/>
      <c r="AK598" s="129"/>
      <c r="AL598" s="124"/>
      <c r="AM598" s="129" t="s">
        <v>390</v>
      </c>
      <c r="AN598" s="129"/>
      <c r="AO598" s="129"/>
      <c r="AP598" s="124"/>
      <c r="AQ598" s="124" t="s">
        <v>307</v>
      </c>
      <c r="AR598" s="116"/>
      <c r="AS598" s="116"/>
      <c r="AT598" s="117"/>
      <c r="AU598" s="183" t="s">
        <v>253</v>
      </c>
      <c r="AV598" s="183"/>
      <c r="AW598" s="183"/>
      <c r="AX598" s="184"/>
    </row>
    <row r="599" spans="1:50" ht="18.75" hidden="1" customHeight="1" x14ac:dyDescent="0.2">
      <c r="A599" s="1021"/>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308</v>
      </c>
      <c r="AH599" s="120"/>
      <c r="AI599" s="130"/>
      <c r="AJ599" s="130"/>
      <c r="AK599" s="130"/>
      <c r="AL599" s="125"/>
      <c r="AM599" s="130"/>
      <c r="AN599" s="130"/>
      <c r="AO599" s="130"/>
      <c r="AP599" s="125"/>
      <c r="AQ599" s="196"/>
      <c r="AR599" s="185"/>
      <c r="AS599" s="119" t="s">
        <v>308</v>
      </c>
      <c r="AT599" s="120"/>
      <c r="AU599" s="185"/>
      <c r="AV599" s="185"/>
      <c r="AW599" s="119" t="s">
        <v>297</v>
      </c>
      <c r="AX599" s="197"/>
    </row>
    <row r="600" spans="1:50" ht="23.25" hidden="1" customHeight="1" x14ac:dyDescent="0.2">
      <c r="A600" s="1021"/>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2">
      <c r="A601" s="1021"/>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2">
      <c r="A602" s="1021"/>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2">
      <c r="A603" s="1021"/>
      <c r="B603" s="223"/>
      <c r="C603" s="222"/>
      <c r="D603" s="223"/>
      <c r="E603" s="113" t="s">
        <v>326</v>
      </c>
      <c r="F603" s="114"/>
      <c r="G603" s="115" t="s">
        <v>323</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325</v>
      </c>
      <c r="AF603" s="127"/>
      <c r="AG603" s="127"/>
      <c r="AH603" s="128"/>
      <c r="AI603" s="129" t="s">
        <v>316</v>
      </c>
      <c r="AJ603" s="129"/>
      <c r="AK603" s="129"/>
      <c r="AL603" s="124"/>
      <c r="AM603" s="129" t="s">
        <v>390</v>
      </c>
      <c r="AN603" s="129"/>
      <c r="AO603" s="129"/>
      <c r="AP603" s="124"/>
      <c r="AQ603" s="124" t="s">
        <v>307</v>
      </c>
      <c r="AR603" s="116"/>
      <c r="AS603" s="116"/>
      <c r="AT603" s="117"/>
      <c r="AU603" s="183" t="s">
        <v>253</v>
      </c>
      <c r="AV603" s="183"/>
      <c r="AW603" s="183"/>
      <c r="AX603" s="184"/>
    </row>
    <row r="604" spans="1:50" ht="18.75" hidden="1" customHeight="1" x14ac:dyDescent="0.2">
      <c r="A604" s="1021"/>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308</v>
      </c>
      <c r="AH604" s="120"/>
      <c r="AI604" s="130"/>
      <c r="AJ604" s="130"/>
      <c r="AK604" s="130"/>
      <c r="AL604" s="125"/>
      <c r="AM604" s="130"/>
      <c r="AN604" s="130"/>
      <c r="AO604" s="130"/>
      <c r="AP604" s="125"/>
      <c r="AQ604" s="196"/>
      <c r="AR604" s="185"/>
      <c r="AS604" s="119" t="s">
        <v>308</v>
      </c>
      <c r="AT604" s="120"/>
      <c r="AU604" s="185"/>
      <c r="AV604" s="185"/>
      <c r="AW604" s="119" t="s">
        <v>297</v>
      </c>
      <c r="AX604" s="197"/>
    </row>
    <row r="605" spans="1:50" ht="23.25" hidden="1" customHeight="1" x14ac:dyDescent="0.2">
      <c r="A605" s="1021"/>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2">
      <c r="A606" s="1021"/>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2">
      <c r="A607" s="1021"/>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2">
      <c r="A608" s="1021"/>
      <c r="B608" s="223"/>
      <c r="C608" s="222"/>
      <c r="D608" s="223"/>
      <c r="E608" s="113" t="s">
        <v>326</v>
      </c>
      <c r="F608" s="114"/>
      <c r="G608" s="115" t="s">
        <v>323</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325</v>
      </c>
      <c r="AF608" s="127"/>
      <c r="AG608" s="127"/>
      <c r="AH608" s="128"/>
      <c r="AI608" s="129" t="s">
        <v>316</v>
      </c>
      <c r="AJ608" s="129"/>
      <c r="AK608" s="129"/>
      <c r="AL608" s="124"/>
      <c r="AM608" s="129" t="s">
        <v>390</v>
      </c>
      <c r="AN608" s="129"/>
      <c r="AO608" s="129"/>
      <c r="AP608" s="124"/>
      <c r="AQ608" s="124" t="s">
        <v>307</v>
      </c>
      <c r="AR608" s="116"/>
      <c r="AS608" s="116"/>
      <c r="AT608" s="117"/>
      <c r="AU608" s="183" t="s">
        <v>253</v>
      </c>
      <c r="AV608" s="183"/>
      <c r="AW608" s="183"/>
      <c r="AX608" s="184"/>
    </row>
    <row r="609" spans="1:50" ht="18.75" hidden="1" customHeight="1" x14ac:dyDescent="0.2">
      <c r="A609" s="1021"/>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308</v>
      </c>
      <c r="AH609" s="120"/>
      <c r="AI609" s="130"/>
      <c r="AJ609" s="130"/>
      <c r="AK609" s="130"/>
      <c r="AL609" s="125"/>
      <c r="AM609" s="130"/>
      <c r="AN609" s="130"/>
      <c r="AO609" s="130"/>
      <c r="AP609" s="125"/>
      <c r="AQ609" s="196"/>
      <c r="AR609" s="185"/>
      <c r="AS609" s="119" t="s">
        <v>308</v>
      </c>
      <c r="AT609" s="120"/>
      <c r="AU609" s="185"/>
      <c r="AV609" s="185"/>
      <c r="AW609" s="119" t="s">
        <v>297</v>
      </c>
      <c r="AX609" s="197"/>
    </row>
    <row r="610" spans="1:50" ht="23.25" hidden="1" customHeight="1" x14ac:dyDescent="0.2">
      <c r="A610" s="1021"/>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2">
      <c r="A611" s="1021"/>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2">
      <c r="A612" s="1021"/>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2">
      <c r="A613" s="1021"/>
      <c r="B613" s="223"/>
      <c r="C613" s="222"/>
      <c r="D613" s="223"/>
      <c r="E613" s="113" t="s">
        <v>326</v>
      </c>
      <c r="F613" s="114"/>
      <c r="G613" s="115" t="s">
        <v>323</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325</v>
      </c>
      <c r="AF613" s="127"/>
      <c r="AG613" s="127"/>
      <c r="AH613" s="128"/>
      <c r="AI613" s="129" t="s">
        <v>316</v>
      </c>
      <c r="AJ613" s="129"/>
      <c r="AK613" s="129"/>
      <c r="AL613" s="124"/>
      <c r="AM613" s="129" t="s">
        <v>390</v>
      </c>
      <c r="AN613" s="129"/>
      <c r="AO613" s="129"/>
      <c r="AP613" s="124"/>
      <c r="AQ613" s="124" t="s">
        <v>307</v>
      </c>
      <c r="AR613" s="116"/>
      <c r="AS613" s="116"/>
      <c r="AT613" s="117"/>
      <c r="AU613" s="183" t="s">
        <v>253</v>
      </c>
      <c r="AV613" s="183"/>
      <c r="AW613" s="183"/>
      <c r="AX613" s="184"/>
    </row>
    <row r="614" spans="1:50" ht="18.75" hidden="1" customHeight="1" x14ac:dyDescent="0.2">
      <c r="A614" s="1021"/>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308</v>
      </c>
      <c r="AH614" s="120"/>
      <c r="AI614" s="130"/>
      <c r="AJ614" s="130"/>
      <c r="AK614" s="130"/>
      <c r="AL614" s="125"/>
      <c r="AM614" s="130"/>
      <c r="AN614" s="130"/>
      <c r="AO614" s="130"/>
      <c r="AP614" s="125"/>
      <c r="AQ614" s="196"/>
      <c r="AR614" s="185"/>
      <c r="AS614" s="119" t="s">
        <v>308</v>
      </c>
      <c r="AT614" s="120"/>
      <c r="AU614" s="185"/>
      <c r="AV614" s="185"/>
      <c r="AW614" s="119" t="s">
        <v>297</v>
      </c>
      <c r="AX614" s="197"/>
    </row>
    <row r="615" spans="1:50" ht="23.25" hidden="1" customHeight="1" x14ac:dyDescent="0.2">
      <c r="A615" s="1021"/>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2">
      <c r="A616" s="1021"/>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2">
      <c r="A617" s="1021"/>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2">
      <c r="A618" s="1021"/>
      <c r="B618" s="223"/>
      <c r="C618" s="222"/>
      <c r="D618" s="223"/>
      <c r="E618" s="113" t="s">
        <v>327</v>
      </c>
      <c r="F618" s="114"/>
      <c r="G618" s="115" t="s">
        <v>324</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325</v>
      </c>
      <c r="AF618" s="127"/>
      <c r="AG618" s="127"/>
      <c r="AH618" s="128"/>
      <c r="AI618" s="129" t="s">
        <v>316</v>
      </c>
      <c r="AJ618" s="129"/>
      <c r="AK618" s="129"/>
      <c r="AL618" s="124"/>
      <c r="AM618" s="129" t="s">
        <v>390</v>
      </c>
      <c r="AN618" s="129"/>
      <c r="AO618" s="129"/>
      <c r="AP618" s="124"/>
      <c r="AQ618" s="124" t="s">
        <v>307</v>
      </c>
      <c r="AR618" s="116"/>
      <c r="AS618" s="116"/>
      <c r="AT618" s="117"/>
      <c r="AU618" s="183" t="s">
        <v>253</v>
      </c>
      <c r="AV618" s="183"/>
      <c r="AW618" s="183"/>
      <c r="AX618" s="184"/>
    </row>
    <row r="619" spans="1:50" ht="18.75" hidden="1" customHeight="1" x14ac:dyDescent="0.2">
      <c r="A619" s="1021"/>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308</v>
      </c>
      <c r="AH619" s="120"/>
      <c r="AI619" s="130"/>
      <c r="AJ619" s="130"/>
      <c r="AK619" s="130"/>
      <c r="AL619" s="125"/>
      <c r="AM619" s="130"/>
      <c r="AN619" s="130"/>
      <c r="AO619" s="130"/>
      <c r="AP619" s="125"/>
      <c r="AQ619" s="196"/>
      <c r="AR619" s="185"/>
      <c r="AS619" s="119" t="s">
        <v>308</v>
      </c>
      <c r="AT619" s="120"/>
      <c r="AU619" s="185"/>
      <c r="AV619" s="185"/>
      <c r="AW619" s="119" t="s">
        <v>297</v>
      </c>
      <c r="AX619" s="197"/>
    </row>
    <row r="620" spans="1:50" ht="23.25" hidden="1" customHeight="1" x14ac:dyDescent="0.2">
      <c r="A620" s="1021"/>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2">
      <c r="A621" s="1021"/>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2">
      <c r="A622" s="1021"/>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2">
      <c r="A623" s="1021"/>
      <c r="B623" s="223"/>
      <c r="C623" s="222"/>
      <c r="D623" s="223"/>
      <c r="E623" s="113" t="s">
        <v>327</v>
      </c>
      <c r="F623" s="114"/>
      <c r="G623" s="115" t="s">
        <v>324</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325</v>
      </c>
      <c r="AF623" s="127"/>
      <c r="AG623" s="127"/>
      <c r="AH623" s="128"/>
      <c r="AI623" s="129" t="s">
        <v>316</v>
      </c>
      <c r="AJ623" s="129"/>
      <c r="AK623" s="129"/>
      <c r="AL623" s="124"/>
      <c r="AM623" s="129" t="s">
        <v>390</v>
      </c>
      <c r="AN623" s="129"/>
      <c r="AO623" s="129"/>
      <c r="AP623" s="124"/>
      <c r="AQ623" s="124" t="s">
        <v>307</v>
      </c>
      <c r="AR623" s="116"/>
      <c r="AS623" s="116"/>
      <c r="AT623" s="117"/>
      <c r="AU623" s="183" t="s">
        <v>253</v>
      </c>
      <c r="AV623" s="183"/>
      <c r="AW623" s="183"/>
      <c r="AX623" s="184"/>
    </row>
    <row r="624" spans="1:50" ht="18.75" hidden="1" customHeight="1" x14ac:dyDescent="0.2">
      <c r="A624" s="1021"/>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308</v>
      </c>
      <c r="AH624" s="120"/>
      <c r="AI624" s="130"/>
      <c r="AJ624" s="130"/>
      <c r="AK624" s="130"/>
      <c r="AL624" s="125"/>
      <c r="AM624" s="130"/>
      <c r="AN624" s="130"/>
      <c r="AO624" s="130"/>
      <c r="AP624" s="125"/>
      <c r="AQ624" s="196"/>
      <c r="AR624" s="185"/>
      <c r="AS624" s="119" t="s">
        <v>308</v>
      </c>
      <c r="AT624" s="120"/>
      <c r="AU624" s="185"/>
      <c r="AV624" s="185"/>
      <c r="AW624" s="119" t="s">
        <v>297</v>
      </c>
      <c r="AX624" s="197"/>
    </row>
    <row r="625" spans="1:50" ht="23.25" hidden="1" customHeight="1" x14ac:dyDescent="0.2">
      <c r="A625" s="1021"/>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2">
      <c r="A626" s="1021"/>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2">
      <c r="A627" s="1021"/>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2">
      <c r="A628" s="1021"/>
      <c r="B628" s="223"/>
      <c r="C628" s="222"/>
      <c r="D628" s="223"/>
      <c r="E628" s="113" t="s">
        <v>327</v>
      </c>
      <c r="F628" s="114"/>
      <c r="G628" s="115" t="s">
        <v>324</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325</v>
      </c>
      <c r="AF628" s="127"/>
      <c r="AG628" s="127"/>
      <c r="AH628" s="128"/>
      <c r="AI628" s="129" t="s">
        <v>316</v>
      </c>
      <c r="AJ628" s="129"/>
      <c r="AK628" s="129"/>
      <c r="AL628" s="124"/>
      <c r="AM628" s="129" t="s">
        <v>390</v>
      </c>
      <c r="AN628" s="129"/>
      <c r="AO628" s="129"/>
      <c r="AP628" s="124"/>
      <c r="AQ628" s="124" t="s">
        <v>307</v>
      </c>
      <c r="AR628" s="116"/>
      <c r="AS628" s="116"/>
      <c r="AT628" s="117"/>
      <c r="AU628" s="183" t="s">
        <v>253</v>
      </c>
      <c r="AV628" s="183"/>
      <c r="AW628" s="183"/>
      <c r="AX628" s="184"/>
    </row>
    <row r="629" spans="1:50" ht="18.75" hidden="1" customHeight="1" x14ac:dyDescent="0.2">
      <c r="A629" s="1021"/>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308</v>
      </c>
      <c r="AH629" s="120"/>
      <c r="AI629" s="130"/>
      <c r="AJ629" s="130"/>
      <c r="AK629" s="130"/>
      <c r="AL629" s="125"/>
      <c r="AM629" s="130"/>
      <c r="AN629" s="130"/>
      <c r="AO629" s="130"/>
      <c r="AP629" s="125"/>
      <c r="AQ629" s="196"/>
      <c r="AR629" s="185"/>
      <c r="AS629" s="119" t="s">
        <v>308</v>
      </c>
      <c r="AT629" s="120"/>
      <c r="AU629" s="185"/>
      <c r="AV629" s="185"/>
      <c r="AW629" s="119" t="s">
        <v>297</v>
      </c>
      <c r="AX629" s="197"/>
    </row>
    <row r="630" spans="1:50" ht="23.25" hidden="1" customHeight="1" x14ac:dyDescent="0.2">
      <c r="A630" s="1021"/>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2">
      <c r="A631" s="1021"/>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2">
      <c r="A632" s="1021"/>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2">
      <c r="A633" s="1021"/>
      <c r="B633" s="223"/>
      <c r="C633" s="222"/>
      <c r="D633" s="223"/>
      <c r="E633" s="113" t="s">
        <v>327</v>
      </c>
      <c r="F633" s="114"/>
      <c r="G633" s="115" t="s">
        <v>324</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325</v>
      </c>
      <c r="AF633" s="127"/>
      <c r="AG633" s="127"/>
      <c r="AH633" s="128"/>
      <c r="AI633" s="129" t="s">
        <v>316</v>
      </c>
      <c r="AJ633" s="129"/>
      <c r="AK633" s="129"/>
      <c r="AL633" s="124"/>
      <c r="AM633" s="129" t="s">
        <v>390</v>
      </c>
      <c r="AN633" s="129"/>
      <c r="AO633" s="129"/>
      <c r="AP633" s="124"/>
      <c r="AQ633" s="124" t="s">
        <v>307</v>
      </c>
      <c r="AR633" s="116"/>
      <c r="AS633" s="116"/>
      <c r="AT633" s="117"/>
      <c r="AU633" s="183" t="s">
        <v>253</v>
      </c>
      <c r="AV633" s="183"/>
      <c r="AW633" s="183"/>
      <c r="AX633" s="184"/>
    </row>
    <row r="634" spans="1:50" ht="18.75" hidden="1" customHeight="1" x14ac:dyDescent="0.2">
      <c r="A634" s="1021"/>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308</v>
      </c>
      <c r="AH634" s="120"/>
      <c r="AI634" s="130"/>
      <c r="AJ634" s="130"/>
      <c r="AK634" s="130"/>
      <c r="AL634" s="125"/>
      <c r="AM634" s="130"/>
      <c r="AN634" s="130"/>
      <c r="AO634" s="130"/>
      <c r="AP634" s="125"/>
      <c r="AQ634" s="196"/>
      <c r="AR634" s="185"/>
      <c r="AS634" s="119" t="s">
        <v>308</v>
      </c>
      <c r="AT634" s="120"/>
      <c r="AU634" s="185"/>
      <c r="AV634" s="185"/>
      <c r="AW634" s="119" t="s">
        <v>297</v>
      </c>
      <c r="AX634" s="197"/>
    </row>
    <row r="635" spans="1:50" ht="23.25" hidden="1" customHeight="1" x14ac:dyDescent="0.2">
      <c r="A635" s="1021"/>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2">
      <c r="A636" s="1021"/>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2">
      <c r="A637" s="1021"/>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2">
      <c r="A638" s="1021"/>
      <c r="B638" s="223"/>
      <c r="C638" s="222"/>
      <c r="D638" s="223"/>
      <c r="E638" s="113" t="s">
        <v>327</v>
      </c>
      <c r="F638" s="114"/>
      <c r="G638" s="115" t="s">
        <v>324</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325</v>
      </c>
      <c r="AF638" s="127"/>
      <c r="AG638" s="127"/>
      <c r="AH638" s="128"/>
      <c r="AI638" s="129" t="s">
        <v>316</v>
      </c>
      <c r="AJ638" s="129"/>
      <c r="AK638" s="129"/>
      <c r="AL638" s="124"/>
      <c r="AM638" s="129" t="s">
        <v>390</v>
      </c>
      <c r="AN638" s="129"/>
      <c r="AO638" s="129"/>
      <c r="AP638" s="124"/>
      <c r="AQ638" s="124" t="s">
        <v>307</v>
      </c>
      <c r="AR638" s="116"/>
      <c r="AS638" s="116"/>
      <c r="AT638" s="117"/>
      <c r="AU638" s="183" t="s">
        <v>253</v>
      </c>
      <c r="AV638" s="183"/>
      <c r="AW638" s="183"/>
      <c r="AX638" s="184"/>
    </row>
    <row r="639" spans="1:50" ht="18.75" hidden="1" customHeight="1" x14ac:dyDescent="0.2">
      <c r="A639" s="1021"/>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308</v>
      </c>
      <c r="AH639" s="120"/>
      <c r="AI639" s="130"/>
      <c r="AJ639" s="130"/>
      <c r="AK639" s="130"/>
      <c r="AL639" s="125"/>
      <c r="AM639" s="130"/>
      <c r="AN639" s="130"/>
      <c r="AO639" s="130"/>
      <c r="AP639" s="125"/>
      <c r="AQ639" s="196"/>
      <c r="AR639" s="185"/>
      <c r="AS639" s="119" t="s">
        <v>308</v>
      </c>
      <c r="AT639" s="120"/>
      <c r="AU639" s="185"/>
      <c r="AV639" s="185"/>
      <c r="AW639" s="119" t="s">
        <v>297</v>
      </c>
      <c r="AX639" s="197"/>
    </row>
    <row r="640" spans="1:50" ht="23.25" hidden="1" customHeight="1" x14ac:dyDescent="0.2">
      <c r="A640" s="1021"/>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2">
      <c r="A641" s="1021"/>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2">
      <c r="A642" s="1021"/>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9" hidden="1" customHeight="1" x14ac:dyDescent="0.2">
      <c r="A643" s="1021"/>
      <c r="B643" s="223"/>
      <c r="C643" s="222"/>
      <c r="D643" s="223"/>
      <c r="E643" s="104" t="s">
        <v>345</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2">
      <c r="A644" s="1021"/>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2">
      <c r="A645" s="1021"/>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2">
      <c r="A646" s="1021"/>
      <c r="B646" s="223"/>
      <c r="C646" s="222"/>
      <c r="D646" s="223"/>
      <c r="E646" s="209" t="s">
        <v>306</v>
      </c>
      <c r="F646" s="210"/>
      <c r="G646" s="211" t="s">
        <v>337</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2">
      <c r="A647" s="1021"/>
      <c r="B647" s="223"/>
      <c r="C647" s="222"/>
      <c r="D647" s="223"/>
      <c r="E647" s="113" t="s">
        <v>326</v>
      </c>
      <c r="F647" s="114"/>
      <c r="G647" s="115" t="s">
        <v>323</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325</v>
      </c>
      <c r="AF647" s="127"/>
      <c r="AG647" s="127"/>
      <c r="AH647" s="128"/>
      <c r="AI647" s="129" t="s">
        <v>316</v>
      </c>
      <c r="AJ647" s="129"/>
      <c r="AK647" s="129"/>
      <c r="AL647" s="124"/>
      <c r="AM647" s="129" t="s">
        <v>390</v>
      </c>
      <c r="AN647" s="129"/>
      <c r="AO647" s="129"/>
      <c r="AP647" s="124"/>
      <c r="AQ647" s="124" t="s">
        <v>307</v>
      </c>
      <c r="AR647" s="116"/>
      <c r="AS647" s="116"/>
      <c r="AT647" s="117"/>
      <c r="AU647" s="183" t="s">
        <v>253</v>
      </c>
      <c r="AV647" s="183"/>
      <c r="AW647" s="183"/>
      <c r="AX647" s="184"/>
    </row>
    <row r="648" spans="1:50" ht="18.75" hidden="1" customHeight="1" x14ac:dyDescent="0.2">
      <c r="A648" s="1021"/>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308</v>
      </c>
      <c r="AH648" s="120"/>
      <c r="AI648" s="130"/>
      <c r="AJ648" s="130"/>
      <c r="AK648" s="130"/>
      <c r="AL648" s="125"/>
      <c r="AM648" s="130"/>
      <c r="AN648" s="130"/>
      <c r="AO648" s="130"/>
      <c r="AP648" s="125"/>
      <c r="AQ648" s="196"/>
      <c r="AR648" s="185"/>
      <c r="AS648" s="119" t="s">
        <v>308</v>
      </c>
      <c r="AT648" s="120"/>
      <c r="AU648" s="185"/>
      <c r="AV648" s="185"/>
      <c r="AW648" s="119" t="s">
        <v>297</v>
      </c>
      <c r="AX648" s="197"/>
    </row>
    <row r="649" spans="1:50" ht="23.25" hidden="1" customHeight="1" x14ac:dyDescent="0.2">
      <c r="A649" s="1021"/>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2">
      <c r="A650" s="1021"/>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2">
      <c r="A651" s="1021"/>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2">
      <c r="A652" s="1021"/>
      <c r="B652" s="223"/>
      <c r="C652" s="222"/>
      <c r="D652" s="223"/>
      <c r="E652" s="113" t="s">
        <v>326</v>
      </c>
      <c r="F652" s="114"/>
      <c r="G652" s="115" t="s">
        <v>323</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325</v>
      </c>
      <c r="AF652" s="127"/>
      <c r="AG652" s="127"/>
      <c r="AH652" s="128"/>
      <c r="AI652" s="129" t="s">
        <v>316</v>
      </c>
      <c r="AJ652" s="129"/>
      <c r="AK652" s="129"/>
      <c r="AL652" s="124"/>
      <c r="AM652" s="129" t="s">
        <v>390</v>
      </c>
      <c r="AN652" s="129"/>
      <c r="AO652" s="129"/>
      <c r="AP652" s="124"/>
      <c r="AQ652" s="124" t="s">
        <v>307</v>
      </c>
      <c r="AR652" s="116"/>
      <c r="AS652" s="116"/>
      <c r="AT652" s="117"/>
      <c r="AU652" s="183" t="s">
        <v>253</v>
      </c>
      <c r="AV652" s="183"/>
      <c r="AW652" s="183"/>
      <c r="AX652" s="184"/>
    </row>
    <row r="653" spans="1:50" ht="18.75" hidden="1" customHeight="1" x14ac:dyDescent="0.2">
      <c r="A653" s="1021"/>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308</v>
      </c>
      <c r="AH653" s="120"/>
      <c r="AI653" s="130"/>
      <c r="AJ653" s="130"/>
      <c r="AK653" s="130"/>
      <c r="AL653" s="125"/>
      <c r="AM653" s="130"/>
      <c r="AN653" s="130"/>
      <c r="AO653" s="130"/>
      <c r="AP653" s="125"/>
      <c r="AQ653" s="196"/>
      <c r="AR653" s="185"/>
      <c r="AS653" s="119" t="s">
        <v>308</v>
      </c>
      <c r="AT653" s="120"/>
      <c r="AU653" s="185"/>
      <c r="AV653" s="185"/>
      <c r="AW653" s="119" t="s">
        <v>297</v>
      </c>
      <c r="AX653" s="197"/>
    </row>
    <row r="654" spans="1:50" ht="23.25" hidden="1" customHeight="1" x14ac:dyDescent="0.2">
      <c r="A654" s="1021"/>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2">
      <c r="A655" s="1021"/>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2">
      <c r="A656" s="1021"/>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2">
      <c r="A657" s="1021"/>
      <c r="B657" s="223"/>
      <c r="C657" s="222"/>
      <c r="D657" s="223"/>
      <c r="E657" s="113" t="s">
        <v>326</v>
      </c>
      <c r="F657" s="114"/>
      <c r="G657" s="115" t="s">
        <v>323</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325</v>
      </c>
      <c r="AF657" s="127"/>
      <c r="AG657" s="127"/>
      <c r="AH657" s="128"/>
      <c r="AI657" s="129" t="s">
        <v>316</v>
      </c>
      <c r="AJ657" s="129"/>
      <c r="AK657" s="129"/>
      <c r="AL657" s="124"/>
      <c r="AM657" s="129" t="s">
        <v>390</v>
      </c>
      <c r="AN657" s="129"/>
      <c r="AO657" s="129"/>
      <c r="AP657" s="124"/>
      <c r="AQ657" s="124" t="s">
        <v>307</v>
      </c>
      <c r="AR657" s="116"/>
      <c r="AS657" s="116"/>
      <c r="AT657" s="117"/>
      <c r="AU657" s="183" t="s">
        <v>253</v>
      </c>
      <c r="AV657" s="183"/>
      <c r="AW657" s="183"/>
      <c r="AX657" s="184"/>
    </row>
    <row r="658" spans="1:50" ht="18.75" hidden="1" customHeight="1" x14ac:dyDescent="0.2">
      <c r="A658" s="1021"/>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308</v>
      </c>
      <c r="AH658" s="120"/>
      <c r="AI658" s="130"/>
      <c r="AJ658" s="130"/>
      <c r="AK658" s="130"/>
      <c r="AL658" s="125"/>
      <c r="AM658" s="130"/>
      <c r="AN658" s="130"/>
      <c r="AO658" s="130"/>
      <c r="AP658" s="125"/>
      <c r="AQ658" s="196"/>
      <c r="AR658" s="185"/>
      <c r="AS658" s="119" t="s">
        <v>308</v>
      </c>
      <c r="AT658" s="120"/>
      <c r="AU658" s="185"/>
      <c r="AV658" s="185"/>
      <c r="AW658" s="119" t="s">
        <v>297</v>
      </c>
      <c r="AX658" s="197"/>
    </row>
    <row r="659" spans="1:50" ht="23.25" hidden="1" customHeight="1" x14ac:dyDescent="0.2">
      <c r="A659" s="1021"/>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2">
      <c r="A660" s="1021"/>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2">
      <c r="A661" s="1021"/>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2">
      <c r="A662" s="1021"/>
      <c r="B662" s="223"/>
      <c r="C662" s="222"/>
      <c r="D662" s="223"/>
      <c r="E662" s="113" t="s">
        <v>326</v>
      </c>
      <c r="F662" s="114"/>
      <c r="G662" s="115" t="s">
        <v>323</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325</v>
      </c>
      <c r="AF662" s="127"/>
      <c r="AG662" s="127"/>
      <c r="AH662" s="128"/>
      <c r="AI662" s="129" t="s">
        <v>316</v>
      </c>
      <c r="AJ662" s="129"/>
      <c r="AK662" s="129"/>
      <c r="AL662" s="124"/>
      <c r="AM662" s="129" t="s">
        <v>390</v>
      </c>
      <c r="AN662" s="129"/>
      <c r="AO662" s="129"/>
      <c r="AP662" s="124"/>
      <c r="AQ662" s="124" t="s">
        <v>307</v>
      </c>
      <c r="AR662" s="116"/>
      <c r="AS662" s="116"/>
      <c r="AT662" s="117"/>
      <c r="AU662" s="183" t="s">
        <v>253</v>
      </c>
      <c r="AV662" s="183"/>
      <c r="AW662" s="183"/>
      <c r="AX662" s="184"/>
    </row>
    <row r="663" spans="1:50" ht="18.75" hidden="1" customHeight="1" x14ac:dyDescent="0.2">
      <c r="A663" s="1021"/>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308</v>
      </c>
      <c r="AH663" s="120"/>
      <c r="AI663" s="130"/>
      <c r="AJ663" s="130"/>
      <c r="AK663" s="130"/>
      <c r="AL663" s="125"/>
      <c r="AM663" s="130"/>
      <c r="AN663" s="130"/>
      <c r="AO663" s="130"/>
      <c r="AP663" s="125"/>
      <c r="AQ663" s="196"/>
      <c r="AR663" s="185"/>
      <c r="AS663" s="119" t="s">
        <v>308</v>
      </c>
      <c r="AT663" s="120"/>
      <c r="AU663" s="185"/>
      <c r="AV663" s="185"/>
      <c r="AW663" s="119" t="s">
        <v>297</v>
      </c>
      <c r="AX663" s="197"/>
    </row>
    <row r="664" spans="1:50" ht="23.25" hidden="1" customHeight="1" x14ac:dyDescent="0.2">
      <c r="A664" s="1021"/>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2">
      <c r="A665" s="1021"/>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2">
      <c r="A666" s="1021"/>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2">
      <c r="A667" s="1021"/>
      <c r="B667" s="223"/>
      <c r="C667" s="222"/>
      <c r="D667" s="223"/>
      <c r="E667" s="113" t="s">
        <v>326</v>
      </c>
      <c r="F667" s="114"/>
      <c r="G667" s="115" t="s">
        <v>323</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325</v>
      </c>
      <c r="AF667" s="127"/>
      <c r="AG667" s="127"/>
      <c r="AH667" s="128"/>
      <c r="AI667" s="129" t="s">
        <v>316</v>
      </c>
      <c r="AJ667" s="129"/>
      <c r="AK667" s="129"/>
      <c r="AL667" s="124"/>
      <c r="AM667" s="129" t="s">
        <v>390</v>
      </c>
      <c r="AN667" s="129"/>
      <c r="AO667" s="129"/>
      <c r="AP667" s="124"/>
      <c r="AQ667" s="124" t="s">
        <v>307</v>
      </c>
      <c r="AR667" s="116"/>
      <c r="AS667" s="116"/>
      <c r="AT667" s="117"/>
      <c r="AU667" s="183" t="s">
        <v>253</v>
      </c>
      <c r="AV667" s="183"/>
      <c r="AW667" s="183"/>
      <c r="AX667" s="184"/>
    </row>
    <row r="668" spans="1:50" ht="18.75" hidden="1" customHeight="1" x14ac:dyDescent="0.2">
      <c r="A668" s="1021"/>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308</v>
      </c>
      <c r="AH668" s="120"/>
      <c r="AI668" s="130"/>
      <c r="AJ668" s="130"/>
      <c r="AK668" s="130"/>
      <c r="AL668" s="125"/>
      <c r="AM668" s="130"/>
      <c r="AN668" s="130"/>
      <c r="AO668" s="130"/>
      <c r="AP668" s="125"/>
      <c r="AQ668" s="196"/>
      <c r="AR668" s="185"/>
      <c r="AS668" s="119" t="s">
        <v>308</v>
      </c>
      <c r="AT668" s="120"/>
      <c r="AU668" s="185"/>
      <c r="AV668" s="185"/>
      <c r="AW668" s="119" t="s">
        <v>297</v>
      </c>
      <c r="AX668" s="197"/>
    </row>
    <row r="669" spans="1:50" ht="23.25" hidden="1" customHeight="1" x14ac:dyDescent="0.2">
      <c r="A669" s="1021"/>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2">
      <c r="A670" s="1021"/>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2">
      <c r="A671" s="1021"/>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2">
      <c r="A672" s="1021"/>
      <c r="B672" s="223"/>
      <c r="C672" s="222"/>
      <c r="D672" s="223"/>
      <c r="E672" s="113" t="s">
        <v>327</v>
      </c>
      <c r="F672" s="114"/>
      <c r="G672" s="115" t="s">
        <v>324</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325</v>
      </c>
      <c r="AF672" s="127"/>
      <c r="AG672" s="127"/>
      <c r="AH672" s="128"/>
      <c r="AI672" s="129" t="s">
        <v>316</v>
      </c>
      <c r="AJ672" s="129"/>
      <c r="AK672" s="129"/>
      <c r="AL672" s="124"/>
      <c r="AM672" s="129" t="s">
        <v>390</v>
      </c>
      <c r="AN672" s="129"/>
      <c r="AO672" s="129"/>
      <c r="AP672" s="124"/>
      <c r="AQ672" s="124" t="s">
        <v>307</v>
      </c>
      <c r="AR672" s="116"/>
      <c r="AS672" s="116"/>
      <c r="AT672" s="117"/>
      <c r="AU672" s="183" t="s">
        <v>253</v>
      </c>
      <c r="AV672" s="183"/>
      <c r="AW672" s="183"/>
      <c r="AX672" s="184"/>
    </row>
    <row r="673" spans="1:50" ht="18.75" hidden="1" customHeight="1" x14ac:dyDescent="0.2">
      <c r="A673" s="1021"/>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308</v>
      </c>
      <c r="AH673" s="120"/>
      <c r="AI673" s="130"/>
      <c r="AJ673" s="130"/>
      <c r="AK673" s="130"/>
      <c r="AL673" s="125"/>
      <c r="AM673" s="130"/>
      <c r="AN673" s="130"/>
      <c r="AO673" s="130"/>
      <c r="AP673" s="125"/>
      <c r="AQ673" s="196"/>
      <c r="AR673" s="185"/>
      <c r="AS673" s="119" t="s">
        <v>308</v>
      </c>
      <c r="AT673" s="120"/>
      <c r="AU673" s="185"/>
      <c r="AV673" s="185"/>
      <c r="AW673" s="119" t="s">
        <v>297</v>
      </c>
      <c r="AX673" s="197"/>
    </row>
    <row r="674" spans="1:50" ht="23.25" hidden="1" customHeight="1" x14ac:dyDescent="0.2">
      <c r="A674" s="1021"/>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2">
      <c r="A675" s="1021"/>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2">
      <c r="A676" s="1021"/>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2">
      <c r="A677" s="1021"/>
      <c r="B677" s="223"/>
      <c r="C677" s="222"/>
      <c r="D677" s="223"/>
      <c r="E677" s="113" t="s">
        <v>327</v>
      </c>
      <c r="F677" s="114"/>
      <c r="G677" s="115" t="s">
        <v>324</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325</v>
      </c>
      <c r="AF677" s="127"/>
      <c r="AG677" s="127"/>
      <c r="AH677" s="128"/>
      <c r="AI677" s="129" t="s">
        <v>316</v>
      </c>
      <c r="AJ677" s="129"/>
      <c r="AK677" s="129"/>
      <c r="AL677" s="124"/>
      <c r="AM677" s="129" t="s">
        <v>390</v>
      </c>
      <c r="AN677" s="129"/>
      <c r="AO677" s="129"/>
      <c r="AP677" s="124"/>
      <c r="AQ677" s="124" t="s">
        <v>307</v>
      </c>
      <c r="AR677" s="116"/>
      <c r="AS677" s="116"/>
      <c r="AT677" s="117"/>
      <c r="AU677" s="183" t="s">
        <v>253</v>
      </c>
      <c r="AV677" s="183"/>
      <c r="AW677" s="183"/>
      <c r="AX677" s="184"/>
    </row>
    <row r="678" spans="1:50" ht="18.75" hidden="1" customHeight="1" x14ac:dyDescent="0.2">
      <c r="A678" s="1021"/>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308</v>
      </c>
      <c r="AH678" s="120"/>
      <c r="AI678" s="130"/>
      <c r="AJ678" s="130"/>
      <c r="AK678" s="130"/>
      <c r="AL678" s="125"/>
      <c r="AM678" s="130"/>
      <c r="AN678" s="130"/>
      <c r="AO678" s="130"/>
      <c r="AP678" s="125"/>
      <c r="AQ678" s="196"/>
      <c r="AR678" s="185"/>
      <c r="AS678" s="119" t="s">
        <v>308</v>
      </c>
      <c r="AT678" s="120"/>
      <c r="AU678" s="185"/>
      <c r="AV678" s="185"/>
      <c r="AW678" s="119" t="s">
        <v>297</v>
      </c>
      <c r="AX678" s="197"/>
    </row>
    <row r="679" spans="1:50" ht="23.25" hidden="1" customHeight="1" x14ac:dyDescent="0.2">
      <c r="A679" s="1021"/>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2">
      <c r="A680" s="1021"/>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2">
      <c r="A681" s="1021"/>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2">
      <c r="A682" s="1021"/>
      <c r="B682" s="223"/>
      <c r="C682" s="222"/>
      <c r="D682" s="223"/>
      <c r="E682" s="113" t="s">
        <v>327</v>
      </c>
      <c r="F682" s="114"/>
      <c r="G682" s="115" t="s">
        <v>324</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325</v>
      </c>
      <c r="AF682" s="127"/>
      <c r="AG682" s="127"/>
      <c r="AH682" s="128"/>
      <c r="AI682" s="129" t="s">
        <v>316</v>
      </c>
      <c r="AJ682" s="129"/>
      <c r="AK682" s="129"/>
      <c r="AL682" s="124"/>
      <c r="AM682" s="129" t="s">
        <v>390</v>
      </c>
      <c r="AN682" s="129"/>
      <c r="AO682" s="129"/>
      <c r="AP682" s="124"/>
      <c r="AQ682" s="124" t="s">
        <v>307</v>
      </c>
      <c r="AR682" s="116"/>
      <c r="AS682" s="116"/>
      <c r="AT682" s="117"/>
      <c r="AU682" s="183" t="s">
        <v>253</v>
      </c>
      <c r="AV682" s="183"/>
      <c r="AW682" s="183"/>
      <c r="AX682" s="184"/>
    </row>
    <row r="683" spans="1:50" ht="18.75" hidden="1" customHeight="1" x14ac:dyDescent="0.2">
      <c r="A683" s="1021"/>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308</v>
      </c>
      <c r="AH683" s="120"/>
      <c r="AI683" s="130"/>
      <c r="AJ683" s="130"/>
      <c r="AK683" s="130"/>
      <c r="AL683" s="125"/>
      <c r="AM683" s="130"/>
      <c r="AN683" s="130"/>
      <c r="AO683" s="130"/>
      <c r="AP683" s="125"/>
      <c r="AQ683" s="196"/>
      <c r="AR683" s="185"/>
      <c r="AS683" s="119" t="s">
        <v>308</v>
      </c>
      <c r="AT683" s="120"/>
      <c r="AU683" s="185"/>
      <c r="AV683" s="185"/>
      <c r="AW683" s="119" t="s">
        <v>297</v>
      </c>
      <c r="AX683" s="197"/>
    </row>
    <row r="684" spans="1:50" ht="23.25" hidden="1" customHeight="1" x14ac:dyDescent="0.2">
      <c r="A684" s="1021"/>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2">
      <c r="A685" s="1021"/>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2">
      <c r="A686" s="1021"/>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2">
      <c r="A687" s="1021"/>
      <c r="B687" s="223"/>
      <c r="C687" s="222"/>
      <c r="D687" s="223"/>
      <c r="E687" s="113" t="s">
        <v>327</v>
      </c>
      <c r="F687" s="114"/>
      <c r="G687" s="115" t="s">
        <v>324</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325</v>
      </c>
      <c r="AF687" s="127"/>
      <c r="AG687" s="127"/>
      <c r="AH687" s="128"/>
      <c r="AI687" s="129" t="s">
        <v>316</v>
      </c>
      <c r="AJ687" s="129"/>
      <c r="AK687" s="129"/>
      <c r="AL687" s="124"/>
      <c r="AM687" s="129" t="s">
        <v>390</v>
      </c>
      <c r="AN687" s="129"/>
      <c r="AO687" s="129"/>
      <c r="AP687" s="124"/>
      <c r="AQ687" s="124" t="s">
        <v>307</v>
      </c>
      <c r="AR687" s="116"/>
      <c r="AS687" s="116"/>
      <c r="AT687" s="117"/>
      <c r="AU687" s="183" t="s">
        <v>253</v>
      </c>
      <c r="AV687" s="183"/>
      <c r="AW687" s="183"/>
      <c r="AX687" s="184"/>
    </row>
    <row r="688" spans="1:50" ht="18.75" hidden="1" customHeight="1" x14ac:dyDescent="0.2">
      <c r="A688" s="1021"/>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308</v>
      </c>
      <c r="AH688" s="120"/>
      <c r="AI688" s="130"/>
      <c r="AJ688" s="130"/>
      <c r="AK688" s="130"/>
      <c r="AL688" s="125"/>
      <c r="AM688" s="130"/>
      <c r="AN688" s="130"/>
      <c r="AO688" s="130"/>
      <c r="AP688" s="125"/>
      <c r="AQ688" s="196"/>
      <c r="AR688" s="185"/>
      <c r="AS688" s="119" t="s">
        <v>308</v>
      </c>
      <c r="AT688" s="120"/>
      <c r="AU688" s="185"/>
      <c r="AV688" s="185"/>
      <c r="AW688" s="119" t="s">
        <v>297</v>
      </c>
      <c r="AX688" s="197"/>
    </row>
    <row r="689" spans="1:50" ht="23.25" hidden="1" customHeight="1" x14ac:dyDescent="0.2">
      <c r="A689" s="1021"/>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2">
      <c r="A690" s="1021"/>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2">
      <c r="A691" s="1021"/>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2">
      <c r="A692" s="1021"/>
      <c r="B692" s="223"/>
      <c r="C692" s="222"/>
      <c r="D692" s="223"/>
      <c r="E692" s="113" t="s">
        <v>327</v>
      </c>
      <c r="F692" s="114"/>
      <c r="G692" s="115" t="s">
        <v>324</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325</v>
      </c>
      <c r="AF692" s="127"/>
      <c r="AG692" s="127"/>
      <c r="AH692" s="128"/>
      <c r="AI692" s="129" t="s">
        <v>316</v>
      </c>
      <c r="AJ692" s="129"/>
      <c r="AK692" s="129"/>
      <c r="AL692" s="124"/>
      <c r="AM692" s="129" t="s">
        <v>390</v>
      </c>
      <c r="AN692" s="129"/>
      <c r="AO692" s="129"/>
      <c r="AP692" s="124"/>
      <c r="AQ692" s="124" t="s">
        <v>307</v>
      </c>
      <c r="AR692" s="116"/>
      <c r="AS692" s="116"/>
      <c r="AT692" s="117"/>
      <c r="AU692" s="183" t="s">
        <v>253</v>
      </c>
      <c r="AV692" s="183"/>
      <c r="AW692" s="183"/>
      <c r="AX692" s="184"/>
    </row>
    <row r="693" spans="1:50" ht="18.75" hidden="1" customHeight="1" x14ac:dyDescent="0.2">
      <c r="A693" s="1021"/>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308</v>
      </c>
      <c r="AH693" s="120"/>
      <c r="AI693" s="130"/>
      <c r="AJ693" s="130"/>
      <c r="AK693" s="130"/>
      <c r="AL693" s="125"/>
      <c r="AM693" s="130"/>
      <c r="AN693" s="130"/>
      <c r="AO693" s="130"/>
      <c r="AP693" s="125"/>
      <c r="AQ693" s="196"/>
      <c r="AR693" s="185"/>
      <c r="AS693" s="119" t="s">
        <v>308</v>
      </c>
      <c r="AT693" s="120"/>
      <c r="AU693" s="185"/>
      <c r="AV693" s="185"/>
      <c r="AW693" s="119" t="s">
        <v>297</v>
      </c>
      <c r="AX693" s="197"/>
    </row>
    <row r="694" spans="1:50" ht="23.25" hidden="1" customHeight="1" x14ac:dyDescent="0.2">
      <c r="A694" s="1021"/>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2">
      <c r="A695" s="1021"/>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2">
      <c r="A696" s="1021"/>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9" hidden="1" customHeight="1" x14ac:dyDescent="0.2">
      <c r="A697" s="1021"/>
      <c r="B697" s="223"/>
      <c r="C697" s="222"/>
      <c r="D697" s="223"/>
      <c r="E697" s="104" t="s">
        <v>345</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2">
      <c r="A698" s="1021"/>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5">
      <c r="A699" s="1022"/>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409" t="s">
        <v>47</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2">
      <c r="A701" s="5"/>
      <c r="B701" s="6"/>
      <c r="C701" s="871"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72"/>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27" customHeight="1" x14ac:dyDescent="0.2">
      <c r="A702" s="483" t="s">
        <v>259</v>
      </c>
      <c r="B702" s="48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3" t="s">
        <v>470</v>
      </c>
      <c r="AE702" s="884"/>
      <c r="AF702" s="885"/>
      <c r="AG702" s="873" t="s">
        <v>495</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2">
      <c r="A703" s="485"/>
      <c r="B703" s="486"/>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0"/>
      <c r="AD703" s="101" t="s">
        <v>470</v>
      </c>
      <c r="AE703" s="102"/>
      <c r="AF703" s="103"/>
      <c r="AG703" s="712" t="s">
        <v>496</v>
      </c>
      <c r="AH703" s="713"/>
      <c r="AI703" s="713"/>
      <c r="AJ703" s="713"/>
      <c r="AK703" s="713"/>
      <c r="AL703" s="713"/>
      <c r="AM703" s="713"/>
      <c r="AN703" s="713"/>
      <c r="AO703" s="713"/>
      <c r="AP703" s="713"/>
      <c r="AQ703" s="713"/>
      <c r="AR703" s="713"/>
      <c r="AS703" s="713"/>
      <c r="AT703" s="713"/>
      <c r="AU703" s="713"/>
      <c r="AV703" s="713"/>
      <c r="AW703" s="713"/>
      <c r="AX703" s="714"/>
    </row>
    <row r="704" spans="1:50" ht="27" customHeight="1" x14ac:dyDescent="0.2">
      <c r="A704" s="487"/>
      <c r="B704" s="488"/>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1" t="s">
        <v>470</v>
      </c>
      <c r="AE704" s="562"/>
      <c r="AF704" s="563"/>
      <c r="AG704" s="709" t="s">
        <v>497</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2">
      <c r="A705" s="601" t="s">
        <v>39</v>
      </c>
      <c r="B705" s="762"/>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21" t="s">
        <v>470</v>
      </c>
      <c r="AE705" s="722"/>
      <c r="AF705" s="722"/>
      <c r="AG705" s="107" t="s">
        <v>498</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2">
      <c r="A706" s="643"/>
      <c r="B706" s="763"/>
      <c r="C706" s="594"/>
      <c r="D706" s="595"/>
      <c r="E706" s="672" t="s">
        <v>451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01" t="s">
        <v>499</v>
      </c>
      <c r="AE706" s="102"/>
      <c r="AF706" s="103"/>
      <c r="AG706" s="770"/>
      <c r="AH706" s="201"/>
      <c r="AI706" s="201"/>
      <c r="AJ706" s="201"/>
      <c r="AK706" s="201"/>
      <c r="AL706" s="201"/>
      <c r="AM706" s="201"/>
      <c r="AN706" s="201"/>
      <c r="AO706" s="201"/>
      <c r="AP706" s="201"/>
      <c r="AQ706" s="201"/>
      <c r="AR706" s="201"/>
      <c r="AS706" s="201"/>
      <c r="AT706" s="201"/>
      <c r="AU706" s="201"/>
      <c r="AV706" s="201"/>
      <c r="AW706" s="201"/>
      <c r="AX706" s="771"/>
    </row>
    <row r="707" spans="1:50" ht="26.25" customHeight="1" x14ac:dyDescent="0.2">
      <c r="A707" s="643"/>
      <c r="B707" s="763"/>
      <c r="C707" s="596"/>
      <c r="D707" s="597"/>
      <c r="E707" s="675" t="s">
        <v>375</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59" t="s">
        <v>500</v>
      </c>
      <c r="AE707" s="560"/>
      <c r="AF707" s="560"/>
      <c r="AG707" s="770"/>
      <c r="AH707" s="201"/>
      <c r="AI707" s="201"/>
      <c r="AJ707" s="201"/>
      <c r="AK707" s="201"/>
      <c r="AL707" s="201"/>
      <c r="AM707" s="201"/>
      <c r="AN707" s="201"/>
      <c r="AO707" s="201"/>
      <c r="AP707" s="201"/>
      <c r="AQ707" s="201"/>
      <c r="AR707" s="201"/>
      <c r="AS707" s="201"/>
      <c r="AT707" s="201"/>
      <c r="AU707" s="201"/>
      <c r="AV707" s="201"/>
      <c r="AW707" s="201"/>
      <c r="AX707" s="771"/>
    </row>
    <row r="708" spans="1:50" ht="26.25" customHeight="1" x14ac:dyDescent="0.2">
      <c r="A708" s="643"/>
      <c r="B708" s="644"/>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6" t="s">
        <v>501</v>
      </c>
      <c r="AE708" s="667"/>
      <c r="AF708" s="667"/>
      <c r="AG708" s="480"/>
      <c r="AH708" s="481"/>
      <c r="AI708" s="481"/>
      <c r="AJ708" s="481"/>
      <c r="AK708" s="481"/>
      <c r="AL708" s="481"/>
      <c r="AM708" s="481"/>
      <c r="AN708" s="481"/>
      <c r="AO708" s="481"/>
      <c r="AP708" s="481"/>
      <c r="AQ708" s="481"/>
      <c r="AR708" s="481"/>
      <c r="AS708" s="481"/>
      <c r="AT708" s="481"/>
      <c r="AU708" s="481"/>
      <c r="AV708" s="481"/>
      <c r="AW708" s="481"/>
      <c r="AX708" s="482"/>
    </row>
    <row r="709" spans="1:50" ht="26.25" customHeight="1" x14ac:dyDescent="0.2">
      <c r="A709" s="643"/>
      <c r="B709" s="644"/>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01" t="s">
        <v>470</v>
      </c>
      <c r="AE709" s="102"/>
      <c r="AF709" s="102"/>
      <c r="AG709" s="712" t="s">
        <v>502</v>
      </c>
      <c r="AH709" s="713"/>
      <c r="AI709" s="713"/>
      <c r="AJ709" s="713"/>
      <c r="AK709" s="713"/>
      <c r="AL709" s="713"/>
      <c r="AM709" s="713"/>
      <c r="AN709" s="713"/>
      <c r="AO709" s="713"/>
      <c r="AP709" s="713"/>
      <c r="AQ709" s="713"/>
      <c r="AR709" s="713"/>
      <c r="AS709" s="713"/>
      <c r="AT709" s="713"/>
      <c r="AU709" s="713"/>
      <c r="AV709" s="713"/>
      <c r="AW709" s="713"/>
      <c r="AX709" s="714"/>
    </row>
    <row r="710" spans="1:50" ht="26.25" customHeight="1" x14ac:dyDescent="0.2">
      <c r="A710" s="643"/>
      <c r="B710" s="644"/>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01" t="s">
        <v>501</v>
      </c>
      <c r="AE710" s="102"/>
      <c r="AF710" s="102"/>
      <c r="AG710" s="712"/>
      <c r="AH710" s="713"/>
      <c r="AI710" s="713"/>
      <c r="AJ710" s="713"/>
      <c r="AK710" s="713"/>
      <c r="AL710" s="713"/>
      <c r="AM710" s="713"/>
      <c r="AN710" s="713"/>
      <c r="AO710" s="713"/>
      <c r="AP710" s="713"/>
      <c r="AQ710" s="713"/>
      <c r="AR710" s="713"/>
      <c r="AS710" s="713"/>
      <c r="AT710" s="713"/>
      <c r="AU710" s="713"/>
      <c r="AV710" s="713"/>
      <c r="AW710" s="713"/>
      <c r="AX710" s="714"/>
    </row>
    <row r="711" spans="1:50" ht="26.25" customHeight="1" x14ac:dyDescent="0.2">
      <c r="A711" s="643"/>
      <c r="B711" s="644"/>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01" t="s">
        <v>470</v>
      </c>
      <c r="AE711" s="102"/>
      <c r="AF711" s="102"/>
      <c r="AG711" s="798" t="s">
        <v>503</v>
      </c>
      <c r="AH711" s="333"/>
      <c r="AI711" s="333"/>
      <c r="AJ711" s="333"/>
      <c r="AK711" s="333"/>
      <c r="AL711" s="333"/>
      <c r="AM711" s="333"/>
      <c r="AN711" s="333"/>
      <c r="AO711" s="333"/>
      <c r="AP711" s="333"/>
      <c r="AQ711" s="333"/>
      <c r="AR711" s="333"/>
      <c r="AS711" s="333"/>
      <c r="AT711" s="333"/>
      <c r="AU711" s="333"/>
      <c r="AV711" s="333"/>
      <c r="AW711" s="333"/>
      <c r="AX711" s="799"/>
    </row>
    <row r="712" spans="1:50" ht="26.25" customHeight="1" x14ac:dyDescent="0.2">
      <c r="A712" s="643"/>
      <c r="B712" s="644"/>
      <c r="C712" s="569" t="s">
        <v>413</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639" t="s">
        <v>501</v>
      </c>
      <c r="AE712" s="640"/>
      <c r="AF712" s="640"/>
      <c r="AG712" s="572"/>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2">
      <c r="A713" s="643"/>
      <c r="B713" s="644"/>
      <c r="C713" s="98" t="s">
        <v>414</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501</v>
      </c>
      <c r="AE713" s="102"/>
      <c r="AF713" s="103"/>
      <c r="AG713" s="712"/>
      <c r="AH713" s="713"/>
      <c r="AI713" s="713"/>
      <c r="AJ713" s="713"/>
      <c r="AK713" s="713"/>
      <c r="AL713" s="713"/>
      <c r="AM713" s="713"/>
      <c r="AN713" s="713"/>
      <c r="AO713" s="713"/>
      <c r="AP713" s="713"/>
      <c r="AQ713" s="713"/>
      <c r="AR713" s="713"/>
      <c r="AS713" s="713"/>
      <c r="AT713" s="713"/>
      <c r="AU713" s="713"/>
      <c r="AV713" s="713"/>
      <c r="AW713" s="713"/>
      <c r="AX713" s="714"/>
    </row>
    <row r="714" spans="1:50" ht="26.25" customHeight="1" x14ac:dyDescent="0.2">
      <c r="A714" s="645"/>
      <c r="B714" s="646"/>
      <c r="C714" s="764" t="s">
        <v>378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61" t="s">
        <v>470</v>
      </c>
      <c r="AE714" s="562"/>
      <c r="AF714" s="563"/>
      <c r="AG714" s="678" t="s">
        <v>504</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01" t="s">
        <v>40</v>
      </c>
      <c r="B715" s="642"/>
      <c r="C715" s="647" t="s">
        <v>379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6" t="s">
        <v>470</v>
      </c>
      <c r="AE715" s="667"/>
      <c r="AF715" s="668"/>
      <c r="AG715" s="480" t="s">
        <v>505</v>
      </c>
      <c r="AH715" s="481"/>
      <c r="AI715" s="481"/>
      <c r="AJ715" s="481"/>
      <c r="AK715" s="481"/>
      <c r="AL715" s="481"/>
      <c r="AM715" s="481"/>
      <c r="AN715" s="481"/>
      <c r="AO715" s="481"/>
      <c r="AP715" s="481"/>
      <c r="AQ715" s="481"/>
      <c r="AR715" s="481"/>
      <c r="AS715" s="481"/>
      <c r="AT715" s="481"/>
      <c r="AU715" s="481"/>
      <c r="AV715" s="481"/>
      <c r="AW715" s="481"/>
      <c r="AX715" s="482"/>
    </row>
    <row r="716" spans="1:50" ht="44.5" customHeight="1" x14ac:dyDescent="0.2">
      <c r="A716" s="643"/>
      <c r="B716" s="644"/>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51" t="s">
        <v>470</v>
      </c>
      <c r="AE716" s="752"/>
      <c r="AF716" s="752"/>
      <c r="AG716" s="712" t="s">
        <v>506</v>
      </c>
      <c r="AH716" s="713"/>
      <c r="AI716" s="713"/>
      <c r="AJ716" s="713"/>
      <c r="AK716" s="713"/>
      <c r="AL716" s="713"/>
      <c r="AM716" s="713"/>
      <c r="AN716" s="713"/>
      <c r="AO716" s="713"/>
      <c r="AP716" s="713"/>
      <c r="AQ716" s="713"/>
      <c r="AR716" s="713"/>
      <c r="AS716" s="713"/>
      <c r="AT716" s="713"/>
      <c r="AU716" s="713"/>
      <c r="AV716" s="713"/>
      <c r="AW716" s="713"/>
      <c r="AX716" s="714"/>
    </row>
    <row r="717" spans="1:50" ht="27" customHeight="1" x14ac:dyDescent="0.2">
      <c r="A717" s="643"/>
      <c r="B717" s="644"/>
      <c r="C717" s="569" t="s">
        <v>328</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01" t="s">
        <v>501</v>
      </c>
      <c r="AE717" s="102"/>
      <c r="AF717" s="102"/>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01" t="s">
        <v>470</v>
      </c>
      <c r="AE718" s="102"/>
      <c r="AF718" s="102"/>
      <c r="AG718" s="781" t="s">
        <v>507</v>
      </c>
      <c r="AH718" s="782"/>
      <c r="AI718" s="782"/>
      <c r="AJ718" s="782"/>
      <c r="AK718" s="782"/>
      <c r="AL718" s="782"/>
      <c r="AM718" s="782"/>
      <c r="AN718" s="782"/>
      <c r="AO718" s="782"/>
      <c r="AP718" s="782"/>
      <c r="AQ718" s="782"/>
      <c r="AR718" s="782"/>
      <c r="AS718" s="782"/>
      <c r="AT718" s="782"/>
      <c r="AU718" s="782"/>
      <c r="AV718" s="782"/>
      <c r="AW718" s="782"/>
      <c r="AX718" s="783"/>
    </row>
    <row r="719" spans="1:50" ht="41.25" customHeight="1" x14ac:dyDescent="0.2">
      <c r="A719" s="633" t="s">
        <v>58</v>
      </c>
      <c r="B719" s="63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584"/>
      <c r="AD719" s="666" t="s">
        <v>501</v>
      </c>
      <c r="AE719" s="667"/>
      <c r="AF719" s="667"/>
      <c r="AG719" s="107" t="s">
        <v>614</v>
      </c>
      <c r="AH719" s="108"/>
      <c r="AI719" s="108"/>
      <c r="AJ719" s="108"/>
      <c r="AK719" s="108"/>
      <c r="AL719" s="108"/>
      <c r="AM719" s="108"/>
      <c r="AN719" s="108"/>
      <c r="AO719" s="108"/>
      <c r="AP719" s="108"/>
      <c r="AQ719" s="108"/>
      <c r="AR719" s="108"/>
      <c r="AS719" s="108"/>
      <c r="AT719" s="108"/>
      <c r="AU719" s="108"/>
      <c r="AV719" s="108"/>
      <c r="AW719" s="108"/>
      <c r="AX719" s="109"/>
    </row>
    <row r="720" spans="1:50" ht="19.75" customHeight="1" x14ac:dyDescent="0.2">
      <c r="A720" s="635"/>
      <c r="B720" s="636"/>
      <c r="C720" s="931" t="s">
        <v>405</v>
      </c>
      <c r="D720" s="929"/>
      <c r="E720" s="929"/>
      <c r="F720" s="932"/>
      <c r="G720" s="928" t="s">
        <v>406</v>
      </c>
      <c r="H720" s="929"/>
      <c r="I720" s="929"/>
      <c r="J720" s="929"/>
      <c r="K720" s="929"/>
      <c r="L720" s="929"/>
      <c r="M720" s="929"/>
      <c r="N720" s="928" t="s">
        <v>410</v>
      </c>
      <c r="O720" s="929"/>
      <c r="P720" s="929"/>
      <c r="Q720" s="929"/>
      <c r="R720" s="929"/>
      <c r="S720" s="929"/>
      <c r="T720" s="929"/>
      <c r="U720" s="929"/>
      <c r="V720" s="929"/>
      <c r="W720" s="929"/>
      <c r="X720" s="929"/>
      <c r="Y720" s="929"/>
      <c r="Z720" s="929"/>
      <c r="AA720" s="929"/>
      <c r="AB720" s="929"/>
      <c r="AC720" s="929"/>
      <c r="AD720" s="929"/>
      <c r="AE720" s="929"/>
      <c r="AF720" s="930"/>
      <c r="AG720" s="770"/>
      <c r="AH720" s="201"/>
      <c r="AI720" s="201"/>
      <c r="AJ720" s="201"/>
      <c r="AK720" s="201"/>
      <c r="AL720" s="201"/>
      <c r="AM720" s="201"/>
      <c r="AN720" s="201"/>
      <c r="AO720" s="201"/>
      <c r="AP720" s="201"/>
      <c r="AQ720" s="201"/>
      <c r="AR720" s="201"/>
      <c r="AS720" s="201"/>
      <c r="AT720" s="201"/>
      <c r="AU720" s="201"/>
      <c r="AV720" s="201"/>
      <c r="AW720" s="201"/>
      <c r="AX720" s="771"/>
    </row>
    <row r="721" spans="1:50" ht="24.75" customHeight="1" x14ac:dyDescent="0.2">
      <c r="A721" s="635"/>
      <c r="B721" s="636"/>
      <c r="C721" s="911"/>
      <c r="D721" s="912"/>
      <c r="E721" s="912"/>
      <c r="F721" s="913"/>
      <c r="G721" s="933"/>
      <c r="H721" s="934"/>
      <c r="I721" s="78" t="str">
        <f>IF(OR(G721="　", G721=""), "", "-")</f>
        <v/>
      </c>
      <c r="J721" s="910"/>
      <c r="K721" s="910"/>
      <c r="L721" s="78" t="str">
        <f>IF(M721="","","-")</f>
        <v/>
      </c>
      <c r="M721" s="79"/>
      <c r="N721" s="907" t="s">
        <v>618</v>
      </c>
      <c r="O721" s="908"/>
      <c r="P721" s="908"/>
      <c r="Q721" s="908"/>
      <c r="R721" s="908"/>
      <c r="S721" s="908"/>
      <c r="T721" s="908"/>
      <c r="U721" s="908"/>
      <c r="V721" s="908"/>
      <c r="W721" s="908"/>
      <c r="X721" s="908"/>
      <c r="Y721" s="908"/>
      <c r="Z721" s="908"/>
      <c r="AA721" s="908"/>
      <c r="AB721" s="908"/>
      <c r="AC721" s="908"/>
      <c r="AD721" s="908"/>
      <c r="AE721" s="908"/>
      <c r="AF721" s="909"/>
      <c r="AG721" s="770"/>
      <c r="AH721" s="201"/>
      <c r="AI721" s="201"/>
      <c r="AJ721" s="201"/>
      <c r="AK721" s="201"/>
      <c r="AL721" s="201"/>
      <c r="AM721" s="201"/>
      <c r="AN721" s="201"/>
      <c r="AO721" s="201"/>
      <c r="AP721" s="201"/>
      <c r="AQ721" s="201"/>
      <c r="AR721" s="201"/>
      <c r="AS721" s="201"/>
      <c r="AT721" s="201"/>
      <c r="AU721" s="201"/>
      <c r="AV721" s="201"/>
      <c r="AW721" s="201"/>
      <c r="AX721" s="771"/>
    </row>
    <row r="722" spans="1:50" ht="24.75" customHeight="1" x14ac:dyDescent="0.2">
      <c r="A722" s="635"/>
      <c r="B722" s="636"/>
      <c r="C722" s="911"/>
      <c r="D722" s="912"/>
      <c r="E722" s="912"/>
      <c r="F722" s="913"/>
      <c r="G722" s="933"/>
      <c r="H722" s="934"/>
      <c r="I722" s="78" t="str">
        <f t="shared" ref="I722:I725" si="4">IF(OR(G722="　", G722=""), "", "-")</f>
        <v/>
      </c>
      <c r="J722" s="910"/>
      <c r="K722" s="910"/>
      <c r="L722" s="78" t="str">
        <f t="shared" ref="L722:L725" si="5">IF(M722="","","-")</f>
        <v/>
      </c>
      <c r="M722" s="79"/>
      <c r="N722" s="907" t="s">
        <v>614</v>
      </c>
      <c r="O722" s="908"/>
      <c r="P722" s="908"/>
      <c r="Q722" s="908"/>
      <c r="R722" s="908"/>
      <c r="S722" s="908"/>
      <c r="T722" s="908"/>
      <c r="U722" s="908"/>
      <c r="V722" s="908"/>
      <c r="W722" s="908"/>
      <c r="X722" s="908"/>
      <c r="Y722" s="908"/>
      <c r="Z722" s="908"/>
      <c r="AA722" s="908"/>
      <c r="AB722" s="908"/>
      <c r="AC722" s="908"/>
      <c r="AD722" s="908"/>
      <c r="AE722" s="908"/>
      <c r="AF722" s="909"/>
      <c r="AG722" s="770"/>
      <c r="AH722" s="201"/>
      <c r="AI722" s="201"/>
      <c r="AJ722" s="201"/>
      <c r="AK722" s="201"/>
      <c r="AL722" s="201"/>
      <c r="AM722" s="201"/>
      <c r="AN722" s="201"/>
      <c r="AO722" s="201"/>
      <c r="AP722" s="201"/>
      <c r="AQ722" s="201"/>
      <c r="AR722" s="201"/>
      <c r="AS722" s="201"/>
      <c r="AT722" s="201"/>
      <c r="AU722" s="201"/>
      <c r="AV722" s="201"/>
      <c r="AW722" s="201"/>
      <c r="AX722" s="771"/>
    </row>
    <row r="723" spans="1:50" ht="24.75" customHeight="1" x14ac:dyDescent="0.2">
      <c r="A723" s="635"/>
      <c r="B723" s="636"/>
      <c r="C723" s="911"/>
      <c r="D723" s="912"/>
      <c r="E723" s="912"/>
      <c r="F723" s="913"/>
      <c r="G723" s="933"/>
      <c r="H723" s="934"/>
      <c r="I723" s="78" t="str">
        <f t="shared" si="4"/>
        <v/>
      </c>
      <c r="J723" s="910"/>
      <c r="K723" s="910"/>
      <c r="L723" s="78" t="str">
        <f t="shared" si="5"/>
        <v/>
      </c>
      <c r="M723" s="79"/>
      <c r="N723" s="907" t="s">
        <v>617</v>
      </c>
      <c r="O723" s="908"/>
      <c r="P723" s="908"/>
      <c r="Q723" s="908"/>
      <c r="R723" s="908"/>
      <c r="S723" s="908"/>
      <c r="T723" s="908"/>
      <c r="U723" s="908"/>
      <c r="V723" s="908"/>
      <c r="W723" s="908"/>
      <c r="X723" s="908"/>
      <c r="Y723" s="908"/>
      <c r="Z723" s="908"/>
      <c r="AA723" s="908"/>
      <c r="AB723" s="908"/>
      <c r="AC723" s="908"/>
      <c r="AD723" s="908"/>
      <c r="AE723" s="908"/>
      <c r="AF723" s="909"/>
      <c r="AG723" s="770"/>
      <c r="AH723" s="201"/>
      <c r="AI723" s="201"/>
      <c r="AJ723" s="201"/>
      <c r="AK723" s="201"/>
      <c r="AL723" s="201"/>
      <c r="AM723" s="201"/>
      <c r="AN723" s="201"/>
      <c r="AO723" s="201"/>
      <c r="AP723" s="201"/>
      <c r="AQ723" s="201"/>
      <c r="AR723" s="201"/>
      <c r="AS723" s="201"/>
      <c r="AT723" s="201"/>
      <c r="AU723" s="201"/>
      <c r="AV723" s="201"/>
      <c r="AW723" s="201"/>
      <c r="AX723" s="771"/>
    </row>
    <row r="724" spans="1:50" ht="24.75" customHeight="1" x14ac:dyDescent="0.2">
      <c r="A724" s="635"/>
      <c r="B724" s="636"/>
      <c r="C724" s="911"/>
      <c r="D724" s="912"/>
      <c r="E724" s="912"/>
      <c r="F724" s="913"/>
      <c r="G724" s="933"/>
      <c r="H724" s="934"/>
      <c r="I724" s="78" t="str">
        <f t="shared" si="4"/>
        <v/>
      </c>
      <c r="J724" s="910"/>
      <c r="K724" s="910"/>
      <c r="L724" s="78" t="str">
        <f t="shared" si="5"/>
        <v/>
      </c>
      <c r="M724" s="79"/>
      <c r="N724" s="907" t="s">
        <v>614</v>
      </c>
      <c r="O724" s="908"/>
      <c r="P724" s="908"/>
      <c r="Q724" s="908"/>
      <c r="R724" s="908"/>
      <c r="S724" s="908"/>
      <c r="T724" s="908"/>
      <c r="U724" s="908"/>
      <c r="V724" s="908"/>
      <c r="W724" s="908"/>
      <c r="X724" s="908"/>
      <c r="Y724" s="908"/>
      <c r="Z724" s="908"/>
      <c r="AA724" s="908"/>
      <c r="AB724" s="908"/>
      <c r="AC724" s="908"/>
      <c r="AD724" s="908"/>
      <c r="AE724" s="908"/>
      <c r="AF724" s="909"/>
      <c r="AG724" s="770"/>
      <c r="AH724" s="201"/>
      <c r="AI724" s="201"/>
      <c r="AJ724" s="201"/>
      <c r="AK724" s="201"/>
      <c r="AL724" s="201"/>
      <c r="AM724" s="201"/>
      <c r="AN724" s="201"/>
      <c r="AO724" s="201"/>
      <c r="AP724" s="201"/>
      <c r="AQ724" s="201"/>
      <c r="AR724" s="201"/>
      <c r="AS724" s="201"/>
      <c r="AT724" s="201"/>
      <c r="AU724" s="201"/>
      <c r="AV724" s="201"/>
      <c r="AW724" s="201"/>
      <c r="AX724" s="771"/>
    </row>
    <row r="725" spans="1:50" ht="24.75" hidden="1" customHeight="1" x14ac:dyDescent="0.2">
      <c r="A725" s="637"/>
      <c r="B725" s="638"/>
      <c r="C725" s="914"/>
      <c r="D725" s="915"/>
      <c r="E725" s="915"/>
      <c r="F725" s="916"/>
      <c r="G725" s="948"/>
      <c r="H725" s="949"/>
      <c r="I725" s="80" t="str">
        <f t="shared" si="4"/>
        <v/>
      </c>
      <c r="J725" s="950"/>
      <c r="K725" s="950"/>
      <c r="L725" s="80" t="str">
        <f t="shared" si="5"/>
        <v/>
      </c>
      <c r="M725" s="81"/>
      <c r="N725" s="935"/>
      <c r="O725" s="936"/>
      <c r="P725" s="936"/>
      <c r="Q725" s="936"/>
      <c r="R725" s="936"/>
      <c r="S725" s="936"/>
      <c r="T725" s="936"/>
      <c r="U725" s="936"/>
      <c r="V725" s="936"/>
      <c r="W725" s="936"/>
      <c r="X725" s="936"/>
      <c r="Y725" s="936"/>
      <c r="Z725" s="936"/>
      <c r="AA725" s="936"/>
      <c r="AB725" s="936"/>
      <c r="AC725" s="936"/>
      <c r="AD725" s="936"/>
      <c r="AE725" s="936"/>
      <c r="AF725" s="937"/>
      <c r="AG725" s="110"/>
      <c r="AH725" s="111"/>
      <c r="AI725" s="111"/>
      <c r="AJ725" s="111"/>
      <c r="AK725" s="111"/>
      <c r="AL725" s="111"/>
      <c r="AM725" s="111"/>
      <c r="AN725" s="111"/>
      <c r="AO725" s="111"/>
      <c r="AP725" s="111"/>
      <c r="AQ725" s="111"/>
      <c r="AR725" s="111"/>
      <c r="AS725" s="111"/>
      <c r="AT725" s="111"/>
      <c r="AU725" s="111"/>
      <c r="AV725" s="111"/>
      <c r="AW725" s="111"/>
      <c r="AX725" s="112"/>
    </row>
    <row r="726" spans="1:50" ht="53" customHeight="1" x14ac:dyDescent="0.2">
      <c r="A726" s="601" t="s">
        <v>48</v>
      </c>
      <c r="B726" s="602"/>
      <c r="C726" s="412" t="s">
        <v>53</v>
      </c>
      <c r="D726" s="557"/>
      <c r="E726" s="557"/>
      <c r="F726" s="558"/>
      <c r="G726" s="504" t="s">
        <v>622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9.5" customHeight="1" thickBot="1" x14ac:dyDescent="0.25">
      <c r="A727" s="603"/>
      <c r="B727" s="604"/>
      <c r="C727" s="805" t="s">
        <v>57</v>
      </c>
      <c r="D727" s="806"/>
      <c r="E727" s="806"/>
      <c r="F727" s="807"/>
      <c r="G727" s="808" t="s">
        <v>508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44.5" customHeight="1" thickBot="1" x14ac:dyDescent="0.25">
      <c r="A729" s="758" t="s">
        <v>634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46" customHeight="1" thickBot="1" x14ac:dyDescent="0.25">
      <c r="A731" s="598" t="s">
        <v>257</v>
      </c>
      <c r="B731" s="599"/>
      <c r="C731" s="599"/>
      <c r="D731" s="599"/>
      <c r="E731" s="600"/>
      <c r="F731" s="669" t="s">
        <v>633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42" customHeight="1" thickBot="1" x14ac:dyDescent="0.25">
      <c r="A733" s="598" t="s">
        <v>639</v>
      </c>
      <c r="B733" s="599"/>
      <c r="C733" s="599"/>
      <c r="D733" s="599"/>
      <c r="E733" s="600"/>
      <c r="F733" s="759" t="s">
        <v>638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41" customHeight="1" thickBot="1" x14ac:dyDescent="0.25">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2">
      <c r="A736" s="767" t="s">
        <v>421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05" t="s">
        <v>355</v>
      </c>
      <c r="B737" s="606"/>
      <c r="C737" s="606"/>
      <c r="D737" s="606"/>
      <c r="E737" s="606"/>
      <c r="F737" s="606"/>
      <c r="G737" s="942" t="s">
        <v>482</v>
      </c>
      <c r="H737" s="943"/>
      <c r="I737" s="943"/>
      <c r="J737" s="943"/>
      <c r="K737" s="943"/>
      <c r="L737" s="943"/>
      <c r="M737" s="943"/>
      <c r="N737" s="943"/>
      <c r="O737" s="943"/>
      <c r="P737" s="944"/>
      <c r="Q737" s="606" t="s">
        <v>311</v>
      </c>
      <c r="R737" s="606"/>
      <c r="S737" s="606"/>
      <c r="T737" s="606"/>
      <c r="U737" s="606"/>
      <c r="V737" s="606"/>
      <c r="W737" s="942" t="s">
        <v>482</v>
      </c>
      <c r="X737" s="943"/>
      <c r="Y737" s="943"/>
      <c r="Z737" s="943"/>
      <c r="AA737" s="943"/>
      <c r="AB737" s="943"/>
      <c r="AC737" s="943"/>
      <c r="AD737" s="943"/>
      <c r="AE737" s="943"/>
      <c r="AF737" s="944"/>
      <c r="AG737" s="606" t="s">
        <v>312</v>
      </c>
      <c r="AH737" s="606"/>
      <c r="AI737" s="606"/>
      <c r="AJ737" s="606"/>
      <c r="AK737" s="606"/>
      <c r="AL737" s="606"/>
      <c r="AM737" s="942" t="s">
        <v>482</v>
      </c>
      <c r="AN737" s="943"/>
      <c r="AO737" s="943"/>
      <c r="AP737" s="943"/>
      <c r="AQ737" s="943"/>
      <c r="AR737" s="943"/>
      <c r="AS737" s="943"/>
      <c r="AT737" s="943"/>
      <c r="AU737" s="943"/>
      <c r="AV737" s="944"/>
      <c r="AW737" s="50"/>
      <c r="AX737" s="51"/>
    </row>
    <row r="738" spans="1:50" ht="24.75" customHeight="1" x14ac:dyDescent="0.2">
      <c r="A738" s="919" t="s">
        <v>313</v>
      </c>
      <c r="B738" s="920"/>
      <c r="C738" s="920"/>
      <c r="D738" s="920"/>
      <c r="E738" s="920"/>
      <c r="F738" s="920"/>
      <c r="G738" s="942" t="s">
        <v>482</v>
      </c>
      <c r="H738" s="943"/>
      <c r="I738" s="943"/>
      <c r="J738" s="943"/>
      <c r="K738" s="943"/>
      <c r="L738" s="943"/>
      <c r="M738" s="943"/>
      <c r="N738" s="943"/>
      <c r="O738" s="943"/>
      <c r="P738" s="943"/>
      <c r="Q738" s="606" t="s">
        <v>314</v>
      </c>
      <c r="R738" s="606"/>
      <c r="S738" s="606"/>
      <c r="T738" s="606"/>
      <c r="U738" s="606"/>
      <c r="V738" s="606"/>
      <c r="W738" s="942" t="s">
        <v>509</v>
      </c>
      <c r="X738" s="943"/>
      <c r="Y738" s="943"/>
      <c r="Z738" s="943"/>
      <c r="AA738" s="943"/>
      <c r="AB738" s="943"/>
      <c r="AC738" s="943"/>
      <c r="AD738" s="943"/>
      <c r="AE738" s="943"/>
      <c r="AF738" s="944"/>
      <c r="AG738" s="920" t="s">
        <v>315</v>
      </c>
      <c r="AH738" s="920"/>
      <c r="AI738" s="920"/>
      <c r="AJ738" s="920"/>
      <c r="AK738" s="920"/>
      <c r="AL738" s="920"/>
      <c r="AM738" s="942">
        <v>176</v>
      </c>
      <c r="AN738" s="943"/>
      <c r="AO738" s="943"/>
      <c r="AP738" s="943"/>
      <c r="AQ738" s="943"/>
      <c r="AR738" s="943"/>
      <c r="AS738" s="943"/>
      <c r="AT738" s="943"/>
      <c r="AU738" s="943"/>
      <c r="AV738" s="944"/>
      <c r="AW738" s="73"/>
      <c r="AX738" s="74"/>
    </row>
    <row r="739" spans="1:50" ht="24.75" customHeight="1" thickBot="1" x14ac:dyDescent="0.25">
      <c r="A739" s="739" t="s">
        <v>407</v>
      </c>
      <c r="B739" s="740"/>
      <c r="C739" s="740"/>
      <c r="D739" s="740"/>
      <c r="E739" s="740"/>
      <c r="F739" s="740"/>
      <c r="G739" s="945">
        <v>166</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52"/>
      <c r="AX739" s="53"/>
    </row>
    <row r="740" spans="1:50" ht="28.4" customHeight="1" x14ac:dyDescent="0.2">
      <c r="A740" s="787" t="s">
        <v>454</v>
      </c>
      <c r="B740" s="788"/>
      <c r="C740" s="788"/>
      <c r="D740" s="788"/>
      <c r="E740" s="788"/>
      <c r="F740" s="789"/>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85"/>
      <c r="AB744" s="38"/>
      <c r="AC744" s="38" t="s">
        <v>510</v>
      </c>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9"/>
      <c r="B746" s="90"/>
      <c r="C746" s="90"/>
      <c r="D746" s="90"/>
      <c r="E746" s="90"/>
      <c r="F746" s="91"/>
      <c r="G746" s="37"/>
      <c r="H746" s="38"/>
      <c r="I746" s="38"/>
      <c r="J746" s="38"/>
      <c r="K746" s="38"/>
      <c r="L746" s="38"/>
      <c r="M746" s="38"/>
      <c r="N746" s="38" t="s">
        <v>619</v>
      </c>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85"/>
      <c r="AB747" s="38"/>
      <c r="AC747" s="38" t="s">
        <v>510</v>
      </c>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85"/>
      <c r="AB750" s="38"/>
      <c r="AC750" s="85"/>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9"/>
      <c r="B752" s="90"/>
      <c r="C752" s="90"/>
      <c r="D752" s="90"/>
      <c r="E752" s="90"/>
      <c r="F752" s="91"/>
      <c r="G752" s="37"/>
      <c r="H752" s="38"/>
      <c r="I752" s="38"/>
      <c r="J752" s="38"/>
      <c r="K752" s="38"/>
      <c r="L752" s="38"/>
      <c r="M752" s="38"/>
      <c r="N752" s="38" t="s">
        <v>619</v>
      </c>
      <c r="O752" s="38"/>
      <c r="P752" s="38"/>
      <c r="Q752" s="38"/>
      <c r="R752" s="38"/>
      <c r="S752" s="38"/>
      <c r="T752" s="38"/>
      <c r="U752" s="38"/>
      <c r="V752" s="38"/>
      <c r="W752" s="38"/>
      <c r="X752" s="38"/>
      <c r="Y752" s="38"/>
      <c r="Z752" s="38"/>
      <c r="AA752" s="38"/>
      <c r="AB752" s="38"/>
      <c r="AC752" s="38" t="s">
        <v>510</v>
      </c>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 customHeight="1" x14ac:dyDescent="0.2">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 customHeight="1" x14ac:dyDescent="0.2">
      <c r="A758" s="89"/>
      <c r="B758" s="90"/>
      <c r="C758" s="90"/>
      <c r="D758" s="90"/>
      <c r="E758" s="90"/>
      <c r="F758" s="91"/>
      <c r="G758" s="37"/>
      <c r="H758" s="38"/>
      <c r="I758" s="38"/>
      <c r="J758" s="38"/>
      <c r="K758" s="38"/>
      <c r="L758" s="38"/>
      <c r="M758" s="38"/>
      <c r="N758" s="38" t="s">
        <v>575</v>
      </c>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 customHeight="1" x14ac:dyDescent="0.2">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9"/>
      <c r="B762" s="90"/>
      <c r="C762" s="90"/>
      <c r="D762" s="90"/>
      <c r="E762" s="90"/>
      <c r="F762" s="91"/>
      <c r="G762" s="37"/>
      <c r="H762" s="38"/>
      <c r="I762" s="38"/>
      <c r="J762" s="38"/>
      <c r="K762" s="38"/>
      <c r="L762" s="38"/>
      <c r="M762" s="38"/>
      <c r="N762" s="38" t="s">
        <v>619</v>
      </c>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9"/>
      <c r="B766" s="90"/>
      <c r="C766" s="90"/>
      <c r="D766" s="90"/>
      <c r="E766" s="90"/>
      <c r="F766" s="91"/>
      <c r="G766" s="37"/>
      <c r="H766" s="38"/>
      <c r="I766" s="38"/>
      <c r="J766" s="38"/>
      <c r="K766" s="38"/>
      <c r="L766" s="38"/>
      <c r="M766" s="38"/>
      <c r="N766" s="38" t="s">
        <v>620</v>
      </c>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90"/>
      <c r="B778" s="791"/>
      <c r="C778" s="791"/>
      <c r="D778" s="791"/>
      <c r="E778" s="791"/>
      <c r="F778" s="79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3" t="s">
        <v>456</v>
      </c>
      <c r="B779" s="754"/>
      <c r="C779" s="754"/>
      <c r="D779" s="754"/>
      <c r="E779" s="754"/>
      <c r="F779" s="755"/>
      <c r="G779" s="406" t="s">
        <v>511</v>
      </c>
      <c r="H779" s="407"/>
      <c r="I779" s="407"/>
      <c r="J779" s="407"/>
      <c r="K779" s="407"/>
      <c r="L779" s="407"/>
      <c r="M779" s="407"/>
      <c r="N779" s="407"/>
      <c r="O779" s="407"/>
      <c r="P779" s="407"/>
      <c r="Q779" s="407"/>
      <c r="R779" s="407"/>
      <c r="S779" s="407"/>
      <c r="T779" s="407"/>
      <c r="U779" s="407"/>
      <c r="V779" s="407"/>
      <c r="W779" s="407"/>
      <c r="X779" s="407"/>
      <c r="Y779" s="407"/>
      <c r="Z779" s="407"/>
      <c r="AA779" s="407"/>
      <c r="AB779" s="429"/>
      <c r="AC779" s="406" t="s">
        <v>542</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2">
      <c r="A780" s="564"/>
      <c r="B780" s="756"/>
      <c r="C780" s="756"/>
      <c r="D780" s="756"/>
      <c r="E780" s="756"/>
      <c r="F780" s="757"/>
      <c r="G780" s="412" t="s">
        <v>18</v>
      </c>
      <c r="H780" s="413"/>
      <c r="I780" s="413"/>
      <c r="J780" s="413"/>
      <c r="K780" s="413"/>
      <c r="L780" s="414" t="s">
        <v>19</v>
      </c>
      <c r="M780" s="413"/>
      <c r="N780" s="413"/>
      <c r="O780" s="413"/>
      <c r="P780" s="413"/>
      <c r="Q780" s="413"/>
      <c r="R780" s="413"/>
      <c r="S780" s="413"/>
      <c r="T780" s="413"/>
      <c r="U780" s="413"/>
      <c r="V780" s="413"/>
      <c r="W780" s="413"/>
      <c r="X780" s="415"/>
      <c r="Y780" s="416" t="s">
        <v>20</v>
      </c>
      <c r="Z780" s="417"/>
      <c r="AA780" s="417"/>
      <c r="AB780" s="418"/>
      <c r="AC780" s="412" t="s">
        <v>18</v>
      </c>
      <c r="AD780" s="413"/>
      <c r="AE780" s="413"/>
      <c r="AF780" s="413"/>
      <c r="AG780" s="413"/>
      <c r="AH780" s="414" t="s">
        <v>19</v>
      </c>
      <c r="AI780" s="413"/>
      <c r="AJ780" s="413"/>
      <c r="AK780" s="413"/>
      <c r="AL780" s="413"/>
      <c r="AM780" s="413"/>
      <c r="AN780" s="413"/>
      <c r="AO780" s="413"/>
      <c r="AP780" s="413"/>
      <c r="AQ780" s="413"/>
      <c r="AR780" s="413"/>
      <c r="AS780" s="413"/>
      <c r="AT780" s="415"/>
      <c r="AU780" s="416" t="s">
        <v>20</v>
      </c>
      <c r="AV780" s="417"/>
      <c r="AW780" s="417"/>
      <c r="AX780" s="428"/>
    </row>
    <row r="781" spans="1:50" ht="42.5" customHeight="1" x14ac:dyDescent="0.2">
      <c r="A781" s="564"/>
      <c r="B781" s="756"/>
      <c r="C781" s="756"/>
      <c r="D781" s="756"/>
      <c r="E781" s="756"/>
      <c r="F781" s="757"/>
      <c r="G781" s="419" t="s">
        <v>512</v>
      </c>
      <c r="H781" s="420"/>
      <c r="I781" s="420"/>
      <c r="J781" s="420"/>
      <c r="K781" s="421"/>
      <c r="L781" s="422" t="s">
        <v>513</v>
      </c>
      <c r="M781" s="423"/>
      <c r="N781" s="423"/>
      <c r="O781" s="423"/>
      <c r="P781" s="423"/>
      <c r="Q781" s="423"/>
      <c r="R781" s="423"/>
      <c r="S781" s="423"/>
      <c r="T781" s="423"/>
      <c r="U781" s="423"/>
      <c r="V781" s="423"/>
      <c r="W781" s="423"/>
      <c r="X781" s="424"/>
      <c r="Y781" s="449">
        <v>46.95</v>
      </c>
      <c r="Z781" s="450"/>
      <c r="AA781" s="450"/>
      <c r="AB781" s="556"/>
      <c r="AC781" s="419" t="s">
        <v>543</v>
      </c>
      <c r="AD781" s="420"/>
      <c r="AE781" s="420"/>
      <c r="AF781" s="420"/>
      <c r="AG781" s="421"/>
      <c r="AH781" s="422" t="s">
        <v>544</v>
      </c>
      <c r="AI781" s="423"/>
      <c r="AJ781" s="423"/>
      <c r="AK781" s="423"/>
      <c r="AL781" s="423"/>
      <c r="AM781" s="423"/>
      <c r="AN781" s="423"/>
      <c r="AO781" s="423"/>
      <c r="AP781" s="423"/>
      <c r="AQ781" s="423"/>
      <c r="AR781" s="423"/>
      <c r="AS781" s="423"/>
      <c r="AT781" s="424"/>
      <c r="AU781" s="449">
        <v>7.74</v>
      </c>
      <c r="AV781" s="450"/>
      <c r="AW781" s="450"/>
      <c r="AX781" s="451"/>
    </row>
    <row r="782" spans="1:50" ht="24.75" customHeight="1" x14ac:dyDescent="0.2">
      <c r="A782" s="564"/>
      <c r="B782" s="756"/>
      <c r="C782" s="756"/>
      <c r="D782" s="756"/>
      <c r="E782" s="756"/>
      <c r="F782" s="757"/>
      <c r="G782" s="332" t="s">
        <v>514</v>
      </c>
      <c r="H782" s="333"/>
      <c r="I782" s="333"/>
      <c r="J782" s="333"/>
      <c r="K782" s="334"/>
      <c r="L782" s="377" t="s">
        <v>515</v>
      </c>
      <c r="M782" s="378"/>
      <c r="N782" s="378"/>
      <c r="O782" s="378"/>
      <c r="P782" s="378"/>
      <c r="Q782" s="378"/>
      <c r="R782" s="378"/>
      <c r="S782" s="378"/>
      <c r="T782" s="378"/>
      <c r="U782" s="378"/>
      <c r="V782" s="378"/>
      <c r="W782" s="378"/>
      <c r="X782" s="379"/>
      <c r="Y782" s="374">
        <v>23.8</v>
      </c>
      <c r="Z782" s="375"/>
      <c r="AA782" s="375"/>
      <c r="AB782" s="381"/>
      <c r="AC782" s="332" t="s">
        <v>512</v>
      </c>
      <c r="AD782" s="333"/>
      <c r="AE782" s="333"/>
      <c r="AF782" s="333"/>
      <c r="AG782" s="334"/>
      <c r="AH782" s="377" t="s">
        <v>545</v>
      </c>
      <c r="AI782" s="378"/>
      <c r="AJ782" s="378"/>
      <c r="AK782" s="378"/>
      <c r="AL782" s="378"/>
      <c r="AM782" s="378"/>
      <c r="AN782" s="378"/>
      <c r="AO782" s="378"/>
      <c r="AP782" s="378"/>
      <c r="AQ782" s="378"/>
      <c r="AR782" s="378"/>
      <c r="AS782" s="378"/>
      <c r="AT782" s="379"/>
      <c r="AU782" s="374">
        <v>7.67</v>
      </c>
      <c r="AV782" s="375"/>
      <c r="AW782" s="375"/>
      <c r="AX782" s="376"/>
    </row>
    <row r="783" spans="1:50" ht="24.75" customHeight="1" x14ac:dyDescent="0.2">
      <c r="A783" s="564"/>
      <c r="B783" s="756"/>
      <c r="C783" s="756"/>
      <c r="D783" s="756"/>
      <c r="E783" s="756"/>
      <c r="F783" s="757"/>
      <c r="G783" s="332" t="s">
        <v>516</v>
      </c>
      <c r="H783" s="333"/>
      <c r="I783" s="333"/>
      <c r="J783" s="333"/>
      <c r="K783" s="334"/>
      <c r="L783" s="377" t="s">
        <v>517</v>
      </c>
      <c r="M783" s="378"/>
      <c r="N783" s="378"/>
      <c r="O783" s="378"/>
      <c r="P783" s="378"/>
      <c r="Q783" s="378"/>
      <c r="R783" s="378"/>
      <c r="S783" s="378"/>
      <c r="T783" s="378"/>
      <c r="U783" s="378"/>
      <c r="V783" s="378"/>
      <c r="W783" s="378"/>
      <c r="X783" s="379"/>
      <c r="Y783" s="374">
        <v>1.68</v>
      </c>
      <c r="Z783" s="375"/>
      <c r="AA783" s="375"/>
      <c r="AB783" s="381"/>
      <c r="AC783" s="332" t="s">
        <v>514</v>
      </c>
      <c r="AD783" s="333"/>
      <c r="AE783" s="333"/>
      <c r="AF783" s="333"/>
      <c r="AG783" s="334"/>
      <c r="AH783" s="377" t="s">
        <v>546</v>
      </c>
      <c r="AI783" s="378"/>
      <c r="AJ783" s="378"/>
      <c r="AK783" s="378"/>
      <c r="AL783" s="378"/>
      <c r="AM783" s="378"/>
      <c r="AN783" s="378"/>
      <c r="AO783" s="378"/>
      <c r="AP783" s="378"/>
      <c r="AQ783" s="378"/>
      <c r="AR783" s="378"/>
      <c r="AS783" s="378"/>
      <c r="AT783" s="379"/>
      <c r="AU783" s="374">
        <v>0.6</v>
      </c>
      <c r="AV783" s="375"/>
      <c r="AW783" s="375"/>
      <c r="AX783" s="376"/>
    </row>
    <row r="784" spans="1:50" ht="24.75" customHeight="1" x14ac:dyDescent="0.2">
      <c r="A784" s="564"/>
      <c r="B784" s="756"/>
      <c r="C784" s="756"/>
      <c r="D784" s="756"/>
      <c r="E784" s="756"/>
      <c r="F784" s="757"/>
      <c r="G784" s="332" t="s">
        <v>518</v>
      </c>
      <c r="H784" s="333"/>
      <c r="I784" s="333"/>
      <c r="J784" s="333"/>
      <c r="K784" s="334"/>
      <c r="L784" s="377" t="s">
        <v>519</v>
      </c>
      <c r="M784" s="378"/>
      <c r="N784" s="378"/>
      <c r="O784" s="378"/>
      <c r="P784" s="378"/>
      <c r="Q784" s="378"/>
      <c r="R784" s="378"/>
      <c r="S784" s="378"/>
      <c r="T784" s="378"/>
      <c r="U784" s="378"/>
      <c r="V784" s="378"/>
      <c r="W784" s="378"/>
      <c r="X784" s="379"/>
      <c r="Y784" s="374">
        <v>0.22</v>
      </c>
      <c r="Z784" s="375"/>
      <c r="AA784" s="375"/>
      <c r="AB784" s="381"/>
      <c r="AC784" s="332" t="s">
        <v>547</v>
      </c>
      <c r="AD784" s="333"/>
      <c r="AE784" s="333"/>
      <c r="AF784" s="333"/>
      <c r="AG784" s="334"/>
      <c r="AH784" s="377" t="s">
        <v>548</v>
      </c>
      <c r="AI784" s="378"/>
      <c r="AJ784" s="378"/>
      <c r="AK784" s="378"/>
      <c r="AL784" s="378"/>
      <c r="AM784" s="378"/>
      <c r="AN784" s="378"/>
      <c r="AO784" s="378"/>
      <c r="AP784" s="378"/>
      <c r="AQ784" s="378"/>
      <c r="AR784" s="378"/>
      <c r="AS784" s="378"/>
      <c r="AT784" s="379"/>
      <c r="AU784" s="374">
        <v>1</v>
      </c>
      <c r="AV784" s="375"/>
      <c r="AW784" s="375"/>
      <c r="AX784" s="376"/>
    </row>
    <row r="785" spans="1:50" ht="24.75" customHeight="1" x14ac:dyDescent="0.2">
      <c r="A785" s="564"/>
      <c r="B785" s="756"/>
      <c r="C785" s="756"/>
      <c r="D785" s="756"/>
      <c r="E785" s="756"/>
      <c r="F785" s="757"/>
      <c r="G785" s="332" t="s">
        <v>520</v>
      </c>
      <c r="H785" s="333"/>
      <c r="I785" s="333"/>
      <c r="J785" s="333"/>
      <c r="K785" s="334"/>
      <c r="L785" s="377" t="s">
        <v>521</v>
      </c>
      <c r="M785" s="378"/>
      <c r="N785" s="378"/>
      <c r="O785" s="378"/>
      <c r="P785" s="378"/>
      <c r="Q785" s="378"/>
      <c r="R785" s="378"/>
      <c r="S785" s="378"/>
      <c r="T785" s="378"/>
      <c r="U785" s="378"/>
      <c r="V785" s="378"/>
      <c r="W785" s="378"/>
      <c r="X785" s="379"/>
      <c r="Y785" s="374">
        <v>0.43</v>
      </c>
      <c r="Z785" s="375"/>
      <c r="AA785" s="375"/>
      <c r="AB785" s="381"/>
      <c r="AC785" s="332" t="s">
        <v>549</v>
      </c>
      <c r="AD785" s="333"/>
      <c r="AE785" s="333"/>
      <c r="AF785" s="333"/>
      <c r="AG785" s="334"/>
      <c r="AH785" s="377" t="s">
        <v>554</v>
      </c>
      <c r="AI785" s="378"/>
      <c r="AJ785" s="378"/>
      <c r="AK785" s="378"/>
      <c r="AL785" s="378"/>
      <c r="AM785" s="378"/>
      <c r="AN785" s="378"/>
      <c r="AO785" s="378"/>
      <c r="AP785" s="378"/>
      <c r="AQ785" s="378"/>
      <c r="AR785" s="378"/>
      <c r="AS785" s="378"/>
      <c r="AT785" s="379"/>
      <c r="AU785" s="374">
        <v>0.2</v>
      </c>
      <c r="AV785" s="375"/>
      <c r="AW785" s="375"/>
      <c r="AX785" s="376"/>
    </row>
    <row r="786" spans="1:50" ht="24.75" customHeight="1" x14ac:dyDescent="0.2">
      <c r="A786" s="564"/>
      <c r="B786" s="756"/>
      <c r="C786" s="756"/>
      <c r="D786" s="756"/>
      <c r="E786" s="756"/>
      <c r="F786" s="757"/>
      <c r="G786" s="332" t="s">
        <v>522</v>
      </c>
      <c r="H786" s="333"/>
      <c r="I786" s="333"/>
      <c r="J786" s="333"/>
      <c r="K786" s="334"/>
      <c r="L786" s="377" t="s">
        <v>523</v>
      </c>
      <c r="M786" s="378"/>
      <c r="N786" s="378"/>
      <c r="O786" s="378"/>
      <c r="P786" s="378"/>
      <c r="Q786" s="378"/>
      <c r="R786" s="378"/>
      <c r="S786" s="378"/>
      <c r="T786" s="378"/>
      <c r="U786" s="378"/>
      <c r="V786" s="378"/>
      <c r="W786" s="378"/>
      <c r="X786" s="379"/>
      <c r="Y786" s="374">
        <v>0.23</v>
      </c>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2">
      <c r="A787" s="564"/>
      <c r="B787" s="756"/>
      <c r="C787" s="756"/>
      <c r="D787" s="756"/>
      <c r="E787" s="756"/>
      <c r="F787" s="757"/>
      <c r="G787" s="332" t="s">
        <v>524</v>
      </c>
      <c r="H787" s="333"/>
      <c r="I787" s="333"/>
      <c r="J787" s="333"/>
      <c r="K787" s="334"/>
      <c r="L787" s="377" t="s">
        <v>525</v>
      </c>
      <c r="M787" s="378"/>
      <c r="N787" s="378"/>
      <c r="O787" s="378"/>
      <c r="P787" s="378"/>
      <c r="Q787" s="378"/>
      <c r="R787" s="378"/>
      <c r="S787" s="378"/>
      <c r="T787" s="378"/>
      <c r="U787" s="378"/>
      <c r="V787" s="378"/>
      <c r="W787" s="378"/>
      <c r="X787" s="379"/>
      <c r="Y787" s="374">
        <v>0.38</v>
      </c>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2">
      <c r="A788" s="564"/>
      <c r="B788" s="756"/>
      <c r="C788" s="756"/>
      <c r="D788" s="756"/>
      <c r="E788" s="756"/>
      <c r="F788" s="757"/>
      <c r="G788" s="332" t="s">
        <v>526</v>
      </c>
      <c r="H788" s="333"/>
      <c r="I788" s="333"/>
      <c r="J788" s="333"/>
      <c r="K788" s="334"/>
      <c r="L788" s="377" t="s">
        <v>527</v>
      </c>
      <c r="M788" s="378"/>
      <c r="N788" s="378"/>
      <c r="O788" s="378"/>
      <c r="P788" s="378"/>
      <c r="Q788" s="378"/>
      <c r="R788" s="378"/>
      <c r="S788" s="378"/>
      <c r="T788" s="378"/>
      <c r="U788" s="378"/>
      <c r="V788" s="378"/>
      <c r="W788" s="378"/>
      <c r="X788" s="379"/>
      <c r="Y788" s="374">
        <v>0.05</v>
      </c>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2">
      <c r="A789" s="564"/>
      <c r="B789" s="756"/>
      <c r="C789" s="756"/>
      <c r="D789" s="756"/>
      <c r="E789" s="756"/>
      <c r="F789" s="757"/>
      <c r="G789" s="332" t="s">
        <v>528</v>
      </c>
      <c r="H789" s="333"/>
      <c r="I789" s="333"/>
      <c r="J789" s="333"/>
      <c r="K789" s="334"/>
      <c r="L789" s="377" t="s">
        <v>529</v>
      </c>
      <c r="M789" s="378"/>
      <c r="N789" s="378"/>
      <c r="O789" s="378"/>
      <c r="P789" s="378"/>
      <c r="Q789" s="378"/>
      <c r="R789" s="378"/>
      <c r="S789" s="378"/>
      <c r="T789" s="378"/>
      <c r="U789" s="378"/>
      <c r="V789" s="378"/>
      <c r="W789" s="378"/>
      <c r="X789" s="379"/>
      <c r="Y789" s="374">
        <v>0.01</v>
      </c>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2">
      <c r="A790" s="564"/>
      <c r="B790" s="756"/>
      <c r="C790" s="756"/>
      <c r="D790" s="756"/>
      <c r="E790" s="756"/>
      <c r="F790" s="757"/>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5">
      <c r="A791" s="564"/>
      <c r="B791" s="756"/>
      <c r="C791" s="756"/>
      <c r="D791" s="756"/>
      <c r="E791" s="756"/>
      <c r="F791" s="757"/>
      <c r="G791" s="382" t="s">
        <v>21</v>
      </c>
      <c r="H791" s="383"/>
      <c r="I791" s="383"/>
      <c r="J791" s="383"/>
      <c r="K791" s="383"/>
      <c r="L791" s="384"/>
      <c r="M791" s="385"/>
      <c r="N791" s="385"/>
      <c r="O791" s="385"/>
      <c r="P791" s="385"/>
      <c r="Q791" s="385"/>
      <c r="R791" s="385"/>
      <c r="S791" s="385"/>
      <c r="T791" s="385"/>
      <c r="U791" s="385"/>
      <c r="V791" s="385"/>
      <c r="W791" s="385"/>
      <c r="X791" s="386"/>
      <c r="Y791" s="387">
        <f>SUM(Y781:AB790)</f>
        <v>73.750000000000014</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17.21</v>
      </c>
      <c r="AV791" s="388"/>
      <c r="AW791" s="388"/>
      <c r="AX791" s="390"/>
    </row>
    <row r="792" spans="1:50" ht="24.75" customHeight="1" x14ac:dyDescent="0.2">
      <c r="A792" s="564"/>
      <c r="B792" s="756"/>
      <c r="C792" s="756"/>
      <c r="D792" s="756"/>
      <c r="E792" s="756"/>
      <c r="F792" s="757"/>
      <c r="G792" s="406" t="s">
        <v>550</v>
      </c>
      <c r="H792" s="407"/>
      <c r="I792" s="407"/>
      <c r="J792" s="407"/>
      <c r="K792" s="407"/>
      <c r="L792" s="407"/>
      <c r="M792" s="407"/>
      <c r="N792" s="407"/>
      <c r="O792" s="407"/>
      <c r="P792" s="407"/>
      <c r="Q792" s="407"/>
      <c r="R792" s="407"/>
      <c r="S792" s="407"/>
      <c r="T792" s="407"/>
      <c r="U792" s="407"/>
      <c r="V792" s="407"/>
      <c r="W792" s="407"/>
      <c r="X792" s="407"/>
      <c r="Y792" s="407"/>
      <c r="Z792" s="407"/>
      <c r="AA792" s="407"/>
      <c r="AB792" s="429"/>
      <c r="AC792" s="406" t="s">
        <v>557</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customHeight="1" x14ac:dyDescent="0.2">
      <c r="A793" s="564"/>
      <c r="B793" s="756"/>
      <c r="C793" s="756"/>
      <c r="D793" s="756"/>
      <c r="E793" s="756"/>
      <c r="F793" s="757"/>
      <c r="G793" s="412" t="s">
        <v>18</v>
      </c>
      <c r="H793" s="413"/>
      <c r="I793" s="413"/>
      <c r="J793" s="413"/>
      <c r="K793" s="413"/>
      <c r="L793" s="414" t="s">
        <v>19</v>
      </c>
      <c r="M793" s="413"/>
      <c r="N793" s="413"/>
      <c r="O793" s="413"/>
      <c r="P793" s="413"/>
      <c r="Q793" s="413"/>
      <c r="R793" s="413"/>
      <c r="S793" s="413"/>
      <c r="T793" s="413"/>
      <c r="U793" s="413"/>
      <c r="V793" s="413"/>
      <c r="W793" s="413"/>
      <c r="X793" s="415"/>
      <c r="Y793" s="416" t="s">
        <v>20</v>
      </c>
      <c r="Z793" s="417"/>
      <c r="AA793" s="417"/>
      <c r="AB793" s="418"/>
      <c r="AC793" s="412" t="s">
        <v>18</v>
      </c>
      <c r="AD793" s="413"/>
      <c r="AE793" s="413"/>
      <c r="AF793" s="413"/>
      <c r="AG793" s="413"/>
      <c r="AH793" s="414" t="s">
        <v>19</v>
      </c>
      <c r="AI793" s="413"/>
      <c r="AJ793" s="413"/>
      <c r="AK793" s="413"/>
      <c r="AL793" s="413"/>
      <c r="AM793" s="413"/>
      <c r="AN793" s="413"/>
      <c r="AO793" s="413"/>
      <c r="AP793" s="413"/>
      <c r="AQ793" s="413"/>
      <c r="AR793" s="413"/>
      <c r="AS793" s="413"/>
      <c r="AT793" s="415"/>
      <c r="AU793" s="416" t="s">
        <v>20</v>
      </c>
      <c r="AV793" s="417"/>
      <c r="AW793" s="417"/>
      <c r="AX793" s="428"/>
    </row>
    <row r="794" spans="1:50" ht="24.75" customHeight="1" x14ac:dyDescent="0.2">
      <c r="A794" s="564"/>
      <c r="B794" s="756"/>
      <c r="C794" s="756"/>
      <c r="D794" s="756"/>
      <c r="E794" s="756"/>
      <c r="F794" s="757"/>
      <c r="G794" s="419" t="s">
        <v>512</v>
      </c>
      <c r="H794" s="420"/>
      <c r="I794" s="420"/>
      <c r="J794" s="420"/>
      <c r="K794" s="421"/>
      <c r="L794" s="422" t="s">
        <v>551</v>
      </c>
      <c r="M794" s="423"/>
      <c r="N794" s="423"/>
      <c r="O794" s="423"/>
      <c r="P794" s="423"/>
      <c r="Q794" s="423"/>
      <c r="R794" s="423"/>
      <c r="S794" s="423"/>
      <c r="T794" s="423"/>
      <c r="U794" s="423"/>
      <c r="V794" s="423"/>
      <c r="W794" s="423"/>
      <c r="X794" s="424"/>
      <c r="Y794" s="449">
        <v>3.5</v>
      </c>
      <c r="Z794" s="450"/>
      <c r="AA794" s="450"/>
      <c r="AB794" s="556"/>
      <c r="AC794" s="419" t="s">
        <v>558</v>
      </c>
      <c r="AD794" s="420"/>
      <c r="AE794" s="420"/>
      <c r="AF794" s="420"/>
      <c r="AG794" s="421"/>
      <c r="AH794" s="422" t="s">
        <v>559</v>
      </c>
      <c r="AI794" s="423"/>
      <c r="AJ794" s="423"/>
      <c r="AK794" s="423"/>
      <c r="AL794" s="423"/>
      <c r="AM794" s="423"/>
      <c r="AN794" s="423"/>
      <c r="AO794" s="423"/>
      <c r="AP794" s="423"/>
      <c r="AQ794" s="423"/>
      <c r="AR794" s="423"/>
      <c r="AS794" s="423"/>
      <c r="AT794" s="424"/>
      <c r="AU794" s="449">
        <v>0.54</v>
      </c>
      <c r="AV794" s="450"/>
      <c r="AW794" s="450"/>
      <c r="AX794" s="451"/>
    </row>
    <row r="795" spans="1:50" ht="24.75" customHeight="1" x14ac:dyDescent="0.2">
      <c r="A795" s="564"/>
      <c r="B795" s="756"/>
      <c r="C795" s="756"/>
      <c r="D795" s="756"/>
      <c r="E795" s="756"/>
      <c r="F795" s="757"/>
      <c r="G795" s="332" t="s">
        <v>547</v>
      </c>
      <c r="H795" s="333"/>
      <c r="I795" s="333"/>
      <c r="J795" s="333"/>
      <c r="K795" s="334"/>
      <c r="L795" s="377" t="s">
        <v>552</v>
      </c>
      <c r="M795" s="378"/>
      <c r="N795" s="378"/>
      <c r="O795" s="378"/>
      <c r="P795" s="378"/>
      <c r="Q795" s="378"/>
      <c r="R795" s="378"/>
      <c r="S795" s="378"/>
      <c r="T795" s="378"/>
      <c r="U795" s="378"/>
      <c r="V795" s="378"/>
      <c r="W795" s="378"/>
      <c r="X795" s="379"/>
      <c r="Y795" s="374">
        <v>1.4</v>
      </c>
      <c r="Z795" s="375"/>
      <c r="AA795" s="375"/>
      <c r="AB795" s="381"/>
      <c r="AC795" s="332" t="s">
        <v>512</v>
      </c>
      <c r="AD795" s="333"/>
      <c r="AE795" s="333"/>
      <c r="AF795" s="333"/>
      <c r="AG795" s="334"/>
      <c r="AH795" s="377" t="s">
        <v>560</v>
      </c>
      <c r="AI795" s="378"/>
      <c r="AJ795" s="378"/>
      <c r="AK795" s="378"/>
      <c r="AL795" s="378"/>
      <c r="AM795" s="378"/>
      <c r="AN795" s="378"/>
      <c r="AO795" s="378"/>
      <c r="AP795" s="378"/>
      <c r="AQ795" s="378"/>
      <c r="AR795" s="378"/>
      <c r="AS795" s="378"/>
      <c r="AT795" s="379"/>
      <c r="AU795" s="374">
        <v>0.16</v>
      </c>
      <c r="AV795" s="375"/>
      <c r="AW795" s="375"/>
      <c r="AX795" s="376"/>
    </row>
    <row r="796" spans="1:50" ht="24.75" customHeight="1" x14ac:dyDescent="0.2">
      <c r="A796" s="564"/>
      <c r="B796" s="756"/>
      <c r="C796" s="756"/>
      <c r="D796" s="756"/>
      <c r="E796" s="756"/>
      <c r="F796" s="757"/>
      <c r="G796" s="332" t="s">
        <v>549</v>
      </c>
      <c r="H796" s="333"/>
      <c r="I796" s="333"/>
      <c r="J796" s="333"/>
      <c r="K796" s="334"/>
      <c r="L796" s="377" t="s">
        <v>553</v>
      </c>
      <c r="M796" s="378"/>
      <c r="N796" s="378"/>
      <c r="O796" s="378"/>
      <c r="P796" s="378"/>
      <c r="Q796" s="378"/>
      <c r="R796" s="378"/>
      <c r="S796" s="378"/>
      <c r="T796" s="378"/>
      <c r="U796" s="378"/>
      <c r="V796" s="378"/>
      <c r="W796" s="378"/>
      <c r="X796" s="379"/>
      <c r="Y796" s="374">
        <v>0.6</v>
      </c>
      <c r="Z796" s="375"/>
      <c r="AA796" s="375"/>
      <c r="AB796" s="381"/>
      <c r="AC796" s="332" t="s">
        <v>561</v>
      </c>
      <c r="AD796" s="333"/>
      <c r="AE796" s="333"/>
      <c r="AF796" s="333"/>
      <c r="AG796" s="334"/>
      <c r="AH796" s="377" t="s">
        <v>562</v>
      </c>
      <c r="AI796" s="378"/>
      <c r="AJ796" s="378"/>
      <c r="AK796" s="378"/>
      <c r="AL796" s="378"/>
      <c r="AM796" s="378"/>
      <c r="AN796" s="378"/>
      <c r="AO796" s="378"/>
      <c r="AP796" s="378"/>
      <c r="AQ796" s="378"/>
      <c r="AR796" s="378"/>
      <c r="AS796" s="378"/>
      <c r="AT796" s="379"/>
      <c r="AU796" s="374">
        <v>0.09</v>
      </c>
      <c r="AV796" s="375"/>
      <c r="AW796" s="375"/>
      <c r="AX796" s="376"/>
    </row>
    <row r="797" spans="1:50" ht="24.75" customHeight="1" x14ac:dyDescent="0.2">
      <c r="A797" s="564"/>
      <c r="B797" s="756"/>
      <c r="C797" s="756"/>
      <c r="D797" s="756"/>
      <c r="E797" s="756"/>
      <c r="F797" s="757"/>
      <c r="G797" s="332" t="s">
        <v>555</v>
      </c>
      <c r="H797" s="333"/>
      <c r="I797" s="333"/>
      <c r="J797" s="333"/>
      <c r="K797" s="334"/>
      <c r="L797" s="377" t="s">
        <v>556</v>
      </c>
      <c r="M797" s="378"/>
      <c r="N797" s="378"/>
      <c r="O797" s="378"/>
      <c r="P797" s="378"/>
      <c r="Q797" s="378"/>
      <c r="R797" s="378"/>
      <c r="S797" s="378"/>
      <c r="T797" s="378"/>
      <c r="U797" s="378"/>
      <c r="V797" s="378"/>
      <c r="W797" s="378"/>
      <c r="X797" s="379"/>
      <c r="Y797" s="374">
        <v>0.1</v>
      </c>
      <c r="Z797" s="375"/>
      <c r="AA797" s="375"/>
      <c r="AB797" s="381"/>
      <c r="AC797" s="332" t="s">
        <v>514</v>
      </c>
      <c r="AD797" s="333"/>
      <c r="AE797" s="333"/>
      <c r="AF797" s="333"/>
      <c r="AG797" s="334"/>
      <c r="AH797" s="377" t="s">
        <v>563</v>
      </c>
      <c r="AI797" s="378"/>
      <c r="AJ797" s="378"/>
      <c r="AK797" s="378"/>
      <c r="AL797" s="378"/>
      <c r="AM797" s="378"/>
      <c r="AN797" s="378"/>
      <c r="AO797" s="378"/>
      <c r="AP797" s="378"/>
      <c r="AQ797" s="378"/>
      <c r="AR797" s="378"/>
      <c r="AS797" s="378"/>
      <c r="AT797" s="379"/>
      <c r="AU797" s="374">
        <v>0.22</v>
      </c>
      <c r="AV797" s="375"/>
      <c r="AW797" s="375"/>
      <c r="AX797" s="376"/>
    </row>
    <row r="798" spans="1:50" ht="24.75" customHeight="1" x14ac:dyDescent="0.2">
      <c r="A798" s="564"/>
      <c r="B798" s="756"/>
      <c r="C798" s="756"/>
      <c r="D798" s="756"/>
      <c r="E798" s="756"/>
      <c r="F798" s="757"/>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2">
      <c r="A799" s="564"/>
      <c r="B799" s="756"/>
      <c r="C799" s="756"/>
      <c r="D799" s="756"/>
      <c r="E799" s="756"/>
      <c r="F799" s="757"/>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2">
      <c r="A800" s="564"/>
      <c r="B800" s="756"/>
      <c r="C800" s="756"/>
      <c r="D800" s="756"/>
      <c r="E800" s="756"/>
      <c r="F800" s="757"/>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x14ac:dyDescent="0.2">
      <c r="A801" s="564"/>
      <c r="B801" s="756"/>
      <c r="C801" s="756"/>
      <c r="D801" s="756"/>
      <c r="E801" s="756"/>
      <c r="F801" s="757"/>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2">
      <c r="A802" s="564"/>
      <c r="B802" s="756"/>
      <c r="C802" s="756"/>
      <c r="D802" s="756"/>
      <c r="E802" s="756"/>
      <c r="F802" s="757"/>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2">
      <c r="A803" s="564"/>
      <c r="B803" s="756"/>
      <c r="C803" s="756"/>
      <c r="D803" s="756"/>
      <c r="E803" s="756"/>
      <c r="F803" s="757"/>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thickBot="1" x14ac:dyDescent="0.25">
      <c r="A804" s="564"/>
      <c r="B804" s="756"/>
      <c r="C804" s="756"/>
      <c r="D804" s="756"/>
      <c r="E804" s="756"/>
      <c r="F804" s="757"/>
      <c r="G804" s="382" t="s">
        <v>21</v>
      </c>
      <c r="H804" s="383"/>
      <c r="I804" s="383"/>
      <c r="J804" s="383"/>
      <c r="K804" s="383"/>
      <c r="L804" s="384"/>
      <c r="M804" s="385"/>
      <c r="N804" s="385"/>
      <c r="O804" s="385"/>
      <c r="P804" s="385"/>
      <c r="Q804" s="385"/>
      <c r="R804" s="385"/>
      <c r="S804" s="385"/>
      <c r="T804" s="385"/>
      <c r="U804" s="385"/>
      <c r="V804" s="385"/>
      <c r="W804" s="385"/>
      <c r="X804" s="386"/>
      <c r="Y804" s="387">
        <f>SUM(Y794:AB803)</f>
        <v>5.6</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1.01</v>
      </c>
      <c r="AV804" s="388"/>
      <c r="AW804" s="388"/>
      <c r="AX804" s="390"/>
    </row>
    <row r="805" spans="1:50" ht="24.75" customHeight="1" x14ac:dyDescent="0.2">
      <c r="A805" s="564"/>
      <c r="B805" s="756"/>
      <c r="C805" s="756"/>
      <c r="D805" s="756"/>
      <c r="E805" s="756"/>
      <c r="F805" s="757"/>
      <c r="G805" s="406" t="s">
        <v>530</v>
      </c>
      <c r="H805" s="407"/>
      <c r="I805" s="407"/>
      <c r="J805" s="407"/>
      <c r="K805" s="407"/>
      <c r="L805" s="407"/>
      <c r="M805" s="407"/>
      <c r="N805" s="407"/>
      <c r="O805" s="407"/>
      <c r="P805" s="407"/>
      <c r="Q805" s="407"/>
      <c r="R805" s="407"/>
      <c r="S805" s="407"/>
      <c r="T805" s="407"/>
      <c r="U805" s="407"/>
      <c r="V805" s="407"/>
      <c r="W805" s="407"/>
      <c r="X805" s="407"/>
      <c r="Y805" s="407"/>
      <c r="Z805" s="407"/>
      <c r="AA805" s="407"/>
      <c r="AB805" s="429"/>
      <c r="AC805" s="406" t="s">
        <v>576</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customHeight="1" x14ac:dyDescent="0.2">
      <c r="A806" s="564"/>
      <c r="B806" s="756"/>
      <c r="C806" s="756"/>
      <c r="D806" s="756"/>
      <c r="E806" s="756"/>
      <c r="F806" s="757"/>
      <c r="G806" s="412" t="s">
        <v>18</v>
      </c>
      <c r="H806" s="413"/>
      <c r="I806" s="413"/>
      <c r="J806" s="413"/>
      <c r="K806" s="413"/>
      <c r="L806" s="414" t="s">
        <v>19</v>
      </c>
      <c r="M806" s="413"/>
      <c r="N806" s="413"/>
      <c r="O806" s="413"/>
      <c r="P806" s="413"/>
      <c r="Q806" s="413"/>
      <c r="R806" s="413"/>
      <c r="S806" s="413"/>
      <c r="T806" s="413"/>
      <c r="U806" s="413"/>
      <c r="V806" s="413"/>
      <c r="W806" s="413"/>
      <c r="X806" s="415"/>
      <c r="Y806" s="416" t="s">
        <v>20</v>
      </c>
      <c r="Z806" s="417"/>
      <c r="AA806" s="417"/>
      <c r="AB806" s="418"/>
      <c r="AC806" s="412" t="s">
        <v>18</v>
      </c>
      <c r="AD806" s="413"/>
      <c r="AE806" s="413"/>
      <c r="AF806" s="413"/>
      <c r="AG806" s="413"/>
      <c r="AH806" s="414" t="s">
        <v>19</v>
      </c>
      <c r="AI806" s="413"/>
      <c r="AJ806" s="413"/>
      <c r="AK806" s="413"/>
      <c r="AL806" s="413"/>
      <c r="AM806" s="413"/>
      <c r="AN806" s="413"/>
      <c r="AO806" s="413"/>
      <c r="AP806" s="413"/>
      <c r="AQ806" s="413"/>
      <c r="AR806" s="413"/>
      <c r="AS806" s="413"/>
      <c r="AT806" s="415"/>
      <c r="AU806" s="416" t="s">
        <v>20</v>
      </c>
      <c r="AV806" s="417"/>
      <c r="AW806" s="417"/>
      <c r="AX806" s="428"/>
    </row>
    <row r="807" spans="1:50" ht="24.75" customHeight="1" x14ac:dyDescent="0.2">
      <c r="A807" s="564"/>
      <c r="B807" s="756"/>
      <c r="C807" s="756"/>
      <c r="D807" s="756"/>
      <c r="E807" s="756"/>
      <c r="F807" s="757"/>
      <c r="G807" s="419" t="s">
        <v>512</v>
      </c>
      <c r="H807" s="420"/>
      <c r="I807" s="420"/>
      <c r="J807" s="420"/>
      <c r="K807" s="421"/>
      <c r="L807" s="422" t="s">
        <v>531</v>
      </c>
      <c r="M807" s="423"/>
      <c r="N807" s="423"/>
      <c r="O807" s="423"/>
      <c r="P807" s="423"/>
      <c r="Q807" s="423"/>
      <c r="R807" s="423"/>
      <c r="S807" s="423"/>
      <c r="T807" s="423"/>
      <c r="U807" s="423"/>
      <c r="V807" s="423"/>
      <c r="W807" s="423"/>
      <c r="X807" s="424"/>
      <c r="Y807" s="449">
        <v>6.4</v>
      </c>
      <c r="Z807" s="450"/>
      <c r="AA807" s="450"/>
      <c r="AB807" s="556"/>
      <c r="AC807" s="419" t="s">
        <v>599</v>
      </c>
      <c r="AD807" s="420"/>
      <c r="AE807" s="420"/>
      <c r="AF807" s="420"/>
      <c r="AG807" s="421"/>
      <c r="AH807" s="422" t="s">
        <v>600</v>
      </c>
      <c r="AI807" s="423"/>
      <c r="AJ807" s="423"/>
      <c r="AK807" s="423"/>
      <c r="AL807" s="423"/>
      <c r="AM807" s="423"/>
      <c r="AN807" s="423"/>
      <c r="AO807" s="423"/>
      <c r="AP807" s="423"/>
      <c r="AQ807" s="423"/>
      <c r="AR807" s="423"/>
      <c r="AS807" s="423"/>
      <c r="AT807" s="424"/>
      <c r="AU807" s="449">
        <v>7.5</v>
      </c>
      <c r="AV807" s="450"/>
      <c r="AW807" s="450"/>
      <c r="AX807" s="451"/>
    </row>
    <row r="808" spans="1:50" ht="24.75" customHeight="1" x14ac:dyDescent="0.2">
      <c r="A808" s="564"/>
      <c r="B808" s="756"/>
      <c r="C808" s="756"/>
      <c r="D808" s="756"/>
      <c r="E808" s="756"/>
      <c r="F808" s="757"/>
      <c r="G808" s="332" t="s">
        <v>526</v>
      </c>
      <c r="H808" s="333"/>
      <c r="I808" s="333"/>
      <c r="J808" s="333"/>
      <c r="K808" s="334"/>
      <c r="L808" s="377" t="s">
        <v>532</v>
      </c>
      <c r="M808" s="378"/>
      <c r="N808" s="378"/>
      <c r="O808" s="378"/>
      <c r="P808" s="378"/>
      <c r="Q808" s="378"/>
      <c r="R808" s="378"/>
      <c r="S808" s="378"/>
      <c r="T808" s="378"/>
      <c r="U808" s="378"/>
      <c r="V808" s="378"/>
      <c r="W808" s="378"/>
      <c r="X808" s="379"/>
      <c r="Y808" s="374">
        <v>0.1</v>
      </c>
      <c r="Z808" s="375"/>
      <c r="AA808" s="375"/>
      <c r="AB808" s="381"/>
      <c r="AC808" s="332" t="s">
        <v>601</v>
      </c>
      <c r="AD808" s="333"/>
      <c r="AE808" s="333"/>
      <c r="AF808" s="333"/>
      <c r="AG808" s="334"/>
      <c r="AH808" s="377" t="s">
        <v>602</v>
      </c>
      <c r="AI808" s="378"/>
      <c r="AJ808" s="378"/>
      <c r="AK808" s="378"/>
      <c r="AL808" s="378"/>
      <c r="AM808" s="378"/>
      <c r="AN808" s="378"/>
      <c r="AO808" s="378"/>
      <c r="AP808" s="378"/>
      <c r="AQ808" s="378"/>
      <c r="AR808" s="378"/>
      <c r="AS808" s="378"/>
      <c r="AT808" s="379"/>
      <c r="AU808" s="374">
        <v>0.2</v>
      </c>
      <c r="AV808" s="375"/>
      <c r="AW808" s="375"/>
      <c r="AX808" s="376"/>
    </row>
    <row r="809" spans="1:50" ht="24.75" customHeight="1" x14ac:dyDescent="0.2">
      <c r="A809" s="564"/>
      <c r="B809" s="756"/>
      <c r="C809" s="756"/>
      <c r="D809" s="756"/>
      <c r="E809" s="756"/>
      <c r="F809" s="757"/>
      <c r="G809" s="332" t="s">
        <v>533</v>
      </c>
      <c r="H809" s="333"/>
      <c r="I809" s="333"/>
      <c r="J809" s="333"/>
      <c r="K809" s="334"/>
      <c r="L809" s="377" t="s">
        <v>534</v>
      </c>
      <c r="M809" s="378"/>
      <c r="N809" s="378"/>
      <c r="O809" s="378"/>
      <c r="P809" s="378"/>
      <c r="Q809" s="378"/>
      <c r="R809" s="378"/>
      <c r="S809" s="378"/>
      <c r="T809" s="378"/>
      <c r="U809" s="378"/>
      <c r="V809" s="378"/>
      <c r="W809" s="378"/>
      <c r="X809" s="379"/>
      <c r="Y809" s="374">
        <v>0.6</v>
      </c>
      <c r="Z809" s="375"/>
      <c r="AA809" s="375"/>
      <c r="AB809" s="381"/>
      <c r="AC809" s="332" t="s">
        <v>603</v>
      </c>
      <c r="AD809" s="333"/>
      <c r="AE809" s="333"/>
      <c r="AF809" s="333"/>
      <c r="AG809" s="334"/>
      <c r="AH809" s="377" t="s">
        <v>604</v>
      </c>
      <c r="AI809" s="378"/>
      <c r="AJ809" s="378"/>
      <c r="AK809" s="378"/>
      <c r="AL809" s="378"/>
      <c r="AM809" s="378"/>
      <c r="AN809" s="378"/>
      <c r="AO809" s="378"/>
      <c r="AP809" s="378"/>
      <c r="AQ809" s="378"/>
      <c r="AR809" s="378"/>
      <c r="AS809" s="378"/>
      <c r="AT809" s="379"/>
      <c r="AU809" s="374">
        <v>4.2</v>
      </c>
      <c r="AV809" s="375"/>
      <c r="AW809" s="375"/>
      <c r="AX809" s="376"/>
    </row>
    <row r="810" spans="1:50" ht="24.75" customHeight="1" x14ac:dyDescent="0.2">
      <c r="A810" s="564"/>
      <c r="B810" s="756"/>
      <c r="C810" s="756"/>
      <c r="D810" s="756"/>
      <c r="E810" s="756"/>
      <c r="F810" s="757"/>
      <c r="G810" s="332" t="s">
        <v>518</v>
      </c>
      <c r="H810" s="333"/>
      <c r="I810" s="333"/>
      <c r="J810" s="333"/>
      <c r="K810" s="334"/>
      <c r="L810" s="377" t="s">
        <v>535</v>
      </c>
      <c r="M810" s="378"/>
      <c r="N810" s="378"/>
      <c r="O810" s="378"/>
      <c r="P810" s="378"/>
      <c r="Q810" s="378"/>
      <c r="R810" s="378"/>
      <c r="S810" s="378"/>
      <c r="T810" s="378"/>
      <c r="U810" s="378"/>
      <c r="V810" s="378"/>
      <c r="W810" s="378"/>
      <c r="X810" s="379"/>
      <c r="Y810" s="374">
        <v>0.34</v>
      </c>
      <c r="Z810" s="375"/>
      <c r="AA810" s="375"/>
      <c r="AB810" s="381"/>
      <c r="AC810" s="332" t="s">
        <v>605</v>
      </c>
      <c r="AD810" s="333"/>
      <c r="AE810" s="333"/>
      <c r="AF810" s="333"/>
      <c r="AG810" s="334"/>
      <c r="AH810" s="377" t="s">
        <v>606</v>
      </c>
      <c r="AI810" s="378"/>
      <c r="AJ810" s="378"/>
      <c r="AK810" s="378"/>
      <c r="AL810" s="378"/>
      <c r="AM810" s="378"/>
      <c r="AN810" s="378"/>
      <c r="AO810" s="378"/>
      <c r="AP810" s="378"/>
      <c r="AQ810" s="378"/>
      <c r="AR810" s="378"/>
      <c r="AS810" s="378"/>
      <c r="AT810" s="379"/>
      <c r="AU810" s="374">
        <v>8</v>
      </c>
      <c r="AV810" s="375"/>
      <c r="AW810" s="375"/>
      <c r="AX810" s="376"/>
    </row>
    <row r="811" spans="1:50" ht="24.75" customHeight="1" x14ac:dyDescent="0.2">
      <c r="A811" s="564"/>
      <c r="B811" s="756"/>
      <c r="C811" s="756"/>
      <c r="D811" s="756"/>
      <c r="E811" s="756"/>
      <c r="F811" s="757"/>
      <c r="G811" s="332" t="s">
        <v>536</v>
      </c>
      <c r="H811" s="333"/>
      <c r="I811" s="333"/>
      <c r="J811" s="333"/>
      <c r="K811" s="334"/>
      <c r="L811" s="377" t="s">
        <v>537</v>
      </c>
      <c r="M811" s="378"/>
      <c r="N811" s="378"/>
      <c r="O811" s="378"/>
      <c r="P811" s="378"/>
      <c r="Q811" s="378"/>
      <c r="R811" s="378"/>
      <c r="S811" s="378"/>
      <c r="T811" s="378"/>
      <c r="U811" s="378"/>
      <c r="V811" s="378"/>
      <c r="W811" s="378"/>
      <c r="X811" s="379"/>
      <c r="Y811" s="374">
        <v>0.01</v>
      </c>
      <c r="Z811" s="375"/>
      <c r="AA811" s="375"/>
      <c r="AB811" s="381"/>
      <c r="AC811" s="332" t="s">
        <v>607</v>
      </c>
      <c r="AD811" s="333"/>
      <c r="AE811" s="333"/>
      <c r="AF811" s="333"/>
      <c r="AG811" s="334"/>
      <c r="AH811" s="377" t="s">
        <v>608</v>
      </c>
      <c r="AI811" s="378"/>
      <c r="AJ811" s="378"/>
      <c r="AK811" s="378"/>
      <c r="AL811" s="378"/>
      <c r="AM811" s="378"/>
      <c r="AN811" s="378"/>
      <c r="AO811" s="378"/>
      <c r="AP811" s="378"/>
      <c r="AQ811" s="378"/>
      <c r="AR811" s="378"/>
      <c r="AS811" s="378"/>
      <c r="AT811" s="379"/>
      <c r="AU811" s="374">
        <v>0.3</v>
      </c>
      <c r="AV811" s="375"/>
      <c r="AW811" s="375"/>
      <c r="AX811" s="376"/>
    </row>
    <row r="812" spans="1:50" ht="24.75" customHeight="1" x14ac:dyDescent="0.2">
      <c r="A812" s="564"/>
      <c r="B812" s="756"/>
      <c r="C812" s="756"/>
      <c r="D812" s="756"/>
      <c r="E812" s="756"/>
      <c r="F812" s="757"/>
      <c r="G812" s="332" t="s">
        <v>538</v>
      </c>
      <c r="H812" s="333"/>
      <c r="I812" s="333"/>
      <c r="J812" s="333"/>
      <c r="K812" s="334"/>
      <c r="L812" s="377"/>
      <c r="M812" s="378"/>
      <c r="N812" s="378"/>
      <c r="O812" s="378"/>
      <c r="P812" s="378"/>
      <c r="Q812" s="378"/>
      <c r="R812" s="378"/>
      <c r="S812" s="378"/>
      <c r="T812" s="378"/>
      <c r="U812" s="378"/>
      <c r="V812" s="378"/>
      <c r="W812" s="378"/>
      <c r="X812" s="379"/>
      <c r="Y812" s="374">
        <v>1.3</v>
      </c>
      <c r="Z812" s="375"/>
      <c r="AA812" s="375"/>
      <c r="AB812" s="381"/>
      <c r="AC812" s="332" t="s">
        <v>609</v>
      </c>
      <c r="AD812" s="333"/>
      <c r="AE812" s="333"/>
      <c r="AF812" s="333"/>
      <c r="AG812" s="334"/>
      <c r="AH812" s="377" t="s">
        <v>610</v>
      </c>
      <c r="AI812" s="378"/>
      <c r="AJ812" s="378"/>
      <c r="AK812" s="378"/>
      <c r="AL812" s="378"/>
      <c r="AM812" s="378"/>
      <c r="AN812" s="378"/>
      <c r="AO812" s="378"/>
      <c r="AP812" s="378"/>
      <c r="AQ812" s="378"/>
      <c r="AR812" s="378"/>
      <c r="AS812" s="378"/>
      <c r="AT812" s="379"/>
      <c r="AU812" s="374">
        <v>0.3</v>
      </c>
      <c r="AV812" s="375"/>
      <c r="AW812" s="375"/>
      <c r="AX812" s="376"/>
    </row>
    <row r="813" spans="1:50" ht="24.75" customHeight="1" x14ac:dyDescent="0.2">
      <c r="A813" s="564"/>
      <c r="B813" s="756"/>
      <c r="C813" s="756"/>
      <c r="D813" s="756"/>
      <c r="E813" s="756"/>
      <c r="F813" s="757"/>
      <c r="G813" s="332" t="s">
        <v>590</v>
      </c>
      <c r="H813" s="333"/>
      <c r="I813" s="333"/>
      <c r="J813" s="333"/>
      <c r="K813" s="334"/>
      <c r="L813" s="377"/>
      <c r="M813" s="378"/>
      <c r="N813" s="378"/>
      <c r="O813" s="378"/>
      <c r="P813" s="378"/>
      <c r="Q813" s="378"/>
      <c r="R813" s="378"/>
      <c r="S813" s="378"/>
      <c r="T813" s="378"/>
      <c r="U813" s="378"/>
      <c r="V813" s="378"/>
      <c r="W813" s="378"/>
      <c r="X813" s="379"/>
      <c r="Y813" s="374">
        <v>0.6</v>
      </c>
      <c r="Z813" s="375"/>
      <c r="AA813" s="375"/>
      <c r="AB813" s="381"/>
      <c r="AC813" s="332" t="s">
        <v>611</v>
      </c>
      <c r="AD813" s="333"/>
      <c r="AE813" s="333"/>
      <c r="AF813" s="333"/>
      <c r="AG813" s="334"/>
      <c r="AH813" s="377" t="s">
        <v>612</v>
      </c>
      <c r="AI813" s="378"/>
      <c r="AJ813" s="378"/>
      <c r="AK813" s="378"/>
      <c r="AL813" s="378"/>
      <c r="AM813" s="378"/>
      <c r="AN813" s="378"/>
      <c r="AO813" s="378"/>
      <c r="AP813" s="378"/>
      <c r="AQ813" s="378"/>
      <c r="AR813" s="378"/>
      <c r="AS813" s="378"/>
      <c r="AT813" s="379"/>
      <c r="AU813" s="374">
        <v>5.2</v>
      </c>
      <c r="AV813" s="375"/>
      <c r="AW813" s="375"/>
      <c r="AX813" s="376"/>
    </row>
    <row r="814" spans="1:50" ht="24.75" customHeight="1" x14ac:dyDescent="0.2">
      <c r="A814" s="564"/>
      <c r="B814" s="756"/>
      <c r="C814" s="756"/>
      <c r="D814" s="756"/>
      <c r="E814" s="756"/>
      <c r="F814" s="757"/>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2">
      <c r="A815" s="564"/>
      <c r="B815" s="756"/>
      <c r="C815" s="756"/>
      <c r="D815" s="756"/>
      <c r="E815" s="756"/>
      <c r="F815" s="757"/>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2">
      <c r="A816" s="564"/>
      <c r="B816" s="756"/>
      <c r="C816" s="756"/>
      <c r="D816" s="756"/>
      <c r="E816" s="756"/>
      <c r="F816" s="757"/>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customHeight="1" thickBot="1" x14ac:dyDescent="0.25">
      <c r="A817" s="564"/>
      <c r="B817" s="756"/>
      <c r="C817" s="756"/>
      <c r="D817" s="756"/>
      <c r="E817" s="756"/>
      <c r="F817" s="757"/>
      <c r="G817" s="382" t="s">
        <v>21</v>
      </c>
      <c r="H817" s="383"/>
      <c r="I817" s="383"/>
      <c r="J817" s="383"/>
      <c r="K817" s="383"/>
      <c r="L817" s="384"/>
      <c r="M817" s="385"/>
      <c r="N817" s="385"/>
      <c r="O817" s="385"/>
      <c r="P817" s="385"/>
      <c r="Q817" s="385"/>
      <c r="R817" s="385"/>
      <c r="S817" s="385"/>
      <c r="T817" s="385"/>
      <c r="U817" s="385"/>
      <c r="V817" s="385"/>
      <c r="W817" s="385"/>
      <c r="X817" s="386"/>
      <c r="Y817" s="387">
        <f>SUM(Y807:AB816)</f>
        <v>9.35</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25.7</v>
      </c>
      <c r="AV817" s="388"/>
      <c r="AW817" s="388"/>
      <c r="AX817" s="390"/>
    </row>
    <row r="818" spans="1:50" ht="24.75" customHeight="1" x14ac:dyDescent="0.2">
      <c r="A818" s="564"/>
      <c r="B818" s="756"/>
      <c r="C818" s="756"/>
      <c r="D818" s="756"/>
      <c r="E818" s="756"/>
      <c r="F818" s="757"/>
      <c r="G818" s="406" t="s">
        <v>591</v>
      </c>
      <c r="H818" s="407"/>
      <c r="I818" s="407"/>
      <c r="J818" s="407"/>
      <c r="K818" s="407"/>
      <c r="L818" s="407"/>
      <c r="M818" s="407"/>
      <c r="N818" s="407"/>
      <c r="O818" s="407"/>
      <c r="P818" s="407"/>
      <c r="Q818" s="407"/>
      <c r="R818" s="407"/>
      <c r="S818" s="407"/>
      <c r="T818" s="407"/>
      <c r="U818" s="407"/>
      <c r="V818" s="407"/>
      <c r="W818" s="407"/>
      <c r="X818" s="407"/>
      <c r="Y818" s="407"/>
      <c r="Z818" s="407"/>
      <c r="AA818" s="407"/>
      <c r="AB818" s="429"/>
      <c r="AC818" s="406" t="s">
        <v>577</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customHeight="1" x14ac:dyDescent="0.2">
      <c r="A819" s="564"/>
      <c r="B819" s="756"/>
      <c r="C819" s="756"/>
      <c r="D819" s="756"/>
      <c r="E819" s="756"/>
      <c r="F819" s="757"/>
      <c r="G819" s="412" t="s">
        <v>18</v>
      </c>
      <c r="H819" s="413"/>
      <c r="I819" s="413"/>
      <c r="J819" s="413"/>
      <c r="K819" s="413"/>
      <c r="L819" s="414" t="s">
        <v>19</v>
      </c>
      <c r="M819" s="413"/>
      <c r="N819" s="413"/>
      <c r="O819" s="413"/>
      <c r="P819" s="413"/>
      <c r="Q819" s="413"/>
      <c r="R819" s="413"/>
      <c r="S819" s="413"/>
      <c r="T819" s="413"/>
      <c r="U819" s="413"/>
      <c r="V819" s="413"/>
      <c r="W819" s="413"/>
      <c r="X819" s="415"/>
      <c r="Y819" s="416" t="s">
        <v>20</v>
      </c>
      <c r="Z819" s="417"/>
      <c r="AA819" s="417"/>
      <c r="AB819" s="418"/>
      <c r="AC819" s="412" t="s">
        <v>18</v>
      </c>
      <c r="AD819" s="413"/>
      <c r="AE819" s="413"/>
      <c r="AF819" s="413"/>
      <c r="AG819" s="413"/>
      <c r="AH819" s="414" t="s">
        <v>19</v>
      </c>
      <c r="AI819" s="413"/>
      <c r="AJ819" s="413"/>
      <c r="AK819" s="413"/>
      <c r="AL819" s="413"/>
      <c r="AM819" s="413"/>
      <c r="AN819" s="413"/>
      <c r="AO819" s="413"/>
      <c r="AP819" s="413"/>
      <c r="AQ819" s="413"/>
      <c r="AR819" s="413"/>
      <c r="AS819" s="413"/>
      <c r="AT819" s="415"/>
      <c r="AU819" s="416" t="s">
        <v>20</v>
      </c>
      <c r="AV819" s="417"/>
      <c r="AW819" s="417"/>
      <c r="AX819" s="428"/>
    </row>
    <row r="820" spans="1:50" s="16" customFormat="1" ht="24.75" customHeight="1" x14ac:dyDescent="0.2">
      <c r="A820" s="564"/>
      <c r="B820" s="756"/>
      <c r="C820" s="756"/>
      <c r="D820" s="756"/>
      <c r="E820" s="756"/>
      <c r="F820" s="757"/>
      <c r="G820" s="419" t="s">
        <v>512</v>
      </c>
      <c r="H820" s="420"/>
      <c r="I820" s="420"/>
      <c r="J820" s="420"/>
      <c r="K820" s="421"/>
      <c r="L820" s="422" t="s">
        <v>579</v>
      </c>
      <c r="M820" s="423"/>
      <c r="N820" s="423"/>
      <c r="O820" s="423"/>
      <c r="P820" s="423"/>
      <c r="Q820" s="423"/>
      <c r="R820" s="423"/>
      <c r="S820" s="423"/>
      <c r="T820" s="423"/>
      <c r="U820" s="423"/>
      <c r="V820" s="423"/>
      <c r="W820" s="423"/>
      <c r="X820" s="424"/>
      <c r="Y820" s="449">
        <v>4.4000000000000004</v>
      </c>
      <c r="Z820" s="450"/>
      <c r="AA820" s="450"/>
      <c r="AB820" s="556"/>
      <c r="AC820" s="419" t="s">
        <v>512</v>
      </c>
      <c r="AD820" s="420"/>
      <c r="AE820" s="420"/>
      <c r="AF820" s="420"/>
      <c r="AG820" s="421"/>
      <c r="AH820" s="422" t="s">
        <v>588</v>
      </c>
      <c r="AI820" s="423"/>
      <c r="AJ820" s="423"/>
      <c r="AK820" s="423"/>
      <c r="AL820" s="423"/>
      <c r="AM820" s="423"/>
      <c r="AN820" s="423"/>
      <c r="AO820" s="423"/>
      <c r="AP820" s="423"/>
      <c r="AQ820" s="423"/>
      <c r="AR820" s="423"/>
      <c r="AS820" s="423"/>
      <c r="AT820" s="424"/>
      <c r="AU820" s="449">
        <v>2.008</v>
      </c>
      <c r="AV820" s="450"/>
      <c r="AW820" s="450"/>
      <c r="AX820" s="451"/>
    </row>
    <row r="821" spans="1:50" ht="24.75" customHeight="1" x14ac:dyDescent="0.2">
      <c r="A821" s="564"/>
      <c r="B821" s="756"/>
      <c r="C821" s="756"/>
      <c r="D821" s="756"/>
      <c r="E821" s="756"/>
      <c r="F821" s="757"/>
      <c r="G821" s="332" t="s">
        <v>558</v>
      </c>
      <c r="H821" s="333"/>
      <c r="I821" s="333"/>
      <c r="J821" s="333"/>
      <c r="K821" s="334"/>
      <c r="L821" s="377" t="s">
        <v>580</v>
      </c>
      <c r="M821" s="378"/>
      <c r="N821" s="378"/>
      <c r="O821" s="378"/>
      <c r="P821" s="378"/>
      <c r="Q821" s="378"/>
      <c r="R821" s="378"/>
      <c r="S821" s="378"/>
      <c r="T821" s="378"/>
      <c r="U821" s="378"/>
      <c r="V821" s="378"/>
      <c r="W821" s="378"/>
      <c r="X821" s="379"/>
      <c r="Y821" s="374">
        <v>2</v>
      </c>
      <c r="Z821" s="375"/>
      <c r="AA821" s="375"/>
      <c r="AB821" s="381"/>
      <c r="AC821" s="332" t="s">
        <v>518</v>
      </c>
      <c r="AD821" s="333"/>
      <c r="AE821" s="333"/>
      <c r="AF821" s="333"/>
      <c r="AG821" s="334"/>
      <c r="AH821" s="377" t="s">
        <v>589</v>
      </c>
      <c r="AI821" s="378"/>
      <c r="AJ821" s="378"/>
      <c r="AK821" s="378"/>
      <c r="AL821" s="378"/>
      <c r="AM821" s="378"/>
      <c r="AN821" s="378"/>
      <c r="AO821" s="378"/>
      <c r="AP821" s="378"/>
      <c r="AQ821" s="378"/>
      <c r="AR821" s="378"/>
      <c r="AS821" s="378"/>
      <c r="AT821" s="379"/>
      <c r="AU821" s="374">
        <v>0.14000000000000001</v>
      </c>
      <c r="AV821" s="375"/>
      <c r="AW821" s="375"/>
      <c r="AX821" s="376"/>
    </row>
    <row r="822" spans="1:50" ht="24.75" customHeight="1" x14ac:dyDescent="0.2">
      <c r="A822" s="564"/>
      <c r="B822" s="756"/>
      <c r="C822" s="756"/>
      <c r="D822" s="756"/>
      <c r="E822" s="756"/>
      <c r="F822" s="757"/>
      <c r="G822" s="332" t="s">
        <v>516</v>
      </c>
      <c r="H822" s="333"/>
      <c r="I822" s="333"/>
      <c r="J822" s="333"/>
      <c r="K822" s="334"/>
      <c r="L822" s="377" t="s">
        <v>581</v>
      </c>
      <c r="M822" s="378"/>
      <c r="N822" s="378"/>
      <c r="O822" s="378"/>
      <c r="P822" s="378"/>
      <c r="Q822" s="378"/>
      <c r="R822" s="378"/>
      <c r="S822" s="378"/>
      <c r="T822" s="378"/>
      <c r="U822" s="378"/>
      <c r="V822" s="378"/>
      <c r="W822" s="378"/>
      <c r="X822" s="379"/>
      <c r="Y822" s="374">
        <v>4</v>
      </c>
      <c r="Z822" s="375"/>
      <c r="AA822" s="375"/>
      <c r="AB822" s="381"/>
      <c r="AC822" s="332" t="s">
        <v>587</v>
      </c>
      <c r="AD822" s="333"/>
      <c r="AE822" s="333"/>
      <c r="AF822" s="333"/>
      <c r="AG822" s="334"/>
      <c r="AH822" s="377"/>
      <c r="AI822" s="378"/>
      <c r="AJ822" s="378"/>
      <c r="AK822" s="378"/>
      <c r="AL822" s="378"/>
      <c r="AM822" s="378"/>
      <c r="AN822" s="378"/>
      <c r="AO822" s="378"/>
      <c r="AP822" s="378"/>
      <c r="AQ822" s="378"/>
      <c r="AR822" s="378"/>
      <c r="AS822" s="378"/>
      <c r="AT822" s="379"/>
      <c r="AU822" s="374">
        <v>0.2</v>
      </c>
      <c r="AV822" s="375"/>
      <c r="AW822" s="375"/>
      <c r="AX822" s="376"/>
    </row>
    <row r="823" spans="1:50" ht="24.75" customHeight="1" x14ac:dyDescent="0.2">
      <c r="A823" s="564"/>
      <c r="B823" s="756"/>
      <c r="C823" s="756"/>
      <c r="D823" s="756"/>
      <c r="E823" s="756"/>
      <c r="F823" s="757"/>
      <c r="G823" s="332" t="s">
        <v>518</v>
      </c>
      <c r="H823" s="333"/>
      <c r="I823" s="333"/>
      <c r="J823" s="333"/>
      <c r="K823" s="334"/>
      <c r="L823" s="377" t="s">
        <v>582</v>
      </c>
      <c r="M823" s="378"/>
      <c r="N823" s="378"/>
      <c r="O823" s="378"/>
      <c r="P823" s="378"/>
      <c r="Q823" s="378"/>
      <c r="R823" s="378"/>
      <c r="S823" s="378"/>
      <c r="T823" s="378"/>
      <c r="U823" s="378"/>
      <c r="V823" s="378"/>
      <c r="W823" s="378"/>
      <c r="X823" s="379"/>
      <c r="Y823" s="374">
        <v>1.3</v>
      </c>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customHeight="1" x14ac:dyDescent="0.2">
      <c r="A824" s="564"/>
      <c r="B824" s="756"/>
      <c r="C824" s="756"/>
      <c r="D824" s="756"/>
      <c r="E824" s="756"/>
      <c r="F824" s="757"/>
      <c r="G824" s="332" t="s">
        <v>583</v>
      </c>
      <c r="H824" s="333"/>
      <c r="I824" s="333"/>
      <c r="J824" s="333"/>
      <c r="K824" s="334"/>
      <c r="L824" s="377" t="s">
        <v>584</v>
      </c>
      <c r="M824" s="378"/>
      <c r="N824" s="378"/>
      <c r="O824" s="378"/>
      <c r="P824" s="378"/>
      <c r="Q824" s="378"/>
      <c r="R824" s="378"/>
      <c r="S824" s="378"/>
      <c r="T824" s="378"/>
      <c r="U824" s="378"/>
      <c r="V824" s="378"/>
      <c r="W824" s="378"/>
      <c r="X824" s="379"/>
      <c r="Y824" s="374">
        <v>4.5</v>
      </c>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customHeight="1" x14ac:dyDescent="0.2">
      <c r="A825" s="564"/>
      <c r="B825" s="756"/>
      <c r="C825" s="756"/>
      <c r="D825" s="756"/>
      <c r="E825" s="756"/>
      <c r="F825" s="757"/>
      <c r="G825" s="332" t="s">
        <v>585</v>
      </c>
      <c r="H825" s="333"/>
      <c r="I825" s="333"/>
      <c r="J825" s="333"/>
      <c r="K825" s="334"/>
      <c r="L825" s="377" t="s">
        <v>586</v>
      </c>
      <c r="M825" s="378"/>
      <c r="N825" s="378"/>
      <c r="O825" s="378"/>
      <c r="P825" s="378"/>
      <c r="Q825" s="378"/>
      <c r="R825" s="378"/>
      <c r="S825" s="378"/>
      <c r="T825" s="378"/>
      <c r="U825" s="378"/>
      <c r="V825" s="378"/>
      <c r="W825" s="378"/>
      <c r="X825" s="379"/>
      <c r="Y825" s="374">
        <v>0.3</v>
      </c>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customHeight="1" x14ac:dyDescent="0.2">
      <c r="A826" s="564"/>
      <c r="B826" s="756"/>
      <c r="C826" s="756"/>
      <c r="D826" s="756"/>
      <c r="E826" s="756"/>
      <c r="F826" s="757"/>
      <c r="G826" s="332" t="s">
        <v>538</v>
      </c>
      <c r="H826" s="333"/>
      <c r="I826" s="333"/>
      <c r="J826" s="333"/>
      <c r="K826" s="334"/>
      <c r="L826" s="377"/>
      <c r="M826" s="378"/>
      <c r="N826" s="378"/>
      <c r="O826" s="378"/>
      <c r="P826" s="378"/>
      <c r="Q826" s="378"/>
      <c r="R826" s="378"/>
      <c r="S826" s="378"/>
      <c r="T826" s="378"/>
      <c r="U826" s="378"/>
      <c r="V826" s="378"/>
      <c r="W826" s="378"/>
      <c r="X826" s="379"/>
      <c r="Y826" s="374">
        <v>2.5</v>
      </c>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customHeight="1" x14ac:dyDescent="0.2">
      <c r="A827" s="564"/>
      <c r="B827" s="756"/>
      <c r="C827" s="756"/>
      <c r="D827" s="756"/>
      <c r="E827" s="756"/>
      <c r="F827" s="757"/>
      <c r="G827" s="332" t="s">
        <v>587</v>
      </c>
      <c r="H827" s="333"/>
      <c r="I827" s="333"/>
      <c r="J827" s="333"/>
      <c r="K827" s="334"/>
      <c r="L827" s="377"/>
      <c r="M827" s="378"/>
      <c r="N827" s="378"/>
      <c r="O827" s="378"/>
      <c r="P827" s="378"/>
      <c r="Q827" s="378"/>
      <c r="R827" s="378"/>
      <c r="S827" s="378"/>
      <c r="T827" s="378"/>
      <c r="U827" s="378"/>
      <c r="V827" s="378"/>
      <c r="W827" s="378"/>
      <c r="X827" s="379"/>
      <c r="Y827" s="374">
        <v>1.5</v>
      </c>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customHeight="1" x14ac:dyDescent="0.2">
      <c r="A828" s="564"/>
      <c r="B828" s="756"/>
      <c r="C828" s="756"/>
      <c r="D828" s="756"/>
      <c r="E828" s="756"/>
      <c r="F828" s="757"/>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customHeight="1" x14ac:dyDescent="0.2">
      <c r="A829" s="564"/>
      <c r="B829" s="756"/>
      <c r="C829" s="756"/>
      <c r="D829" s="756"/>
      <c r="E829" s="756"/>
      <c r="F829" s="757"/>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customHeight="1" x14ac:dyDescent="0.2">
      <c r="A830" s="564"/>
      <c r="B830" s="756"/>
      <c r="C830" s="756"/>
      <c r="D830" s="756"/>
      <c r="E830" s="756"/>
      <c r="F830" s="757"/>
      <c r="G830" s="382" t="s">
        <v>21</v>
      </c>
      <c r="H830" s="383"/>
      <c r="I830" s="383"/>
      <c r="J830" s="383"/>
      <c r="K830" s="383"/>
      <c r="L830" s="384"/>
      <c r="M830" s="385"/>
      <c r="N830" s="385"/>
      <c r="O830" s="385"/>
      <c r="P830" s="385"/>
      <c r="Q830" s="385"/>
      <c r="R830" s="385"/>
      <c r="S830" s="385"/>
      <c r="T830" s="385"/>
      <c r="U830" s="385"/>
      <c r="V830" s="385"/>
      <c r="W830" s="385"/>
      <c r="X830" s="386"/>
      <c r="Y830" s="387">
        <f>SUM(Y820:AB829)</f>
        <v>20.500000000000004</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2.3480000000000003</v>
      </c>
      <c r="AV830" s="388"/>
      <c r="AW830" s="388"/>
      <c r="AX830" s="390"/>
    </row>
    <row r="831" spans="1:50" ht="24.75" hidden="1" customHeight="1" thickBot="1" x14ac:dyDescent="0.25">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38" t="s">
        <v>411</v>
      </c>
      <c r="AM831" s="939"/>
      <c r="AN831" s="939"/>
      <c r="AO831" s="77" t="s">
        <v>409</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0"/>
      <c r="B836" s="330"/>
      <c r="C836" s="330" t="s">
        <v>27</v>
      </c>
      <c r="D836" s="330"/>
      <c r="E836" s="330"/>
      <c r="F836" s="330"/>
      <c r="G836" s="330"/>
      <c r="H836" s="330"/>
      <c r="I836" s="330"/>
      <c r="J836" s="238" t="s">
        <v>356</v>
      </c>
      <c r="K836" s="403"/>
      <c r="L836" s="403"/>
      <c r="M836" s="403"/>
      <c r="N836" s="403"/>
      <c r="O836" s="403"/>
      <c r="P836" s="331" t="s">
        <v>329</v>
      </c>
      <c r="Q836" s="331"/>
      <c r="R836" s="331"/>
      <c r="S836" s="331"/>
      <c r="T836" s="331"/>
      <c r="U836" s="331"/>
      <c r="V836" s="331"/>
      <c r="W836" s="331"/>
      <c r="X836" s="331"/>
      <c r="Y836" s="328" t="s">
        <v>353</v>
      </c>
      <c r="Z836" s="329"/>
      <c r="AA836" s="329"/>
      <c r="AB836" s="329"/>
      <c r="AC836" s="238" t="s">
        <v>404</v>
      </c>
      <c r="AD836" s="238"/>
      <c r="AE836" s="238"/>
      <c r="AF836" s="238"/>
      <c r="AG836" s="238"/>
      <c r="AH836" s="328" t="s">
        <v>438</v>
      </c>
      <c r="AI836" s="330"/>
      <c r="AJ836" s="330"/>
      <c r="AK836" s="330"/>
      <c r="AL836" s="330" t="s">
        <v>22</v>
      </c>
      <c r="AM836" s="330"/>
      <c r="AN836" s="330"/>
      <c r="AO836" s="404"/>
      <c r="AP836" s="405" t="s">
        <v>357</v>
      </c>
      <c r="AQ836" s="405"/>
      <c r="AR836" s="405"/>
      <c r="AS836" s="405"/>
      <c r="AT836" s="405"/>
      <c r="AU836" s="405"/>
      <c r="AV836" s="405"/>
      <c r="AW836" s="405"/>
      <c r="AX836" s="405"/>
    </row>
    <row r="837" spans="1:50" ht="30" customHeight="1" x14ac:dyDescent="0.2">
      <c r="A837" s="380">
        <v>1</v>
      </c>
      <c r="B837" s="380">
        <v>1</v>
      </c>
      <c r="C837" s="400" t="s">
        <v>539</v>
      </c>
      <c r="D837" s="391"/>
      <c r="E837" s="391"/>
      <c r="F837" s="391"/>
      <c r="G837" s="391"/>
      <c r="H837" s="391"/>
      <c r="I837" s="391"/>
      <c r="J837" s="392">
        <v>4013301013616</v>
      </c>
      <c r="K837" s="393"/>
      <c r="L837" s="393"/>
      <c r="M837" s="393"/>
      <c r="N837" s="393"/>
      <c r="O837" s="393"/>
      <c r="P837" s="401" t="s">
        <v>540</v>
      </c>
      <c r="Q837" s="295"/>
      <c r="R837" s="295"/>
      <c r="S837" s="295"/>
      <c r="T837" s="295"/>
      <c r="U837" s="295"/>
      <c r="V837" s="295"/>
      <c r="W837" s="295"/>
      <c r="X837" s="295"/>
      <c r="Y837" s="303">
        <v>73.8</v>
      </c>
      <c r="Z837" s="304"/>
      <c r="AA837" s="304"/>
      <c r="AB837" s="305"/>
      <c r="AC837" s="394" t="s">
        <v>443</v>
      </c>
      <c r="AD837" s="402"/>
      <c r="AE837" s="402"/>
      <c r="AF837" s="402"/>
      <c r="AG837" s="402"/>
      <c r="AH837" s="395">
        <v>1</v>
      </c>
      <c r="AI837" s="396"/>
      <c r="AJ837" s="396"/>
      <c r="AK837" s="396"/>
      <c r="AL837" s="300">
        <v>91.6</v>
      </c>
      <c r="AM837" s="301"/>
      <c r="AN837" s="301"/>
      <c r="AO837" s="302"/>
      <c r="AP837" s="296"/>
      <c r="AQ837" s="296"/>
      <c r="AR837" s="296"/>
      <c r="AS837" s="296"/>
      <c r="AT837" s="296"/>
      <c r="AU837" s="296"/>
      <c r="AV837" s="296"/>
      <c r="AW837" s="296"/>
      <c r="AX837" s="296"/>
    </row>
    <row r="838" spans="1:50" ht="30" hidden="1" customHeight="1" x14ac:dyDescent="0.2">
      <c r="A838" s="380">
        <v>2</v>
      </c>
      <c r="B838" s="380">
        <v>1</v>
      </c>
      <c r="C838" s="391"/>
      <c r="D838" s="391"/>
      <c r="E838" s="391"/>
      <c r="F838" s="391"/>
      <c r="G838" s="391"/>
      <c r="H838" s="391"/>
      <c r="I838" s="391"/>
      <c r="J838" s="392"/>
      <c r="K838" s="393"/>
      <c r="L838" s="393"/>
      <c r="M838" s="393"/>
      <c r="N838" s="393"/>
      <c r="O838" s="393"/>
      <c r="P838" s="295"/>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30" hidden="1" customHeight="1" x14ac:dyDescent="0.2">
      <c r="A839" s="380">
        <v>3</v>
      </c>
      <c r="B839" s="380">
        <v>1</v>
      </c>
      <c r="C839" s="400"/>
      <c r="D839" s="391"/>
      <c r="E839" s="391"/>
      <c r="F839" s="391"/>
      <c r="G839" s="391"/>
      <c r="H839" s="391"/>
      <c r="I839" s="391"/>
      <c r="J839" s="392"/>
      <c r="K839" s="393"/>
      <c r="L839" s="393"/>
      <c r="M839" s="393"/>
      <c r="N839" s="393"/>
      <c r="O839" s="393"/>
      <c r="P839" s="401"/>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2">
      <c r="A840" s="380">
        <v>4</v>
      </c>
      <c r="B840" s="380">
        <v>1</v>
      </c>
      <c r="C840" s="400"/>
      <c r="D840" s="391"/>
      <c r="E840" s="391"/>
      <c r="F840" s="391"/>
      <c r="G840" s="391"/>
      <c r="H840" s="391"/>
      <c r="I840" s="391"/>
      <c r="J840" s="392"/>
      <c r="K840" s="393"/>
      <c r="L840" s="393"/>
      <c r="M840" s="393"/>
      <c r="N840" s="393"/>
      <c r="O840" s="393"/>
      <c r="P840" s="401"/>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2">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2">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2">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2">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2">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2">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2">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2">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2">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2">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2">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2">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2">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2">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2">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2">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2">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2">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2">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2">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2">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2">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2">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2">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2">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2">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8.4"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0"/>
      <c r="B869" s="330"/>
      <c r="C869" s="330" t="s">
        <v>27</v>
      </c>
      <c r="D869" s="330"/>
      <c r="E869" s="330"/>
      <c r="F869" s="330"/>
      <c r="G869" s="330"/>
      <c r="H869" s="330"/>
      <c r="I869" s="330"/>
      <c r="J869" s="238" t="s">
        <v>356</v>
      </c>
      <c r="K869" s="403"/>
      <c r="L869" s="403"/>
      <c r="M869" s="403"/>
      <c r="N869" s="403"/>
      <c r="O869" s="403"/>
      <c r="P869" s="331" t="s">
        <v>329</v>
      </c>
      <c r="Q869" s="331"/>
      <c r="R869" s="331"/>
      <c r="S869" s="331"/>
      <c r="T869" s="331"/>
      <c r="U869" s="331"/>
      <c r="V869" s="331"/>
      <c r="W869" s="331"/>
      <c r="X869" s="331"/>
      <c r="Y869" s="328" t="s">
        <v>353</v>
      </c>
      <c r="Z869" s="329"/>
      <c r="AA869" s="329"/>
      <c r="AB869" s="329"/>
      <c r="AC869" s="238" t="s">
        <v>404</v>
      </c>
      <c r="AD869" s="238"/>
      <c r="AE869" s="238"/>
      <c r="AF869" s="238"/>
      <c r="AG869" s="238"/>
      <c r="AH869" s="328" t="s">
        <v>438</v>
      </c>
      <c r="AI869" s="330"/>
      <c r="AJ869" s="330"/>
      <c r="AK869" s="330"/>
      <c r="AL869" s="330" t="s">
        <v>22</v>
      </c>
      <c r="AM869" s="330"/>
      <c r="AN869" s="330"/>
      <c r="AO869" s="404"/>
      <c r="AP869" s="405" t="s">
        <v>357</v>
      </c>
      <c r="AQ869" s="405"/>
      <c r="AR869" s="405"/>
      <c r="AS869" s="405"/>
      <c r="AT869" s="405"/>
      <c r="AU869" s="405"/>
      <c r="AV869" s="405"/>
      <c r="AW869" s="405"/>
      <c r="AX869" s="405"/>
    </row>
    <row r="870" spans="1:50" ht="30" customHeight="1" x14ac:dyDescent="0.2">
      <c r="A870" s="380">
        <v>1</v>
      </c>
      <c r="B870" s="380">
        <v>1</v>
      </c>
      <c r="C870" s="400" t="s">
        <v>541</v>
      </c>
      <c r="D870" s="391"/>
      <c r="E870" s="391"/>
      <c r="F870" s="391"/>
      <c r="G870" s="391"/>
      <c r="H870" s="391"/>
      <c r="I870" s="391"/>
      <c r="J870" s="392">
        <v>5080101007923</v>
      </c>
      <c r="K870" s="393"/>
      <c r="L870" s="393"/>
      <c r="M870" s="393"/>
      <c r="N870" s="393"/>
      <c r="O870" s="393"/>
      <c r="P870" s="401" t="s">
        <v>564</v>
      </c>
      <c r="Q870" s="295"/>
      <c r="R870" s="295"/>
      <c r="S870" s="295"/>
      <c r="T870" s="295"/>
      <c r="U870" s="295"/>
      <c r="V870" s="295"/>
      <c r="W870" s="295"/>
      <c r="X870" s="295"/>
      <c r="Y870" s="303">
        <v>17.2</v>
      </c>
      <c r="Z870" s="304"/>
      <c r="AA870" s="304"/>
      <c r="AB870" s="305"/>
      <c r="AC870" s="394" t="s">
        <v>449</v>
      </c>
      <c r="AD870" s="402"/>
      <c r="AE870" s="402"/>
      <c r="AF870" s="402"/>
      <c r="AG870" s="402"/>
      <c r="AH870" s="395" t="s">
        <v>565</v>
      </c>
      <c r="AI870" s="396"/>
      <c r="AJ870" s="396"/>
      <c r="AK870" s="396"/>
      <c r="AL870" s="300" t="s">
        <v>565</v>
      </c>
      <c r="AM870" s="301"/>
      <c r="AN870" s="301"/>
      <c r="AO870" s="302"/>
      <c r="AP870" s="296"/>
      <c r="AQ870" s="296"/>
      <c r="AR870" s="296"/>
      <c r="AS870" s="296"/>
      <c r="AT870" s="296"/>
      <c r="AU870" s="296"/>
      <c r="AV870" s="296"/>
      <c r="AW870" s="296"/>
      <c r="AX870" s="296"/>
    </row>
    <row r="871" spans="1:50" ht="30" hidden="1" customHeight="1" x14ac:dyDescent="0.2">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2">
      <c r="A872" s="380">
        <v>3</v>
      </c>
      <c r="B872" s="380">
        <v>1</v>
      </c>
      <c r="C872" s="400"/>
      <c r="D872" s="391"/>
      <c r="E872" s="391"/>
      <c r="F872" s="391"/>
      <c r="G872" s="391"/>
      <c r="H872" s="391"/>
      <c r="I872" s="391"/>
      <c r="J872" s="392"/>
      <c r="K872" s="393"/>
      <c r="L872" s="393"/>
      <c r="M872" s="393"/>
      <c r="N872" s="393"/>
      <c r="O872" s="393"/>
      <c r="P872" s="401"/>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2">
      <c r="A873" s="380">
        <v>4</v>
      </c>
      <c r="B873" s="380">
        <v>1</v>
      </c>
      <c r="C873" s="400"/>
      <c r="D873" s="391"/>
      <c r="E873" s="391"/>
      <c r="F873" s="391"/>
      <c r="G873" s="391"/>
      <c r="H873" s="391"/>
      <c r="I873" s="391"/>
      <c r="J873" s="392"/>
      <c r="K873" s="393"/>
      <c r="L873" s="393"/>
      <c r="M873" s="393"/>
      <c r="N873" s="393"/>
      <c r="O873" s="393"/>
      <c r="P873" s="401"/>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2">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2">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2">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2">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2">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2">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2">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2">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2">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2">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2">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2">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2">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2">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2">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2">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2">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2">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2">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2">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2">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2">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2">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2">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2">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2">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8.4"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0"/>
      <c r="B902" s="330"/>
      <c r="C902" s="330" t="s">
        <v>27</v>
      </c>
      <c r="D902" s="330"/>
      <c r="E902" s="330"/>
      <c r="F902" s="330"/>
      <c r="G902" s="330"/>
      <c r="H902" s="330"/>
      <c r="I902" s="330"/>
      <c r="J902" s="238" t="s">
        <v>356</v>
      </c>
      <c r="K902" s="403"/>
      <c r="L902" s="403"/>
      <c r="M902" s="403"/>
      <c r="N902" s="403"/>
      <c r="O902" s="403"/>
      <c r="P902" s="331" t="s">
        <v>329</v>
      </c>
      <c r="Q902" s="331"/>
      <c r="R902" s="331"/>
      <c r="S902" s="331"/>
      <c r="T902" s="331"/>
      <c r="U902" s="331"/>
      <c r="V902" s="331"/>
      <c r="W902" s="331"/>
      <c r="X902" s="331"/>
      <c r="Y902" s="328" t="s">
        <v>353</v>
      </c>
      <c r="Z902" s="329"/>
      <c r="AA902" s="329"/>
      <c r="AB902" s="329"/>
      <c r="AC902" s="238" t="s">
        <v>404</v>
      </c>
      <c r="AD902" s="238"/>
      <c r="AE902" s="238"/>
      <c r="AF902" s="238"/>
      <c r="AG902" s="238"/>
      <c r="AH902" s="328" t="s">
        <v>438</v>
      </c>
      <c r="AI902" s="330"/>
      <c r="AJ902" s="330"/>
      <c r="AK902" s="330"/>
      <c r="AL902" s="330" t="s">
        <v>22</v>
      </c>
      <c r="AM902" s="330"/>
      <c r="AN902" s="330"/>
      <c r="AO902" s="404"/>
      <c r="AP902" s="405" t="s">
        <v>357</v>
      </c>
      <c r="AQ902" s="405"/>
      <c r="AR902" s="405"/>
      <c r="AS902" s="405"/>
      <c r="AT902" s="405"/>
      <c r="AU902" s="405"/>
      <c r="AV902" s="405"/>
      <c r="AW902" s="405"/>
      <c r="AX902" s="405"/>
    </row>
    <row r="903" spans="1:50" ht="125" customHeight="1" x14ac:dyDescent="0.2">
      <c r="A903" s="380">
        <v>1</v>
      </c>
      <c r="B903" s="380">
        <v>1</v>
      </c>
      <c r="C903" s="400" t="s">
        <v>566</v>
      </c>
      <c r="D903" s="391"/>
      <c r="E903" s="391"/>
      <c r="F903" s="391"/>
      <c r="G903" s="391"/>
      <c r="H903" s="391"/>
      <c r="I903" s="391"/>
      <c r="J903" s="392">
        <v>8010001054020</v>
      </c>
      <c r="K903" s="393"/>
      <c r="L903" s="393"/>
      <c r="M903" s="393"/>
      <c r="N903" s="393"/>
      <c r="O903" s="393"/>
      <c r="P903" s="401" t="s">
        <v>621</v>
      </c>
      <c r="Q903" s="295"/>
      <c r="R903" s="295"/>
      <c r="S903" s="295"/>
      <c r="T903" s="295"/>
      <c r="U903" s="295"/>
      <c r="V903" s="295"/>
      <c r="W903" s="295"/>
      <c r="X903" s="295"/>
      <c r="Y903" s="303">
        <v>5.6</v>
      </c>
      <c r="Z903" s="304"/>
      <c r="AA903" s="304"/>
      <c r="AB903" s="305"/>
      <c r="AC903" s="394" t="s">
        <v>449</v>
      </c>
      <c r="AD903" s="402"/>
      <c r="AE903" s="402"/>
      <c r="AF903" s="402"/>
      <c r="AG903" s="402"/>
      <c r="AH903" s="395" t="s">
        <v>565</v>
      </c>
      <c r="AI903" s="396"/>
      <c r="AJ903" s="396"/>
      <c r="AK903" s="396"/>
      <c r="AL903" s="300" t="s">
        <v>567</v>
      </c>
      <c r="AM903" s="301"/>
      <c r="AN903" s="301"/>
      <c r="AO903" s="302"/>
      <c r="AP903" s="296"/>
      <c r="AQ903" s="296"/>
      <c r="AR903" s="296"/>
      <c r="AS903" s="296"/>
      <c r="AT903" s="296"/>
      <c r="AU903" s="296"/>
      <c r="AV903" s="296"/>
      <c r="AW903" s="296"/>
      <c r="AX903" s="296"/>
    </row>
    <row r="904" spans="1:50" ht="30" hidden="1" customHeight="1" x14ac:dyDescent="0.2">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2">
      <c r="A905" s="380">
        <v>3</v>
      </c>
      <c r="B905" s="380">
        <v>1</v>
      </c>
      <c r="C905" s="400"/>
      <c r="D905" s="391"/>
      <c r="E905" s="391"/>
      <c r="F905" s="391"/>
      <c r="G905" s="391"/>
      <c r="H905" s="391"/>
      <c r="I905" s="391"/>
      <c r="J905" s="392"/>
      <c r="K905" s="393"/>
      <c r="L905" s="393"/>
      <c r="M905" s="393"/>
      <c r="N905" s="393"/>
      <c r="O905" s="393"/>
      <c r="P905" s="401"/>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2">
      <c r="A906" s="380">
        <v>4</v>
      </c>
      <c r="B906" s="380">
        <v>1</v>
      </c>
      <c r="C906" s="400"/>
      <c r="D906" s="391"/>
      <c r="E906" s="391"/>
      <c r="F906" s="391"/>
      <c r="G906" s="391"/>
      <c r="H906" s="391"/>
      <c r="I906" s="391"/>
      <c r="J906" s="392"/>
      <c r="K906" s="393"/>
      <c r="L906" s="393"/>
      <c r="M906" s="393"/>
      <c r="N906" s="393"/>
      <c r="O906" s="393"/>
      <c r="P906" s="401"/>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2">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2">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2">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2">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2">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2">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2">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2">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2">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2">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2">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2">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2">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2">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2">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2">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2">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2">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2">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2">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2">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2">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2">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2">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2">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2">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8.4"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0"/>
      <c r="B935" s="330"/>
      <c r="C935" s="330" t="s">
        <v>27</v>
      </c>
      <c r="D935" s="330"/>
      <c r="E935" s="330"/>
      <c r="F935" s="330"/>
      <c r="G935" s="330"/>
      <c r="H935" s="330"/>
      <c r="I935" s="330"/>
      <c r="J935" s="238" t="s">
        <v>356</v>
      </c>
      <c r="K935" s="403"/>
      <c r="L935" s="403"/>
      <c r="M935" s="403"/>
      <c r="N935" s="403"/>
      <c r="O935" s="403"/>
      <c r="P935" s="331" t="s">
        <v>329</v>
      </c>
      <c r="Q935" s="331"/>
      <c r="R935" s="331"/>
      <c r="S935" s="331"/>
      <c r="T935" s="331"/>
      <c r="U935" s="331"/>
      <c r="V935" s="331"/>
      <c r="W935" s="331"/>
      <c r="X935" s="331"/>
      <c r="Y935" s="328" t="s">
        <v>353</v>
      </c>
      <c r="Z935" s="329"/>
      <c r="AA935" s="329"/>
      <c r="AB935" s="329"/>
      <c r="AC935" s="238" t="s">
        <v>404</v>
      </c>
      <c r="AD935" s="238"/>
      <c r="AE935" s="238"/>
      <c r="AF935" s="238"/>
      <c r="AG935" s="238"/>
      <c r="AH935" s="328" t="s">
        <v>438</v>
      </c>
      <c r="AI935" s="330"/>
      <c r="AJ935" s="330"/>
      <c r="AK935" s="330"/>
      <c r="AL935" s="330" t="s">
        <v>22</v>
      </c>
      <c r="AM935" s="330"/>
      <c r="AN935" s="330"/>
      <c r="AO935" s="404"/>
      <c r="AP935" s="405" t="s">
        <v>357</v>
      </c>
      <c r="AQ935" s="405"/>
      <c r="AR935" s="405"/>
      <c r="AS935" s="405"/>
      <c r="AT935" s="405"/>
      <c r="AU935" s="405"/>
      <c r="AV935" s="405"/>
      <c r="AW935" s="405"/>
      <c r="AX935" s="405"/>
    </row>
    <row r="936" spans="1:50" ht="42" customHeight="1" x14ac:dyDescent="0.2">
      <c r="A936" s="380">
        <v>1</v>
      </c>
      <c r="B936" s="380">
        <v>1</v>
      </c>
      <c r="C936" s="400" t="s">
        <v>568</v>
      </c>
      <c r="D936" s="391"/>
      <c r="E936" s="391"/>
      <c r="F936" s="391"/>
      <c r="G936" s="391"/>
      <c r="H936" s="391"/>
      <c r="I936" s="391"/>
      <c r="J936" s="392">
        <v>3130005005532</v>
      </c>
      <c r="K936" s="393"/>
      <c r="L936" s="393"/>
      <c r="M936" s="393"/>
      <c r="N936" s="393"/>
      <c r="O936" s="393"/>
      <c r="P936" s="401" t="s">
        <v>569</v>
      </c>
      <c r="Q936" s="295"/>
      <c r="R936" s="295"/>
      <c r="S936" s="295"/>
      <c r="T936" s="295"/>
      <c r="U936" s="295"/>
      <c r="V936" s="295"/>
      <c r="W936" s="295"/>
      <c r="X936" s="295"/>
      <c r="Y936" s="303">
        <v>1</v>
      </c>
      <c r="Z936" s="304"/>
      <c r="AA936" s="304"/>
      <c r="AB936" s="305"/>
      <c r="AC936" s="394" t="s">
        <v>449</v>
      </c>
      <c r="AD936" s="402"/>
      <c r="AE936" s="402"/>
      <c r="AF936" s="402"/>
      <c r="AG936" s="402"/>
      <c r="AH936" s="395" t="s">
        <v>570</v>
      </c>
      <c r="AI936" s="396"/>
      <c r="AJ936" s="396"/>
      <c r="AK936" s="396"/>
      <c r="AL936" s="300" t="s">
        <v>565</v>
      </c>
      <c r="AM936" s="301"/>
      <c r="AN936" s="301"/>
      <c r="AO936" s="302"/>
      <c r="AP936" s="296"/>
      <c r="AQ936" s="296"/>
      <c r="AR936" s="296"/>
      <c r="AS936" s="296"/>
      <c r="AT936" s="296"/>
      <c r="AU936" s="296"/>
      <c r="AV936" s="296"/>
      <c r="AW936" s="296"/>
      <c r="AX936" s="296"/>
    </row>
    <row r="937" spans="1:50" ht="30" hidden="1" customHeight="1" x14ac:dyDescent="0.2">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2">
      <c r="A938" s="380">
        <v>3</v>
      </c>
      <c r="B938" s="380">
        <v>1</v>
      </c>
      <c r="C938" s="400"/>
      <c r="D938" s="391"/>
      <c r="E938" s="391"/>
      <c r="F938" s="391"/>
      <c r="G938" s="391"/>
      <c r="H938" s="391"/>
      <c r="I938" s="391"/>
      <c r="J938" s="392"/>
      <c r="K938" s="393"/>
      <c r="L938" s="393"/>
      <c r="M938" s="393"/>
      <c r="N938" s="393"/>
      <c r="O938" s="393"/>
      <c r="P938" s="401"/>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2">
      <c r="A939" s="380">
        <v>4</v>
      </c>
      <c r="B939" s="380">
        <v>1</v>
      </c>
      <c r="C939" s="400"/>
      <c r="D939" s="391"/>
      <c r="E939" s="391"/>
      <c r="F939" s="391"/>
      <c r="G939" s="391"/>
      <c r="H939" s="391"/>
      <c r="I939" s="391"/>
      <c r="J939" s="392"/>
      <c r="K939" s="393"/>
      <c r="L939" s="393"/>
      <c r="M939" s="393"/>
      <c r="N939" s="393"/>
      <c r="O939" s="393"/>
      <c r="P939" s="401"/>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2">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2">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2">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2">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2">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2">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2">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2">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2">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2">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2">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2">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2">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2">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2">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2">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2">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2">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2">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2">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2">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2">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2">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2">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2">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2">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8.4"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0"/>
      <c r="B968" s="330"/>
      <c r="C968" s="330" t="s">
        <v>27</v>
      </c>
      <c r="D968" s="330"/>
      <c r="E968" s="330"/>
      <c r="F968" s="330"/>
      <c r="G968" s="330"/>
      <c r="H968" s="330"/>
      <c r="I968" s="330"/>
      <c r="J968" s="238" t="s">
        <v>356</v>
      </c>
      <c r="K968" s="403"/>
      <c r="L968" s="403"/>
      <c r="M968" s="403"/>
      <c r="N968" s="403"/>
      <c r="O968" s="403"/>
      <c r="P968" s="331" t="s">
        <v>329</v>
      </c>
      <c r="Q968" s="331"/>
      <c r="R968" s="331"/>
      <c r="S968" s="331"/>
      <c r="T968" s="331"/>
      <c r="U968" s="331"/>
      <c r="V968" s="331"/>
      <c r="W968" s="331"/>
      <c r="X968" s="331"/>
      <c r="Y968" s="328" t="s">
        <v>353</v>
      </c>
      <c r="Z968" s="329"/>
      <c r="AA968" s="329"/>
      <c r="AB968" s="329"/>
      <c r="AC968" s="238" t="s">
        <v>404</v>
      </c>
      <c r="AD968" s="238"/>
      <c r="AE968" s="238"/>
      <c r="AF968" s="238"/>
      <c r="AG968" s="238"/>
      <c r="AH968" s="328" t="s">
        <v>438</v>
      </c>
      <c r="AI968" s="330"/>
      <c r="AJ968" s="330"/>
      <c r="AK968" s="330"/>
      <c r="AL968" s="330" t="s">
        <v>22</v>
      </c>
      <c r="AM968" s="330"/>
      <c r="AN968" s="330"/>
      <c r="AO968" s="404"/>
      <c r="AP968" s="405" t="s">
        <v>357</v>
      </c>
      <c r="AQ968" s="405"/>
      <c r="AR968" s="405"/>
      <c r="AS968" s="405"/>
      <c r="AT968" s="405"/>
      <c r="AU968" s="405"/>
      <c r="AV968" s="405"/>
      <c r="AW968" s="405"/>
      <c r="AX968" s="405"/>
    </row>
    <row r="969" spans="1:50" ht="50.5" customHeight="1" x14ac:dyDescent="0.2">
      <c r="A969" s="380">
        <v>1</v>
      </c>
      <c r="B969" s="380">
        <v>1</v>
      </c>
      <c r="C969" s="400" t="s">
        <v>571</v>
      </c>
      <c r="D969" s="391"/>
      <c r="E969" s="391"/>
      <c r="F969" s="391"/>
      <c r="G969" s="391"/>
      <c r="H969" s="391"/>
      <c r="I969" s="391"/>
      <c r="J969" s="392">
        <v>2010005018786</v>
      </c>
      <c r="K969" s="393"/>
      <c r="L969" s="393"/>
      <c r="M969" s="393"/>
      <c r="N969" s="393"/>
      <c r="O969" s="393"/>
      <c r="P969" s="401" t="s">
        <v>572</v>
      </c>
      <c r="Q969" s="295"/>
      <c r="R969" s="295"/>
      <c r="S969" s="295"/>
      <c r="T969" s="295"/>
      <c r="U969" s="295"/>
      <c r="V969" s="295"/>
      <c r="W969" s="295"/>
      <c r="X969" s="295"/>
      <c r="Y969" s="303">
        <v>9.4</v>
      </c>
      <c r="Z969" s="304"/>
      <c r="AA969" s="304"/>
      <c r="AB969" s="305"/>
      <c r="AC969" s="394" t="s">
        <v>443</v>
      </c>
      <c r="AD969" s="402"/>
      <c r="AE969" s="402"/>
      <c r="AF969" s="402"/>
      <c r="AG969" s="402"/>
      <c r="AH969" s="395">
        <v>1</v>
      </c>
      <c r="AI969" s="396"/>
      <c r="AJ969" s="396"/>
      <c r="AK969" s="396"/>
      <c r="AL969" s="300">
        <v>84.3</v>
      </c>
      <c r="AM969" s="301"/>
      <c r="AN969" s="301"/>
      <c r="AO969" s="302"/>
      <c r="AP969" s="296"/>
      <c r="AQ969" s="296"/>
      <c r="AR969" s="296"/>
      <c r="AS969" s="296"/>
      <c r="AT969" s="296"/>
      <c r="AU969" s="296"/>
      <c r="AV969" s="296"/>
      <c r="AW969" s="296"/>
      <c r="AX969" s="296"/>
    </row>
    <row r="970" spans="1:50" ht="30" hidden="1" customHeight="1" x14ac:dyDescent="0.2">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2">
      <c r="A971" s="380">
        <v>3</v>
      </c>
      <c r="B971" s="380">
        <v>1</v>
      </c>
      <c r="C971" s="400"/>
      <c r="D971" s="391"/>
      <c r="E971" s="391"/>
      <c r="F971" s="391"/>
      <c r="G971" s="391"/>
      <c r="H971" s="391"/>
      <c r="I971" s="391"/>
      <c r="J971" s="392"/>
      <c r="K971" s="393"/>
      <c r="L971" s="393"/>
      <c r="M971" s="393"/>
      <c r="N971" s="393"/>
      <c r="O971" s="393"/>
      <c r="P971" s="401"/>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2">
      <c r="A972" s="380">
        <v>4</v>
      </c>
      <c r="B972" s="380">
        <v>1</v>
      </c>
      <c r="C972" s="400"/>
      <c r="D972" s="391"/>
      <c r="E972" s="391"/>
      <c r="F972" s="391"/>
      <c r="G972" s="391"/>
      <c r="H972" s="391"/>
      <c r="I972" s="391"/>
      <c r="J972" s="392"/>
      <c r="K972" s="393"/>
      <c r="L972" s="393"/>
      <c r="M972" s="393"/>
      <c r="N972" s="393"/>
      <c r="O972" s="393"/>
      <c r="P972" s="401"/>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2">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2">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2">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2">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2">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2">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2">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2">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2">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2">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2">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2">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2">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2">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2">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2">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2">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2">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2">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2">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2">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2">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2">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2">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2">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2">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8.4"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30"/>
      <c r="B1001" s="330"/>
      <c r="C1001" s="330" t="s">
        <v>27</v>
      </c>
      <c r="D1001" s="330"/>
      <c r="E1001" s="330"/>
      <c r="F1001" s="330"/>
      <c r="G1001" s="330"/>
      <c r="H1001" s="330"/>
      <c r="I1001" s="330"/>
      <c r="J1001" s="238" t="s">
        <v>356</v>
      </c>
      <c r="K1001" s="403"/>
      <c r="L1001" s="403"/>
      <c r="M1001" s="403"/>
      <c r="N1001" s="403"/>
      <c r="O1001" s="403"/>
      <c r="P1001" s="331" t="s">
        <v>329</v>
      </c>
      <c r="Q1001" s="331"/>
      <c r="R1001" s="331"/>
      <c r="S1001" s="331"/>
      <c r="T1001" s="331"/>
      <c r="U1001" s="331"/>
      <c r="V1001" s="331"/>
      <c r="W1001" s="331"/>
      <c r="X1001" s="331"/>
      <c r="Y1001" s="328" t="s">
        <v>353</v>
      </c>
      <c r="Z1001" s="329"/>
      <c r="AA1001" s="329"/>
      <c r="AB1001" s="329"/>
      <c r="AC1001" s="238" t="s">
        <v>404</v>
      </c>
      <c r="AD1001" s="238"/>
      <c r="AE1001" s="238"/>
      <c r="AF1001" s="238"/>
      <c r="AG1001" s="238"/>
      <c r="AH1001" s="328" t="s">
        <v>438</v>
      </c>
      <c r="AI1001" s="330"/>
      <c r="AJ1001" s="330"/>
      <c r="AK1001" s="330"/>
      <c r="AL1001" s="330" t="s">
        <v>22</v>
      </c>
      <c r="AM1001" s="330"/>
      <c r="AN1001" s="330"/>
      <c r="AO1001" s="404"/>
      <c r="AP1001" s="405" t="s">
        <v>357</v>
      </c>
      <c r="AQ1001" s="405"/>
      <c r="AR1001" s="405"/>
      <c r="AS1001" s="405"/>
      <c r="AT1001" s="405"/>
      <c r="AU1001" s="405"/>
      <c r="AV1001" s="405"/>
      <c r="AW1001" s="405"/>
      <c r="AX1001" s="405"/>
    </row>
    <row r="1002" spans="1:50" ht="30" customHeight="1" x14ac:dyDescent="0.2">
      <c r="A1002" s="380">
        <v>1</v>
      </c>
      <c r="B1002" s="380">
        <v>1</v>
      </c>
      <c r="C1002" s="400" t="s">
        <v>566</v>
      </c>
      <c r="D1002" s="391"/>
      <c r="E1002" s="391"/>
      <c r="F1002" s="391"/>
      <c r="G1002" s="391"/>
      <c r="H1002" s="391"/>
      <c r="I1002" s="391"/>
      <c r="J1002" s="392">
        <v>8010001054020</v>
      </c>
      <c r="K1002" s="393"/>
      <c r="L1002" s="393"/>
      <c r="M1002" s="393"/>
      <c r="N1002" s="393"/>
      <c r="O1002" s="393"/>
      <c r="P1002" s="401" t="s">
        <v>597</v>
      </c>
      <c r="Q1002" s="295"/>
      <c r="R1002" s="295"/>
      <c r="S1002" s="295"/>
      <c r="T1002" s="295"/>
      <c r="U1002" s="295"/>
      <c r="V1002" s="295"/>
      <c r="W1002" s="295"/>
      <c r="X1002" s="295"/>
      <c r="Y1002" s="303">
        <v>25.7</v>
      </c>
      <c r="Z1002" s="304"/>
      <c r="AA1002" s="304"/>
      <c r="AB1002" s="305"/>
      <c r="AC1002" s="394" t="s">
        <v>446</v>
      </c>
      <c r="AD1002" s="402"/>
      <c r="AE1002" s="402"/>
      <c r="AF1002" s="402"/>
      <c r="AG1002" s="402"/>
      <c r="AH1002" s="395">
        <v>1</v>
      </c>
      <c r="AI1002" s="396"/>
      <c r="AJ1002" s="396"/>
      <c r="AK1002" s="396"/>
      <c r="AL1002" s="300" t="s">
        <v>598</v>
      </c>
      <c r="AM1002" s="301"/>
      <c r="AN1002" s="301"/>
      <c r="AO1002" s="302"/>
      <c r="AP1002" s="296"/>
      <c r="AQ1002" s="296"/>
      <c r="AR1002" s="296"/>
      <c r="AS1002" s="296"/>
      <c r="AT1002" s="296"/>
      <c r="AU1002" s="296"/>
      <c r="AV1002" s="296"/>
      <c r="AW1002" s="296"/>
      <c r="AX1002" s="296"/>
    </row>
    <row r="1003" spans="1:50" ht="30" hidden="1" customHeight="1" x14ac:dyDescent="0.2">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2">
      <c r="A1004" s="380">
        <v>3</v>
      </c>
      <c r="B1004" s="380">
        <v>1</v>
      </c>
      <c r="C1004" s="400"/>
      <c r="D1004" s="391"/>
      <c r="E1004" s="391"/>
      <c r="F1004" s="391"/>
      <c r="G1004" s="391"/>
      <c r="H1004" s="391"/>
      <c r="I1004" s="391"/>
      <c r="J1004" s="392"/>
      <c r="K1004" s="393"/>
      <c r="L1004" s="393"/>
      <c r="M1004" s="393"/>
      <c r="N1004" s="393"/>
      <c r="O1004" s="393"/>
      <c r="P1004" s="401"/>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2">
      <c r="A1005" s="380">
        <v>4</v>
      </c>
      <c r="B1005" s="380">
        <v>1</v>
      </c>
      <c r="C1005" s="400"/>
      <c r="D1005" s="391"/>
      <c r="E1005" s="391"/>
      <c r="F1005" s="391"/>
      <c r="G1005" s="391"/>
      <c r="H1005" s="391"/>
      <c r="I1005" s="391"/>
      <c r="J1005" s="392"/>
      <c r="K1005" s="393"/>
      <c r="L1005" s="393"/>
      <c r="M1005" s="393"/>
      <c r="N1005" s="393"/>
      <c r="O1005" s="393"/>
      <c r="P1005" s="401"/>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2">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2">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2">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2">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2">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2">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2">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2">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2">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2">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2">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2">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2">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2">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2">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2">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2">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2">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2">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2">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2">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2">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2">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2">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2">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2">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8.4"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30"/>
      <c r="B1034" s="330"/>
      <c r="C1034" s="330" t="s">
        <v>27</v>
      </c>
      <c r="D1034" s="330"/>
      <c r="E1034" s="330"/>
      <c r="F1034" s="330"/>
      <c r="G1034" s="330"/>
      <c r="H1034" s="330"/>
      <c r="I1034" s="330"/>
      <c r="J1034" s="238" t="s">
        <v>356</v>
      </c>
      <c r="K1034" s="403"/>
      <c r="L1034" s="403"/>
      <c r="M1034" s="403"/>
      <c r="N1034" s="403"/>
      <c r="O1034" s="403"/>
      <c r="P1034" s="331" t="s">
        <v>329</v>
      </c>
      <c r="Q1034" s="331"/>
      <c r="R1034" s="331"/>
      <c r="S1034" s="331"/>
      <c r="T1034" s="331"/>
      <c r="U1034" s="331"/>
      <c r="V1034" s="331"/>
      <c r="W1034" s="331"/>
      <c r="X1034" s="331"/>
      <c r="Y1034" s="328" t="s">
        <v>353</v>
      </c>
      <c r="Z1034" s="329"/>
      <c r="AA1034" s="329"/>
      <c r="AB1034" s="329"/>
      <c r="AC1034" s="238" t="s">
        <v>404</v>
      </c>
      <c r="AD1034" s="238"/>
      <c r="AE1034" s="238"/>
      <c r="AF1034" s="238"/>
      <c r="AG1034" s="238"/>
      <c r="AH1034" s="328" t="s">
        <v>438</v>
      </c>
      <c r="AI1034" s="330"/>
      <c r="AJ1034" s="330"/>
      <c r="AK1034" s="330"/>
      <c r="AL1034" s="330" t="s">
        <v>22</v>
      </c>
      <c r="AM1034" s="330"/>
      <c r="AN1034" s="330"/>
      <c r="AO1034" s="404"/>
      <c r="AP1034" s="405" t="s">
        <v>357</v>
      </c>
      <c r="AQ1034" s="405"/>
      <c r="AR1034" s="405"/>
      <c r="AS1034" s="405"/>
      <c r="AT1034" s="405"/>
      <c r="AU1034" s="405"/>
      <c r="AV1034" s="405"/>
      <c r="AW1034" s="405"/>
      <c r="AX1034" s="405"/>
    </row>
    <row r="1035" spans="1:50" ht="30" customHeight="1" x14ac:dyDescent="0.2">
      <c r="A1035" s="380">
        <v>1</v>
      </c>
      <c r="B1035" s="380">
        <v>1</v>
      </c>
      <c r="C1035" s="400" t="s">
        <v>592</v>
      </c>
      <c r="D1035" s="391"/>
      <c r="E1035" s="391"/>
      <c r="F1035" s="391"/>
      <c r="G1035" s="391"/>
      <c r="H1035" s="391"/>
      <c r="I1035" s="391"/>
      <c r="J1035" s="392">
        <v>4010005018818</v>
      </c>
      <c r="K1035" s="393"/>
      <c r="L1035" s="393"/>
      <c r="M1035" s="393"/>
      <c r="N1035" s="393"/>
      <c r="O1035" s="393"/>
      <c r="P1035" s="401" t="s">
        <v>578</v>
      </c>
      <c r="Q1035" s="295"/>
      <c r="R1035" s="295"/>
      <c r="S1035" s="295"/>
      <c r="T1035" s="295"/>
      <c r="U1035" s="295"/>
      <c r="V1035" s="295"/>
      <c r="W1035" s="295"/>
      <c r="X1035" s="295"/>
      <c r="Y1035" s="303">
        <v>20.5</v>
      </c>
      <c r="Z1035" s="304"/>
      <c r="AA1035" s="304"/>
      <c r="AB1035" s="305"/>
      <c r="AC1035" s="394" t="s">
        <v>443</v>
      </c>
      <c r="AD1035" s="402"/>
      <c r="AE1035" s="402"/>
      <c r="AF1035" s="402"/>
      <c r="AG1035" s="402"/>
      <c r="AH1035" s="395">
        <v>2</v>
      </c>
      <c r="AI1035" s="396"/>
      <c r="AJ1035" s="396"/>
      <c r="AK1035" s="396"/>
      <c r="AL1035" s="300">
        <v>86.9</v>
      </c>
      <c r="AM1035" s="301"/>
      <c r="AN1035" s="301"/>
      <c r="AO1035" s="302"/>
      <c r="AP1035" s="296" t="s">
        <v>594</v>
      </c>
      <c r="AQ1035" s="296"/>
      <c r="AR1035" s="296"/>
      <c r="AS1035" s="296"/>
      <c r="AT1035" s="296"/>
      <c r="AU1035" s="296"/>
      <c r="AV1035" s="296"/>
      <c r="AW1035" s="296"/>
      <c r="AX1035" s="296"/>
    </row>
    <row r="1036" spans="1:50" ht="30" hidden="1" customHeight="1" x14ac:dyDescent="0.2">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2">
      <c r="A1037" s="380">
        <v>3</v>
      </c>
      <c r="B1037" s="380">
        <v>1</v>
      </c>
      <c r="C1037" s="400"/>
      <c r="D1037" s="391"/>
      <c r="E1037" s="391"/>
      <c r="F1037" s="391"/>
      <c r="G1037" s="391"/>
      <c r="H1037" s="391"/>
      <c r="I1037" s="391"/>
      <c r="J1037" s="392"/>
      <c r="K1037" s="393"/>
      <c r="L1037" s="393"/>
      <c r="M1037" s="393"/>
      <c r="N1037" s="393"/>
      <c r="O1037" s="393"/>
      <c r="P1037" s="401"/>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2">
      <c r="A1038" s="380">
        <v>4</v>
      </c>
      <c r="B1038" s="380">
        <v>1</v>
      </c>
      <c r="C1038" s="400"/>
      <c r="D1038" s="391"/>
      <c r="E1038" s="391"/>
      <c r="F1038" s="391"/>
      <c r="G1038" s="391"/>
      <c r="H1038" s="391"/>
      <c r="I1038" s="391"/>
      <c r="J1038" s="392"/>
      <c r="K1038" s="393"/>
      <c r="L1038" s="393"/>
      <c r="M1038" s="393"/>
      <c r="N1038" s="393"/>
      <c r="O1038" s="393"/>
      <c r="P1038" s="401"/>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2">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2">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2">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2">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2">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2">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2">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2">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2">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2">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2">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2">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2">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2">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2">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2">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2">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2">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2">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2">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2">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2">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2">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2">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2">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2">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10.2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30"/>
      <c r="B1067" s="330"/>
      <c r="C1067" s="330" t="s">
        <v>27</v>
      </c>
      <c r="D1067" s="330"/>
      <c r="E1067" s="330"/>
      <c r="F1067" s="330"/>
      <c r="G1067" s="330"/>
      <c r="H1067" s="330"/>
      <c r="I1067" s="330"/>
      <c r="J1067" s="238" t="s">
        <v>356</v>
      </c>
      <c r="K1067" s="403"/>
      <c r="L1067" s="403"/>
      <c r="M1067" s="403"/>
      <c r="N1067" s="403"/>
      <c r="O1067" s="403"/>
      <c r="P1067" s="331" t="s">
        <v>329</v>
      </c>
      <c r="Q1067" s="331"/>
      <c r="R1067" s="331"/>
      <c r="S1067" s="331"/>
      <c r="T1067" s="331"/>
      <c r="U1067" s="331"/>
      <c r="V1067" s="331"/>
      <c r="W1067" s="331"/>
      <c r="X1067" s="331"/>
      <c r="Y1067" s="328" t="s">
        <v>353</v>
      </c>
      <c r="Z1067" s="329"/>
      <c r="AA1067" s="329"/>
      <c r="AB1067" s="329"/>
      <c r="AC1067" s="238" t="s">
        <v>404</v>
      </c>
      <c r="AD1067" s="238"/>
      <c r="AE1067" s="238"/>
      <c r="AF1067" s="238"/>
      <c r="AG1067" s="238"/>
      <c r="AH1067" s="328" t="s">
        <v>438</v>
      </c>
      <c r="AI1067" s="330"/>
      <c r="AJ1067" s="330"/>
      <c r="AK1067" s="330"/>
      <c r="AL1067" s="330" t="s">
        <v>22</v>
      </c>
      <c r="AM1067" s="330"/>
      <c r="AN1067" s="330"/>
      <c r="AO1067" s="404"/>
      <c r="AP1067" s="405" t="s">
        <v>357</v>
      </c>
      <c r="AQ1067" s="405"/>
      <c r="AR1067" s="405"/>
      <c r="AS1067" s="405"/>
      <c r="AT1067" s="405"/>
      <c r="AU1067" s="405"/>
      <c r="AV1067" s="405"/>
      <c r="AW1067" s="405"/>
      <c r="AX1067" s="405"/>
    </row>
    <row r="1068" spans="1:50" ht="44.4" customHeight="1" x14ac:dyDescent="0.2">
      <c r="A1068" s="380">
        <v>1</v>
      </c>
      <c r="B1068" s="380">
        <v>1</v>
      </c>
      <c r="C1068" s="400" t="s">
        <v>595</v>
      </c>
      <c r="D1068" s="391"/>
      <c r="E1068" s="391"/>
      <c r="F1068" s="391"/>
      <c r="G1068" s="391"/>
      <c r="H1068" s="391"/>
      <c r="I1068" s="391"/>
      <c r="J1068" s="392">
        <v>9010001032090</v>
      </c>
      <c r="K1068" s="393"/>
      <c r="L1068" s="393"/>
      <c r="M1068" s="393"/>
      <c r="N1068" s="393"/>
      <c r="O1068" s="393"/>
      <c r="P1068" s="401" t="s">
        <v>596</v>
      </c>
      <c r="Q1068" s="295"/>
      <c r="R1068" s="295"/>
      <c r="S1068" s="295"/>
      <c r="T1068" s="295"/>
      <c r="U1068" s="295"/>
      <c r="V1068" s="295"/>
      <c r="W1068" s="295"/>
      <c r="X1068" s="295"/>
      <c r="Y1068" s="303">
        <v>2.3199999999999998</v>
      </c>
      <c r="Z1068" s="304"/>
      <c r="AA1068" s="304"/>
      <c r="AB1068" s="305"/>
      <c r="AC1068" s="394" t="s">
        <v>442</v>
      </c>
      <c r="AD1068" s="402"/>
      <c r="AE1068" s="402"/>
      <c r="AF1068" s="402"/>
      <c r="AG1068" s="402"/>
      <c r="AH1068" s="395">
        <v>2</v>
      </c>
      <c r="AI1068" s="396"/>
      <c r="AJ1068" s="396"/>
      <c r="AK1068" s="396"/>
      <c r="AL1068" s="300">
        <v>44.8</v>
      </c>
      <c r="AM1068" s="301"/>
      <c r="AN1068" s="301"/>
      <c r="AO1068" s="302"/>
      <c r="AP1068" s="296" t="s">
        <v>593</v>
      </c>
      <c r="AQ1068" s="296"/>
      <c r="AR1068" s="296"/>
      <c r="AS1068" s="296"/>
      <c r="AT1068" s="296"/>
      <c r="AU1068" s="296"/>
      <c r="AV1068" s="296"/>
      <c r="AW1068" s="296"/>
      <c r="AX1068" s="296"/>
    </row>
    <row r="1069" spans="1:50" ht="30" hidden="1" customHeight="1" x14ac:dyDescent="0.2">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2">
      <c r="A1070" s="380">
        <v>3</v>
      </c>
      <c r="B1070" s="380">
        <v>1</v>
      </c>
      <c r="C1070" s="400"/>
      <c r="D1070" s="391"/>
      <c r="E1070" s="391"/>
      <c r="F1070" s="391"/>
      <c r="G1070" s="391"/>
      <c r="H1070" s="391"/>
      <c r="I1070" s="391"/>
      <c r="J1070" s="392"/>
      <c r="K1070" s="393"/>
      <c r="L1070" s="393"/>
      <c r="M1070" s="393"/>
      <c r="N1070" s="393"/>
      <c r="O1070" s="393"/>
      <c r="P1070" s="401"/>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2">
      <c r="A1071" s="380">
        <v>4</v>
      </c>
      <c r="B1071" s="380">
        <v>1</v>
      </c>
      <c r="C1071" s="400"/>
      <c r="D1071" s="391"/>
      <c r="E1071" s="391"/>
      <c r="F1071" s="391"/>
      <c r="G1071" s="391"/>
      <c r="H1071" s="391"/>
      <c r="I1071" s="391"/>
      <c r="J1071" s="392"/>
      <c r="K1071" s="393"/>
      <c r="L1071" s="393"/>
      <c r="M1071" s="393"/>
      <c r="N1071" s="393"/>
      <c r="O1071" s="393"/>
      <c r="P1071" s="401"/>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2">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2">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2">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2">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2">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2">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2">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2">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2">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2">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2">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2">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2">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2">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2">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2">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2">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2">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2">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2">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2">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2">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2">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2">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2">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19.75" hidden="1" customHeight="1" x14ac:dyDescent="0.2">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76" t="s">
        <v>384</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0" t="s">
        <v>411</v>
      </c>
      <c r="AM1098" s="941"/>
      <c r="AN1098" s="941"/>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0"/>
      <c r="B1101" s="380"/>
      <c r="C1101" s="238" t="s">
        <v>350</v>
      </c>
      <c r="D1101" s="879"/>
      <c r="E1101" s="238" t="s">
        <v>349</v>
      </c>
      <c r="F1101" s="879"/>
      <c r="G1101" s="879"/>
      <c r="H1101" s="879"/>
      <c r="I1101" s="879"/>
      <c r="J1101" s="238" t="s">
        <v>356</v>
      </c>
      <c r="K1101" s="238"/>
      <c r="L1101" s="238"/>
      <c r="M1101" s="238"/>
      <c r="N1101" s="238"/>
      <c r="O1101" s="238"/>
      <c r="P1101" s="328" t="s">
        <v>28</v>
      </c>
      <c r="Q1101" s="328"/>
      <c r="R1101" s="328"/>
      <c r="S1101" s="328"/>
      <c r="T1101" s="328"/>
      <c r="U1101" s="328"/>
      <c r="V1101" s="328"/>
      <c r="W1101" s="328"/>
      <c r="X1101" s="328"/>
      <c r="Y1101" s="238" t="s">
        <v>358</v>
      </c>
      <c r="Z1101" s="879"/>
      <c r="AA1101" s="879"/>
      <c r="AB1101" s="879"/>
      <c r="AC1101" s="238" t="s">
        <v>330</v>
      </c>
      <c r="AD1101" s="238"/>
      <c r="AE1101" s="238"/>
      <c r="AF1101" s="238"/>
      <c r="AG1101" s="238"/>
      <c r="AH1101" s="328" t="s">
        <v>344</v>
      </c>
      <c r="AI1101" s="329"/>
      <c r="AJ1101" s="329"/>
      <c r="AK1101" s="329"/>
      <c r="AL1101" s="329" t="s">
        <v>22</v>
      </c>
      <c r="AM1101" s="329"/>
      <c r="AN1101" s="329"/>
      <c r="AO1101" s="882"/>
      <c r="AP1101" s="405" t="s">
        <v>385</v>
      </c>
      <c r="AQ1101" s="405"/>
      <c r="AR1101" s="405"/>
      <c r="AS1101" s="405"/>
      <c r="AT1101" s="405"/>
      <c r="AU1101" s="405"/>
      <c r="AV1101" s="405"/>
      <c r="AW1101" s="405"/>
      <c r="AX1101" s="405"/>
    </row>
    <row r="1102" spans="1:50" ht="30" hidden="1" customHeight="1" x14ac:dyDescent="0.2">
      <c r="A1102" s="380">
        <v>1</v>
      </c>
      <c r="B1102" s="380">
        <v>1</v>
      </c>
      <c r="C1102" s="881"/>
      <c r="D1102" s="881"/>
      <c r="E1102" s="880"/>
      <c r="F1102" s="880"/>
      <c r="G1102" s="880"/>
      <c r="H1102" s="880"/>
      <c r="I1102" s="880"/>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2">
      <c r="A1103" s="380">
        <v>2</v>
      </c>
      <c r="B1103" s="380">
        <v>1</v>
      </c>
      <c r="C1103" s="881"/>
      <c r="D1103" s="881"/>
      <c r="E1103" s="880"/>
      <c r="F1103" s="880"/>
      <c r="G1103" s="880"/>
      <c r="H1103" s="880"/>
      <c r="I1103" s="880"/>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2">
      <c r="A1104" s="380">
        <v>3</v>
      </c>
      <c r="B1104" s="380">
        <v>1</v>
      </c>
      <c r="C1104" s="881"/>
      <c r="D1104" s="881"/>
      <c r="E1104" s="880"/>
      <c r="F1104" s="880"/>
      <c r="G1104" s="880"/>
      <c r="H1104" s="880"/>
      <c r="I1104" s="880"/>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2">
      <c r="A1105" s="380">
        <v>4</v>
      </c>
      <c r="B1105" s="380">
        <v>1</v>
      </c>
      <c r="C1105" s="881"/>
      <c r="D1105" s="881"/>
      <c r="E1105" s="880"/>
      <c r="F1105" s="880"/>
      <c r="G1105" s="880"/>
      <c r="H1105" s="880"/>
      <c r="I1105" s="880"/>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2">
      <c r="A1106" s="380">
        <v>5</v>
      </c>
      <c r="B1106" s="380">
        <v>1</v>
      </c>
      <c r="C1106" s="881"/>
      <c r="D1106" s="881"/>
      <c r="E1106" s="880"/>
      <c r="F1106" s="880"/>
      <c r="G1106" s="880"/>
      <c r="H1106" s="880"/>
      <c r="I1106" s="880"/>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2">
      <c r="A1107" s="380">
        <v>6</v>
      </c>
      <c r="B1107" s="380">
        <v>1</v>
      </c>
      <c r="C1107" s="881"/>
      <c r="D1107" s="881"/>
      <c r="E1107" s="880"/>
      <c r="F1107" s="880"/>
      <c r="G1107" s="880"/>
      <c r="H1107" s="880"/>
      <c r="I1107" s="880"/>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2">
      <c r="A1108" s="380">
        <v>7</v>
      </c>
      <c r="B1108" s="380">
        <v>1</v>
      </c>
      <c r="C1108" s="881"/>
      <c r="D1108" s="881"/>
      <c r="E1108" s="880"/>
      <c r="F1108" s="880"/>
      <c r="G1108" s="880"/>
      <c r="H1108" s="880"/>
      <c r="I1108" s="880"/>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2">
      <c r="A1109" s="380">
        <v>8</v>
      </c>
      <c r="B1109" s="380">
        <v>1</v>
      </c>
      <c r="C1109" s="881"/>
      <c r="D1109" s="881"/>
      <c r="E1109" s="880"/>
      <c r="F1109" s="880"/>
      <c r="G1109" s="880"/>
      <c r="H1109" s="880"/>
      <c r="I1109" s="880"/>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2">
      <c r="A1110" s="380">
        <v>9</v>
      </c>
      <c r="B1110" s="380">
        <v>1</v>
      </c>
      <c r="C1110" s="881"/>
      <c r="D1110" s="881"/>
      <c r="E1110" s="880"/>
      <c r="F1110" s="880"/>
      <c r="G1110" s="880"/>
      <c r="H1110" s="880"/>
      <c r="I1110" s="880"/>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2">
      <c r="A1111" s="380">
        <v>10</v>
      </c>
      <c r="B1111" s="380">
        <v>1</v>
      </c>
      <c r="C1111" s="881"/>
      <c r="D1111" s="881"/>
      <c r="E1111" s="880"/>
      <c r="F1111" s="880"/>
      <c r="G1111" s="880"/>
      <c r="H1111" s="880"/>
      <c r="I1111" s="880"/>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2">
      <c r="A1112" s="380">
        <v>11</v>
      </c>
      <c r="B1112" s="380">
        <v>1</v>
      </c>
      <c r="C1112" s="881"/>
      <c r="D1112" s="881"/>
      <c r="E1112" s="880"/>
      <c r="F1112" s="880"/>
      <c r="G1112" s="880"/>
      <c r="H1112" s="880"/>
      <c r="I1112" s="880"/>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2">
      <c r="A1113" s="380">
        <v>12</v>
      </c>
      <c r="B1113" s="380">
        <v>1</v>
      </c>
      <c r="C1113" s="881"/>
      <c r="D1113" s="881"/>
      <c r="E1113" s="880"/>
      <c r="F1113" s="880"/>
      <c r="G1113" s="880"/>
      <c r="H1113" s="880"/>
      <c r="I1113" s="880"/>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2">
      <c r="A1114" s="380">
        <v>13</v>
      </c>
      <c r="B1114" s="380">
        <v>1</v>
      </c>
      <c r="C1114" s="881"/>
      <c r="D1114" s="881"/>
      <c r="E1114" s="880"/>
      <c r="F1114" s="880"/>
      <c r="G1114" s="880"/>
      <c r="H1114" s="880"/>
      <c r="I1114" s="880"/>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2">
      <c r="A1115" s="380">
        <v>14</v>
      </c>
      <c r="B1115" s="380">
        <v>1</v>
      </c>
      <c r="C1115" s="881"/>
      <c r="D1115" s="881"/>
      <c r="E1115" s="880"/>
      <c r="F1115" s="880"/>
      <c r="G1115" s="880"/>
      <c r="H1115" s="880"/>
      <c r="I1115" s="880"/>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2">
      <c r="A1116" s="380">
        <v>15</v>
      </c>
      <c r="B1116" s="380">
        <v>1</v>
      </c>
      <c r="C1116" s="881"/>
      <c r="D1116" s="881"/>
      <c r="E1116" s="880"/>
      <c r="F1116" s="880"/>
      <c r="G1116" s="880"/>
      <c r="H1116" s="880"/>
      <c r="I1116" s="880"/>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2">
      <c r="A1117" s="380">
        <v>16</v>
      </c>
      <c r="B1117" s="380">
        <v>1</v>
      </c>
      <c r="C1117" s="881"/>
      <c r="D1117" s="881"/>
      <c r="E1117" s="880"/>
      <c r="F1117" s="880"/>
      <c r="G1117" s="880"/>
      <c r="H1117" s="880"/>
      <c r="I1117" s="880"/>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2">
      <c r="A1118" s="380">
        <v>17</v>
      </c>
      <c r="B1118" s="380">
        <v>1</v>
      </c>
      <c r="C1118" s="881"/>
      <c r="D1118" s="881"/>
      <c r="E1118" s="880"/>
      <c r="F1118" s="880"/>
      <c r="G1118" s="880"/>
      <c r="H1118" s="880"/>
      <c r="I1118" s="880"/>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2">
      <c r="A1119" s="380">
        <v>18</v>
      </c>
      <c r="B1119" s="380">
        <v>1</v>
      </c>
      <c r="C1119" s="881"/>
      <c r="D1119" s="881"/>
      <c r="E1119" s="236"/>
      <c r="F1119" s="880"/>
      <c r="G1119" s="880"/>
      <c r="H1119" s="880"/>
      <c r="I1119" s="880"/>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2">
      <c r="A1120" s="380">
        <v>19</v>
      </c>
      <c r="B1120" s="380">
        <v>1</v>
      </c>
      <c r="C1120" s="881"/>
      <c r="D1120" s="881"/>
      <c r="E1120" s="880"/>
      <c r="F1120" s="880"/>
      <c r="G1120" s="880"/>
      <c r="H1120" s="880"/>
      <c r="I1120" s="880"/>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2">
      <c r="A1121" s="380">
        <v>20</v>
      </c>
      <c r="B1121" s="380">
        <v>1</v>
      </c>
      <c r="C1121" s="881"/>
      <c r="D1121" s="881"/>
      <c r="E1121" s="880"/>
      <c r="F1121" s="880"/>
      <c r="G1121" s="880"/>
      <c r="H1121" s="880"/>
      <c r="I1121" s="880"/>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2">
      <c r="A1122" s="380">
        <v>21</v>
      </c>
      <c r="B1122" s="380">
        <v>1</v>
      </c>
      <c r="C1122" s="881"/>
      <c r="D1122" s="881"/>
      <c r="E1122" s="880"/>
      <c r="F1122" s="880"/>
      <c r="G1122" s="880"/>
      <c r="H1122" s="880"/>
      <c r="I1122" s="880"/>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2">
      <c r="A1123" s="380">
        <v>22</v>
      </c>
      <c r="B1123" s="380">
        <v>1</v>
      </c>
      <c r="C1123" s="881"/>
      <c r="D1123" s="881"/>
      <c r="E1123" s="880"/>
      <c r="F1123" s="880"/>
      <c r="G1123" s="880"/>
      <c r="H1123" s="880"/>
      <c r="I1123" s="880"/>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2">
      <c r="A1124" s="380">
        <v>23</v>
      </c>
      <c r="B1124" s="380">
        <v>1</v>
      </c>
      <c r="C1124" s="881"/>
      <c r="D1124" s="881"/>
      <c r="E1124" s="880"/>
      <c r="F1124" s="880"/>
      <c r="G1124" s="880"/>
      <c r="H1124" s="880"/>
      <c r="I1124" s="880"/>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2">
      <c r="A1125" s="380">
        <v>24</v>
      </c>
      <c r="B1125" s="380">
        <v>1</v>
      </c>
      <c r="C1125" s="881"/>
      <c r="D1125" s="881"/>
      <c r="E1125" s="880"/>
      <c r="F1125" s="880"/>
      <c r="G1125" s="880"/>
      <c r="H1125" s="880"/>
      <c r="I1125" s="880"/>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2">
      <c r="A1126" s="380">
        <v>25</v>
      </c>
      <c r="B1126" s="380">
        <v>1</v>
      </c>
      <c r="C1126" s="881"/>
      <c r="D1126" s="881"/>
      <c r="E1126" s="880"/>
      <c r="F1126" s="880"/>
      <c r="G1126" s="880"/>
      <c r="H1126" s="880"/>
      <c r="I1126" s="880"/>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2">
      <c r="A1127" s="380">
        <v>26</v>
      </c>
      <c r="B1127" s="380">
        <v>1</v>
      </c>
      <c r="C1127" s="881"/>
      <c r="D1127" s="881"/>
      <c r="E1127" s="880"/>
      <c r="F1127" s="880"/>
      <c r="G1127" s="880"/>
      <c r="H1127" s="880"/>
      <c r="I1127" s="880"/>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2">
      <c r="A1128" s="380">
        <v>27</v>
      </c>
      <c r="B1128" s="380">
        <v>1</v>
      </c>
      <c r="C1128" s="881"/>
      <c r="D1128" s="881"/>
      <c r="E1128" s="880"/>
      <c r="F1128" s="880"/>
      <c r="G1128" s="880"/>
      <c r="H1128" s="880"/>
      <c r="I1128" s="880"/>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2">
      <c r="A1129" s="380">
        <v>28</v>
      </c>
      <c r="B1129" s="380">
        <v>1</v>
      </c>
      <c r="C1129" s="881"/>
      <c r="D1129" s="881"/>
      <c r="E1129" s="880"/>
      <c r="F1129" s="880"/>
      <c r="G1129" s="880"/>
      <c r="H1129" s="880"/>
      <c r="I1129" s="880"/>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2">
      <c r="A1130" s="380">
        <v>29</v>
      </c>
      <c r="B1130" s="380">
        <v>1</v>
      </c>
      <c r="C1130" s="881"/>
      <c r="D1130" s="881"/>
      <c r="E1130" s="880"/>
      <c r="F1130" s="880"/>
      <c r="G1130" s="880"/>
      <c r="H1130" s="880"/>
      <c r="I1130" s="880"/>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2">
      <c r="A1131" s="380">
        <v>30</v>
      </c>
      <c r="B1131" s="380">
        <v>1</v>
      </c>
      <c r="C1131" s="881"/>
      <c r="D1131" s="881"/>
      <c r="E1131" s="880"/>
      <c r="F1131" s="880"/>
      <c r="G1131" s="880"/>
      <c r="H1131" s="880"/>
      <c r="I1131" s="880"/>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33" priority="13641">
      <formula>IF(RIGHT(TEXT(AK14,"0.#"),1)=".",FALSE,TRUE)</formula>
    </cfRule>
    <cfRule type="expression" dxfId="2132" priority="13642">
      <formula>IF(RIGHT(TEXT(AK14,"0.#"),1)=".",TRUE,FALSE)</formula>
    </cfRule>
  </conditionalFormatting>
  <conditionalFormatting sqref="P18:AX18">
    <cfRule type="expression" dxfId="2131" priority="13517">
      <formula>IF(RIGHT(TEXT(P18,"0.#"),1)=".",FALSE,TRUE)</formula>
    </cfRule>
    <cfRule type="expression" dxfId="2130" priority="13518">
      <formula>IF(RIGHT(TEXT(P18,"0.#"),1)=".",TRUE,FALSE)</formula>
    </cfRule>
  </conditionalFormatting>
  <conditionalFormatting sqref="Y782">
    <cfRule type="expression" dxfId="2129" priority="13513">
      <formula>IF(RIGHT(TEXT(Y782,"0.#"),1)=".",FALSE,TRUE)</formula>
    </cfRule>
    <cfRule type="expression" dxfId="2128" priority="13514">
      <formula>IF(RIGHT(TEXT(Y782,"0.#"),1)=".",TRUE,FALSE)</formula>
    </cfRule>
  </conditionalFormatting>
  <conditionalFormatting sqref="Y791">
    <cfRule type="expression" dxfId="2127" priority="13509">
      <formula>IF(RIGHT(TEXT(Y791,"0.#"),1)=".",FALSE,TRUE)</formula>
    </cfRule>
    <cfRule type="expression" dxfId="2126" priority="13510">
      <formula>IF(RIGHT(TEXT(Y791,"0.#"),1)=".",TRUE,FALSE)</formula>
    </cfRule>
  </conditionalFormatting>
  <conditionalFormatting sqref="Y828:Y829 Y809:Y816 Y807 Y796:Y803 Y794">
    <cfRule type="expression" dxfId="2125" priority="13291">
      <formula>IF(RIGHT(TEXT(Y794,"0.#"),1)=".",FALSE,TRUE)</formula>
    </cfRule>
    <cfRule type="expression" dxfId="2124" priority="13292">
      <formula>IF(RIGHT(TEXT(Y794,"0.#"),1)=".",TRUE,FALSE)</formula>
    </cfRule>
  </conditionalFormatting>
  <conditionalFormatting sqref="AK16:AQ17 AK15:AX15 AK13:AX13">
    <cfRule type="expression" dxfId="2123" priority="13339">
      <formula>IF(RIGHT(TEXT(AK13,"0.#"),1)=".",FALSE,TRUE)</formula>
    </cfRule>
    <cfRule type="expression" dxfId="2122" priority="13340">
      <formula>IF(RIGHT(TEXT(AK13,"0.#"),1)=".",TRUE,FALSE)</formula>
    </cfRule>
  </conditionalFormatting>
  <conditionalFormatting sqref="AD19:AJ19">
    <cfRule type="expression" dxfId="2121" priority="13337">
      <formula>IF(RIGHT(TEXT(AD19,"0.#"),1)=".",FALSE,TRUE)</formula>
    </cfRule>
    <cfRule type="expression" dxfId="2120" priority="13338">
      <formula>IF(RIGHT(TEXT(AD19,"0.#"),1)=".",TRUE,FALSE)</formula>
    </cfRule>
  </conditionalFormatting>
  <conditionalFormatting sqref="AQ101">
    <cfRule type="expression" dxfId="2119" priority="13329">
      <formula>IF(RIGHT(TEXT(AQ101,"0.#"),1)=".",FALSE,TRUE)</formula>
    </cfRule>
    <cfRule type="expression" dxfId="2118" priority="13330">
      <formula>IF(RIGHT(TEXT(AQ101,"0.#"),1)=".",TRUE,FALSE)</formula>
    </cfRule>
  </conditionalFormatting>
  <conditionalFormatting sqref="Y783:Y790 Y781">
    <cfRule type="expression" dxfId="2117" priority="13315">
      <formula>IF(RIGHT(TEXT(Y781,"0.#"),1)=".",FALSE,TRUE)</formula>
    </cfRule>
    <cfRule type="expression" dxfId="2116" priority="13316">
      <formula>IF(RIGHT(TEXT(Y781,"0.#"),1)=".",TRUE,FALSE)</formula>
    </cfRule>
  </conditionalFormatting>
  <conditionalFormatting sqref="AU782">
    <cfRule type="expression" dxfId="2115" priority="13313">
      <formula>IF(RIGHT(TEXT(AU782,"0.#"),1)=".",FALSE,TRUE)</formula>
    </cfRule>
    <cfRule type="expression" dxfId="2114" priority="13314">
      <formula>IF(RIGHT(TEXT(AU782,"0.#"),1)=".",TRUE,FALSE)</formula>
    </cfRule>
  </conditionalFormatting>
  <conditionalFormatting sqref="AU791">
    <cfRule type="expression" dxfId="2113" priority="13311">
      <formula>IF(RIGHT(TEXT(AU791,"0.#"),1)=".",FALSE,TRUE)</formula>
    </cfRule>
    <cfRule type="expression" dxfId="2112" priority="13312">
      <formula>IF(RIGHT(TEXT(AU791,"0.#"),1)=".",TRUE,FALSE)</formula>
    </cfRule>
  </conditionalFormatting>
  <conditionalFormatting sqref="AU783:AU790 AU781">
    <cfRule type="expression" dxfId="2111" priority="13309">
      <formula>IF(RIGHT(TEXT(AU781,"0.#"),1)=".",FALSE,TRUE)</formula>
    </cfRule>
    <cfRule type="expression" dxfId="2110" priority="13310">
      <formula>IF(RIGHT(TEXT(AU781,"0.#"),1)=".",TRUE,FALSE)</formula>
    </cfRule>
  </conditionalFormatting>
  <conditionalFormatting sqref="Y808 Y795">
    <cfRule type="expression" dxfId="2109" priority="13295">
      <formula>IF(RIGHT(TEXT(Y795,"0.#"),1)=".",FALSE,TRUE)</formula>
    </cfRule>
    <cfRule type="expression" dxfId="2108" priority="13296">
      <formula>IF(RIGHT(TEXT(Y795,"0.#"),1)=".",TRUE,FALSE)</formula>
    </cfRule>
  </conditionalFormatting>
  <conditionalFormatting sqref="Y830 Y817 Y804">
    <cfRule type="expression" dxfId="2107" priority="13293">
      <formula>IF(RIGHT(TEXT(Y804,"0.#"),1)=".",FALSE,TRUE)</formula>
    </cfRule>
    <cfRule type="expression" dxfId="2106" priority="13294">
      <formula>IF(RIGHT(TEXT(Y804,"0.#"),1)=".",TRUE,FALSE)</formula>
    </cfRule>
  </conditionalFormatting>
  <conditionalFormatting sqref="AU808 AU795">
    <cfRule type="expression" dxfId="2105" priority="13289">
      <formula>IF(RIGHT(TEXT(AU795,"0.#"),1)=".",FALSE,TRUE)</formula>
    </cfRule>
    <cfRule type="expression" dxfId="2104" priority="13290">
      <formula>IF(RIGHT(TEXT(AU795,"0.#"),1)=".",TRUE,FALSE)</formula>
    </cfRule>
  </conditionalFormatting>
  <conditionalFormatting sqref="AU830 AU817 AU804">
    <cfRule type="expression" dxfId="2103" priority="13287">
      <formula>IF(RIGHT(TEXT(AU804,"0.#"),1)=".",FALSE,TRUE)</formula>
    </cfRule>
    <cfRule type="expression" dxfId="2102" priority="13288">
      <formula>IF(RIGHT(TEXT(AU804,"0.#"),1)=".",TRUE,FALSE)</formula>
    </cfRule>
  </conditionalFormatting>
  <conditionalFormatting sqref="AU823:AU829 AU809:AU816 AU807 AU796:AU803 AU794">
    <cfRule type="expression" dxfId="2101" priority="13285">
      <formula>IF(RIGHT(TEXT(AU794,"0.#"),1)=".",FALSE,TRUE)</formula>
    </cfRule>
    <cfRule type="expression" dxfId="2100" priority="13286">
      <formula>IF(RIGHT(TEXT(AU794,"0.#"),1)=".",TRUE,FALSE)</formula>
    </cfRule>
  </conditionalFormatting>
  <conditionalFormatting sqref="AM87">
    <cfRule type="expression" dxfId="2099" priority="12939">
      <formula>IF(RIGHT(TEXT(AM87,"0.#"),1)=".",FALSE,TRUE)</formula>
    </cfRule>
    <cfRule type="expression" dxfId="2098" priority="12940">
      <formula>IF(RIGHT(TEXT(AM87,"0.#"),1)=".",TRUE,FALSE)</formula>
    </cfRule>
  </conditionalFormatting>
  <conditionalFormatting sqref="AE55">
    <cfRule type="expression" dxfId="2097" priority="13007">
      <formula>IF(RIGHT(TEXT(AE55,"0.#"),1)=".",FALSE,TRUE)</formula>
    </cfRule>
    <cfRule type="expression" dxfId="2096" priority="13008">
      <formula>IF(RIGHT(TEXT(AE55,"0.#"),1)=".",TRUE,FALSE)</formula>
    </cfRule>
  </conditionalFormatting>
  <conditionalFormatting sqref="AI55">
    <cfRule type="expression" dxfId="2095" priority="13005">
      <formula>IF(RIGHT(TEXT(AI55,"0.#"),1)=".",FALSE,TRUE)</formula>
    </cfRule>
    <cfRule type="expression" dxfId="2094" priority="13006">
      <formula>IF(RIGHT(TEXT(AI55,"0.#"),1)=".",TRUE,FALSE)</formula>
    </cfRule>
  </conditionalFormatting>
  <conditionalFormatting sqref="AM34">
    <cfRule type="expression" dxfId="2093" priority="13085">
      <formula>IF(RIGHT(TEXT(AM34,"0.#"),1)=".",FALSE,TRUE)</formula>
    </cfRule>
    <cfRule type="expression" dxfId="2092" priority="13086">
      <formula>IF(RIGHT(TEXT(AM34,"0.#"),1)=".",TRUE,FALSE)</formula>
    </cfRule>
  </conditionalFormatting>
  <conditionalFormatting sqref="AM32">
    <cfRule type="expression" dxfId="2091" priority="13089">
      <formula>IF(RIGHT(TEXT(AM32,"0.#"),1)=".",FALSE,TRUE)</formula>
    </cfRule>
    <cfRule type="expression" dxfId="2090" priority="13090">
      <formula>IF(RIGHT(TEXT(AM32,"0.#"),1)=".",TRUE,FALSE)</formula>
    </cfRule>
  </conditionalFormatting>
  <conditionalFormatting sqref="AM33">
    <cfRule type="expression" dxfId="2089" priority="13087">
      <formula>IF(RIGHT(TEXT(AM33,"0.#"),1)=".",FALSE,TRUE)</formula>
    </cfRule>
    <cfRule type="expression" dxfId="2088" priority="13088">
      <formula>IF(RIGHT(TEXT(AM33,"0.#"),1)=".",TRUE,FALSE)</formula>
    </cfRule>
  </conditionalFormatting>
  <conditionalFormatting sqref="AQ32:AQ34">
    <cfRule type="expression" dxfId="2087" priority="13079">
      <formula>IF(RIGHT(TEXT(AQ32,"0.#"),1)=".",FALSE,TRUE)</formula>
    </cfRule>
    <cfRule type="expression" dxfId="2086" priority="13080">
      <formula>IF(RIGHT(TEXT(AQ32,"0.#"),1)=".",TRUE,FALSE)</formula>
    </cfRule>
  </conditionalFormatting>
  <conditionalFormatting sqref="AU32 AU34">
    <cfRule type="expression" dxfId="2085" priority="13077">
      <formula>IF(RIGHT(TEXT(AU32,"0.#"),1)=".",FALSE,TRUE)</formula>
    </cfRule>
    <cfRule type="expression" dxfId="2084" priority="13078">
      <formula>IF(RIGHT(TEXT(AU32,"0.#"),1)=".",TRUE,FALSE)</formula>
    </cfRule>
  </conditionalFormatting>
  <conditionalFormatting sqref="AE53">
    <cfRule type="expression" dxfId="2083" priority="13011">
      <formula>IF(RIGHT(TEXT(AE53,"0.#"),1)=".",FALSE,TRUE)</formula>
    </cfRule>
    <cfRule type="expression" dxfId="2082" priority="13012">
      <formula>IF(RIGHT(TEXT(AE53,"0.#"),1)=".",TRUE,FALSE)</formula>
    </cfRule>
  </conditionalFormatting>
  <conditionalFormatting sqref="AE54">
    <cfRule type="expression" dxfId="2081" priority="13009">
      <formula>IF(RIGHT(TEXT(AE54,"0.#"),1)=".",FALSE,TRUE)</formula>
    </cfRule>
    <cfRule type="expression" dxfId="2080" priority="13010">
      <formula>IF(RIGHT(TEXT(AE54,"0.#"),1)=".",TRUE,FALSE)</formula>
    </cfRule>
  </conditionalFormatting>
  <conditionalFormatting sqref="AI54">
    <cfRule type="expression" dxfId="2079" priority="13003">
      <formula>IF(RIGHT(TEXT(AI54,"0.#"),1)=".",FALSE,TRUE)</formula>
    </cfRule>
    <cfRule type="expression" dxfId="2078" priority="13004">
      <formula>IF(RIGHT(TEXT(AI54,"0.#"),1)=".",TRUE,FALSE)</formula>
    </cfRule>
  </conditionalFormatting>
  <conditionalFormatting sqref="AI53">
    <cfRule type="expression" dxfId="2077" priority="13001">
      <formula>IF(RIGHT(TEXT(AI53,"0.#"),1)=".",FALSE,TRUE)</formula>
    </cfRule>
    <cfRule type="expression" dxfId="2076" priority="13002">
      <formula>IF(RIGHT(TEXT(AI53,"0.#"),1)=".",TRUE,FALSE)</formula>
    </cfRule>
  </conditionalFormatting>
  <conditionalFormatting sqref="AM53">
    <cfRule type="expression" dxfId="2075" priority="12999">
      <formula>IF(RIGHT(TEXT(AM53,"0.#"),1)=".",FALSE,TRUE)</formula>
    </cfRule>
    <cfRule type="expression" dxfId="2074" priority="13000">
      <formula>IF(RIGHT(TEXT(AM53,"0.#"),1)=".",TRUE,FALSE)</formula>
    </cfRule>
  </conditionalFormatting>
  <conditionalFormatting sqref="AM54">
    <cfRule type="expression" dxfId="2073" priority="12997">
      <formula>IF(RIGHT(TEXT(AM54,"0.#"),1)=".",FALSE,TRUE)</formula>
    </cfRule>
    <cfRule type="expression" dxfId="2072" priority="12998">
      <formula>IF(RIGHT(TEXT(AM54,"0.#"),1)=".",TRUE,FALSE)</formula>
    </cfRule>
  </conditionalFormatting>
  <conditionalFormatting sqref="AM55">
    <cfRule type="expression" dxfId="2071" priority="12995">
      <formula>IF(RIGHT(TEXT(AM55,"0.#"),1)=".",FALSE,TRUE)</formula>
    </cfRule>
    <cfRule type="expression" dxfId="2070" priority="12996">
      <formula>IF(RIGHT(TEXT(AM55,"0.#"),1)=".",TRUE,FALSE)</formula>
    </cfRule>
  </conditionalFormatting>
  <conditionalFormatting sqref="AE60">
    <cfRule type="expression" dxfId="2069" priority="12981">
      <formula>IF(RIGHT(TEXT(AE60,"0.#"),1)=".",FALSE,TRUE)</formula>
    </cfRule>
    <cfRule type="expression" dxfId="2068" priority="12982">
      <formula>IF(RIGHT(TEXT(AE60,"0.#"),1)=".",TRUE,FALSE)</formula>
    </cfRule>
  </conditionalFormatting>
  <conditionalFormatting sqref="AE61">
    <cfRule type="expression" dxfId="2067" priority="12979">
      <formula>IF(RIGHT(TEXT(AE61,"0.#"),1)=".",FALSE,TRUE)</formula>
    </cfRule>
    <cfRule type="expression" dxfId="2066" priority="12980">
      <formula>IF(RIGHT(TEXT(AE61,"0.#"),1)=".",TRUE,FALSE)</formula>
    </cfRule>
  </conditionalFormatting>
  <conditionalFormatting sqref="AE62">
    <cfRule type="expression" dxfId="2065" priority="12977">
      <formula>IF(RIGHT(TEXT(AE62,"0.#"),1)=".",FALSE,TRUE)</formula>
    </cfRule>
    <cfRule type="expression" dxfId="2064" priority="12978">
      <formula>IF(RIGHT(TEXT(AE62,"0.#"),1)=".",TRUE,FALSE)</formula>
    </cfRule>
  </conditionalFormatting>
  <conditionalFormatting sqref="AI62">
    <cfRule type="expression" dxfId="2063" priority="12975">
      <formula>IF(RIGHT(TEXT(AI62,"0.#"),1)=".",FALSE,TRUE)</formula>
    </cfRule>
    <cfRule type="expression" dxfId="2062" priority="12976">
      <formula>IF(RIGHT(TEXT(AI62,"0.#"),1)=".",TRUE,FALSE)</formula>
    </cfRule>
  </conditionalFormatting>
  <conditionalFormatting sqref="AI61">
    <cfRule type="expression" dxfId="2061" priority="12973">
      <formula>IF(RIGHT(TEXT(AI61,"0.#"),1)=".",FALSE,TRUE)</formula>
    </cfRule>
    <cfRule type="expression" dxfId="2060" priority="12974">
      <formula>IF(RIGHT(TEXT(AI61,"0.#"),1)=".",TRUE,FALSE)</formula>
    </cfRule>
  </conditionalFormatting>
  <conditionalFormatting sqref="AI60">
    <cfRule type="expression" dxfId="2059" priority="12971">
      <formula>IF(RIGHT(TEXT(AI60,"0.#"),1)=".",FALSE,TRUE)</formula>
    </cfRule>
    <cfRule type="expression" dxfId="2058" priority="12972">
      <formula>IF(RIGHT(TEXT(AI60,"0.#"),1)=".",TRUE,FALSE)</formula>
    </cfRule>
  </conditionalFormatting>
  <conditionalFormatting sqref="AM60">
    <cfRule type="expression" dxfId="2057" priority="12969">
      <formula>IF(RIGHT(TEXT(AM60,"0.#"),1)=".",FALSE,TRUE)</formula>
    </cfRule>
    <cfRule type="expression" dxfId="2056" priority="12970">
      <formula>IF(RIGHT(TEXT(AM60,"0.#"),1)=".",TRUE,FALSE)</formula>
    </cfRule>
  </conditionalFormatting>
  <conditionalFormatting sqref="AM61">
    <cfRule type="expression" dxfId="2055" priority="12967">
      <formula>IF(RIGHT(TEXT(AM61,"0.#"),1)=".",FALSE,TRUE)</formula>
    </cfRule>
    <cfRule type="expression" dxfId="2054" priority="12968">
      <formula>IF(RIGHT(TEXT(AM61,"0.#"),1)=".",TRUE,FALSE)</formula>
    </cfRule>
  </conditionalFormatting>
  <conditionalFormatting sqref="AM62">
    <cfRule type="expression" dxfId="2053" priority="12965">
      <formula>IF(RIGHT(TEXT(AM62,"0.#"),1)=".",FALSE,TRUE)</formula>
    </cfRule>
    <cfRule type="expression" dxfId="2052" priority="12966">
      <formula>IF(RIGHT(TEXT(AM62,"0.#"),1)=".",TRUE,FALSE)</formula>
    </cfRule>
  </conditionalFormatting>
  <conditionalFormatting sqref="AE87">
    <cfRule type="expression" dxfId="2051" priority="12951">
      <formula>IF(RIGHT(TEXT(AE87,"0.#"),1)=".",FALSE,TRUE)</formula>
    </cfRule>
    <cfRule type="expression" dxfId="2050" priority="12952">
      <formula>IF(RIGHT(TEXT(AE87,"0.#"),1)=".",TRUE,FALSE)</formula>
    </cfRule>
  </conditionalFormatting>
  <conditionalFormatting sqref="AE88">
    <cfRule type="expression" dxfId="2049" priority="12949">
      <formula>IF(RIGHT(TEXT(AE88,"0.#"),1)=".",FALSE,TRUE)</formula>
    </cfRule>
    <cfRule type="expression" dxfId="2048" priority="12950">
      <formula>IF(RIGHT(TEXT(AE88,"0.#"),1)=".",TRUE,FALSE)</formula>
    </cfRule>
  </conditionalFormatting>
  <conditionalFormatting sqref="AE89">
    <cfRule type="expression" dxfId="2047" priority="12947">
      <formula>IF(RIGHT(TEXT(AE89,"0.#"),1)=".",FALSE,TRUE)</formula>
    </cfRule>
    <cfRule type="expression" dxfId="2046" priority="12948">
      <formula>IF(RIGHT(TEXT(AE89,"0.#"),1)=".",TRUE,FALSE)</formula>
    </cfRule>
  </conditionalFormatting>
  <conditionalFormatting sqref="AI89">
    <cfRule type="expression" dxfId="2045" priority="12945">
      <formula>IF(RIGHT(TEXT(AI89,"0.#"),1)=".",FALSE,TRUE)</formula>
    </cfRule>
    <cfRule type="expression" dxfId="2044" priority="12946">
      <formula>IF(RIGHT(TEXT(AI89,"0.#"),1)=".",TRUE,FALSE)</formula>
    </cfRule>
  </conditionalFormatting>
  <conditionalFormatting sqref="AI88">
    <cfRule type="expression" dxfId="2043" priority="12943">
      <formula>IF(RIGHT(TEXT(AI88,"0.#"),1)=".",FALSE,TRUE)</formula>
    </cfRule>
    <cfRule type="expression" dxfId="2042" priority="12944">
      <formula>IF(RIGHT(TEXT(AI88,"0.#"),1)=".",TRUE,FALSE)</formula>
    </cfRule>
  </conditionalFormatting>
  <conditionalFormatting sqref="AI87">
    <cfRule type="expression" dxfId="2041" priority="12941">
      <formula>IF(RIGHT(TEXT(AI87,"0.#"),1)=".",FALSE,TRUE)</formula>
    </cfRule>
    <cfRule type="expression" dxfId="2040" priority="12942">
      <formula>IF(RIGHT(TEXT(AI87,"0.#"),1)=".",TRUE,FALSE)</formula>
    </cfRule>
  </conditionalFormatting>
  <conditionalFormatting sqref="AM88">
    <cfRule type="expression" dxfId="2039" priority="12937">
      <formula>IF(RIGHT(TEXT(AM88,"0.#"),1)=".",FALSE,TRUE)</formula>
    </cfRule>
    <cfRule type="expression" dxfId="2038" priority="12938">
      <formula>IF(RIGHT(TEXT(AM88,"0.#"),1)=".",TRUE,FALSE)</formula>
    </cfRule>
  </conditionalFormatting>
  <conditionalFormatting sqref="AM89">
    <cfRule type="expression" dxfId="2037" priority="12935">
      <formula>IF(RIGHT(TEXT(AM89,"0.#"),1)=".",FALSE,TRUE)</formula>
    </cfRule>
    <cfRule type="expression" dxfId="2036" priority="12936">
      <formula>IF(RIGHT(TEXT(AM89,"0.#"),1)=".",TRUE,FALSE)</formula>
    </cfRule>
  </conditionalFormatting>
  <conditionalFormatting sqref="AE92">
    <cfRule type="expression" dxfId="2035" priority="12921">
      <formula>IF(RIGHT(TEXT(AE92,"0.#"),1)=".",FALSE,TRUE)</formula>
    </cfRule>
    <cfRule type="expression" dxfId="2034" priority="12922">
      <formula>IF(RIGHT(TEXT(AE92,"0.#"),1)=".",TRUE,FALSE)</formula>
    </cfRule>
  </conditionalFormatting>
  <conditionalFormatting sqref="AE93">
    <cfRule type="expression" dxfId="2033" priority="12919">
      <formula>IF(RIGHT(TEXT(AE93,"0.#"),1)=".",FALSE,TRUE)</formula>
    </cfRule>
    <cfRule type="expression" dxfId="2032" priority="12920">
      <formula>IF(RIGHT(TEXT(AE93,"0.#"),1)=".",TRUE,FALSE)</formula>
    </cfRule>
  </conditionalFormatting>
  <conditionalFormatting sqref="AE94">
    <cfRule type="expression" dxfId="2031" priority="12917">
      <formula>IF(RIGHT(TEXT(AE94,"0.#"),1)=".",FALSE,TRUE)</formula>
    </cfRule>
    <cfRule type="expression" dxfId="2030" priority="12918">
      <formula>IF(RIGHT(TEXT(AE94,"0.#"),1)=".",TRUE,FALSE)</formula>
    </cfRule>
  </conditionalFormatting>
  <conditionalFormatting sqref="AI94">
    <cfRule type="expression" dxfId="2029" priority="12915">
      <formula>IF(RIGHT(TEXT(AI94,"0.#"),1)=".",FALSE,TRUE)</formula>
    </cfRule>
    <cfRule type="expression" dxfId="2028" priority="12916">
      <formula>IF(RIGHT(TEXT(AI94,"0.#"),1)=".",TRUE,FALSE)</formula>
    </cfRule>
  </conditionalFormatting>
  <conditionalFormatting sqref="AI93">
    <cfRule type="expression" dxfId="2027" priority="12913">
      <formula>IF(RIGHT(TEXT(AI93,"0.#"),1)=".",FALSE,TRUE)</formula>
    </cfRule>
    <cfRule type="expression" dxfId="2026" priority="12914">
      <formula>IF(RIGHT(TEXT(AI93,"0.#"),1)=".",TRUE,FALSE)</formula>
    </cfRule>
  </conditionalFormatting>
  <conditionalFormatting sqref="AI92">
    <cfRule type="expression" dxfId="2025" priority="12911">
      <formula>IF(RIGHT(TEXT(AI92,"0.#"),1)=".",FALSE,TRUE)</formula>
    </cfRule>
    <cfRule type="expression" dxfId="2024" priority="12912">
      <formula>IF(RIGHT(TEXT(AI92,"0.#"),1)=".",TRUE,FALSE)</formula>
    </cfRule>
  </conditionalFormatting>
  <conditionalFormatting sqref="AM92">
    <cfRule type="expression" dxfId="2023" priority="12909">
      <formula>IF(RIGHT(TEXT(AM92,"0.#"),1)=".",FALSE,TRUE)</formula>
    </cfRule>
    <cfRule type="expression" dxfId="2022" priority="12910">
      <formula>IF(RIGHT(TEXT(AM92,"0.#"),1)=".",TRUE,FALSE)</formula>
    </cfRule>
  </conditionalFormatting>
  <conditionalFormatting sqref="AM93">
    <cfRule type="expression" dxfId="2021" priority="12907">
      <formula>IF(RIGHT(TEXT(AM93,"0.#"),1)=".",FALSE,TRUE)</formula>
    </cfRule>
    <cfRule type="expression" dxfId="2020" priority="12908">
      <formula>IF(RIGHT(TEXT(AM93,"0.#"),1)=".",TRUE,FALSE)</formula>
    </cfRule>
  </conditionalFormatting>
  <conditionalFormatting sqref="AM94">
    <cfRule type="expression" dxfId="2019" priority="12905">
      <formula>IF(RIGHT(TEXT(AM94,"0.#"),1)=".",FALSE,TRUE)</formula>
    </cfRule>
    <cfRule type="expression" dxfId="2018" priority="12906">
      <formula>IF(RIGHT(TEXT(AM94,"0.#"),1)=".",TRUE,FALSE)</formula>
    </cfRule>
  </conditionalFormatting>
  <conditionalFormatting sqref="AE97">
    <cfRule type="expression" dxfId="2017" priority="12891">
      <formula>IF(RIGHT(TEXT(AE97,"0.#"),1)=".",FALSE,TRUE)</formula>
    </cfRule>
    <cfRule type="expression" dxfId="2016" priority="12892">
      <formula>IF(RIGHT(TEXT(AE97,"0.#"),1)=".",TRUE,FALSE)</formula>
    </cfRule>
  </conditionalFormatting>
  <conditionalFormatting sqref="AE98">
    <cfRule type="expression" dxfId="2015" priority="12889">
      <formula>IF(RIGHT(TEXT(AE98,"0.#"),1)=".",FALSE,TRUE)</formula>
    </cfRule>
    <cfRule type="expression" dxfId="2014" priority="12890">
      <formula>IF(RIGHT(TEXT(AE98,"0.#"),1)=".",TRUE,FALSE)</formula>
    </cfRule>
  </conditionalFormatting>
  <conditionalFormatting sqref="AE99">
    <cfRule type="expression" dxfId="2013" priority="12887">
      <formula>IF(RIGHT(TEXT(AE99,"0.#"),1)=".",FALSE,TRUE)</formula>
    </cfRule>
    <cfRule type="expression" dxfId="2012" priority="12888">
      <formula>IF(RIGHT(TEXT(AE99,"0.#"),1)=".",TRUE,FALSE)</formula>
    </cfRule>
  </conditionalFormatting>
  <conditionalFormatting sqref="AI99">
    <cfRule type="expression" dxfId="2011" priority="12885">
      <formula>IF(RIGHT(TEXT(AI99,"0.#"),1)=".",FALSE,TRUE)</formula>
    </cfRule>
    <cfRule type="expression" dxfId="2010" priority="12886">
      <formula>IF(RIGHT(TEXT(AI99,"0.#"),1)=".",TRUE,FALSE)</formula>
    </cfRule>
  </conditionalFormatting>
  <conditionalFormatting sqref="AI98">
    <cfRule type="expression" dxfId="2009" priority="12883">
      <formula>IF(RIGHT(TEXT(AI98,"0.#"),1)=".",FALSE,TRUE)</formula>
    </cfRule>
    <cfRule type="expression" dxfId="2008" priority="12884">
      <formula>IF(RIGHT(TEXT(AI98,"0.#"),1)=".",TRUE,FALSE)</formula>
    </cfRule>
  </conditionalFormatting>
  <conditionalFormatting sqref="AI97">
    <cfRule type="expression" dxfId="2007" priority="12881">
      <formula>IF(RIGHT(TEXT(AI97,"0.#"),1)=".",FALSE,TRUE)</formula>
    </cfRule>
    <cfRule type="expression" dxfId="2006" priority="12882">
      <formula>IF(RIGHT(TEXT(AI97,"0.#"),1)=".",TRUE,FALSE)</formula>
    </cfRule>
  </conditionalFormatting>
  <conditionalFormatting sqref="AM97">
    <cfRule type="expression" dxfId="2005" priority="12879">
      <formula>IF(RIGHT(TEXT(AM97,"0.#"),1)=".",FALSE,TRUE)</formula>
    </cfRule>
    <cfRule type="expression" dxfId="2004" priority="12880">
      <formula>IF(RIGHT(TEXT(AM97,"0.#"),1)=".",TRUE,FALSE)</formula>
    </cfRule>
  </conditionalFormatting>
  <conditionalFormatting sqref="AM98">
    <cfRule type="expression" dxfId="2003" priority="12877">
      <formula>IF(RIGHT(TEXT(AM98,"0.#"),1)=".",FALSE,TRUE)</formula>
    </cfRule>
    <cfRule type="expression" dxfId="2002" priority="12878">
      <formula>IF(RIGHT(TEXT(AM98,"0.#"),1)=".",TRUE,FALSE)</formula>
    </cfRule>
  </conditionalFormatting>
  <conditionalFormatting sqref="AM99">
    <cfRule type="expression" dxfId="2001" priority="12875">
      <formula>IF(RIGHT(TEXT(AM99,"0.#"),1)=".",FALSE,TRUE)</formula>
    </cfRule>
    <cfRule type="expression" dxfId="2000" priority="12876">
      <formula>IF(RIGHT(TEXT(AM99,"0.#"),1)=".",TRUE,FALSE)</formula>
    </cfRule>
  </conditionalFormatting>
  <conditionalFormatting sqref="AM101">
    <cfRule type="expression" dxfId="1999" priority="12859">
      <formula>IF(RIGHT(TEXT(AM101,"0.#"),1)=".",FALSE,TRUE)</formula>
    </cfRule>
    <cfRule type="expression" dxfId="1998" priority="12860">
      <formula>IF(RIGHT(TEXT(AM101,"0.#"),1)=".",TRUE,FALSE)</formula>
    </cfRule>
  </conditionalFormatting>
  <conditionalFormatting sqref="AM102">
    <cfRule type="expression" dxfId="1997" priority="12853">
      <formula>IF(RIGHT(TEXT(AM102,"0.#"),1)=".",FALSE,TRUE)</formula>
    </cfRule>
    <cfRule type="expression" dxfId="1996" priority="12854">
      <formula>IF(RIGHT(TEXT(AM102,"0.#"),1)=".",TRUE,FALSE)</formula>
    </cfRule>
  </conditionalFormatting>
  <conditionalFormatting sqref="AQ102">
    <cfRule type="expression" dxfId="1995" priority="12851">
      <formula>IF(RIGHT(TEXT(AQ102,"0.#"),1)=".",FALSE,TRUE)</formula>
    </cfRule>
    <cfRule type="expression" dxfId="1994" priority="12852">
      <formula>IF(RIGHT(TEXT(AQ102,"0.#"),1)=".",TRUE,FALSE)</formula>
    </cfRule>
  </conditionalFormatting>
  <conditionalFormatting sqref="AE104">
    <cfRule type="expression" dxfId="1993" priority="12849">
      <formula>IF(RIGHT(TEXT(AE104,"0.#"),1)=".",FALSE,TRUE)</formula>
    </cfRule>
    <cfRule type="expression" dxfId="1992" priority="12850">
      <formula>IF(RIGHT(TEXT(AE104,"0.#"),1)=".",TRUE,FALSE)</formula>
    </cfRule>
  </conditionalFormatting>
  <conditionalFormatting sqref="AI104">
    <cfRule type="expression" dxfId="1991" priority="12847">
      <formula>IF(RIGHT(TEXT(AI104,"0.#"),1)=".",FALSE,TRUE)</formula>
    </cfRule>
    <cfRule type="expression" dxfId="1990" priority="12848">
      <formula>IF(RIGHT(TEXT(AI104,"0.#"),1)=".",TRUE,FALSE)</formula>
    </cfRule>
  </conditionalFormatting>
  <conditionalFormatting sqref="AM104">
    <cfRule type="expression" dxfId="1989" priority="12845">
      <formula>IF(RIGHT(TEXT(AM104,"0.#"),1)=".",FALSE,TRUE)</formula>
    </cfRule>
    <cfRule type="expression" dxfId="1988" priority="12846">
      <formula>IF(RIGHT(TEXT(AM104,"0.#"),1)=".",TRUE,FALSE)</formula>
    </cfRule>
  </conditionalFormatting>
  <conditionalFormatting sqref="AE105">
    <cfRule type="expression" dxfId="1987" priority="12843">
      <formula>IF(RIGHT(TEXT(AE105,"0.#"),1)=".",FALSE,TRUE)</formula>
    </cfRule>
    <cfRule type="expression" dxfId="1986" priority="12844">
      <formula>IF(RIGHT(TEXT(AE105,"0.#"),1)=".",TRUE,FALSE)</formula>
    </cfRule>
  </conditionalFormatting>
  <conditionalFormatting sqref="AI105">
    <cfRule type="expression" dxfId="1985" priority="12841">
      <formula>IF(RIGHT(TEXT(AI105,"0.#"),1)=".",FALSE,TRUE)</formula>
    </cfRule>
    <cfRule type="expression" dxfId="1984" priority="12842">
      <formula>IF(RIGHT(TEXT(AI105,"0.#"),1)=".",TRUE,FALSE)</formula>
    </cfRule>
  </conditionalFormatting>
  <conditionalFormatting sqref="AM105">
    <cfRule type="expression" dxfId="1983" priority="12839">
      <formula>IF(RIGHT(TEXT(AM105,"0.#"),1)=".",FALSE,TRUE)</formula>
    </cfRule>
    <cfRule type="expression" dxfId="1982" priority="12840">
      <formula>IF(RIGHT(TEXT(AM105,"0.#"),1)=".",TRUE,FALSE)</formula>
    </cfRule>
  </conditionalFormatting>
  <conditionalFormatting sqref="AE107">
    <cfRule type="expression" dxfId="1981" priority="12835">
      <formula>IF(RIGHT(TEXT(AE107,"0.#"),1)=".",FALSE,TRUE)</formula>
    </cfRule>
    <cfRule type="expression" dxfId="1980" priority="12836">
      <formula>IF(RIGHT(TEXT(AE107,"0.#"),1)=".",TRUE,FALSE)</formula>
    </cfRule>
  </conditionalFormatting>
  <conditionalFormatting sqref="AI107">
    <cfRule type="expression" dxfId="1979" priority="12833">
      <formula>IF(RIGHT(TEXT(AI107,"0.#"),1)=".",FALSE,TRUE)</formula>
    </cfRule>
    <cfRule type="expression" dxfId="1978" priority="12834">
      <formula>IF(RIGHT(TEXT(AI107,"0.#"),1)=".",TRUE,FALSE)</formula>
    </cfRule>
  </conditionalFormatting>
  <conditionalFormatting sqref="AM107">
    <cfRule type="expression" dxfId="1977" priority="12831">
      <formula>IF(RIGHT(TEXT(AM107,"0.#"),1)=".",FALSE,TRUE)</formula>
    </cfRule>
    <cfRule type="expression" dxfId="1976" priority="12832">
      <formula>IF(RIGHT(TEXT(AM107,"0.#"),1)=".",TRUE,FALSE)</formula>
    </cfRule>
  </conditionalFormatting>
  <conditionalFormatting sqref="AE108">
    <cfRule type="expression" dxfId="1975" priority="12829">
      <formula>IF(RIGHT(TEXT(AE108,"0.#"),1)=".",FALSE,TRUE)</formula>
    </cfRule>
    <cfRule type="expression" dxfId="1974" priority="12830">
      <formula>IF(RIGHT(TEXT(AE108,"0.#"),1)=".",TRUE,FALSE)</formula>
    </cfRule>
  </conditionalFormatting>
  <conditionalFormatting sqref="AI108">
    <cfRule type="expression" dxfId="1973" priority="12827">
      <formula>IF(RIGHT(TEXT(AI108,"0.#"),1)=".",FALSE,TRUE)</formula>
    </cfRule>
    <cfRule type="expression" dxfId="1972" priority="12828">
      <formula>IF(RIGHT(TEXT(AI108,"0.#"),1)=".",TRUE,FALSE)</formula>
    </cfRule>
  </conditionalFormatting>
  <conditionalFormatting sqref="AM108">
    <cfRule type="expression" dxfId="1971" priority="12825">
      <formula>IF(RIGHT(TEXT(AM108,"0.#"),1)=".",FALSE,TRUE)</formula>
    </cfRule>
    <cfRule type="expression" dxfId="1970" priority="12826">
      <formula>IF(RIGHT(TEXT(AM108,"0.#"),1)=".",TRUE,FALSE)</formula>
    </cfRule>
  </conditionalFormatting>
  <conditionalFormatting sqref="AE110">
    <cfRule type="expression" dxfId="1969" priority="12821">
      <formula>IF(RIGHT(TEXT(AE110,"0.#"),1)=".",FALSE,TRUE)</formula>
    </cfRule>
    <cfRule type="expression" dxfId="1968" priority="12822">
      <formula>IF(RIGHT(TEXT(AE110,"0.#"),1)=".",TRUE,FALSE)</formula>
    </cfRule>
  </conditionalFormatting>
  <conditionalFormatting sqref="AI110">
    <cfRule type="expression" dxfId="1967" priority="12819">
      <formula>IF(RIGHT(TEXT(AI110,"0.#"),1)=".",FALSE,TRUE)</formula>
    </cfRule>
    <cfRule type="expression" dxfId="1966" priority="12820">
      <formula>IF(RIGHT(TEXT(AI110,"0.#"),1)=".",TRUE,FALSE)</formula>
    </cfRule>
  </conditionalFormatting>
  <conditionalFormatting sqref="AM110">
    <cfRule type="expression" dxfId="1965" priority="12817">
      <formula>IF(RIGHT(TEXT(AM110,"0.#"),1)=".",FALSE,TRUE)</formula>
    </cfRule>
    <cfRule type="expression" dxfId="1964" priority="12818">
      <formula>IF(RIGHT(TEXT(AM110,"0.#"),1)=".",TRUE,FALSE)</formula>
    </cfRule>
  </conditionalFormatting>
  <conditionalFormatting sqref="AE111">
    <cfRule type="expression" dxfId="1963" priority="12815">
      <formula>IF(RIGHT(TEXT(AE111,"0.#"),1)=".",FALSE,TRUE)</formula>
    </cfRule>
    <cfRule type="expression" dxfId="1962" priority="12816">
      <formula>IF(RIGHT(TEXT(AE111,"0.#"),1)=".",TRUE,FALSE)</formula>
    </cfRule>
  </conditionalFormatting>
  <conditionalFormatting sqref="AI111">
    <cfRule type="expression" dxfId="1961" priority="12813">
      <formula>IF(RIGHT(TEXT(AI111,"0.#"),1)=".",FALSE,TRUE)</formula>
    </cfRule>
    <cfRule type="expression" dxfId="1960" priority="12814">
      <formula>IF(RIGHT(TEXT(AI111,"0.#"),1)=".",TRUE,FALSE)</formula>
    </cfRule>
  </conditionalFormatting>
  <conditionalFormatting sqref="AM111">
    <cfRule type="expression" dxfId="1959" priority="12811">
      <formula>IF(RIGHT(TEXT(AM111,"0.#"),1)=".",FALSE,TRUE)</formula>
    </cfRule>
    <cfRule type="expression" dxfId="1958" priority="12812">
      <formula>IF(RIGHT(TEXT(AM111,"0.#"),1)=".",TRUE,FALSE)</formula>
    </cfRule>
  </conditionalFormatting>
  <conditionalFormatting sqref="AE113">
    <cfRule type="expression" dxfId="1957" priority="12807">
      <formula>IF(RIGHT(TEXT(AE113,"0.#"),1)=".",FALSE,TRUE)</formula>
    </cfRule>
    <cfRule type="expression" dxfId="1956" priority="12808">
      <formula>IF(RIGHT(TEXT(AE113,"0.#"),1)=".",TRUE,FALSE)</formula>
    </cfRule>
  </conditionalFormatting>
  <conditionalFormatting sqref="AI113">
    <cfRule type="expression" dxfId="1955" priority="12805">
      <formula>IF(RIGHT(TEXT(AI113,"0.#"),1)=".",FALSE,TRUE)</formula>
    </cfRule>
    <cfRule type="expression" dxfId="1954" priority="12806">
      <formula>IF(RIGHT(TEXT(AI113,"0.#"),1)=".",TRUE,FALSE)</formula>
    </cfRule>
  </conditionalFormatting>
  <conditionalFormatting sqref="AM113">
    <cfRule type="expression" dxfId="1953" priority="12803">
      <formula>IF(RIGHT(TEXT(AM113,"0.#"),1)=".",FALSE,TRUE)</formula>
    </cfRule>
    <cfRule type="expression" dxfId="1952" priority="12804">
      <formula>IF(RIGHT(TEXT(AM113,"0.#"),1)=".",TRUE,FALSE)</formula>
    </cfRule>
  </conditionalFormatting>
  <conditionalFormatting sqref="AE114">
    <cfRule type="expression" dxfId="1951" priority="12801">
      <formula>IF(RIGHT(TEXT(AE114,"0.#"),1)=".",FALSE,TRUE)</formula>
    </cfRule>
    <cfRule type="expression" dxfId="1950" priority="12802">
      <formula>IF(RIGHT(TEXT(AE114,"0.#"),1)=".",TRUE,FALSE)</formula>
    </cfRule>
  </conditionalFormatting>
  <conditionalFormatting sqref="AI114">
    <cfRule type="expression" dxfId="1949" priority="12799">
      <formula>IF(RIGHT(TEXT(AI114,"0.#"),1)=".",FALSE,TRUE)</formula>
    </cfRule>
    <cfRule type="expression" dxfId="1948" priority="12800">
      <formula>IF(RIGHT(TEXT(AI114,"0.#"),1)=".",TRUE,FALSE)</formula>
    </cfRule>
  </conditionalFormatting>
  <conditionalFormatting sqref="AM114">
    <cfRule type="expression" dxfId="1947" priority="12797">
      <formula>IF(RIGHT(TEXT(AM114,"0.#"),1)=".",FALSE,TRUE)</formula>
    </cfRule>
    <cfRule type="expression" dxfId="1946" priority="12798">
      <formula>IF(RIGHT(TEXT(AM114,"0.#"),1)=".",TRUE,FALSE)</formula>
    </cfRule>
  </conditionalFormatting>
  <conditionalFormatting sqref="AQ116">
    <cfRule type="expression" dxfId="1945" priority="12793">
      <formula>IF(RIGHT(TEXT(AQ116,"0.#"),1)=".",FALSE,TRUE)</formula>
    </cfRule>
    <cfRule type="expression" dxfId="1944" priority="12794">
      <formula>IF(RIGHT(TEXT(AQ116,"0.#"),1)=".",TRUE,FALSE)</formula>
    </cfRule>
  </conditionalFormatting>
  <conditionalFormatting sqref="AM116">
    <cfRule type="expression" dxfId="1943" priority="12789">
      <formula>IF(RIGHT(TEXT(AM116,"0.#"),1)=".",FALSE,TRUE)</formula>
    </cfRule>
    <cfRule type="expression" dxfId="1942" priority="12790">
      <formula>IF(RIGHT(TEXT(AM116,"0.#"),1)=".",TRUE,FALSE)</formula>
    </cfRule>
  </conditionalFormatting>
  <conditionalFormatting sqref="AM117">
    <cfRule type="expression" dxfId="1941" priority="12787">
      <formula>IF(RIGHT(TEXT(AM117,"0.#"),1)=".",FALSE,TRUE)</formula>
    </cfRule>
    <cfRule type="expression" dxfId="1940" priority="12788">
      <formula>IF(RIGHT(TEXT(AM117,"0.#"),1)=".",TRUE,FALSE)</formula>
    </cfRule>
  </conditionalFormatting>
  <conditionalFormatting sqref="AQ117">
    <cfRule type="expression" dxfId="1939" priority="12781">
      <formula>IF(RIGHT(TEXT(AQ117,"0.#"),1)=".",FALSE,TRUE)</formula>
    </cfRule>
    <cfRule type="expression" dxfId="1938" priority="12782">
      <formula>IF(RIGHT(TEXT(AQ117,"0.#"),1)=".",TRUE,FALSE)</formula>
    </cfRule>
  </conditionalFormatting>
  <conditionalFormatting sqref="AE119 AQ119">
    <cfRule type="expression" dxfId="1937" priority="12779">
      <formula>IF(RIGHT(TEXT(AE119,"0.#"),1)=".",FALSE,TRUE)</formula>
    </cfRule>
    <cfRule type="expression" dxfId="1936" priority="12780">
      <formula>IF(RIGHT(TEXT(AE119,"0.#"),1)=".",TRUE,FALSE)</formula>
    </cfRule>
  </conditionalFormatting>
  <conditionalFormatting sqref="AI119">
    <cfRule type="expression" dxfId="1935" priority="12777">
      <formula>IF(RIGHT(TEXT(AI119,"0.#"),1)=".",FALSE,TRUE)</formula>
    </cfRule>
    <cfRule type="expression" dxfId="1934" priority="12778">
      <formula>IF(RIGHT(TEXT(AI119,"0.#"),1)=".",TRUE,FALSE)</formula>
    </cfRule>
  </conditionalFormatting>
  <conditionalFormatting sqref="AM119">
    <cfRule type="expression" dxfId="1933" priority="12775">
      <formula>IF(RIGHT(TEXT(AM119,"0.#"),1)=".",FALSE,TRUE)</formula>
    </cfRule>
    <cfRule type="expression" dxfId="1932" priority="12776">
      <formula>IF(RIGHT(TEXT(AM119,"0.#"),1)=".",TRUE,FALSE)</formula>
    </cfRule>
  </conditionalFormatting>
  <conditionalFormatting sqref="AQ120">
    <cfRule type="expression" dxfId="1931" priority="12767">
      <formula>IF(RIGHT(TEXT(AQ120,"0.#"),1)=".",FALSE,TRUE)</formula>
    </cfRule>
    <cfRule type="expression" dxfId="1930" priority="12768">
      <formula>IF(RIGHT(TEXT(AQ120,"0.#"),1)=".",TRUE,FALSE)</formula>
    </cfRule>
  </conditionalFormatting>
  <conditionalFormatting sqref="AE122 AQ122">
    <cfRule type="expression" dxfId="1929" priority="12765">
      <formula>IF(RIGHT(TEXT(AE122,"0.#"),1)=".",FALSE,TRUE)</formula>
    </cfRule>
    <cfRule type="expression" dxfId="1928" priority="12766">
      <formula>IF(RIGHT(TEXT(AE122,"0.#"),1)=".",TRUE,FALSE)</formula>
    </cfRule>
  </conditionalFormatting>
  <conditionalFormatting sqref="AI122">
    <cfRule type="expression" dxfId="1927" priority="12763">
      <formula>IF(RIGHT(TEXT(AI122,"0.#"),1)=".",FALSE,TRUE)</formula>
    </cfRule>
    <cfRule type="expression" dxfId="1926" priority="12764">
      <formula>IF(RIGHT(TEXT(AI122,"0.#"),1)=".",TRUE,FALSE)</formula>
    </cfRule>
  </conditionalFormatting>
  <conditionalFormatting sqref="AM122">
    <cfRule type="expression" dxfId="1925" priority="12761">
      <formula>IF(RIGHT(TEXT(AM122,"0.#"),1)=".",FALSE,TRUE)</formula>
    </cfRule>
    <cfRule type="expression" dxfId="1924" priority="12762">
      <formula>IF(RIGHT(TEXT(AM122,"0.#"),1)=".",TRUE,FALSE)</formula>
    </cfRule>
  </conditionalFormatting>
  <conditionalFormatting sqref="AQ123">
    <cfRule type="expression" dxfId="1923" priority="12753">
      <formula>IF(RIGHT(TEXT(AQ123,"0.#"),1)=".",FALSE,TRUE)</formula>
    </cfRule>
    <cfRule type="expression" dxfId="1922" priority="12754">
      <formula>IF(RIGHT(TEXT(AQ123,"0.#"),1)=".",TRUE,FALSE)</formula>
    </cfRule>
  </conditionalFormatting>
  <conditionalFormatting sqref="AE125 AQ125">
    <cfRule type="expression" dxfId="1921" priority="12751">
      <formula>IF(RIGHT(TEXT(AE125,"0.#"),1)=".",FALSE,TRUE)</formula>
    </cfRule>
    <cfRule type="expression" dxfId="1920" priority="12752">
      <formula>IF(RIGHT(TEXT(AE125,"0.#"),1)=".",TRUE,FALSE)</formula>
    </cfRule>
  </conditionalFormatting>
  <conditionalFormatting sqref="AI125">
    <cfRule type="expression" dxfId="1919" priority="12749">
      <formula>IF(RIGHT(TEXT(AI125,"0.#"),1)=".",FALSE,TRUE)</formula>
    </cfRule>
    <cfRule type="expression" dxfId="1918" priority="12750">
      <formula>IF(RIGHT(TEXT(AI125,"0.#"),1)=".",TRUE,FALSE)</formula>
    </cfRule>
  </conditionalFormatting>
  <conditionalFormatting sqref="AM125">
    <cfRule type="expression" dxfId="1917" priority="12747">
      <formula>IF(RIGHT(TEXT(AM125,"0.#"),1)=".",FALSE,TRUE)</formula>
    </cfRule>
    <cfRule type="expression" dxfId="1916" priority="12748">
      <formula>IF(RIGHT(TEXT(AM125,"0.#"),1)=".",TRUE,FALSE)</formula>
    </cfRule>
  </conditionalFormatting>
  <conditionalFormatting sqref="AQ126">
    <cfRule type="expression" dxfId="1915" priority="12739">
      <formula>IF(RIGHT(TEXT(AQ126,"0.#"),1)=".",FALSE,TRUE)</formula>
    </cfRule>
    <cfRule type="expression" dxfId="1914" priority="12740">
      <formula>IF(RIGHT(TEXT(AQ126,"0.#"),1)=".",TRUE,FALSE)</formula>
    </cfRule>
  </conditionalFormatting>
  <conditionalFormatting sqref="AE128 AQ128">
    <cfRule type="expression" dxfId="1913" priority="12737">
      <formula>IF(RIGHT(TEXT(AE128,"0.#"),1)=".",FALSE,TRUE)</formula>
    </cfRule>
    <cfRule type="expression" dxfId="1912" priority="12738">
      <formula>IF(RIGHT(TEXT(AE128,"0.#"),1)=".",TRUE,FALSE)</formula>
    </cfRule>
  </conditionalFormatting>
  <conditionalFormatting sqref="AI128">
    <cfRule type="expression" dxfId="1911" priority="12735">
      <formula>IF(RIGHT(TEXT(AI128,"0.#"),1)=".",FALSE,TRUE)</formula>
    </cfRule>
    <cfRule type="expression" dxfId="1910" priority="12736">
      <formula>IF(RIGHT(TEXT(AI128,"0.#"),1)=".",TRUE,FALSE)</formula>
    </cfRule>
  </conditionalFormatting>
  <conditionalFormatting sqref="AM128">
    <cfRule type="expression" dxfId="1909" priority="12733">
      <formula>IF(RIGHT(TEXT(AM128,"0.#"),1)=".",FALSE,TRUE)</formula>
    </cfRule>
    <cfRule type="expression" dxfId="1908" priority="12734">
      <formula>IF(RIGHT(TEXT(AM128,"0.#"),1)=".",TRUE,FALSE)</formula>
    </cfRule>
  </conditionalFormatting>
  <conditionalFormatting sqref="AQ129">
    <cfRule type="expression" dxfId="1907" priority="12725">
      <formula>IF(RIGHT(TEXT(AQ129,"0.#"),1)=".",FALSE,TRUE)</formula>
    </cfRule>
    <cfRule type="expression" dxfId="1906" priority="12726">
      <formula>IF(RIGHT(TEXT(AQ129,"0.#"),1)=".",TRUE,FALSE)</formula>
    </cfRule>
  </conditionalFormatting>
  <conditionalFormatting sqref="AE75">
    <cfRule type="expression" dxfId="1905" priority="12723">
      <formula>IF(RIGHT(TEXT(AE75,"0.#"),1)=".",FALSE,TRUE)</formula>
    </cfRule>
    <cfRule type="expression" dxfId="1904" priority="12724">
      <formula>IF(RIGHT(TEXT(AE75,"0.#"),1)=".",TRUE,FALSE)</formula>
    </cfRule>
  </conditionalFormatting>
  <conditionalFormatting sqref="AE76">
    <cfRule type="expression" dxfId="1903" priority="12721">
      <formula>IF(RIGHT(TEXT(AE76,"0.#"),1)=".",FALSE,TRUE)</formula>
    </cfRule>
    <cfRule type="expression" dxfId="1902" priority="12722">
      <formula>IF(RIGHT(TEXT(AE76,"0.#"),1)=".",TRUE,FALSE)</formula>
    </cfRule>
  </conditionalFormatting>
  <conditionalFormatting sqref="AE77">
    <cfRule type="expression" dxfId="1901" priority="12719">
      <formula>IF(RIGHT(TEXT(AE77,"0.#"),1)=".",FALSE,TRUE)</formula>
    </cfRule>
    <cfRule type="expression" dxfId="1900" priority="12720">
      <formula>IF(RIGHT(TEXT(AE77,"0.#"),1)=".",TRUE,FALSE)</formula>
    </cfRule>
  </conditionalFormatting>
  <conditionalFormatting sqref="AI77">
    <cfRule type="expression" dxfId="1899" priority="12717">
      <formula>IF(RIGHT(TEXT(AI77,"0.#"),1)=".",FALSE,TRUE)</formula>
    </cfRule>
    <cfRule type="expression" dxfId="1898" priority="12718">
      <formula>IF(RIGHT(TEXT(AI77,"0.#"),1)=".",TRUE,FALSE)</formula>
    </cfRule>
  </conditionalFormatting>
  <conditionalFormatting sqref="AI76">
    <cfRule type="expression" dxfId="1897" priority="12715">
      <formula>IF(RIGHT(TEXT(AI76,"0.#"),1)=".",FALSE,TRUE)</formula>
    </cfRule>
    <cfRule type="expression" dxfId="1896" priority="12716">
      <formula>IF(RIGHT(TEXT(AI76,"0.#"),1)=".",TRUE,FALSE)</formula>
    </cfRule>
  </conditionalFormatting>
  <conditionalFormatting sqref="AI75">
    <cfRule type="expression" dxfId="1895" priority="12713">
      <formula>IF(RIGHT(TEXT(AI75,"0.#"),1)=".",FALSE,TRUE)</formula>
    </cfRule>
    <cfRule type="expression" dxfId="1894" priority="12714">
      <formula>IF(RIGHT(TEXT(AI75,"0.#"),1)=".",TRUE,FALSE)</formula>
    </cfRule>
  </conditionalFormatting>
  <conditionalFormatting sqref="AM75">
    <cfRule type="expression" dxfId="1893" priority="12711">
      <formula>IF(RIGHT(TEXT(AM75,"0.#"),1)=".",FALSE,TRUE)</formula>
    </cfRule>
    <cfRule type="expression" dxfId="1892" priority="12712">
      <formula>IF(RIGHT(TEXT(AM75,"0.#"),1)=".",TRUE,FALSE)</formula>
    </cfRule>
  </conditionalFormatting>
  <conditionalFormatting sqref="AM76">
    <cfRule type="expression" dxfId="1891" priority="12709">
      <formula>IF(RIGHT(TEXT(AM76,"0.#"),1)=".",FALSE,TRUE)</formula>
    </cfRule>
    <cfRule type="expression" dxfId="1890" priority="12710">
      <formula>IF(RIGHT(TEXT(AM76,"0.#"),1)=".",TRUE,FALSE)</formula>
    </cfRule>
  </conditionalFormatting>
  <conditionalFormatting sqref="AM77">
    <cfRule type="expression" dxfId="1889" priority="12707">
      <formula>IF(RIGHT(TEXT(AM77,"0.#"),1)=".",FALSE,TRUE)</formula>
    </cfRule>
    <cfRule type="expression" dxfId="1888" priority="12708">
      <formula>IF(RIGHT(TEXT(AM77,"0.#"),1)=".",TRUE,FALSE)</formula>
    </cfRule>
  </conditionalFormatting>
  <conditionalFormatting sqref="AM134:AM135 AQ134:AQ135 AU134:AU135">
    <cfRule type="expression" dxfId="1887" priority="12693">
      <formula>IF(RIGHT(TEXT(AM134,"0.#"),1)=".",FALSE,TRUE)</formula>
    </cfRule>
    <cfRule type="expression" dxfId="1886" priority="12694">
      <formula>IF(RIGHT(TEXT(AM134,"0.#"),1)=".",TRUE,FALSE)</formula>
    </cfRule>
  </conditionalFormatting>
  <conditionalFormatting sqref="AE433">
    <cfRule type="expression" dxfId="1885" priority="12663">
      <formula>IF(RIGHT(TEXT(AE433,"0.#"),1)=".",FALSE,TRUE)</formula>
    </cfRule>
    <cfRule type="expression" dxfId="1884" priority="12664">
      <formula>IF(RIGHT(TEXT(AE433,"0.#"),1)=".",TRUE,FALSE)</formula>
    </cfRule>
  </conditionalFormatting>
  <conditionalFormatting sqref="AM435">
    <cfRule type="expression" dxfId="1883" priority="12647">
      <formula>IF(RIGHT(TEXT(AM435,"0.#"),1)=".",FALSE,TRUE)</formula>
    </cfRule>
    <cfRule type="expression" dxfId="1882" priority="12648">
      <formula>IF(RIGHT(TEXT(AM435,"0.#"),1)=".",TRUE,FALSE)</formula>
    </cfRule>
  </conditionalFormatting>
  <conditionalFormatting sqref="AE434">
    <cfRule type="expression" dxfId="1881" priority="12661">
      <formula>IF(RIGHT(TEXT(AE434,"0.#"),1)=".",FALSE,TRUE)</formula>
    </cfRule>
    <cfRule type="expression" dxfId="1880" priority="12662">
      <formula>IF(RIGHT(TEXT(AE434,"0.#"),1)=".",TRUE,FALSE)</formula>
    </cfRule>
  </conditionalFormatting>
  <conditionalFormatting sqref="AE435">
    <cfRule type="expression" dxfId="1879" priority="12659">
      <formula>IF(RIGHT(TEXT(AE435,"0.#"),1)=".",FALSE,TRUE)</formula>
    </cfRule>
    <cfRule type="expression" dxfId="1878" priority="12660">
      <formula>IF(RIGHT(TEXT(AE435,"0.#"),1)=".",TRUE,FALSE)</formula>
    </cfRule>
  </conditionalFormatting>
  <conditionalFormatting sqref="AM433">
    <cfRule type="expression" dxfId="1877" priority="12651">
      <formula>IF(RIGHT(TEXT(AM433,"0.#"),1)=".",FALSE,TRUE)</formula>
    </cfRule>
    <cfRule type="expression" dxfId="1876" priority="12652">
      <formula>IF(RIGHT(TEXT(AM433,"0.#"),1)=".",TRUE,FALSE)</formula>
    </cfRule>
  </conditionalFormatting>
  <conditionalFormatting sqref="AM434">
    <cfRule type="expression" dxfId="1875" priority="12649">
      <formula>IF(RIGHT(TEXT(AM434,"0.#"),1)=".",FALSE,TRUE)</formula>
    </cfRule>
    <cfRule type="expression" dxfId="1874" priority="12650">
      <formula>IF(RIGHT(TEXT(AM434,"0.#"),1)=".",TRUE,FALSE)</formula>
    </cfRule>
  </conditionalFormatting>
  <conditionalFormatting sqref="AU433">
    <cfRule type="expression" dxfId="1873" priority="12639">
      <formula>IF(RIGHT(TEXT(AU433,"0.#"),1)=".",FALSE,TRUE)</formula>
    </cfRule>
    <cfRule type="expression" dxfId="1872" priority="12640">
      <formula>IF(RIGHT(TEXT(AU433,"0.#"),1)=".",TRUE,FALSE)</formula>
    </cfRule>
  </conditionalFormatting>
  <conditionalFormatting sqref="AU434">
    <cfRule type="expression" dxfId="1871" priority="12637">
      <formula>IF(RIGHT(TEXT(AU434,"0.#"),1)=".",FALSE,TRUE)</formula>
    </cfRule>
    <cfRule type="expression" dxfId="1870" priority="12638">
      <formula>IF(RIGHT(TEXT(AU434,"0.#"),1)=".",TRUE,FALSE)</formula>
    </cfRule>
  </conditionalFormatting>
  <conditionalFormatting sqref="AU435">
    <cfRule type="expression" dxfId="1869" priority="12635">
      <formula>IF(RIGHT(TEXT(AU435,"0.#"),1)=".",FALSE,TRUE)</formula>
    </cfRule>
    <cfRule type="expression" dxfId="1868" priority="12636">
      <formula>IF(RIGHT(TEXT(AU435,"0.#"),1)=".",TRUE,FALSE)</formula>
    </cfRule>
  </conditionalFormatting>
  <conditionalFormatting sqref="AI435">
    <cfRule type="expression" dxfId="1867" priority="12569">
      <formula>IF(RIGHT(TEXT(AI435,"0.#"),1)=".",FALSE,TRUE)</formula>
    </cfRule>
    <cfRule type="expression" dxfId="1866" priority="12570">
      <formula>IF(RIGHT(TEXT(AI435,"0.#"),1)=".",TRUE,FALSE)</formula>
    </cfRule>
  </conditionalFormatting>
  <conditionalFormatting sqref="AI433">
    <cfRule type="expression" dxfId="1865" priority="12573">
      <formula>IF(RIGHT(TEXT(AI433,"0.#"),1)=".",FALSE,TRUE)</formula>
    </cfRule>
    <cfRule type="expression" dxfId="1864" priority="12574">
      <formula>IF(RIGHT(TEXT(AI433,"0.#"),1)=".",TRUE,FALSE)</formula>
    </cfRule>
  </conditionalFormatting>
  <conditionalFormatting sqref="AI434">
    <cfRule type="expression" dxfId="1863" priority="12571">
      <formula>IF(RIGHT(TEXT(AI434,"0.#"),1)=".",FALSE,TRUE)</formula>
    </cfRule>
    <cfRule type="expression" dxfId="1862" priority="12572">
      <formula>IF(RIGHT(TEXT(AI434,"0.#"),1)=".",TRUE,FALSE)</formula>
    </cfRule>
  </conditionalFormatting>
  <conditionalFormatting sqref="AQ434">
    <cfRule type="expression" dxfId="1861" priority="12555">
      <formula>IF(RIGHT(TEXT(AQ434,"0.#"),1)=".",FALSE,TRUE)</formula>
    </cfRule>
    <cfRule type="expression" dxfId="1860" priority="12556">
      <formula>IF(RIGHT(TEXT(AQ434,"0.#"),1)=".",TRUE,FALSE)</formula>
    </cfRule>
  </conditionalFormatting>
  <conditionalFormatting sqref="AQ435">
    <cfRule type="expression" dxfId="1859" priority="12541">
      <formula>IF(RIGHT(TEXT(AQ435,"0.#"),1)=".",FALSE,TRUE)</formula>
    </cfRule>
    <cfRule type="expression" dxfId="1858" priority="12542">
      <formula>IF(RIGHT(TEXT(AQ435,"0.#"),1)=".",TRUE,FALSE)</formula>
    </cfRule>
  </conditionalFormatting>
  <conditionalFormatting sqref="AQ433">
    <cfRule type="expression" dxfId="1857" priority="12539">
      <formula>IF(RIGHT(TEXT(AQ433,"0.#"),1)=".",FALSE,TRUE)</formula>
    </cfRule>
    <cfRule type="expression" dxfId="1856" priority="12540">
      <formula>IF(RIGHT(TEXT(AQ433,"0.#"),1)=".",TRUE,FALSE)</formula>
    </cfRule>
  </conditionalFormatting>
  <conditionalFormatting sqref="AL839:AO866">
    <cfRule type="expression" dxfId="1855" priority="6263">
      <formula>IF(AND(AL839&gt;=0, RIGHT(TEXT(AL839,"0.#"),1)&lt;&gt;"."),TRUE,FALSE)</formula>
    </cfRule>
    <cfRule type="expression" dxfId="1854" priority="6264">
      <formula>IF(AND(AL839&gt;=0, RIGHT(TEXT(AL839,"0.#"),1)="."),TRUE,FALSE)</formula>
    </cfRule>
    <cfRule type="expression" dxfId="1853" priority="6265">
      <formula>IF(AND(AL839&lt;0, RIGHT(TEXT(AL839,"0.#"),1)&lt;&gt;"."),TRUE,FALSE)</formula>
    </cfRule>
    <cfRule type="expression" dxfId="1852" priority="6266">
      <formula>IF(AND(AL839&lt;0, RIGHT(TEXT(AL839,"0.#"),1)="."),TRUE,FALSE)</formula>
    </cfRule>
  </conditionalFormatting>
  <conditionalFormatting sqref="AQ53:AQ55">
    <cfRule type="expression" dxfId="1851" priority="4285">
      <formula>IF(RIGHT(TEXT(AQ53,"0.#"),1)=".",FALSE,TRUE)</formula>
    </cfRule>
    <cfRule type="expression" dxfId="1850" priority="4286">
      <formula>IF(RIGHT(TEXT(AQ53,"0.#"),1)=".",TRUE,FALSE)</formula>
    </cfRule>
  </conditionalFormatting>
  <conditionalFormatting sqref="AU53:AU55">
    <cfRule type="expression" dxfId="1849" priority="4283">
      <formula>IF(RIGHT(TEXT(AU53,"0.#"),1)=".",FALSE,TRUE)</formula>
    </cfRule>
    <cfRule type="expression" dxfId="1848" priority="4284">
      <formula>IF(RIGHT(TEXT(AU53,"0.#"),1)=".",TRUE,FALSE)</formula>
    </cfRule>
  </conditionalFormatting>
  <conditionalFormatting sqref="AQ60:AQ62">
    <cfRule type="expression" dxfId="1847" priority="4281">
      <formula>IF(RIGHT(TEXT(AQ60,"0.#"),1)=".",FALSE,TRUE)</formula>
    </cfRule>
    <cfRule type="expression" dxfId="1846" priority="4282">
      <formula>IF(RIGHT(TEXT(AQ60,"0.#"),1)=".",TRUE,FALSE)</formula>
    </cfRule>
  </conditionalFormatting>
  <conditionalFormatting sqref="AU60:AU62">
    <cfRule type="expression" dxfId="1845" priority="4279">
      <formula>IF(RIGHT(TEXT(AU60,"0.#"),1)=".",FALSE,TRUE)</formula>
    </cfRule>
    <cfRule type="expression" dxfId="1844" priority="4280">
      <formula>IF(RIGHT(TEXT(AU60,"0.#"),1)=".",TRUE,FALSE)</formula>
    </cfRule>
  </conditionalFormatting>
  <conditionalFormatting sqref="AQ75:AQ77">
    <cfRule type="expression" dxfId="1843" priority="4277">
      <formula>IF(RIGHT(TEXT(AQ75,"0.#"),1)=".",FALSE,TRUE)</formula>
    </cfRule>
    <cfRule type="expression" dxfId="1842" priority="4278">
      <formula>IF(RIGHT(TEXT(AQ75,"0.#"),1)=".",TRUE,FALSE)</formula>
    </cfRule>
  </conditionalFormatting>
  <conditionalFormatting sqref="AU75:AU77">
    <cfRule type="expression" dxfId="1841" priority="4275">
      <formula>IF(RIGHT(TEXT(AU75,"0.#"),1)=".",FALSE,TRUE)</formula>
    </cfRule>
    <cfRule type="expression" dxfId="1840" priority="4276">
      <formula>IF(RIGHT(TEXT(AU75,"0.#"),1)=".",TRUE,FALSE)</formula>
    </cfRule>
  </conditionalFormatting>
  <conditionalFormatting sqref="AQ87:AQ89">
    <cfRule type="expression" dxfId="1839" priority="4273">
      <formula>IF(RIGHT(TEXT(AQ87,"0.#"),1)=".",FALSE,TRUE)</formula>
    </cfRule>
    <cfRule type="expression" dxfId="1838" priority="4274">
      <formula>IF(RIGHT(TEXT(AQ87,"0.#"),1)=".",TRUE,FALSE)</formula>
    </cfRule>
  </conditionalFormatting>
  <conditionalFormatting sqref="AU87:AU89">
    <cfRule type="expression" dxfId="1837" priority="4271">
      <formula>IF(RIGHT(TEXT(AU87,"0.#"),1)=".",FALSE,TRUE)</formula>
    </cfRule>
    <cfRule type="expression" dxfId="1836" priority="4272">
      <formula>IF(RIGHT(TEXT(AU87,"0.#"),1)=".",TRUE,FALSE)</formula>
    </cfRule>
  </conditionalFormatting>
  <conditionalFormatting sqref="AQ92:AQ94">
    <cfRule type="expression" dxfId="1835" priority="4269">
      <formula>IF(RIGHT(TEXT(AQ92,"0.#"),1)=".",FALSE,TRUE)</formula>
    </cfRule>
    <cfRule type="expression" dxfId="1834" priority="4270">
      <formula>IF(RIGHT(TEXT(AQ92,"0.#"),1)=".",TRUE,FALSE)</formula>
    </cfRule>
  </conditionalFormatting>
  <conditionalFormatting sqref="AU92:AU94">
    <cfRule type="expression" dxfId="1833" priority="4267">
      <formula>IF(RIGHT(TEXT(AU92,"0.#"),1)=".",FALSE,TRUE)</formula>
    </cfRule>
    <cfRule type="expression" dxfId="1832" priority="4268">
      <formula>IF(RIGHT(TEXT(AU92,"0.#"),1)=".",TRUE,FALSE)</formula>
    </cfRule>
  </conditionalFormatting>
  <conditionalFormatting sqref="AQ97:AQ99">
    <cfRule type="expression" dxfId="1831" priority="4265">
      <formula>IF(RIGHT(TEXT(AQ97,"0.#"),1)=".",FALSE,TRUE)</formula>
    </cfRule>
    <cfRule type="expression" dxfId="1830" priority="4266">
      <formula>IF(RIGHT(TEXT(AQ97,"0.#"),1)=".",TRUE,FALSE)</formula>
    </cfRule>
  </conditionalFormatting>
  <conditionalFormatting sqref="AU97:AU99">
    <cfRule type="expression" dxfId="1829" priority="4263">
      <formula>IF(RIGHT(TEXT(AU97,"0.#"),1)=".",FALSE,TRUE)</formula>
    </cfRule>
    <cfRule type="expression" dxfId="1828" priority="4264">
      <formula>IF(RIGHT(TEXT(AU97,"0.#"),1)=".",TRUE,FALSE)</formula>
    </cfRule>
  </conditionalFormatting>
  <conditionalFormatting sqref="AE458">
    <cfRule type="expression" dxfId="1827" priority="3957">
      <formula>IF(RIGHT(TEXT(AE458,"0.#"),1)=".",FALSE,TRUE)</formula>
    </cfRule>
    <cfRule type="expression" dxfId="1826" priority="3958">
      <formula>IF(RIGHT(TEXT(AE458,"0.#"),1)=".",TRUE,FALSE)</formula>
    </cfRule>
  </conditionalFormatting>
  <conditionalFormatting sqref="AM460">
    <cfRule type="expression" dxfId="1825" priority="3947">
      <formula>IF(RIGHT(TEXT(AM460,"0.#"),1)=".",FALSE,TRUE)</formula>
    </cfRule>
    <cfRule type="expression" dxfId="1824" priority="3948">
      <formula>IF(RIGHT(TEXT(AM460,"0.#"),1)=".",TRUE,FALSE)</formula>
    </cfRule>
  </conditionalFormatting>
  <conditionalFormatting sqref="AE459">
    <cfRule type="expression" dxfId="1823" priority="3955">
      <formula>IF(RIGHT(TEXT(AE459,"0.#"),1)=".",FALSE,TRUE)</formula>
    </cfRule>
    <cfRule type="expression" dxfId="1822" priority="3956">
      <formula>IF(RIGHT(TEXT(AE459,"0.#"),1)=".",TRUE,FALSE)</formula>
    </cfRule>
  </conditionalFormatting>
  <conditionalFormatting sqref="AE460">
    <cfRule type="expression" dxfId="1821" priority="3953">
      <formula>IF(RIGHT(TEXT(AE460,"0.#"),1)=".",FALSE,TRUE)</formula>
    </cfRule>
    <cfRule type="expression" dxfId="1820" priority="3954">
      <formula>IF(RIGHT(TEXT(AE460,"0.#"),1)=".",TRUE,FALSE)</formula>
    </cfRule>
  </conditionalFormatting>
  <conditionalFormatting sqref="AM458">
    <cfRule type="expression" dxfId="1819" priority="3951">
      <formula>IF(RIGHT(TEXT(AM458,"0.#"),1)=".",FALSE,TRUE)</formula>
    </cfRule>
    <cfRule type="expression" dxfId="1818" priority="3952">
      <formula>IF(RIGHT(TEXT(AM458,"0.#"),1)=".",TRUE,FALSE)</formula>
    </cfRule>
  </conditionalFormatting>
  <conditionalFormatting sqref="AM459">
    <cfRule type="expression" dxfId="1817" priority="3949">
      <formula>IF(RIGHT(TEXT(AM459,"0.#"),1)=".",FALSE,TRUE)</formula>
    </cfRule>
    <cfRule type="expression" dxfId="1816" priority="3950">
      <formula>IF(RIGHT(TEXT(AM459,"0.#"),1)=".",TRUE,FALSE)</formula>
    </cfRule>
  </conditionalFormatting>
  <conditionalFormatting sqref="AU458">
    <cfRule type="expression" dxfId="1815" priority="3945">
      <formula>IF(RIGHT(TEXT(AU458,"0.#"),1)=".",FALSE,TRUE)</formula>
    </cfRule>
    <cfRule type="expression" dxfId="1814" priority="3946">
      <formula>IF(RIGHT(TEXT(AU458,"0.#"),1)=".",TRUE,FALSE)</formula>
    </cfRule>
  </conditionalFormatting>
  <conditionalFormatting sqref="AU459">
    <cfRule type="expression" dxfId="1813" priority="3943">
      <formula>IF(RIGHT(TEXT(AU459,"0.#"),1)=".",FALSE,TRUE)</formula>
    </cfRule>
    <cfRule type="expression" dxfId="1812" priority="3944">
      <formula>IF(RIGHT(TEXT(AU459,"0.#"),1)=".",TRUE,FALSE)</formula>
    </cfRule>
  </conditionalFormatting>
  <conditionalFormatting sqref="AU460">
    <cfRule type="expression" dxfId="1811" priority="3941">
      <formula>IF(RIGHT(TEXT(AU460,"0.#"),1)=".",FALSE,TRUE)</formula>
    </cfRule>
    <cfRule type="expression" dxfId="1810" priority="3942">
      <formula>IF(RIGHT(TEXT(AU460,"0.#"),1)=".",TRUE,FALSE)</formula>
    </cfRule>
  </conditionalFormatting>
  <conditionalFormatting sqref="AI460">
    <cfRule type="expression" dxfId="1809" priority="3935">
      <formula>IF(RIGHT(TEXT(AI460,"0.#"),1)=".",FALSE,TRUE)</formula>
    </cfRule>
    <cfRule type="expression" dxfId="1808" priority="3936">
      <formula>IF(RIGHT(TEXT(AI460,"0.#"),1)=".",TRUE,FALSE)</formula>
    </cfRule>
  </conditionalFormatting>
  <conditionalFormatting sqref="AI458">
    <cfRule type="expression" dxfId="1807" priority="3939">
      <formula>IF(RIGHT(TEXT(AI458,"0.#"),1)=".",FALSE,TRUE)</formula>
    </cfRule>
    <cfRule type="expression" dxfId="1806" priority="3940">
      <formula>IF(RIGHT(TEXT(AI458,"0.#"),1)=".",TRUE,FALSE)</formula>
    </cfRule>
  </conditionalFormatting>
  <conditionalFormatting sqref="AI459">
    <cfRule type="expression" dxfId="1805" priority="3937">
      <formula>IF(RIGHT(TEXT(AI459,"0.#"),1)=".",FALSE,TRUE)</formula>
    </cfRule>
    <cfRule type="expression" dxfId="1804" priority="3938">
      <formula>IF(RIGHT(TEXT(AI459,"0.#"),1)=".",TRUE,FALSE)</formula>
    </cfRule>
  </conditionalFormatting>
  <conditionalFormatting sqref="AQ459">
    <cfRule type="expression" dxfId="1803" priority="3933">
      <formula>IF(RIGHT(TEXT(AQ459,"0.#"),1)=".",FALSE,TRUE)</formula>
    </cfRule>
    <cfRule type="expression" dxfId="1802" priority="3934">
      <formula>IF(RIGHT(TEXT(AQ459,"0.#"),1)=".",TRUE,FALSE)</formula>
    </cfRule>
  </conditionalFormatting>
  <conditionalFormatting sqref="AQ460">
    <cfRule type="expression" dxfId="1801" priority="3931">
      <formula>IF(RIGHT(TEXT(AQ460,"0.#"),1)=".",FALSE,TRUE)</formula>
    </cfRule>
    <cfRule type="expression" dxfId="1800" priority="3932">
      <formula>IF(RIGHT(TEXT(AQ460,"0.#"),1)=".",TRUE,FALSE)</formula>
    </cfRule>
  </conditionalFormatting>
  <conditionalFormatting sqref="AQ458">
    <cfRule type="expression" dxfId="1799" priority="3929">
      <formula>IF(RIGHT(TEXT(AQ458,"0.#"),1)=".",FALSE,TRUE)</formula>
    </cfRule>
    <cfRule type="expression" dxfId="1798" priority="3930">
      <formula>IF(RIGHT(TEXT(AQ458,"0.#"),1)=".",TRUE,FALSE)</formula>
    </cfRule>
  </conditionalFormatting>
  <conditionalFormatting sqref="AE120 AM120">
    <cfRule type="expression" dxfId="1797" priority="2607">
      <formula>IF(RIGHT(TEXT(AE120,"0.#"),1)=".",FALSE,TRUE)</formula>
    </cfRule>
    <cfRule type="expression" dxfId="1796" priority="2608">
      <formula>IF(RIGHT(TEXT(AE120,"0.#"),1)=".",TRUE,FALSE)</formula>
    </cfRule>
  </conditionalFormatting>
  <conditionalFormatting sqref="AI126">
    <cfRule type="expression" dxfId="1795" priority="2597">
      <formula>IF(RIGHT(TEXT(AI126,"0.#"),1)=".",FALSE,TRUE)</formula>
    </cfRule>
    <cfRule type="expression" dxfId="1794" priority="2598">
      <formula>IF(RIGHT(TEXT(AI126,"0.#"),1)=".",TRUE,FALSE)</formula>
    </cfRule>
  </conditionalFormatting>
  <conditionalFormatting sqref="AI120">
    <cfRule type="expression" dxfId="1793" priority="2605">
      <formula>IF(RIGHT(TEXT(AI120,"0.#"),1)=".",FALSE,TRUE)</formula>
    </cfRule>
    <cfRule type="expression" dxfId="1792" priority="2606">
      <formula>IF(RIGHT(TEXT(AI120,"0.#"),1)=".",TRUE,FALSE)</formula>
    </cfRule>
  </conditionalFormatting>
  <conditionalFormatting sqref="AE123 AM123">
    <cfRule type="expression" dxfId="1791" priority="2603">
      <formula>IF(RIGHT(TEXT(AE123,"0.#"),1)=".",FALSE,TRUE)</formula>
    </cfRule>
    <cfRule type="expression" dxfId="1790" priority="2604">
      <formula>IF(RIGHT(TEXT(AE123,"0.#"),1)=".",TRUE,FALSE)</formula>
    </cfRule>
  </conditionalFormatting>
  <conditionalFormatting sqref="AI123">
    <cfRule type="expression" dxfId="1789" priority="2601">
      <formula>IF(RIGHT(TEXT(AI123,"0.#"),1)=".",FALSE,TRUE)</formula>
    </cfRule>
    <cfRule type="expression" dxfId="1788" priority="2602">
      <formula>IF(RIGHT(TEXT(AI123,"0.#"),1)=".",TRUE,FALSE)</formula>
    </cfRule>
  </conditionalFormatting>
  <conditionalFormatting sqref="AE126 AM126">
    <cfRule type="expression" dxfId="1787" priority="2599">
      <formula>IF(RIGHT(TEXT(AE126,"0.#"),1)=".",FALSE,TRUE)</formula>
    </cfRule>
    <cfRule type="expression" dxfId="1786" priority="2600">
      <formula>IF(RIGHT(TEXT(AE126,"0.#"),1)=".",TRUE,FALSE)</formula>
    </cfRule>
  </conditionalFormatting>
  <conditionalFormatting sqref="AE129 AM129">
    <cfRule type="expression" dxfId="1785" priority="2595">
      <formula>IF(RIGHT(TEXT(AE129,"0.#"),1)=".",FALSE,TRUE)</formula>
    </cfRule>
    <cfRule type="expression" dxfId="1784" priority="2596">
      <formula>IF(RIGHT(TEXT(AE129,"0.#"),1)=".",TRUE,FALSE)</formula>
    </cfRule>
  </conditionalFormatting>
  <conditionalFormatting sqref="AI129">
    <cfRule type="expression" dxfId="1783" priority="2593">
      <formula>IF(RIGHT(TEXT(AI129,"0.#"),1)=".",FALSE,TRUE)</formula>
    </cfRule>
    <cfRule type="expression" dxfId="1782" priority="2594">
      <formula>IF(RIGHT(TEXT(AI129,"0.#"),1)=".",TRUE,FALSE)</formula>
    </cfRule>
  </conditionalFormatting>
  <conditionalFormatting sqref="Y839:Y866">
    <cfRule type="expression" dxfId="1781" priority="2591">
      <formula>IF(RIGHT(TEXT(Y839,"0.#"),1)=".",FALSE,TRUE)</formula>
    </cfRule>
    <cfRule type="expression" dxfId="1780" priority="2592">
      <formula>IF(RIGHT(TEXT(Y839,"0.#"),1)=".",TRUE,FALSE)</formula>
    </cfRule>
  </conditionalFormatting>
  <conditionalFormatting sqref="AU518">
    <cfRule type="expression" dxfId="1779" priority="1101">
      <formula>IF(RIGHT(TEXT(AU518,"0.#"),1)=".",FALSE,TRUE)</formula>
    </cfRule>
    <cfRule type="expression" dxfId="1778" priority="1102">
      <formula>IF(RIGHT(TEXT(AU518,"0.#"),1)=".",TRUE,FALSE)</formula>
    </cfRule>
  </conditionalFormatting>
  <conditionalFormatting sqref="AQ551">
    <cfRule type="expression" dxfId="1777" priority="877">
      <formula>IF(RIGHT(TEXT(AQ551,"0.#"),1)=".",FALSE,TRUE)</formula>
    </cfRule>
    <cfRule type="expression" dxfId="1776" priority="878">
      <formula>IF(RIGHT(TEXT(AQ551,"0.#"),1)=".",TRUE,FALSE)</formula>
    </cfRule>
  </conditionalFormatting>
  <conditionalFormatting sqref="AE556">
    <cfRule type="expression" dxfId="1775" priority="875">
      <formula>IF(RIGHT(TEXT(AE556,"0.#"),1)=".",FALSE,TRUE)</formula>
    </cfRule>
    <cfRule type="expression" dxfId="1774" priority="876">
      <formula>IF(RIGHT(TEXT(AE556,"0.#"),1)=".",TRUE,FALSE)</formula>
    </cfRule>
  </conditionalFormatting>
  <conditionalFormatting sqref="AE557">
    <cfRule type="expression" dxfId="1773" priority="873">
      <formula>IF(RIGHT(TEXT(AE557,"0.#"),1)=".",FALSE,TRUE)</formula>
    </cfRule>
    <cfRule type="expression" dxfId="1772" priority="874">
      <formula>IF(RIGHT(TEXT(AE557,"0.#"),1)=".",TRUE,FALSE)</formula>
    </cfRule>
  </conditionalFormatting>
  <conditionalFormatting sqref="AE558">
    <cfRule type="expression" dxfId="1771" priority="871">
      <formula>IF(RIGHT(TEXT(AE558,"0.#"),1)=".",FALSE,TRUE)</formula>
    </cfRule>
    <cfRule type="expression" dxfId="1770" priority="872">
      <formula>IF(RIGHT(TEXT(AE558,"0.#"),1)=".",TRUE,FALSE)</formula>
    </cfRule>
  </conditionalFormatting>
  <conditionalFormatting sqref="AM556">
    <cfRule type="expression" dxfId="1769" priority="869">
      <formula>IF(RIGHT(TEXT(AM556,"0.#"),1)=".",FALSE,TRUE)</formula>
    </cfRule>
    <cfRule type="expression" dxfId="1768" priority="870">
      <formula>IF(RIGHT(TEXT(AM556,"0.#"),1)=".",TRUE,FALSE)</formula>
    </cfRule>
  </conditionalFormatting>
  <conditionalFormatting sqref="AM557">
    <cfRule type="expression" dxfId="1767" priority="867">
      <formula>IF(RIGHT(TEXT(AM557,"0.#"),1)=".",FALSE,TRUE)</formula>
    </cfRule>
    <cfRule type="expression" dxfId="1766" priority="868">
      <formula>IF(RIGHT(TEXT(AM557,"0.#"),1)=".",TRUE,FALSE)</formula>
    </cfRule>
  </conditionalFormatting>
  <conditionalFormatting sqref="AM558">
    <cfRule type="expression" dxfId="1765" priority="865">
      <formula>IF(RIGHT(TEXT(AM558,"0.#"),1)=".",FALSE,TRUE)</formula>
    </cfRule>
    <cfRule type="expression" dxfId="1764" priority="866">
      <formula>IF(RIGHT(TEXT(AM558,"0.#"),1)=".",TRUE,FALSE)</formula>
    </cfRule>
  </conditionalFormatting>
  <conditionalFormatting sqref="AU556">
    <cfRule type="expression" dxfId="1763" priority="863">
      <formula>IF(RIGHT(TEXT(AU556,"0.#"),1)=".",FALSE,TRUE)</formula>
    </cfRule>
    <cfRule type="expression" dxfId="1762" priority="864">
      <formula>IF(RIGHT(TEXT(AU556,"0.#"),1)=".",TRUE,FALSE)</formula>
    </cfRule>
  </conditionalFormatting>
  <conditionalFormatting sqref="AU557">
    <cfRule type="expression" dxfId="1761" priority="861">
      <formula>IF(RIGHT(TEXT(AU557,"0.#"),1)=".",FALSE,TRUE)</formula>
    </cfRule>
    <cfRule type="expression" dxfId="1760" priority="862">
      <formula>IF(RIGHT(TEXT(AU557,"0.#"),1)=".",TRUE,FALSE)</formula>
    </cfRule>
  </conditionalFormatting>
  <conditionalFormatting sqref="AU558">
    <cfRule type="expression" dxfId="1759" priority="859">
      <formula>IF(RIGHT(TEXT(AU558,"0.#"),1)=".",FALSE,TRUE)</formula>
    </cfRule>
    <cfRule type="expression" dxfId="1758" priority="860">
      <formula>IF(RIGHT(TEXT(AU558,"0.#"),1)=".",TRUE,FALSE)</formula>
    </cfRule>
  </conditionalFormatting>
  <conditionalFormatting sqref="AI556">
    <cfRule type="expression" dxfId="1757" priority="857">
      <formula>IF(RIGHT(TEXT(AI556,"0.#"),1)=".",FALSE,TRUE)</formula>
    </cfRule>
    <cfRule type="expression" dxfId="1756" priority="858">
      <formula>IF(RIGHT(TEXT(AI556,"0.#"),1)=".",TRUE,FALSE)</formula>
    </cfRule>
  </conditionalFormatting>
  <conditionalFormatting sqref="AI557">
    <cfRule type="expression" dxfId="1755" priority="855">
      <formula>IF(RIGHT(TEXT(AI557,"0.#"),1)=".",FALSE,TRUE)</formula>
    </cfRule>
    <cfRule type="expression" dxfId="1754" priority="856">
      <formula>IF(RIGHT(TEXT(AI557,"0.#"),1)=".",TRUE,FALSE)</formula>
    </cfRule>
  </conditionalFormatting>
  <conditionalFormatting sqref="AI558">
    <cfRule type="expression" dxfId="1753" priority="853">
      <formula>IF(RIGHT(TEXT(AI558,"0.#"),1)=".",FALSE,TRUE)</formula>
    </cfRule>
    <cfRule type="expression" dxfId="1752" priority="854">
      <formula>IF(RIGHT(TEXT(AI558,"0.#"),1)=".",TRUE,FALSE)</formula>
    </cfRule>
  </conditionalFormatting>
  <conditionalFormatting sqref="AQ557">
    <cfRule type="expression" dxfId="1751" priority="851">
      <formula>IF(RIGHT(TEXT(AQ557,"0.#"),1)=".",FALSE,TRUE)</formula>
    </cfRule>
    <cfRule type="expression" dxfId="1750" priority="852">
      <formula>IF(RIGHT(TEXT(AQ557,"0.#"),1)=".",TRUE,FALSE)</formula>
    </cfRule>
  </conditionalFormatting>
  <conditionalFormatting sqref="AQ558">
    <cfRule type="expression" dxfId="1749" priority="849">
      <formula>IF(RIGHT(TEXT(AQ558,"0.#"),1)=".",FALSE,TRUE)</formula>
    </cfRule>
    <cfRule type="expression" dxfId="1748" priority="850">
      <formula>IF(RIGHT(TEXT(AQ558,"0.#"),1)=".",TRUE,FALSE)</formula>
    </cfRule>
  </conditionalFormatting>
  <conditionalFormatting sqref="AQ556">
    <cfRule type="expression" dxfId="1747" priority="847">
      <formula>IF(RIGHT(TEXT(AQ556,"0.#"),1)=".",FALSE,TRUE)</formula>
    </cfRule>
    <cfRule type="expression" dxfId="1746" priority="848">
      <formula>IF(RIGHT(TEXT(AQ556,"0.#"),1)=".",TRUE,FALSE)</formula>
    </cfRule>
  </conditionalFormatting>
  <conditionalFormatting sqref="AE561">
    <cfRule type="expression" dxfId="1745" priority="845">
      <formula>IF(RIGHT(TEXT(AE561,"0.#"),1)=".",FALSE,TRUE)</formula>
    </cfRule>
    <cfRule type="expression" dxfId="1744" priority="846">
      <formula>IF(RIGHT(TEXT(AE561,"0.#"),1)=".",TRUE,FALSE)</formula>
    </cfRule>
  </conditionalFormatting>
  <conditionalFormatting sqref="AE562">
    <cfRule type="expression" dxfId="1743" priority="843">
      <formula>IF(RIGHT(TEXT(AE562,"0.#"),1)=".",FALSE,TRUE)</formula>
    </cfRule>
    <cfRule type="expression" dxfId="1742" priority="844">
      <formula>IF(RIGHT(TEXT(AE562,"0.#"),1)=".",TRUE,FALSE)</formula>
    </cfRule>
  </conditionalFormatting>
  <conditionalFormatting sqref="AE563">
    <cfRule type="expression" dxfId="1741" priority="841">
      <formula>IF(RIGHT(TEXT(AE563,"0.#"),1)=".",FALSE,TRUE)</formula>
    </cfRule>
    <cfRule type="expression" dxfId="1740" priority="842">
      <formula>IF(RIGHT(TEXT(AE563,"0.#"),1)=".",TRUE,FALSE)</formula>
    </cfRule>
  </conditionalFormatting>
  <conditionalFormatting sqref="AM561">
    <cfRule type="expression" dxfId="1739" priority="839">
      <formula>IF(RIGHT(TEXT(AM561,"0.#"),1)=".",FALSE,TRUE)</formula>
    </cfRule>
    <cfRule type="expression" dxfId="1738" priority="840">
      <formula>IF(RIGHT(TEXT(AM561,"0.#"),1)=".",TRUE,FALSE)</formula>
    </cfRule>
  </conditionalFormatting>
  <conditionalFormatting sqref="AL1102:AO1131">
    <cfRule type="expression" dxfId="1737" priority="2497">
      <formula>IF(AND(AL1102&gt;=0, RIGHT(TEXT(AL1102,"0.#"),1)&lt;&gt;"."),TRUE,FALSE)</formula>
    </cfRule>
    <cfRule type="expression" dxfId="1736" priority="2498">
      <formula>IF(AND(AL1102&gt;=0, RIGHT(TEXT(AL1102,"0.#"),1)="."),TRUE,FALSE)</formula>
    </cfRule>
    <cfRule type="expression" dxfId="1735" priority="2499">
      <formula>IF(AND(AL1102&lt;0, RIGHT(TEXT(AL1102,"0.#"),1)&lt;&gt;"."),TRUE,FALSE)</formula>
    </cfRule>
    <cfRule type="expression" dxfId="1734" priority="2500">
      <formula>IF(AND(AL1102&lt;0, RIGHT(TEXT(AL1102,"0.#"),1)="."),TRUE,FALSE)</formula>
    </cfRule>
  </conditionalFormatting>
  <conditionalFormatting sqref="Y1102:Y1131">
    <cfRule type="expression" dxfId="1733" priority="2495">
      <formula>IF(RIGHT(TEXT(Y1102,"0.#"),1)=".",FALSE,TRUE)</formula>
    </cfRule>
    <cfRule type="expression" dxfId="1732" priority="2496">
      <formula>IF(RIGHT(TEXT(Y1102,"0.#"),1)=".",TRUE,FALSE)</formula>
    </cfRule>
  </conditionalFormatting>
  <conditionalFormatting sqref="AI562">
    <cfRule type="expression" dxfId="1731" priority="825">
      <formula>IF(RIGHT(TEXT(AI562,"0.#"),1)=".",FALSE,TRUE)</formula>
    </cfRule>
    <cfRule type="expression" dxfId="1730" priority="826">
      <formula>IF(RIGHT(TEXT(AI562,"0.#"),1)=".",TRUE,FALSE)</formula>
    </cfRule>
  </conditionalFormatting>
  <conditionalFormatting sqref="AQ553">
    <cfRule type="expression" dxfId="1729" priority="879">
      <formula>IF(RIGHT(TEXT(AQ553,"0.#"),1)=".",FALSE,TRUE)</formula>
    </cfRule>
    <cfRule type="expression" dxfId="1728" priority="880">
      <formula>IF(RIGHT(TEXT(AQ553,"0.#"),1)=".",TRUE,FALSE)</formula>
    </cfRule>
  </conditionalFormatting>
  <conditionalFormatting sqref="AI552">
    <cfRule type="expression" dxfId="1727" priority="885">
      <formula>IF(RIGHT(TEXT(AI552,"0.#"),1)=".",FALSE,TRUE)</formula>
    </cfRule>
    <cfRule type="expression" dxfId="1726" priority="886">
      <formula>IF(RIGHT(TEXT(AI552,"0.#"),1)=".",TRUE,FALSE)</formula>
    </cfRule>
  </conditionalFormatting>
  <conditionalFormatting sqref="AU552">
    <cfRule type="expression" dxfId="1725" priority="891">
      <formula>IF(RIGHT(TEXT(AU552,"0.#"),1)=".",FALSE,TRUE)</formula>
    </cfRule>
    <cfRule type="expression" dxfId="1724" priority="892">
      <formula>IF(RIGHT(TEXT(AU552,"0.#"),1)=".",TRUE,FALSE)</formula>
    </cfRule>
  </conditionalFormatting>
  <conditionalFormatting sqref="AM552">
    <cfRule type="expression" dxfId="1723" priority="897">
      <formula>IF(RIGHT(TEXT(AM552,"0.#"),1)=".",FALSE,TRUE)</formula>
    </cfRule>
    <cfRule type="expression" dxfId="1722" priority="898">
      <formula>IF(RIGHT(TEXT(AM552,"0.#"),1)=".",TRUE,FALSE)</formula>
    </cfRule>
  </conditionalFormatting>
  <conditionalFormatting sqref="AE552">
    <cfRule type="expression" dxfId="1721" priority="903">
      <formula>IF(RIGHT(TEXT(AE552,"0.#"),1)=".",FALSE,TRUE)</formula>
    </cfRule>
    <cfRule type="expression" dxfId="1720" priority="904">
      <formula>IF(RIGHT(TEXT(AE552,"0.#"),1)=".",TRUE,FALSE)</formula>
    </cfRule>
  </conditionalFormatting>
  <conditionalFormatting sqref="AQ548">
    <cfRule type="expression" dxfId="1719" priority="909">
      <formula>IF(RIGHT(TEXT(AQ548,"0.#"),1)=".",FALSE,TRUE)</formula>
    </cfRule>
    <cfRule type="expression" dxfId="1718" priority="910">
      <formula>IF(RIGHT(TEXT(AQ548,"0.#"),1)=".",TRUE,FALSE)</formula>
    </cfRule>
  </conditionalFormatting>
  <conditionalFormatting sqref="AL837:AO838">
    <cfRule type="expression" dxfId="1717" priority="2449">
      <formula>IF(AND(AL837&gt;=0, RIGHT(TEXT(AL837,"0.#"),1)&lt;&gt;"."),TRUE,FALSE)</formula>
    </cfRule>
    <cfRule type="expression" dxfId="1716" priority="2450">
      <formula>IF(AND(AL837&gt;=0, RIGHT(TEXT(AL837,"0.#"),1)="."),TRUE,FALSE)</formula>
    </cfRule>
    <cfRule type="expression" dxfId="1715" priority="2451">
      <formula>IF(AND(AL837&lt;0, RIGHT(TEXT(AL837,"0.#"),1)&lt;&gt;"."),TRUE,FALSE)</formula>
    </cfRule>
    <cfRule type="expression" dxfId="1714" priority="2452">
      <formula>IF(AND(AL837&lt;0, RIGHT(TEXT(AL837,"0.#"),1)="."),TRUE,FALSE)</formula>
    </cfRule>
  </conditionalFormatting>
  <conditionalFormatting sqref="Y837:Y838">
    <cfRule type="expression" dxfId="1713" priority="2447">
      <formula>IF(RIGHT(TEXT(Y837,"0.#"),1)=".",FALSE,TRUE)</formula>
    </cfRule>
    <cfRule type="expression" dxfId="1712" priority="2448">
      <formula>IF(RIGHT(TEXT(Y837,"0.#"),1)=".",TRUE,FALSE)</formula>
    </cfRule>
  </conditionalFormatting>
  <conditionalFormatting sqref="AE492">
    <cfRule type="expression" dxfId="1711" priority="1235">
      <formula>IF(RIGHT(TEXT(AE492,"0.#"),1)=".",FALSE,TRUE)</formula>
    </cfRule>
    <cfRule type="expression" dxfId="1710" priority="1236">
      <formula>IF(RIGHT(TEXT(AE492,"0.#"),1)=".",TRUE,FALSE)</formula>
    </cfRule>
  </conditionalFormatting>
  <conditionalFormatting sqref="AE493">
    <cfRule type="expression" dxfId="1709" priority="1233">
      <formula>IF(RIGHT(TEXT(AE493,"0.#"),1)=".",FALSE,TRUE)</formula>
    </cfRule>
    <cfRule type="expression" dxfId="1708" priority="1234">
      <formula>IF(RIGHT(TEXT(AE493,"0.#"),1)=".",TRUE,FALSE)</formula>
    </cfRule>
  </conditionalFormatting>
  <conditionalFormatting sqref="AE494">
    <cfRule type="expression" dxfId="1707" priority="1231">
      <formula>IF(RIGHT(TEXT(AE494,"0.#"),1)=".",FALSE,TRUE)</formula>
    </cfRule>
    <cfRule type="expression" dxfId="1706" priority="1232">
      <formula>IF(RIGHT(TEXT(AE494,"0.#"),1)=".",TRUE,FALSE)</formula>
    </cfRule>
  </conditionalFormatting>
  <conditionalFormatting sqref="AM492">
    <cfRule type="expression" dxfId="1705" priority="1229">
      <formula>IF(RIGHT(TEXT(AM492,"0.#"),1)=".",FALSE,TRUE)</formula>
    </cfRule>
    <cfRule type="expression" dxfId="1704" priority="1230">
      <formula>IF(RIGHT(TEXT(AM492,"0.#"),1)=".",TRUE,FALSE)</formula>
    </cfRule>
  </conditionalFormatting>
  <conditionalFormatting sqref="AM493">
    <cfRule type="expression" dxfId="1703" priority="1227">
      <formula>IF(RIGHT(TEXT(AM493,"0.#"),1)=".",FALSE,TRUE)</formula>
    </cfRule>
    <cfRule type="expression" dxfId="1702" priority="1228">
      <formula>IF(RIGHT(TEXT(AM493,"0.#"),1)=".",TRUE,FALSE)</formula>
    </cfRule>
  </conditionalFormatting>
  <conditionalFormatting sqref="AQ493">
    <cfRule type="expression" dxfId="1701" priority="1211">
      <formula>IF(RIGHT(TEXT(AQ493,"0.#"),1)=".",FALSE,TRUE)</formula>
    </cfRule>
    <cfRule type="expression" dxfId="1700" priority="1212">
      <formula>IF(RIGHT(TEXT(AQ493,"0.#"),1)=".",TRUE,FALSE)</formula>
    </cfRule>
  </conditionalFormatting>
  <conditionalFormatting sqref="AI493">
    <cfRule type="expression" dxfId="1699" priority="1215">
      <formula>IF(RIGHT(TEXT(AI493,"0.#"),1)=".",FALSE,TRUE)</formula>
    </cfRule>
    <cfRule type="expression" dxfId="1698" priority="1216">
      <formula>IF(RIGHT(TEXT(AI493,"0.#"),1)=".",TRUE,FALSE)</formula>
    </cfRule>
  </conditionalFormatting>
  <conditionalFormatting sqref="AI494">
    <cfRule type="expression" dxfId="1697" priority="1213">
      <formula>IF(RIGHT(TEXT(AI494,"0.#"),1)=".",FALSE,TRUE)</formula>
    </cfRule>
    <cfRule type="expression" dxfId="1696" priority="1214">
      <formula>IF(RIGHT(TEXT(AI494,"0.#"),1)=".",TRUE,FALSE)</formula>
    </cfRule>
  </conditionalFormatting>
  <conditionalFormatting sqref="AM494">
    <cfRule type="expression" dxfId="1695" priority="1225">
      <formula>IF(RIGHT(TEXT(AM494,"0.#"),1)=".",FALSE,TRUE)</formula>
    </cfRule>
    <cfRule type="expression" dxfId="1694" priority="1226">
      <formula>IF(RIGHT(TEXT(AM494,"0.#"),1)=".",TRUE,FALSE)</formula>
    </cfRule>
  </conditionalFormatting>
  <conditionalFormatting sqref="AQ494">
    <cfRule type="expression" dxfId="1693" priority="1209">
      <formula>IF(RIGHT(TEXT(AQ494,"0.#"),1)=".",FALSE,TRUE)</formula>
    </cfRule>
    <cfRule type="expression" dxfId="1692" priority="1210">
      <formula>IF(RIGHT(TEXT(AQ494,"0.#"),1)=".",TRUE,FALSE)</formula>
    </cfRule>
  </conditionalFormatting>
  <conditionalFormatting sqref="AQ492">
    <cfRule type="expression" dxfId="1691" priority="1207">
      <formula>IF(RIGHT(TEXT(AQ492,"0.#"),1)=".",FALSE,TRUE)</formula>
    </cfRule>
    <cfRule type="expression" dxfId="1690" priority="1208">
      <formula>IF(RIGHT(TEXT(AQ492,"0.#"),1)=".",TRUE,FALSE)</formula>
    </cfRule>
  </conditionalFormatting>
  <conditionalFormatting sqref="AU494">
    <cfRule type="expression" dxfId="1689" priority="1219">
      <formula>IF(RIGHT(TEXT(AU494,"0.#"),1)=".",FALSE,TRUE)</formula>
    </cfRule>
    <cfRule type="expression" dxfId="1688" priority="1220">
      <formula>IF(RIGHT(TEXT(AU494,"0.#"),1)=".",TRUE,FALSE)</formula>
    </cfRule>
  </conditionalFormatting>
  <conditionalFormatting sqref="AU492">
    <cfRule type="expression" dxfId="1687" priority="1223">
      <formula>IF(RIGHT(TEXT(AU492,"0.#"),1)=".",FALSE,TRUE)</formula>
    </cfRule>
    <cfRule type="expression" dxfId="1686" priority="1224">
      <formula>IF(RIGHT(TEXT(AU492,"0.#"),1)=".",TRUE,FALSE)</formula>
    </cfRule>
  </conditionalFormatting>
  <conditionalFormatting sqref="AU493">
    <cfRule type="expression" dxfId="1685" priority="1221">
      <formula>IF(RIGHT(TEXT(AU493,"0.#"),1)=".",FALSE,TRUE)</formula>
    </cfRule>
    <cfRule type="expression" dxfId="1684" priority="1222">
      <formula>IF(RIGHT(TEXT(AU493,"0.#"),1)=".",TRUE,FALSE)</formula>
    </cfRule>
  </conditionalFormatting>
  <conditionalFormatting sqref="AU583">
    <cfRule type="expression" dxfId="1683" priority="739">
      <formula>IF(RIGHT(TEXT(AU583,"0.#"),1)=".",FALSE,TRUE)</formula>
    </cfRule>
    <cfRule type="expression" dxfId="1682" priority="740">
      <formula>IF(RIGHT(TEXT(AU583,"0.#"),1)=".",TRUE,FALSE)</formula>
    </cfRule>
  </conditionalFormatting>
  <conditionalFormatting sqref="AI492">
    <cfRule type="expression" dxfId="1681" priority="1217">
      <formula>IF(RIGHT(TEXT(AI492,"0.#"),1)=".",FALSE,TRUE)</formula>
    </cfRule>
    <cfRule type="expression" dxfId="1680" priority="1218">
      <formula>IF(RIGHT(TEXT(AI492,"0.#"),1)=".",TRUE,FALSE)</formula>
    </cfRule>
  </conditionalFormatting>
  <conditionalFormatting sqref="AU582">
    <cfRule type="expression" dxfId="1679" priority="741">
      <formula>IF(RIGHT(TEXT(AU582,"0.#"),1)=".",FALSE,TRUE)</formula>
    </cfRule>
    <cfRule type="expression" dxfId="1678" priority="742">
      <formula>IF(RIGHT(TEXT(AU582,"0.#"),1)=".",TRUE,FALSE)</formula>
    </cfRule>
  </conditionalFormatting>
  <conditionalFormatting sqref="AI583">
    <cfRule type="expression" dxfId="1677" priority="733">
      <formula>IF(RIGHT(TEXT(AI583,"0.#"),1)=".",FALSE,TRUE)</formula>
    </cfRule>
    <cfRule type="expression" dxfId="1676" priority="734">
      <formula>IF(RIGHT(TEXT(AI583,"0.#"),1)=".",TRUE,FALSE)</formula>
    </cfRule>
  </conditionalFormatting>
  <conditionalFormatting sqref="AI581">
    <cfRule type="expression" dxfId="1675" priority="737">
      <formula>IF(RIGHT(TEXT(AI581,"0.#"),1)=".",FALSE,TRUE)</formula>
    </cfRule>
    <cfRule type="expression" dxfId="1674" priority="738">
      <formula>IF(RIGHT(TEXT(AI581,"0.#"),1)=".",TRUE,FALSE)</formula>
    </cfRule>
  </conditionalFormatting>
  <conditionalFormatting sqref="AI582">
    <cfRule type="expression" dxfId="1673" priority="735">
      <formula>IF(RIGHT(TEXT(AI582,"0.#"),1)=".",FALSE,TRUE)</formula>
    </cfRule>
    <cfRule type="expression" dxfId="1672" priority="736">
      <formula>IF(RIGHT(TEXT(AI582,"0.#"),1)=".",TRUE,FALSE)</formula>
    </cfRule>
  </conditionalFormatting>
  <conditionalFormatting sqref="AE499">
    <cfRule type="expression" dxfId="1671" priority="1201">
      <formula>IF(RIGHT(TEXT(AE499,"0.#"),1)=".",FALSE,TRUE)</formula>
    </cfRule>
    <cfRule type="expression" dxfId="1670" priority="1202">
      <formula>IF(RIGHT(TEXT(AE499,"0.#"),1)=".",TRUE,FALSE)</formula>
    </cfRule>
  </conditionalFormatting>
  <conditionalFormatting sqref="AE497">
    <cfRule type="expression" dxfId="1669" priority="1205">
      <formula>IF(RIGHT(TEXT(AE497,"0.#"),1)=".",FALSE,TRUE)</formula>
    </cfRule>
    <cfRule type="expression" dxfId="1668" priority="1206">
      <formula>IF(RIGHT(TEXT(AE497,"0.#"),1)=".",TRUE,FALSE)</formula>
    </cfRule>
  </conditionalFormatting>
  <conditionalFormatting sqref="AE498">
    <cfRule type="expression" dxfId="1667" priority="1203">
      <formula>IF(RIGHT(TEXT(AE498,"0.#"),1)=".",FALSE,TRUE)</formula>
    </cfRule>
    <cfRule type="expression" dxfId="1666" priority="1204">
      <formula>IF(RIGHT(TEXT(AE498,"0.#"),1)=".",TRUE,FALSE)</formula>
    </cfRule>
  </conditionalFormatting>
  <conditionalFormatting sqref="AM499">
    <cfRule type="expression" dxfId="1665" priority="1195">
      <formula>IF(RIGHT(TEXT(AM499,"0.#"),1)=".",FALSE,TRUE)</formula>
    </cfRule>
    <cfRule type="expression" dxfId="1664" priority="1196">
      <formula>IF(RIGHT(TEXT(AM499,"0.#"),1)=".",TRUE,FALSE)</formula>
    </cfRule>
  </conditionalFormatting>
  <conditionalFormatting sqref="AM497">
    <cfRule type="expression" dxfId="1663" priority="1199">
      <formula>IF(RIGHT(TEXT(AM497,"0.#"),1)=".",FALSE,TRUE)</formula>
    </cfRule>
    <cfRule type="expression" dxfId="1662" priority="1200">
      <formula>IF(RIGHT(TEXT(AM497,"0.#"),1)=".",TRUE,FALSE)</formula>
    </cfRule>
  </conditionalFormatting>
  <conditionalFormatting sqref="AM498">
    <cfRule type="expression" dxfId="1661" priority="1197">
      <formula>IF(RIGHT(TEXT(AM498,"0.#"),1)=".",FALSE,TRUE)</formula>
    </cfRule>
    <cfRule type="expression" dxfId="1660" priority="1198">
      <formula>IF(RIGHT(TEXT(AM498,"0.#"),1)=".",TRUE,FALSE)</formula>
    </cfRule>
  </conditionalFormatting>
  <conditionalFormatting sqref="AU499">
    <cfRule type="expression" dxfId="1659" priority="1189">
      <formula>IF(RIGHT(TEXT(AU499,"0.#"),1)=".",FALSE,TRUE)</formula>
    </cfRule>
    <cfRule type="expression" dxfId="1658" priority="1190">
      <formula>IF(RIGHT(TEXT(AU499,"0.#"),1)=".",TRUE,FALSE)</formula>
    </cfRule>
  </conditionalFormatting>
  <conditionalFormatting sqref="AU497">
    <cfRule type="expression" dxfId="1657" priority="1193">
      <formula>IF(RIGHT(TEXT(AU497,"0.#"),1)=".",FALSE,TRUE)</formula>
    </cfRule>
    <cfRule type="expression" dxfId="1656" priority="1194">
      <formula>IF(RIGHT(TEXT(AU497,"0.#"),1)=".",TRUE,FALSE)</formula>
    </cfRule>
  </conditionalFormatting>
  <conditionalFormatting sqref="AU498">
    <cfRule type="expression" dxfId="1655" priority="1191">
      <formula>IF(RIGHT(TEXT(AU498,"0.#"),1)=".",FALSE,TRUE)</formula>
    </cfRule>
    <cfRule type="expression" dxfId="1654" priority="1192">
      <formula>IF(RIGHT(TEXT(AU498,"0.#"),1)=".",TRUE,FALSE)</formula>
    </cfRule>
  </conditionalFormatting>
  <conditionalFormatting sqref="AI499">
    <cfRule type="expression" dxfId="1653" priority="1183">
      <formula>IF(RIGHT(TEXT(AI499,"0.#"),1)=".",FALSE,TRUE)</formula>
    </cfRule>
    <cfRule type="expression" dxfId="1652" priority="1184">
      <formula>IF(RIGHT(TEXT(AI499,"0.#"),1)=".",TRUE,FALSE)</formula>
    </cfRule>
  </conditionalFormatting>
  <conditionalFormatting sqref="AI497">
    <cfRule type="expression" dxfId="1651" priority="1187">
      <formula>IF(RIGHT(TEXT(AI497,"0.#"),1)=".",FALSE,TRUE)</formula>
    </cfRule>
    <cfRule type="expression" dxfId="1650" priority="1188">
      <formula>IF(RIGHT(TEXT(AI497,"0.#"),1)=".",TRUE,FALSE)</formula>
    </cfRule>
  </conditionalFormatting>
  <conditionalFormatting sqref="AI498">
    <cfRule type="expression" dxfId="1649" priority="1185">
      <formula>IF(RIGHT(TEXT(AI498,"0.#"),1)=".",FALSE,TRUE)</formula>
    </cfRule>
    <cfRule type="expression" dxfId="1648" priority="1186">
      <formula>IF(RIGHT(TEXT(AI498,"0.#"),1)=".",TRUE,FALSE)</formula>
    </cfRule>
  </conditionalFormatting>
  <conditionalFormatting sqref="AQ497">
    <cfRule type="expression" dxfId="1647" priority="1177">
      <formula>IF(RIGHT(TEXT(AQ497,"0.#"),1)=".",FALSE,TRUE)</formula>
    </cfRule>
    <cfRule type="expression" dxfId="1646" priority="1178">
      <formula>IF(RIGHT(TEXT(AQ497,"0.#"),1)=".",TRUE,FALSE)</formula>
    </cfRule>
  </conditionalFormatting>
  <conditionalFormatting sqref="AQ498">
    <cfRule type="expression" dxfId="1645" priority="1181">
      <formula>IF(RIGHT(TEXT(AQ498,"0.#"),1)=".",FALSE,TRUE)</formula>
    </cfRule>
    <cfRule type="expression" dxfId="1644" priority="1182">
      <formula>IF(RIGHT(TEXT(AQ498,"0.#"),1)=".",TRUE,FALSE)</formula>
    </cfRule>
  </conditionalFormatting>
  <conditionalFormatting sqref="AQ499">
    <cfRule type="expression" dxfId="1643" priority="1179">
      <formula>IF(RIGHT(TEXT(AQ499,"0.#"),1)=".",FALSE,TRUE)</formula>
    </cfRule>
    <cfRule type="expression" dxfId="1642" priority="1180">
      <formula>IF(RIGHT(TEXT(AQ499,"0.#"),1)=".",TRUE,FALSE)</formula>
    </cfRule>
  </conditionalFormatting>
  <conditionalFormatting sqref="AE504">
    <cfRule type="expression" dxfId="1641" priority="1171">
      <formula>IF(RIGHT(TEXT(AE504,"0.#"),1)=".",FALSE,TRUE)</formula>
    </cfRule>
    <cfRule type="expression" dxfId="1640" priority="1172">
      <formula>IF(RIGHT(TEXT(AE504,"0.#"),1)=".",TRUE,FALSE)</formula>
    </cfRule>
  </conditionalFormatting>
  <conditionalFormatting sqref="AE502">
    <cfRule type="expression" dxfId="1639" priority="1175">
      <formula>IF(RIGHT(TEXT(AE502,"0.#"),1)=".",FALSE,TRUE)</formula>
    </cfRule>
    <cfRule type="expression" dxfId="1638" priority="1176">
      <formula>IF(RIGHT(TEXT(AE502,"0.#"),1)=".",TRUE,FALSE)</formula>
    </cfRule>
  </conditionalFormatting>
  <conditionalFormatting sqref="AE503">
    <cfRule type="expression" dxfId="1637" priority="1173">
      <formula>IF(RIGHT(TEXT(AE503,"0.#"),1)=".",FALSE,TRUE)</formula>
    </cfRule>
    <cfRule type="expression" dxfId="1636" priority="1174">
      <formula>IF(RIGHT(TEXT(AE503,"0.#"),1)=".",TRUE,FALSE)</formula>
    </cfRule>
  </conditionalFormatting>
  <conditionalFormatting sqref="AM504">
    <cfRule type="expression" dxfId="1635" priority="1165">
      <formula>IF(RIGHT(TEXT(AM504,"0.#"),1)=".",FALSE,TRUE)</formula>
    </cfRule>
    <cfRule type="expression" dxfId="1634" priority="1166">
      <formula>IF(RIGHT(TEXT(AM504,"0.#"),1)=".",TRUE,FALSE)</formula>
    </cfRule>
  </conditionalFormatting>
  <conditionalFormatting sqref="AM502">
    <cfRule type="expression" dxfId="1633" priority="1169">
      <formula>IF(RIGHT(TEXT(AM502,"0.#"),1)=".",FALSE,TRUE)</formula>
    </cfRule>
    <cfRule type="expression" dxfId="1632" priority="1170">
      <formula>IF(RIGHT(TEXT(AM502,"0.#"),1)=".",TRUE,FALSE)</formula>
    </cfRule>
  </conditionalFormatting>
  <conditionalFormatting sqref="AM503">
    <cfRule type="expression" dxfId="1631" priority="1167">
      <formula>IF(RIGHT(TEXT(AM503,"0.#"),1)=".",FALSE,TRUE)</formula>
    </cfRule>
    <cfRule type="expression" dxfId="1630" priority="1168">
      <formula>IF(RIGHT(TEXT(AM503,"0.#"),1)=".",TRUE,FALSE)</formula>
    </cfRule>
  </conditionalFormatting>
  <conditionalFormatting sqref="AU504">
    <cfRule type="expression" dxfId="1629" priority="1159">
      <formula>IF(RIGHT(TEXT(AU504,"0.#"),1)=".",FALSE,TRUE)</formula>
    </cfRule>
    <cfRule type="expression" dxfId="1628" priority="1160">
      <formula>IF(RIGHT(TEXT(AU504,"0.#"),1)=".",TRUE,FALSE)</formula>
    </cfRule>
  </conditionalFormatting>
  <conditionalFormatting sqref="AU502">
    <cfRule type="expression" dxfId="1627" priority="1163">
      <formula>IF(RIGHT(TEXT(AU502,"0.#"),1)=".",FALSE,TRUE)</formula>
    </cfRule>
    <cfRule type="expression" dxfId="1626" priority="1164">
      <formula>IF(RIGHT(TEXT(AU502,"0.#"),1)=".",TRUE,FALSE)</formula>
    </cfRule>
  </conditionalFormatting>
  <conditionalFormatting sqref="AU503">
    <cfRule type="expression" dxfId="1625" priority="1161">
      <formula>IF(RIGHT(TEXT(AU503,"0.#"),1)=".",FALSE,TRUE)</formula>
    </cfRule>
    <cfRule type="expression" dxfId="1624" priority="1162">
      <formula>IF(RIGHT(TEXT(AU503,"0.#"),1)=".",TRUE,FALSE)</formula>
    </cfRule>
  </conditionalFormatting>
  <conditionalFormatting sqref="AI504">
    <cfRule type="expression" dxfId="1623" priority="1153">
      <formula>IF(RIGHT(TEXT(AI504,"0.#"),1)=".",FALSE,TRUE)</formula>
    </cfRule>
    <cfRule type="expression" dxfId="1622" priority="1154">
      <formula>IF(RIGHT(TEXT(AI504,"0.#"),1)=".",TRUE,FALSE)</formula>
    </cfRule>
  </conditionalFormatting>
  <conditionalFormatting sqref="AI502">
    <cfRule type="expression" dxfId="1621" priority="1157">
      <formula>IF(RIGHT(TEXT(AI502,"0.#"),1)=".",FALSE,TRUE)</formula>
    </cfRule>
    <cfRule type="expression" dxfId="1620" priority="1158">
      <formula>IF(RIGHT(TEXT(AI502,"0.#"),1)=".",TRUE,FALSE)</formula>
    </cfRule>
  </conditionalFormatting>
  <conditionalFormatting sqref="AI503">
    <cfRule type="expression" dxfId="1619" priority="1155">
      <formula>IF(RIGHT(TEXT(AI503,"0.#"),1)=".",FALSE,TRUE)</formula>
    </cfRule>
    <cfRule type="expression" dxfId="1618" priority="1156">
      <formula>IF(RIGHT(TEXT(AI503,"0.#"),1)=".",TRUE,FALSE)</formula>
    </cfRule>
  </conditionalFormatting>
  <conditionalFormatting sqref="AQ502">
    <cfRule type="expression" dxfId="1617" priority="1147">
      <formula>IF(RIGHT(TEXT(AQ502,"0.#"),1)=".",FALSE,TRUE)</formula>
    </cfRule>
    <cfRule type="expression" dxfId="1616" priority="1148">
      <formula>IF(RIGHT(TEXT(AQ502,"0.#"),1)=".",TRUE,FALSE)</formula>
    </cfRule>
  </conditionalFormatting>
  <conditionalFormatting sqref="AQ503">
    <cfRule type="expression" dxfId="1615" priority="1151">
      <formula>IF(RIGHT(TEXT(AQ503,"0.#"),1)=".",FALSE,TRUE)</formula>
    </cfRule>
    <cfRule type="expression" dxfId="1614" priority="1152">
      <formula>IF(RIGHT(TEXT(AQ503,"0.#"),1)=".",TRUE,FALSE)</formula>
    </cfRule>
  </conditionalFormatting>
  <conditionalFormatting sqref="AQ504">
    <cfRule type="expression" dxfId="1613" priority="1149">
      <formula>IF(RIGHT(TEXT(AQ504,"0.#"),1)=".",FALSE,TRUE)</formula>
    </cfRule>
    <cfRule type="expression" dxfId="1612" priority="1150">
      <formula>IF(RIGHT(TEXT(AQ504,"0.#"),1)=".",TRUE,FALSE)</formula>
    </cfRule>
  </conditionalFormatting>
  <conditionalFormatting sqref="AE509">
    <cfRule type="expression" dxfId="1611" priority="1141">
      <formula>IF(RIGHT(TEXT(AE509,"0.#"),1)=".",FALSE,TRUE)</formula>
    </cfRule>
    <cfRule type="expression" dxfId="1610" priority="1142">
      <formula>IF(RIGHT(TEXT(AE509,"0.#"),1)=".",TRUE,FALSE)</formula>
    </cfRule>
  </conditionalFormatting>
  <conditionalFormatting sqref="AE507">
    <cfRule type="expression" dxfId="1609" priority="1145">
      <formula>IF(RIGHT(TEXT(AE507,"0.#"),1)=".",FALSE,TRUE)</formula>
    </cfRule>
    <cfRule type="expression" dxfId="1608" priority="1146">
      <formula>IF(RIGHT(TEXT(AE507,"0.#"),1)=".",TRUE,FALSE)</formula>
    </cfRule>
  </conditionalFormatting>
  <conditionalFormatting sqref="AE508">
    <cfRule type="expression" dxfId="1607" priority="1143">
      <formula>IF(RIGHT(TEXT(AE508,"0.#"),1)=".",FALSE,TRUE)</formula>
    </cfRule>
    <cfRule type="expression" dxfId="1606" priority="1144">
      <formula>IF(RIGHT(TEXT(AE508,"0.#"),1)=".",TRUE,FALSE)</formula>
    </cfRule>
  </conditionalFormatting>
  <conditionalFormatting sqref="AM509">
    <cfRule type="expression" dxfId="1605" priority="1135">
      <formula>IF(RIGHT(TEXT(AM509,"0.#"),1)=".",FALSE,TRUE)</formula>
    </cfRule>
    <cfRule type="expression" dxfId="1604" priority="1136">
      <formula>IF(RIGHT(TEXT(AM509,"0.#"),1)=".",TRUE,FALSE)</formula>
    </cfRule>
  </conditionalFormatting>
  <conditionalFormatting sqref="AM507">
    <cfRule type="expression" dxfId="1603" priority="1139">
      <formula>IF(RIGHT(TEXT(AM507,"0.#"),1)=".",FALSE,TRUE)</formula>
    </cfRule>
    <cfRule type="expression" dxfId="1602" priority="1140">
      <formula>IF(RIGHT(TEXT(AM507,"0.#"),1)=".",TRUE,FALSE)</formula>
    </cfRule>
  </conditionalFormatting>
  <conditionalFormatting sqref="AM508">
    <cfRule type="expression" dxfId="1601" priority="1137">
      <formula>IF(RIGHT(TEXT(AM508,"0.#"),1)=".",FALSE,TRUE)</formula>
    </cfRule>
    <cfRule type="expression" dxfId="1600" priority="1138">
      <formula>IF(RIGHT(TEXT(AM508,"0.#"),1)=".",TRUE,FALSE)</formula>
    </cfRule>
  </conditionalFormatting>
  <conditionalFormatting sqref="AU509">
    <cfRule type="expression" dxfId="1599" priority="1129">
      <formula>IF(RIGHT(TEXT(AU509,"0.#"),1)=".",FALSE,TRUE)</formula>
    </cfRule>
    <cfRule type="expression" dxfId="1598" priority="1130">
      <formula>IF(RIGHT(TEXT(AU509,"0.#"),1)=".",TRUE,FALSE)</formula>
    </cfRule>
  </conditionalFormatting>
  <conditionalFormatting sqref="AU507">
    <cfRule type="expression" dxfId="1597" priority="1133">
      <formula>IF(RIGHT(TEXT(AU507,"0.#"),1)=".",FALSE,TRUE)</formula>
    </cfRule>
    <cfRule type="expression" dxfId="1596" priority="1134">
      <formula>IF(RIGHT(TEXT(AU507,"0.#"),1)=".",TRUE,FALSE)</formula>
    </cfRule>
  </conditionalFormatting>
  <conditionalFormatting sqref="AU508">
    <cfRule type="expression" dxfId="1595" priority="1131">
      <formula>IF(RIGHT(TEXT(AU508,"0.#"),1)=".",FALSE,TRUE)</formula>
    </cfRule>
    <cfRule type="expression" dxfId="1594" priority="1132">
      <formula>IF(RIGHT(TEXT(AU508,"0.#"),1)=".",TRUE,FALSE)</formula>
    </cfRule>
  </conditionalFormatting>
  <conditionalFormatting sqref="AI509">
    <cfRule type="expression" dxfId="1593" priority="1123">
      <formula>IF(RIGHT(TEXT(AI509,"0.#"),1)=".",FALSE,TRUE)</formula>
    </cfRule>
    <cfRule type="expression" dxfId="1592" priority="1124">
      <formula>IF(RIGHT(TEXT(AI509,"0.#"),1)=".",TRUE,FALSE)</formula>
    </cfRule>
  </conditionalFormatting>
  <conditionalFormatting sqref="AI507">
    <cfRule type="expression" dxfId="1591" priority="1127">
      <formula>IF(RIGHT(TEXT(AI507,"0.#"),1)=".",FALSE,TRUE)</formula>
    </cfRule>
    <cfRule type="expression" dxfId="1590" priority="1128">
      <formula>IF(RIGHT(TEXT(AI507,"0.#"),1)=".",TRUE,FALSE)</formula>
    </cfRule>
  </conditionalFormatting>
  <conditionalFormatting sqref="AI508">
    <cfRule type="expression" dxfId="1589" priority="1125">
      <formula>IF(RIGHT(TEXT(AI508,"0.#"),1)=".",FALSE,TRUE)</formula>
    </cfRule>
    <cfRule type="expression" dxfId="1588" priority="1126">
      <formula>IF(RIGHT(TEXT(AI508,"0.#"),1)=".",TRUE,FALSE)</formula>
    </cfRule>
  </conditionalFormatting>
  <conditionalFormatting sqref="AQ507">
    <cfRule type="expression" dxfId="1587" priority="1117">
      <formula>IF(RIGHT(TEXT(AQ507,"0.#"),1)=".",FALSE,TRUE)</formula>
    </cfRule>
    <cfRule type="expression" dxfId="1586" priority="1118">
      <formula>IF(RIGHT(TEXT(AQ507,"0.#"),1)=".",TRUE,FALSE)</formula>
    </cfRule>
  </conditionalFormatting>
  <conditionalFormatting sqref="AQ508">
    <cfRule type="expression" dxfId="1585" priority="1121">
      <formula>IF(RIGHT(TEXT(AQ508,"0.#"),1)=".",FALSE,TRUE)</formula>
    </cfRule>
    <cfRule type="expression" dxfId="1584" priority="1122">
      <formula>IF(RIGHT(TEXT(AQ508,"0.#"),1)=".",TRUE,FALSE)</formula>
    </cfRule>
  </conditionalFormatting>
  <conditionalFormatting sqref="AQ509">
    <cfRule type="expression" dxfId="1583" priority="1119">
      <formula>IF(RIGHT(TEXT(AQ509,"0.#"),1)=".",FALSE,TRUE)</formula>
    </cfRule>
    <cfRule type="expression" dxfId="1582" priority="1120">
      <formula>IF(RIGHT(TEXT(AQ509,"0.#"),1)=".",TRUE,FALSE)</formula>
    </cfRule>
  </conditionalFormatting>
  <conditionalFormatting sqref="AE465">
    <cfRule type="expression" dxfId="1581" priority="1411">
      <formula>IF(RIGHT(TEXT(AE465,"0.#"),1)=".",FALSE,TRUE)</formula>
    </cfRule>
    <cfRule type="expression" dxfId="1580" priority="1412">
      <formula>IF(RIGHT(TEXT(AE465,"0.#"),1)=".",TRUE,FALSE)</formula>
    </cfRule>
  </conditionalFormatting>
  <conditionalFormatting sqref="AE463">
    <cfRule type="expression" dxfId="1579" priority="1415">
      <formula>IF(RIGHT(TEXT(AE463,"0.#"),1)=".",FALSE,TRUE)</formula>
    </cfRule>
    <cfRule type="expression" dxfId="1578" priority="1416">
      <formula>IF(RIGHT(TEXT(AE463,"0.#"),1)=".",TRUE,FALSE)</formula>
    </cfRule>
  </conditionalFormatting>
  <conditionalFormatting sqref="AE464">
    <cfRule type="expression" dxfId="1577" priority="1413">
      <formula>IF(RIGHT(TEXT(AE464,"0.#"),1)=".",FALSE,TRUE)</formula>
    </cfRule>
    <cfRule type="expression" dxfId="1576" priority="1414">
      <formula>IF(RIGHT(TEXT(AE464,"0.#"),1)=".",TRUE,FALSE)</formula>
    </cfRule>
  </conditionalFormatting>
  <conditionalFormatting sqref="AM465">
    <cfRule type="expression" dxfId="1575" priority="1405">
      <formula>IF(RIGHT(TEXT(AM465,"0.#"),1)=".",FALSE,TRUE)</formula>
    </cfRule>
    <cfRule type="expression" dxfId="1574" priority="1406">
      <formula>IF(RIGHT(TEXT(AM465,"0.#"),1)=".",TRUE,FALSE)</formula>
    </cfRule>
  </conditionalFormatting>
  <conditionalFormatting sqref="AM463">
    <cfRule type="expression" dxfId="1573" priority="1409">
      <formula>IF(RIGHT(TEXT(AM463,"0.#"),1)=".",FALSE,TRUE)</formula>
    </cfRule>
    <cfRule type="expression" dxfId="1572" priority="1410">
      <formula>IF(RIGHT(TEXT(AM463,"0.#"),1)=".",TRUE,FALSE)</formula>
    </cfRule>
  </conditionalFormatting>
  <conditionalFormatting sqref="AM464">
    <cfRule type="expression" dxfId="1571" priority="1407">
      <formula>IF(RIGHT(TEXT(AM464,"0.#"),1)=".",FALSE,TRUE)</formula>
    </cfRule>
    <cfRule type="expression" dxfId="1570" priority="1408">
      <formula>IF(RIGHT(TEXT(AM464,"0.#"),1)=".",TRUE,FALSE)</formula>
    </cfRule>
  </conditionalFormatting>
  <conditionalFormatting sqref="AU465">
    <cfRule type="expression" dxfId="1569" priority="1399">
      <formula>IF(RIGHT(TEXT(AU465,"0.#"),1)=".",FALSE,TRUE)</formula>
    </cfRule>
    <cfRule type="expression" dxfId="1568" priority="1400">
      <formula>IF(RIGHT(TEXT(AU465,"0.#"),1)=".",TRUE,FALSE)</formula>
    </cfRule>
  </conditionalFormatting>
  <conditionalFormatting sqref="AU463">
    <cfRule type="expression" dxfId="1567" priority="1403">
      <formula>IF(RIGHT(TEXT(AU463,"0.#"),1)=".",FALSE,TRUE)</formula>
    </cfRule>
    <cfRule type="expression" dxfId="1566" priority="1404">
      <formula>IF(RIGHT(TEXT(AU463,"0.#"),1)=".",TRUE,FALSE)</formula>
    </cfRule>
  </conditionalFormatting>
  <conditionalFormatting sqref="AU464">
    <cfRule type="expression" dxfId="1565" priority="1401">
      <formula>IF(RIGHT(TEXT(AU464,"0.#"),1)=".",FALSE,TRUE)</formula>
    </cfRule>
    <cfRule type="expression" dxfId="1564" priority="1402">
      <formula>IF(RIGHT(TEXT(AU464,"0.#"),1)=".",TRUE,FALSE)</formula>
    </cfRule>
  </conditionalFormatting>
  <conditionalFormatting sqref="AI465">
    <cfRule type="expression" dxfId="1563" priority="1393">
      <formula>IF(RIGHT(TEXT(AI465,"0.#"),1)=".",FALSE,TRUE)</formula>
    </cfRule>
    <cfRule type="expression" dxfId="1562" priority="1394">
      <formula>IF(RIGHT(TEXT(AI465,"0.#"),1)=".",TRUE,FALSE)</formula>
    </cfRule>
  </conditionalFormatting>
  <conditionalFormatting sqref="AI463">
    <cfRule type="expression" dxfId="1561" priority="1397">
      <formula>IF(RIGHT(TEXT(AI463,"0.#"),1)=".",FALSE,TRUE)</formula>
    </cfRule>
    <cfRule type="expression" dxfId="1560" priority="1398">
      <formula>IF(RIGHT(TEXT(AI463,"0.#"),1)=".",TRUE,FALSE)</formula>
    </cfRule>
  </conditionalFormatting>
  <conditionalFormatting sqref="AI464">
    <cfRule type="expression" dxfId="1559" priority="1395">
      <formula>IF(RIGHT(TEXT(AI464,"0.#"),1)=".",FALSE,TRUE)</formula>
    </cfRule>
    <cfRule type="expression" dxfId="1558" priority="1396">
      <formula>IF(RIGHT(TEXT(AI464,"0.#"),1)=".",TRUE,FALSE)</formula>
    </cfRule>
  </conditionalFormatting>
  <conditionalFormatting sqref="AQ463">
    <cfRule type="expression" dxfId="1557" priority="1387">
      <formula>IF(RIGHT(TEXT(AQ463,"0.#"),1)=".",FALSE,TRUE)</formula>
    </cfRule>
    <cfRule type="expression" dxfId="1556" priority="1388">
      <formula>IF(RIGHT(TEXT(AQ463,"0.#"),1)=".",TRUE,FALSE)</formula>
    </cfRule>
  </conditionalFormatting>
  <conditionalFormatting sqref="AQ464">
    <cfRule type="expression" dxfId="1555" priority="1391">
      <formula>IF(RIGHT(TEXT(AQ464,"0.#"),1)=".",FALSE,TRUE)</formula>
    </cfRule>
    <cfRule type="expression" dxfId="1554" priority="1392">
      <formula>IF(RIGHT(TEXT(AQ464,"0.#"),1)=".",TRUE,FALSE)</formula>
    </cfRule>
  </conditionalFormatting>
  <conditionalFormatting sqref="AQ465">
    <cfRule type="expression" dxfId="1553" priority="1389">
      <formula>IF(RIGHT(TEXT(AQ465,"0.#"),1)=".",FALSE,TRUE)</formula>
    </cfRule>
    <cfRule type="expression" dxfId="1552" priority="1390">
      <formula>IF(RIGHT(TEXT(AQ465,"0.#"),1)=".",TRUE,FALSE)</formula>
    </cfRule>
  </conditionalFormatting>
  <conditionalFormatting sqref="AE470">
    <cfRule type="expression" dxfId="1551" priority="1381">
      <formula>IF(RIGHT(TEXT(AE470,"0.#"),1)=".",FALSE,TRUE)</formula>
    </cfRule>
    <cfRule type="expression" dxfId="1550" priority="1382">
      <formula>IF(RIGHT(TEXT(AE470,"0.#"),1)=".",TRUE,FALSE)</formula>
    </cfRule>
  </conditionalFormatting>
  <conditionalFormatting sqref="AE468">
    <cfRule type="expression" dxfId="1549" priority="1385">
      <formula>IF(RIGHT(TEXT(AE468,"0.#"),1)=".",FALSE,TRUE)</formula>
    </cfRule>
    <cfRule type="expression" dxfId="1548" priority="1386">
      <formula>IF(RIGHT(TEXT(AE468,"0.#"),1)=".",TRUE,FALSE)</formula>
    </cfRule>
  </conditionalFormatting>
  <conditionalFormatting sqref="AE469">
    <cfRule type="expression" dxfId="1547" priority="1383">
      <formula>IF(RIGHT(TEXT(AE469,"0.#"),1)=".",FALSE,TRUE)</formula>
    </cfRule>
    <cfRule type="expression" dxfId="1546" priority="1384">
      <formula>IF(RIGHT(TEXT(AE469,"0.#"),1)=".",TRUE,FALSE)</formula>
    </cfRule>
  </conditionalFormatting>
  <conditionalFormatting sqref="AM470">
    <cfRule type="expression" dxfId="1545" priority="1375">
      <formula>IF(RIGHT(TEXT(AM470,"0.#"),1)=".",FALSE,TRUE)</formula>
    </cfRule>
    <cfRule type="expression" dxfId="1544" priority="1376">
      <formula>IF(RIGHT(TEXT(AM470,"0.#"),1)=".",TRUE,FALSE)</formula>
    </cfRule>
  </conditionalFormatting>
  <conditionalFormatting sqref="AM468">
    <cfRule type="expression" dxfId="1543" priority="1379">
      <formula>IF(RIGHT(TEXT(AM468,"0.#"),1)=".",FALSE,TRUE)</formula>
    </cfRule>
    <cfRule type="expression" dxfId="1542" priority="1380">
      <formula>IF(RIGHT(TEXT(AM468,"0.#"),1)=".",TRUE,FALSE)</formula>
    </cfRule>
  </conditionalFormatting>
  <conditionalFormatting sqref="AM469">
    <cfRule type="expression" dxfId="1541" priority="1377">
      <formula>IF(RIGHT(TEXT(AM469,"0.#"),1)=".",FALSE,TRUE)</formula>
    </cfRule>
    <cfRule type="expression" dxfId="1540" priority="1378">
      <formula>IF(RIGHT(TEXT(AM469,"0.#"),1)=".",TRUE,FALSE)</formula>
    </cfRule>
  </conditionalFormatting>
  <conditionalFormatting sqref="AU470">
    <cfRule type="expression" dxfId="1539" priority="1369">
      <formula>IF(RIGHT(TEXT(AU470,"0.#"),1)=".",FALSE,TRUE)</formula>
    </cfRule>
    <cfRule type="expression" dxfId="1538" priority="1370">
      <formula>IF(RIGHT(TEXT(AU470,"0.#"),1)=".",TRUE,FALSE)</formula>
    </cfRule>
  </conditionalFormatting>
  <conditionalFormatting sqref="AU468">
    <cfRule type="expression" dxfId="1537" priority="1373">
      <formula>IF(RIGHT(TEXT(AU468,"0.#"),1)=".",FALSE,TRUE)</formula>
    </cfRule>
    <cfRule type="expression" dxfId="1536" priority="1374">
      <formula>IF(RIGHT(TEXT(AU468,"0.#"),1)=".",TRUE,FALSE)</formula>
    </cfRule>
  </conditionalFormatting>
  <conditionalFormatting sqref="AU469">
    <cfRule type="expression" dxfId="1535" priority="1371">
      <formula>IF(RIGHT(TEXT(AU469,"0.#"),1)=".",FALSE,TRUE)</formula>
    </cfRule>
    <cfRule type="expression" dxfId="1534" priority="1372">
      <formula>IF(RIGHT(TEXT(AU469,"0.#"),1)=".",TRUE,FALSE)</formula>
    </cfRule>
  </conditionalFormatting>
  <conditionalFormatting sqref="AI470">
    <cfRule type="expression" dxfId="1533" priority="1363">
      <formula>IF(RIGHT(TEXT(AI470,"0.#"),1)=".",FALSE,TRUE)</formula>
    </cfRule>
    <cfRule type="expression" dxfId="1532" priority="1364">
      <formula>IF(RIGHT(TEXT(AI470,"0.#"),1)=".",TRUE,FALSE)</formula>
    </cfRule>
  </conditionalFormatting>
  <conditionalFormatting sqref="AI468">
    <cfRule type="expression" dxfId="1531" priority="1367">
      <formula>IF(RIGHT(TEXT(AI468,"0.#"),1)=".",FALSE,TRUE)</formula>
    </cfRule>
    <cfRule type="expression" dxfId="1530" priority="1368">
      <formula>IF(RIGHT(TEXT(AI468,"0.#"),1)=".",TRUE,FALSE)</formula>
    </cfRule>
  </conditionalFormatting>
  <conditionalFormatting sqref="AI469">
    <cfRule type="expression" dxfId="1529" priority="1365">
      <formula>IF(RIGHT(TEXT(AI469,"0.#"),1)=".",FALSE,TRUE)</formula>
    </cfRule>
    <cfRule type="expression" dxfId="1528" priority="1366">
      <formula>IF(RIGHT(TEXT(AI469,"0.#"),1)=".",TRUE,FALSE)</formula>
    </cfRule>
  </conditionalFormatting>
  <conditionalFormatting sqref="AQ468">
    <cfRule type="expression" dxfId="1527" priority="1357">
      <formula>IF(RIGHT(TEXT(AQ468,"0.#"),1)=".",FALSE,TRUE)</formula>
    </cfRule>
    <cfRule type="expression" dxfId="1526" priority="1358">
      <formula>IF(RIGHT(TEXT(AQ468,"0.#"),1)=".",TRUE,FALSE)</formula>
    </cfRule>
  </conditionalFormatting>
  <conditionalFormatting sqref="AQ469">
    <cfRule type="expression" dxfId="1525" priority="1361">
      <formula>IF(RIGHT(TEXT(AQ469,"0.#"),1)=".",FALSE,TRUE)</formula>
    </cfRule>
    <cfRule type="expression" dxfId="1524" priority="1362">
      <formula>IF(RIGHT(TEXT(AQ469,"0.#"),1)=".",TRUE,FALSE)</formula>
    </cfRule>
  </conditionalFormatting>
  <conditionalFormatting sqref="AQ470">
    <cfRule type="expression" dxfId="1523" priority="1359">
      <formula>IF(RIGHT(TEXT(AQ470,"0.#"),1)=".",FALSE,TRUE)</formula>
    </cfRule>
    <cfRule type="expression" dxfId="1522" priority="1360">
      <formula>IF(RIGHT(TEXT(AQ470,"0.#"),1)=".",TRUE,FALSE)</formula>
    </cfRule>
  </conditionalFormatting>
  <conditionalFormatting sqref="AE475">
    <cfRule type="expression" dxfId="1521" priority="1351">
      <formula>IF(RIGHT(TEXT(AE475,"0.#"),1)=".",FALSE,TRUE)</formula>
    </cfRule>
    <cfRule type="expression" dxfId="1520" priority="1352">
      <formula>IF(RIGHT(TEXT(AE475,"0.#"),1)=".",TRUE,FALSE)</formula>
    </cfRule>
  </conditionalFormatting>
  <conditionalFormatting sqref="AE473">
    <cfRule type="expression" dxfId="1519" priority="1355">
      <formula>IF(RIGHT(TEXT(AE473,"0.#"),1)=".",FALSE,TRUE)</formula>
    </cfRule>
    <cfRule type="expression" dxfId="1518" priority="1356">
      <formula>IF(RIGHT(TEXT(AE473,"0.#"),1)=".",TRUE,FALSE)</formula>
    </cfRule>
  </conditionalFormatting>
  <conditionalFormatting sqref="AE474">
    <cfRule type="expression" dxfId="1517" priority="1353">
      <formula>IF(RIGHT(TEXT(AE474,"0.#"),1)=".",FALSE,TRUE)</formula>
    </cfRule>
    <cfRule type="expression" dxfId="1516" priority="1354">
      <formula>IF(RIGHT(TEXT(AE474,"0.#"),1)=".",TRUE,FALSE)</formula>
    </cfRule>
  </conditionalFormatting>
  <conditionalFormatting sqref="AM475">
    <cfRule type="expression" dxfId="1515" priority="1345">
      <formula>IF(RIGHT(TEXT(AM475,"0.#"),1)=".",FALSE,TRUE)</formula>
    </cfRule>
    <cfRule type="expression" dxfId="1514" priority="1346">
      <formula>IF(RIGHT(TEXT(AM475,"0.#"),1)=".",TRUE,FALSE)</formula>
    </cfRule>
  </conditionalFormatting>
  <conditionalFormatting sqref="AM473">
    <cfRule type="expression" dxfId="1513" priority="1349">
      <formula>IF(RIGHT(TEXT(AM473,"0.#"),1)=".",FALSE,TRUE)</formula>
    </cfRule>
    <cfRule type="expression" dxfId="1512" priority="1350">
      <formula>IF(RIGHT(TEXT(AM473,"0.#"),1)=".",TRUE,FALSE)</formula>
    </cfRule>
  </conditionalFormatting>
  <conditionalFormatting sqref="AM474">
    <cfRule type="expression" dxfId="1511" priority="1347">
      <formula>IF(RIGHT(TEXT(AM474,"0.#"),1)=".",FALSE,TRUE)</formula>
    </cfRule>
    <cfRule type="expression" dxfId="1510" priority="1348">
      <formula>IF(RIGHT(TEXT(AM474,"0.#"),1)=".",TRUE,FALSE)</formula>
    </cfRule>
  </conditionalFormatting>
  <conditionalFormatting sqref="AU475">
    <cfRule type="expression" dxfId="1509" priority="1339">
      <formula>IF(RIGHT(TEXT(AU475,"0.#"),1)=".",FALSE,TRUE)</formula>
    </cfRule>
    <cfRule type="expression" dxfId="1508" priority="1340">
      <formula>IF(RIGHT(TEXT(AU475,"0.#"),1)=".",TRUE,FALSE)</formula>
    </cfRule>
  </conditionalFormatting>
  <conditionalFormatting sqref="AU473">
    <cfRule type="expression" dxfId="1507" priority="1343">
      <formula>IF(RIGHT(TEXT(AU473,"0.#"),1)=".",FALSE,TRUE)</formula>
    </cfRule>
    <cfRule type="expression" dxfId="1506" priority="1344">
      <formula>IF(RIGHT(TEXT(AU473,"0.#"),1)=".",TRUE,FALSE)</formula>
    </cfRule>
  </conditionalFormatting>
  <conditionalFormatting sqref="AU474">
    <cfRule type="expression" dxfId="1505" priority="1341">
      <formula>IF(RIGHT(TEXT(AU474,"0.#"),1)=".",FALSE,TRUE)</formula>
    </cfRule>
    <cfRule type="expression" dxfId="1504" priority="1342">
      <formula>IF(RIGHT(TEXT(AU474,"0.#"),1)=".",TRUE,FALSE)</formula>
    </cfRule>
  </conditionalFormatting>
  <conditionalFormatting sqref="AI475">
    <cfRule type="expression" dxfId="1503" priority="1333">
      <formula>IF(RIGHT(TEXT(AI475,"0.#"),1)=".",FALSE,TRUE)</formula>
    </cfRule>
    <cfRule type="expression" dxfId="1502" priority="1334">
      <formula>IF(RIGHT(TEXT(AI475,"0.#"),1)=".",TRUE,FALSE)</formula>
    </cfRule>
  </conditionalFormatting>
  <conditionalFormatting sqref="AI473">
    <cfRule type="expression" dxfId="1501" priority="1337">
      <formula>IF(RIGHT(TEXT(AI473,"0.#"),1)=".",FALSE,TRUE)</formula>
    </cfRule>
    <cfRule type="expression" dxfId="1500" priority="1338">
      <formula>IF(RIGHT(TEXT(AI473,"0.#"),1)=".",TRUE,FALSE)</formula>
    </cfRule>
  </conditionalFormatting>
  <conditionalFormatting sqref="AI474">
    <cfRule type="expression" dxfId="1499" priority="1335">
      <formula>IF(RIGHT(TEXT(AI474,"0.#"),1)=".",FALSE,TRUE)</formula>
    </cfRule>
    <cfRule type="expression" dxfId="1498" priority="1336">
      <formula>IF(RIGHT(TEXT(AI474,"0.#"),1)=".",TRUE,FALSE)</formula>
    </cfRule>
  </conditionalFormatting>
  <conditionalFormatting sqref="AQ473">
    <cfRule type="expression" dxfId="1497" priority="1327">
      <formula>IF(RIGHT(TEXT(AQ473,"0.#"),1)=".",FALSE,TRUE)</formula>
    </cfRule>
    <cfRule type="expression" dxfId="1496" priority="1328">
      <formula>IF(RIGHT(TEXT(AQ473,"0.#"),1)=".",TRUE,FALSE)</formula>
    </cfRule>
  </conditionalFormatting>
  <conditionalFormatting sqref="AQ474">
    <cfRule type="expression" dxfId="1495" priority="1331">
      <formula>IF(RIGHT(TEXT(AQ474,"0.#"),1)=".",FALSE,TRUE)</formula>
    </cfRule>
    <cfRule type="expression" dxfId="1494" priority="1332">
      <formula>IF(RIGHT(TEXT(AQ474,"0.#"),1)=".",TRUE,FALSE)</formula>
    </cfRule>
  </conditionalFormatting>
  <conditionalFormatting sqref="AQ475">
    <cfRule type="expression" dxfId="1493" priority="1329">
      <formula>IF(RIGHT(TEXT(AQ475,"0.#"),1)=".",FALSE,TRUE)</formula>
    </cfRule>
    <cfRule type="expression" dxfId="1492" priority="1330">
      <formula>IF(RIGHT(TEXT(AQ475,"0.#"),1)=".",TRUE,FALSE)</formula>
    </cfRule>
  </conditionalFormatting>
  <conditionalFormatting sqref="AE480">
    <cfRule type="expression" dxfId="1491" priority="1321">
      <formula>IF(RIGHT(TEXT(AE480,"0.#"),1)=".",FALSE,TRUE)</formula>
    </cfRule>
    <cfRule type="expression" dxfId="1490" priority="1322">
      <formula>IF(RIGHT(TEXT(AE480,"0.#"),1)=".",TRUE,FALSE)</formula>
    </cfRule>
  </conditionalFormatting>
  <conditionalFormatting sqref="AE478">
    <cfRule type="expression" dxfId="1489" priority="1325">
      <formula>IF(RIGHT(TEXT(AE478,"0.#"),1)=".",FALSE,TRUE)</formula>
    </cfRule>
    <cfRule type="expression" dxfId="1488" priority="1326">
      <formula>IF(RIGHT(TEXT(AE478,"0.#"),1)=".",TRUE,FALSE)</formula>
    </cfRule>
  </conditionalFormatting>
  <conditionalFormatting sqref="AE479">
    <cfRule type="expression" dxfId="1487" priority="1323">
      <formula>IF(RIGHT(TEXT(AE479,"0.#"),1)=".",FALSE,TRUE)</formula>
    </cfRule>
    <cfRule type="expression" dxfId="1486" priority="1324">
      <formula>IF(RIGHT(TEXT(AE479,"0.#"),1)=".",TRUE,FALSE)</formula>
    </cfRule>
  </conditionalFormatting>
  <conditionalFormatting sqref="AM480">
    <cfRule type="expression" dxfId="1485" priority="1315">
      <formula>IF(RIGHT(TEXT(AM480,"0.#"),1)=".",FALSE,TRUE)</formula>
    </cfRule>
    <cfRule type="expression" dxfId="1484" priority="1316">
      <formula>IF(RIGHT(TEXT(AM480,"0.#"),1)=".",TRUE,FALSE)</formula>
    </cfRule>
  </conditionalFormatting>
  <conditionalFormatting sqref="AM478">
    <cfRule type="expression" dxfId="1483" priority="1319">
      <formula>IF(RIGHT(TEXT(AM478,"0.#"),1)=".",FALSE,TRUE)</formula>
    </cfRule>
    <cfRule type="expression" dxfId="1482" priority="1320">
      <formula>IF(RIGHT(TEXT(AM478,"0.#"),1)=".",TRUE,FALSE)</formula>
    </cfRule>
  </conditionalFormatting>
  <conditionalFormatting sqref="AM479">
    <cfRule type="expression" dxfId="1481" priority="1317">
      <formula>IF(RIGHT(TEXT(AM479,"0.#"),1)=".",FALSE,TRUE)</formula>
    </cfRule>
    <cfRule type="expression" dxfId="1480" priority="1318">
      <formula>IF(RIGHT(TEXT(AM479,"0.#"),1)=".",TRUE,FALSE)</formula>
    </cfRule>
  </conditionalFormatting>
  <conditionalFormatting sqref="AU480">
    <cfRule type="expression" dxfId="1479" priority="1309">
      <formula>IF(RIGHT(TEXT(AU480,"0.#"),1)=".",FALSE,TRUE)</formula>
    </cfRule>
    <cfRule type="expression" dxfId="1478" priority="1310">
      <formula>IF(RIGHT(TEXT(AU480,"0.#"),1)=".",TRUE,FALSE)</formula>
    </cfRule>
  </conditionalFormatting>
  <conditionalFormatting sqref="AU478">
    <cfRule type="expression" dxfId="1477" priority="1313">
      <formula>IF(RIGHT(TEXT(AU478,"0.#"),1)=".",FALSE,TRUE)</formula>
    </cfRule>
    <cfRule type="expression" dxfId="1476" priority="1314">
      <formula>IF(RIGHT(TEXT(AU478,"0.#"),1)=".",TRUE,FALSE)</formula>
    </cfRule>
  </conditionalFormatting>
  <conditionalFormatting sqref="AU479">
    <cfRule type="expression" dxfId="1475" priority="1311">
      <formula>IF(RIGHT(TEXT(AU479,"0.#"),1)=".",FALSE,TRUE)</formula>
    </cfRule>
    <cfRule type="expression" dxfId="1474" priority="1312">
      <formula>IF(RIGHT(TEXT(AU479,"0.#"),1)=".",TRUE,FALSE)</formula>
    </cfRule>
  </conditionalFormatting>
  <conditionalFormatting sqref="AI480">
    <cfRule type="expression" dxfId="1473" priority="1303">
      <formula>IF(RIGHT(TEXT(AI480,"0.#"),1)=".",FALSE,TRUE)</formula>
    </cfRule>
    <cfRule type="expression" dxfId="1472" priority="1304">
      <formula>IF(RIGHT(TEXT(AI480,"0.#"),1)=".",TRUE,FALSE)</formula>
    </cfRule>
  </conditionalFormatting>
  <conditionalFormatting sqref="AI478">
    <cfRule type="expression" dxfId="1471" priority="1307">
      <formula>IF(RIGHT(TEXT(AI478,"0.#"),1)=".",FALSE,TRUE)</formula>
    </cfRule>
    <cfRule type="expression" dxfId="1470" priority="1308">
      <formula>IF(RIGHT(TEXT(AI478,"0.#"),1)=".",TRUE,FALSE)</formula>
    </cfRule>
  </conditionalFormatting>
  <conditionalFormatting sqref="AI479">
    <cfRule type="expression" dxfId="1469" priority="1305">
      <formula>IF(RIGHT(TEXT(AI479,"0.#"),1)=".",FALSE,TRUE)</formula>
    </cfRule>
    <cfRule type="expression" dxfId="1468" priority="1306">
      <formula>IF(RIGHT(TEXT(AI479,"0.#"),1)=".",TRUE,FALSE)</formula>
    </cfRule>
  </conditionalFormatting>
  <conditionalFormatting sqref="AQ478">
    <cfRule type="expression" dxfId="1467" priority="1297">
      <formula>IF(RIGHT(TEXT(AQ478,"0.#"),1)=".",FALSE,TRUE)</formula>
    </cfRule>
    <cfRule type="expression" dxfId="1466" priority="1298">
      <formula>IF(RIGHT(TEXT(AQ478,"0.#"),1)=".",TRUE,FALSE)</formula>
    </cfRule>
  </conditionalFormatting>
  <conditionalFormatting sqref="AQ479">
    <cfRule type="expression" dxfId="1465" priority="1301">
      <formula>IF(RIGHT(TEXT(AQ479,"0.#"),1)=".",FALSE,TRUE)</formula>
    </cfRule>
    <cfRule type="expression" dxfId="1464" priority="1302">
      <formula>IF(RIGHT(TEXT(AQ479,"0.#"),1)=".",TRUE,FALSE)</formula>
    </cfRule>
  </conditionalFormatting>
  <conditionalFormatting sqref="AQ480">
    <cfRule type="expression" dxfId="1463" priority="1299">
      <formula>IF(RIGHT(TEXT(AQ480,"0.#"),1)=".",FALSE,TRUE)</formula>
    </cfRule>
    <cfRule type="expression" dxfId="1462" priority="1300">
      <formula>IF(RIGHT(TEXT(AQ480,"0.#"),1)=".",TRUE,FALSE)</formula>
    </cfRule>
  </conditionalFormatting>
  <conditionalFormatting sqref="AM47">
    <cfRule type="expression" dxfId="1461" priority="1591">
      <formula>IF(RIGHT(TEXT(AM47,"0.#"),1)=".",FALSE,TRUE)</formula>
    </cfRule>
    <cfRule type="expression" dxfId="1460" priority="1592">
      <formula>IF(RIGHT(TEXT(AM47,"0.#"),1)=".",TRUE,FALSE)</formula>
    </cfRule>
  </conditionalFormatting>
  <conditionalFormatting sqref="AI46">
    <cfRule type="expression" dxfId="1459" priority="1595">
      <formula>IF(RIGHT(TEXT(AI46,"0.#"),1)=".",FALSE,TRUE)</formula>
    </cfRule>
    <cfRule type="expression" dxfId="1458" priority="1596">
      <formula>IF(RIGHT(TEXT(AI46,"0.#"),1)=".",TRUE,FALSE)</formula>
    </cfRule>
  </conditionalFormatting>
  <conditionalFormatting sqref="AM46">
    <cfRule type="expression" dxfId="1457" priority="1593">
      <formula>IF(RIGHT(TEXT(AM46,"0.#"),1)=".",FALSE,TRUE)</formula>
    </cfRule>
    <cfRule type="expression" dxfId="1456" priority="1594">
      <formula>IF(RIGHT(TEXT(AM46,"0.#"),1)=".",TRUE,FALSE)</formula>
    </cfRule>
  </conditionalFormatting>
  <conditionalFormatting sqref="AU46:AU48">
    <cfRule type="expression" dxfId="1455" priority="1585">
      <formula>IF(RIGHT(TEXT(AU46,"0.#"),1)=".",FALSE,TRUE)</formula>
    </cfRule>
    <cfRule type="expression" dxfId="1454" priority="1586">
      <formula>IF(RIGHT(TEXT(AU46,"0.#"),1)=".",TRUE,FALSE)</formula>
    </cfRule>
  </conditionalFormatting>
  <conditionalFormatting sqref="AM48">
    <cfRule type="expression" dxfId="1453" priority="1589">
      <formula>IF(RIGHT(TEXT(AM48,"0.#"),1)=".",FALSE,TRUE)</formula>
    </cfRule>
    <cfRule type="expression" dxfId="1452" priority="1590">
      <formula>IF(RIGHT(TEXT(AM48,"0.#"),1)=".",TRUE,FALSE)</formula>
    </cfRule>
  </conditionalFormatting>
  <conditionalFormatting sqref="AQ46:AQ48">
    <cfRule type="expression" dxfId="1451" priority="1587">
      <formula>IF(RIGHT(TEXT(AQ46,"0.#"),1)=".",FALSE,TRUE)</formula>
    </cfRule>
    <cfRule type="expression" dxfId="1450" priority="1588">
      <formula>IF(RIGHT(TEXT(AQ46,"0.#"),1)=".",TRUE,FALSE)</formula>
    </cfRule>
  </conditionalFormatting>
  <conditionalFormatting sqref="AE146:AE147 AI146:AI147 AM146:AM147 AQ146:AQ147 AU146:AU147">
    <cfRule type="expression" dxfId="1449" priority="1579">
      <formula>IF(RIGHT(TEXT(AE146,"0.#"),1)=".",FALSE,TRUE)</formula>
    </cfRule>
    <cfRule type="expression" dxfId="1448" priority="1580">
      <formula>IF(RIGHT(TEXT(AE146,"0.#"),1)=".",TRUE,FALSE)</formula>
    </cfRule>
  </conditionalFormatting>
  <conditionalFormatting sqref="AE138:AE139 AI138:AI139 AM138:AM139 AQ138:AQ139 AU138:AU139">
    <cfRule type="expression" dxfId="1447" priority="1583">
      <formula>IF(RIGHT(TEXT(AE138,"0.#"),1)=".",FALSE,TRUE)</formula>
    </cfRule>
    <cfRule type="expression" dxfId="1446" priority="1584">
      <formula>IF(RIGHT(TEXT(AE138,"0.#"),1)=".",TRUE,FALSE)</formula>
    </cfRule>
  </conditionalFormatting>
  <conditionalFormatting sqref="AE142:AE143 AI142:AI143 AM142:AM143 AQ142:AQ143 AU142:AU143">
    <cfRule type="expression" dxfId="1445" priority="1581">
      <formula>IF(RIGHT(TEXT(AE142,"0.#"),1)=".",FALSE,TRUE)</formula>
    </cfRule>
    <cfRule type="expression" dxfId="1444" priority="1582">
      <formula>IF(RIGHT(TEXT(AE142,"0.#"),1)=".",TRUE,FALSE)</formula>
    </cfRule>
  </conditionalFormatting>
  <conditionalFormatting sqref="AE198:AE199 AI198:AI199 AM198:AM199 AQ198:AQ199 AU198:AU199">
    <cfRule type="expression" dxfId="1443" priority="1573">
      <formula>IF(RIGHT(TEXT(AE198,"0.#"),1)=".",FALSE,TRUE)</formula>
    </cfRule>
    <cfRule type="expression" dxfId="1442" priority="1574">
      <formula>IF(RIGHT(TEXT(AE198,"0.#"),1)=".",TRUE,FALSE)</formula>
    </cfRule>
  </conditionalFormatting>
  <conditionalFormatting sqref="AE150:AE151 AI150:AI151 AM150:AM151 AQ150:AQ151 AU150:AU151">
    <cfRule type="expression" dxfId="1441" priority="1577">
      <formula>IF(RIGHT(TEXT(AE150,"0.#"),1)=".",FALSE,TRUE)</formula>
    </cfRule>
    <cfRule type="expression" dxfId="1440" priority="1578">
      <formula>IF(RIGHT(TEXT(AE150,"0.#"),1)=".",TRUE,FALSE)</formula>
    </cfRule>
  </conditionalFormatting>
  <conditionalFormatting sqref="AE194:AE195 AI194:AI195 AM194:AM195 AQ194:AQ195 AU194:AU195">
    <cfRule type="expression" dxfId="1439" priority="1575">
      <formula>IF(RIGHT(TEXT(AE194,"0.#"),1)=".",FALSE,TRUE)</formula>
    </cfRule>
    <cfRule type="expression" dxfId="1438" priority="1576">
      <formula>IF(RIGHT(TEXT(AE194,"0.#"),1)=".",TRUE,FALSE)</formula>
    </cfRule>
  </conditionalFormatting>
  <conditionalFormatting sqref="AE210:AE211 AI210:AI211 AM210:AM211 AQ210:AQ211 AU210:AU211">
    <cfRule type="expression" dxfId="1437" priority="1567">
      <formula>IF(RIGHT(TEXT(AE210,"0.#"),1)=".",FALSE,TRUE)</formula>
    </cfRule>
    <cfRule type="expression" dxfId="1436" priority="1568">
      <formula>IF(RIGHT(TEXT(AE210,"0.#"),1)=".",TRUE,FALSE)</formula>
    </cfRule>
  </conditionalFormatting>
  <conditionalFormatting sqref="AE202:AE203 AI202:AI203 AM202:AM203 AQ202:AQ203 AU202:AU203">
    <cfRule type="expression" dxfId="1435" priority="1571">
      <formula>IF(RIGHT(TEXT(AE202,"0.#"),1)=".",FALSE,TRUE)</formula>
    </cfRule>
    <cfRule type="expression" dxfId="1434" priority="1572">
      <formula>IF(RIGHT(TEXT(AE202,"0.#"),1)=".",TRUE,FALSE)</formula>
    </cfRule>
  </conditionalFormatting>
  <conditionalFormatting sqref="AE206:AE207 AI206:AI207 AM206:AM207 AQ206:AQ207 AU206:AU207">
    <cfRule type="expression" dxfId="1433" priority="1569">
      <formula>IF(RIGHT(TEXT(AE206,"0.#"),1)=".",FALSE,TRUE)</formula>
    </cfRule>
    <cfRule type="expression" dxfId="1432" priority="1570">
      <formula>IF(RIGHT(TEXT(AE206,"0.#"),1)=".",TRUE,FALSE)</formula>
    </cfRule>
  </conditionalFormatting>
  <conditionalFormatting sqref="AE262:AE263 AI262:AI263 AM262:AM263 AQ262:AQ263 AU262:AU263">
    <cfRule type="expression" dxfId="1431" priority="1561">
      <formula>IF(RIGHT(TEXT(AE262,"0.#"),1)=".",FALSE,TRUE)</formula>
    </cfRule>
    <cfRule type="expression" dxfId="1430" priority="1562">
      <formula>IF(RIGHT(TEXT(AE262,"0.#"),1)=".",TRUE,FALSE)</formula>
    </cfRule>
  </conditionalFormatting>
  <conditionalFormatting sqref="AE254:AE255 AI254:AI255 AM254:AM255 AQ254:AQ255 AU254:AU255">
    <cfRule type="expression" dxfId="1429" priority="1565">
      <formula>IF(RIGHT(TEXT(AE254,"0.#"),1)=".",FALSE,TRUE)</formula>
    </cfRule>
    <cfRule type="expression" dxfId="1428" priority="1566">
      <formula>IF(RIGHT(TEXT(AE254,"0.#"),1)=".",TRUE,FALSE)</formula>
    </cfRule>
  </conditionalFormatting>
  <conditionalFormatting sqref="AE258:AE259 AI258:AI259 AM258:AM259 AQ258:AQ259 AU258:AU259">
    <cfRule type="expression" dxfId="1427" priority="1563">
      <formula>IF(RIGHT(TEXT(AE258,"0.#"),1)=".",FALSE,TRUE)</formula>
    </cfRule>
    <cfRule type="expression" dxfId="1426" priority="1564">
      <formula>IF(RIGHT(TEXT(AE258,"0.#"),1)=".",TRUE,FALSE)</formula>
    </cfRule>
  </conditionalFormatting>
  <conditionalFormatting sqref="AE314:AE315 AI314:AI315 AM314:AM315 AQ314:AQ315 AU314:AU315">
    <cfRule type="expression" dxfId="1425" priority="1555">
      <formula>IF(RIGHT(TEXT(AE314,"0.#"),1)=".",FALSE,TRUE)</formula>
    </cfRule>
    <cfRule type="expression" dxfId="1424" priority="1556">
      <formula>IF(RIGHT(TEXT(AE314,"0.#"),1)=".",TRUE,FALSE)</formula>
    </cfRule>
  </conditionalFormatting>
  <conditionalFormatting sqref="AE266:AE267 AI266:AI267 AM266:AM267 AQ266:AQ267 AU266:AU267">
    <cfRule type="expression" dxfId="1423" priority="1559">
      <formula>IF(RIGHT(TEXT(AE266,"0.#"),1)=".",FALSE,TRUE)</formula>
    </cfRule>
    <cfRule type="expression" dxfId="1422" priority="1560">
      <formula>IF(RIGHT(TEXT(AE266,"0.#"),1)=".",TRUE,FALSE)</formula>
    </cfRule>
  </conditionalFormatting>
  <conditionalFormatting sqref="AE270:AE271 AI270:AI271 AM270:AM271 AQ270:AQ271 AU270:AU271">
    <cfRule type="expression" dxfId="1421" priority="1557">
      <formula>IF(RIGHT(TEXT(AE270,"0.#"),1)=".",FALSE,TRUE)</formula>
    </cfRule>
    <cfRule type="expression" dxfId="1420" priority="1558">
      <formula>IF(RIGHT(TEXT(AE270,"0.#"),1)=".",TRUE,FALSE)</formula>
    </cfRule>
  </conditionalFormatting>
  <conditionalFormatting sqref="AE326:AE327 AI326:AI327 AM326:AM327 AQ326:AQ327 AU326:AU327">
    <cfRule type="expression" dxfId="1419" priority="1549">
      <formula>IF(RIGHT(TEXT(AE326,"0.#"),1)=".",FALSE,TRUE)</formula>
    </cfRule>
    <cfRule type="expression" dxfId="1418" priority="1550">
      <formula>IF(RIGHT(TEXT(AE326,"0.#"),1)=".",TRUE,FALSE)</formula>
    </cfRule>
  </conditionalFormatting>
  <conditionalFormatting sqref="AE318:AE319 AI318:AI319 AM318:AM319 AQ318:AQ319 AU318:AU319">
    <cfRule type="expression" dxfId="1417" priority="1553">
      <formula>IF(RIGHT(TEXT(AE318,"0.#"),1)=".",FALSE,TRUE)</formula>
    </cfRule>
    <cfRule type="expression" dxfId="1416" priority="1554">
      <formula>IF(RIGHT(TEXT(AE318,"0.#"),1)=".",TRUE,FALSE)</formula>
    </cfRule>
  </conditionalFormatting>
  <conditionalFormatting sqref="AE322:AE323 AI322:AI323 AM322:AM323 AQ322:AQ323 AU322:AU323">
    <cfRule type="expression" dxfId="1415" priority="1551">
      <formula>IF(RIGHT(TEXT(AE322,"0.#"),1)=".",FALSE,TRUE)</formula>
    </cfRule>
    <cfRule type="expression" dxfId="1414" priority="1552">
      <formula>IF(RIGHT(TEXT(AE322,"0.#"),1)=".",TRUE,FALSE)</formula>
    </cfRule>
  </conditionalFormatting>
  <conditionalFormatting sqref="AE378:AE379 AI378:AI379 AM378:AM379 AQ378:AQ379 AU378:AU379">
    <cfRule type="expression" dxfId="1413" priority="1543">
      <formula>IF(RIGHT(TEXT(AE378,"0.#"),1)=".",FALSE,TRUE)</formula>
    </cfRule>
    <cfRule type="expression" dxfId="1412" priority="1544">
      <formula>IF(RIGHT(TEXT(AE378,"0.#"),1)=".",TRUE,FALSE)</formula>
    </cfRule>
  </conditionalFormatting>
  <conditionalFormatting sqref="AE330:AE331 AI330:AI331 AM330:AM331 AQ330:AQ331 AU330:AU331">
    <cfRule type="expression" dxfId="1411" priority="1547">
      <formula>IF(RIGHT(TEXT(AE330,"0.#"),1)=".",FALSE,TRUE)</formula>
    </cfRule>
    <cfRule type="expression" dxfId="1410" priority="1548">
      <formula>IF(RIGHT(TEXT(AE330,"0.#"),1)=".",TRUE,FALSE)</formula>
    </cfRule>
  </conditionalFormatting>
  <conditionalFormatting sqref="AE374:AE375 AI374:AI375 AM374:AM375 AQ374:AQ375 AU374:AU375">
    <cfRule type="expression" dxfId="1409" priority="1545">
      <formula>IF(RIGHT(TEXT(AE374,"0.#"),1)=".",FALSE,TRUE)</formula>
    </cfRule>
    <cfRule type="expression" dxfId="1408" priority="1546">
      <formula>IF(RIGHT(TEXT(AE374,"0.#"),1)=".",TRUE,FALSE)</formula>
    </cfRule>
  </conditionalFormatting>
  <conditionalFormatting sqref="AE390:AE391 AI390:AI391 AM390:AM391 AQ390:AQ391 AU390:AU391">
    <cfRule type="expression" dxfId="1407" priority="1537">
      <formula>IF(RIGHT(TEXT(AE390,"0.#"),1)=".",FALSE,TRUE)</formula>
    </cfRule>
    <cfRule type="expression" dxfId="1406" priority="1538">
      <formula>IF(RIGHT(TEXT(AE390,"0.#"),1)=".",TRUE,FALSE)</formula>
    </cfRule>
  </conditionalFormatting>
  <conditionalFormatting sqref="AE382:AE383 AI382:AI383 AM382:AM383 AQ382:AQ383 AU382:AU383">
    <cfRule type="expression" dxfId="1405" priority="1541">
      <formula>IF(RIGHT(TEXT(AE382,"0.#"),1)=".",FALSE,TRUE)</formula>
    </cfRule>
    <cfRule type="expression" dxfId="1404" priority="1542">
      <formula>IF(RIGHT(TEXT(AE382,"0.#"),1)=".",TRUE,FALSE)</formula>
    </cfRule>
  </conditionalFormatting>
  <conditionalFormatting sqref="AE386:AE387 AI386:AI387 AM386:AM387 AQ386:AQ387 AU386:AU387">
    <cfRule type="expression" dxfId="1403" priority="1539">
      <formula>IF(RIGHT(TEXT(AE386,"0.#"),1)=".",FALSE,TRUE)</formula>
    </cfRule>
    <cfRule type="expression" dxfId="1402" priority="1540">
      <formula>IF(RIGHT(TEXT(AE386,"0.#"),1)=".",TRUE,FALSE)</formula>
    </cfRule>
  </conditionalFormatting>
  <conditionalFormatting sqref="AE440">
    <cfRule type="expression" dxfId="1401" priority="1531">
      <formula>IF(RIGHT(TEXT(AE440,"0.#"),1)=".",FALSE,TRUE)</formula>
    </cfRule>
    <cfRule type="expression" dxfId="1400" priority="1532">
      <formula>IF(RIGHT(TEXT(AE440,"0.#"),1)=".",TRUE,FALSE)</formula>
    </cfRule>
  </conditionalFormatting>
  <conditionalFormatting sqref="AE438">
    <cfRule type="expression" dxfId="1399" priority="1535">
      <formula>IF(RIGHT(TEXT(AE438,"0.#"),1)=".",FALSE,TRUE)</formula>
    </cfRule>
    <cfRule type="expression" dxfId="1398" priority="1536">
      <formula>IF(RIGHT(TEXT(AE438,"0.#"),1)=".",TRUE,FALSE)</formula>
    </cfRule>
  </conditionalFormatting>
  <conditionalFormatting sqref="AE439">
    <cfRule type="expression" dxfId="1397" priority="1533">
      <formula>IF(RIGHT(TEXT(AE439,"0.#"),1)=".",FALSE,TRUE)</formula>
    </cfRule>
    <cfRule type="expression" dxfId="1396" priority="1534">
      <formula>IF(RIGHT(TEXT(AE439,"0.#"),1)=".",TRUE,FALSE)</formula>
    </cfRule>
  </conditionalFormatting>
  <conditionalFormatting sqref="AM440">
    <cfRule type="expression" dxfId="1395" priority="1525">
      <formula>IF(RIGHT(TEXT(AM440,"0.#"),1)=".",FALSE,TRUE)</formula>
    </cfRule>
    <cfRule type="expression" dxfId="1394" priority="1526">
      <formula>IF(RIGHT(TEXT(AM440,"0.#"),1)=".",TRUE,FALSE)</formula>
    </cfRule>
  </conditionalFormatting>
  <conditionalFormatting sqref="AM438">
    <cfRule type="expression" dxfId="1393" priority="1529">
      <formula>IF(RIGHT(TEXT(AM438,"0.#"),1)=".",FALSE,TRUE)</formula>
    </cfRule>
    <cfRule type="expression" dxfId="1392" priority="1530">
      <formula>IF(RIGHT(TEXT(AM438,"0.#"),1)=".",TRUE,FALSE)</formula>
    </cfRule>
  </conditionalFormatting>
  <conditionalFormatting sqref="AM439">
    <cfRule type="expression" dxfId="1391" priority="1527">
      <formula>IF(RIGHT(TEXT(AM439,"0.#"),1)=".",FALSE,TRUE)</formula>
    </cfRule>
    <cfRule type="expression" dxfId="1390" priority="1528">
      <formula>IF(RIGHT(TEXT(AM439,"0.#"),1)=".",TRUE,FALSE)</formula>
    </cfRule>
  </conditionalFormatting>
  <conditionalFormatting sqref="AU440">
    <cfRule type="expression" dxfId="1389" priority="1519">
      <formula>IF(RIGHT(TEXT(AU440,"0.#"),1)=".",FALSE,TRUE)</formula>
    </cfRule>
    <cfRule type="expression" dxfId="1388" priority="1520">
      <formula>IF(RIGHT(TEXT(AU440,"0.#"),1)=".",TRUE,FALSE)</formula>
    </cfRule>
  </conditionalFormatting>
  <conditionalFormatting sqref="AU438">
    <cfRule type="expression" dxfId="1387" priority="1523">
      <formula>IF(RIGHT(TEXT(AU438,"0.#"),1)=".",FALSE,TRUE)</formula>
    </cfRule>
    <cfRule type="expression" dxfId="1386" priority="1524">
      <formula>IF(RIGHT(TEXT(AU438,"0.#"),1)=".",TRUE,FALSE)</formula>
    </cfRule>
  </conditionalFormatting>
  <conditionalFormatting sqref="AU439">
    <cfRule type="expression" dxfId="1385" priority="1521">
      <formula>IF(RIGHT(TEXT(AU439,"0.#"),1)=".",FALSE,TRUE)</formula>
    </cfRule>
    <cfRule type="expression" dxfId="1384" priority="1522">
      <formula>IF(RIGHT(TEXT(AU439,"0.#"),1)=".",TRUE,FALSE)</formula>
    </cfRule>
  </conditionalFormatting>
  <conditionalFormatting sqref="AI440">
    <cfRule type="expression" dxfId="1383" priority="1513">
      <formula>IF(RIGHT(TEXT(AI440,"0.#"),1)=".",FALSE,TRUE)</formula>
    </cfRule>
    <cfRule type="expression" dxfId="1382" priority="1514">
      <formula>IF(RIGHT(TEXT(AI440,"0.#"),1)=".",TRUE,FALSE)</formula>
    </cfRule>
  </conditionalFormatting>
  <conditionalFormatting sqref="AI438">
    <cfRule type="expression" dxfId="1381" priority="1517">
      <formula>IF(RIGHT(TEXT(AI438,"0.#"),1)=".",FALSE,TRUE)</formula>
    </cfRule>
    <cfRule type="expression" dxfId="1380" priority="1518">
      <formula>IF(RIGHT(TEXT(AI438,"0.#"),1)=".",TRUE,FALSE)</formula>
    </cfRule>
  </conditionalFormatting>
  <conditionalFormatting sqref="AI439">
    <cfRule type="expression" dxfId="1379" priority="1515">
      <formula>IF(RIGHT(TEXT(AI439,"0.#"),1)=".",FALSE,TRUE)</formula>
    </cfRule>
    <cfRule type="expression" dxfId="1378" priority="1516">
      <formula>IF(RIGHT(TEXT(AI439,"0.#"),1)=".",TRUE,FALSE)</formula>
    </cfRule>
  </conditionalFormatting>
  <conditionalFormatting sqref="AQ438">
    <cfRule type="expression" dxfId="1377" priority="1507">
      <formula>IF(RIGHT(TEXT(AQ438,"0.#"),1)=".",FALSE,TRUE)</formula>
    </cfRule>
    <cfRule type="expression" dxfId="1376" priority="1508">
      <formula>IF(RIGHT(TEXT(AQ438,"0.#"),1)=".",TRUE,FALSE)</formula>
    </cfRule>
  </conditionalFormatting>
  <conditionalFormatting sqref="AQ439">
    <cfRule type="expression" dxfId="1375" priority="1511">
      <formula>IF(RIGHT(TEXT(AQ439,"0.#"),1)=".",FALSE,TRUE)</formula>
    </cfRule>
    <cfRule type="expression" dxfId="1374" priority="1512">
      <formula>IF(RIGHT(TEXT(AQ439,"0.#"),1)=".",TRUE,FALSE)</formula>
    </cfRule>
  </conditionalFormatting>
  <conditionalFormatting sqref="AQ440">
    <cfRule type="expression" dxfId="1373" priority="1509">
      <formula>IF(RIGHT(TEXT(AQ440,"0.#"),1)=".",FALSE,TRUE)</formula>
    </cfRule>
    <cfRule type="expression" dxfId="1372" priority="1510">
      <formula>IF(RIGHT(TEXT(AQ440,"0.#"),1)=".",TRUE,FALSE)</formula>
    </cfRule>
  </conditionalFormatting>
  <conditionalFormatting sqref="AE445">
    <cfRule type="expression" dxfId="1371" priority="1501">
      <formula>IF(RIGHT(TEXT(AE445,"0.#"),1)=".",FALSE,TRUE)</formula>
    </cfRule>
    <cfRule type="expression" dxfId="1370" priority="1502">
      <formula>IF(RIGHT(TEXT(AE445,"0.#"),1)=".",TRUE,FALSE)</formula>
    </cfRule>
  </conditionalFormatting>
  <conditionalFormatting sqref="AE443">
    <cfRule type="expression" dxfId="1369" priority="1505">
      <formula>IF(RIGHT(TEXT(AE443,"0.#"),1)=".",FALSE,TRUE)</formula>
    </cfRule>
    <cfRule type="expression" dxfId="1368" priority="1506">
      <formula>IF(RIGHT(TEXT(AE443,"0.#"),1)=".",TRUE,FALSE)</formula>
    </cfRule>
  </conditionalFormatting>
  <conditionalFormatting sqref="AE444">
    <cfRule type="expression" dxfId="1367" priority="1503">
      <formula>IF(RIGHT(TEXT(AE444,"0.#"),1)=".",FALSE,TRUE)</formula>
    </cfRule>
    <cfRule type="expression" dxfId="1366" priority="1504">
      <formula>IF(RIGHT(TEXT(AE444,"0.#"),1)=".",TRUE,FALSE)</formula>
    </cfRule>
  </conditionalFormatting>
  <conditionalFormatting sqref="AM445">
    <cfRule type="expression" dxfId="1365" priority="1495">
      <formula>IF(RIGHT(TEXT(AM445,"0.#"),1)=".",FALSE,TRUE)</formula>
    </cfRule>
    <cfRule type="expression" dxfId="1364" priority="1496">
      <formula>IF(RIGHT(TEXT(AM445,"0.#"),1)=".",TRUE,FALSE)</formula>
    </cfRule>
  </conditionalFormatting>
  <conditionalFormatting sqref="AM443">
    <cfRule type="expression" dxfId="1363" priority="1499">
      <formula>IF(RIGHT(TEXT(AM443,"0.#"),1)=".",FALSE,TRUE)</formula>
    </cfRule>
    <cfRule type="expression" dxfId="1362" priority="1500">
      <formula>IF(RIGHT(TEXT(AM443,"0.#"),1)=".",TRUE,FALSE)</formula>
    </cfRule>
  </conditionalFormatting>
  <conditionalFormatting sqref="AM444">
    <cfRule type="expression" dxfId="1361" priority="1497">
      <formula>IF(RIGHT(TEXT(AM444,"0.#"),1)=".",FALSE,TRUE)</formula>
    </cfRule>
    <cfRule type="expression" dxfId="1360" priority="1498">
      <formula>IF(RIGHT(TEXT(AM444,"0.#"),1)=".",TRUE,FALSE)</formula>
    </cfRule>
  </conditionalFormatting>
  <conditionalFormatting sqref="AU445">
    <cfRule type="expression" dxfId="1359" priority="1489">
      <formula>IF(RIGHT(TEXT(AU445,"0.#"),1)=".",FALSE,TRUE)</formula>
    </cfRule>
    <cfRule type="expression" dxfId="1358" priority="1490">
      <formula>IF(RIGHT(TEXT(AU445,"0.#"),1)=".",TRUE,FALSE)</formula>
    </cfRule>
  </conditionalFormatting>
  <conditionalFormatting sqref="AU443">
    <cfRule type="expression" dxfId="1357" priority="1493">
      <formula>IF(RIGHT(TEXT(AU443,"0.#"),1)=".",FALSE,TRUE)</formula>
    </cfRule>
    <cfRule type="expression" dxfId="1356" priority="1494">
      <formula>IF(RIGHT(TEXT(AU443,"0.#"),1)=".",TRUE,FALSE)</formula>
    </cfRule>
  </conditionalFormatting>
  <conditionalFormatting sqref="AU444">
    <cfRule type="expression" dxfId="1355" priority="1491">
      <formula>IF(RIGHT(TEXT(AU444,"0.#"),1)=".",FALSE,TRUE)</formula>
    </cfRule>
    <cfRule type="expression" dxfId="1354" priority="1492">
      <formula>IF(RIGHT(TEXT(AU444,"0.#"),1)=".",TRUE,FALSE)</formula>
    </cfRule>
  </conditionalFormatting>
  <conditionalFormatting sqref="AI445">
    <cfRule type="expression" dxfId="1353" priority="1483">
      <formula>IF(RIGHT(TEXT(AI445,"0.#"),1)=".",FALSE,TRUE)</formula>
    </cfRule>
    <cfRule type="expression" dxfId="1352" priority="1484">
      <formula>IF(RIGHT(TEXT(AI445,"0.#"),1)=".",TRUE,FALSE)</formula>
    </cfRule>
  </conditionalFormatting>
  <conditionalFormatting sqref="AI443">
    <cfRule type="expression" dxfId="1351" priority="1487">
      <formula>IF(RIGHT(TEXT(AI443,"0.#"),1)=".",FALSE,TRUE)</formula>
    </cfRule>
    <cfRule type="expression" dxfId="1350" priority="1488">
      <formula>IF(RIGHT(TEXT(AI443,"0.#"),1)=".",TRUE,FALSE)</formula>
    </cfRule>
  </conditionalFormatting>
  <conditionalFormatting sqref="AI444">
    <cfRule type="expression" dxfId="1349" priority="1485">
      <formula>IF(RIGHT(TEXT(AI444,"0.#"),1)=".",FALSE,TRUE)</formula>
    </cfRule>
    <cfRule type="expression" dxfId="1348" priority="1486">
      <formula>IF(RIGHT(TEXT(AI444,"0.#"),1)=".",TRUE,FALSE)</formula>
    </cfRule>
  </conditionalFormatting>
  <conditionalFormatting sqref="AQ443">
    <cfRule type="expression" dxfId="1347" priority="1477">
      <formula>IF(RIGHT(TEXT(AQ443,"0.#"),1)=".",FALSE,TRUE)</formula>
    </cfRule>
    <cfRule type="expression" dxfId="1346" priority="1478">
      <formula>IF(RIGHT(TEXT(AQ443,"0.#"),1)=".",TRUE,FALSE)</formula>
    </cfRule>
  </conditionalFormatting>
  <conditionalFormatting sqref="AQ444">
    <cfRule type="expression" dxfId="1345" priority="1481">
      <formula>IF(RIGHT(TEXT(AQ444,"0.#"),1)=".",FALSE,TRUE)</formula>
    </cfRule>
    <cfRule type="expression" dxfId="1344" priority="1482">
      <formula>IF(RIGHT(TEXT(AQ444,"0.#"),1)=".",TRUE,FALSE)</formula>
    </cfRule>
  </conditionalFormatting>
  <conditionalFormatting sqref="AQ445">
    <cfRule type="expression" dxfId="1343" priority="1479">
      <formula>IF(RIGHT(TEXT(AQ445,"0.#"),1)=".",FALSE,TRUE)</formula>
    </cfRule>
    <cfRule type="expression" dxfId="1342" priority="1480">
      <formula>IF(RIGHT(TEXT(AQ445,"0.#"),1)=".",TRUE,FALSE)</formula>
    </cfRule>
  </conditionalFormatting>
  <conditionalFormatting sqref="Y872:Y899">
    <cfRule type="expression" dxfId="1341" priority="1707">
      <formula>IF(RIGHT(TEXT(Y872,"0.#"),1)=".",FALSE,TRUE)</formula>
    </cfRule>
    <cfRule type="expression" dxfId="1340" priority="1708">
      <formula>IF(RIGHT(TEXT(Y872,"0.#"),1)=".",TRUE,FALSE)</formula>
    </cfRule>
  </conditionalFormatting>
  <conditionalFormatting sqref="Y870:Y871">
    <cfRule type="expression" dxfId="1339" priority="1701">
      <formula>IF(RIGHT(TEXT(Y870,"0.#"),1)=".",FALSE,TRUE)</formula>
    </cfRule>
    <cfRule type="expression" dxfId="1338" priority="1702">
      <formula>IF(RIGHT(TEXT(Y870,"0.#"),1)=".",TRUE,FALSE)</formula>
    </cfRule>
  </conditionalFormatting>
  <conditionalFormatting sqref="Y905:Y932">
    <cfRule type="expression" dxfId="1337" priority="1695">
      <formula>IF(RIGHT(TEXT(Y905,"0.#"),1)=".",FALSE,TRUE)</formula>
    </cfRule>
    <cfRule type="expression" dxfId="1336" priority="1696">
      <formula>IF(RIGHT(TEXT(Y905,"0.#"),1)=".",TRUE,FALSE)</formula>
    </cfRule>
  </conditionalFormatting>
  <conditionalFormatting sqref="Y903:Y904">
    <cfRule type="expression" dxfId="1335" priority="1689">
      <formula>IF(RIGHT(TEXT(Y903,"0.#"),1)=".",FALSE,TRUE)</formula>
    </cfRule>
    <cfRule type="expression" dxfId="1334" priority="1690">
      <formula>IF(RIGHT(TEXT(Y903,"0.#"),1)=".",TRUE,FALSE)</formula>
    </cfRule>
  </conditionalFormatting>
  <conditionalFormatting sqref="Y938:Y965">
    <cfRule type="expression" dxfId="1333" priority="1683">
      <formula>IF(RIGHT(TEXT(Y938,"0.#"),1)=".",FALSE,TRUE)</formula>
    </cfRule>
    <cfRule type="expression" dxfId="1332" priority="1684">
      <formula>IF(RIGHT(TEXT(Y938,"0.#"),1)=".",TRUE,FALSE)</formula>
    </cfRule>
  </conditionalFormatting>
  <conditionalFormatting sqref="Y936:Y937">
    <cfRule type="expression" dxfId="1331" priority="1677">
      <formula>IF(RIGHT(TEXT(Y936,"0.#"),1)=".",FALSE,TRUE)</formula>
    </cfRule>
    <cfRule type="expression" dxfId="1330" priority="1678">
      <formula>IF(RIGHT(TEXT(Y936,"0.#"),1)=".",TRUE,FALSE)</formula>
    </cfRule>
  </conditionalFormatting>
  <conditionalFormatting sqref="Y971:Y998">
    <cfRule type="expression" dxfId="1329" priority="1671">
      <formula>IF(RIGHT(TEXT(Y971,"0.#"),1)=".",FALSE,TRUE)</formula>
    </cfRule>
    <cfRule type="expression" dxfId="1328" priority="1672">
      <formula>IF(RIGHT(TEXT(Y971,"0.#"),1)=".",TRUE,FALSE)</formula>
    </cfRule>
  </conditionalFormatting>
  <conditionalFormatting sqref="Y969:Y970">
    <cfRule type="expression" dxfId="1327" priority="1665">
      <formula>IF(RIGHT(TEXT(Y969,"0.#"),1)=".",FALSE,TRUE)</formula>
    </cfRule>
    <cfRule type="expression" dxfId="1326" priority="1666">
      <formula>IF(RIGHT(TEXT(Y969,"0.#"),1)=".",TRUE,FALSE)</formula>
    </cfRule>
  </conditionalFormatting>
  <conditionalFormatting sqref="Y1004:Y1031">
    <cfRule type="expression" dxfId="1325" priority="1659">
      <formula>IF(RIGHT(TEXT(Y1004,"0.#"),1)=".",FALSE,TRUE)</formula>
    </cfRule>
    <cfRule type="expression" dxfId="1324" priority="1660">
      <formula>IF(RIGHT(TEXT(Y1004,"0.#"),1)=".",TRUE,FALSE)</formula>
    </cfRule>
  </conditionalFormatting>
  <conditionalFormatting sqref="W23">
    <cfRule type="expression" dxfId="1323" priority="1943">
      <formula>IF(RIGHT(TEXT(W23,"0.#"),1)=".",FALSE,TRUE)</formula>
    </cfRule>
    <cfRule type="expression" dxfId="1322" priority="1944">
      <formula>IF(RIGHT(TEXT(W23,"0.#"),1)=".",TRUE,FALSE)</formula>
    </cfRule>
  </conditionalFormatting>
  <conditionalFormatting sqref="W24:W27">
    <cfRule type="expression" dxfId="1321" priority="1941">
      <formula>IF(RIGHT(TEXT(W24,"0.#"),1)=".",FALSE,TRUE)</formula>
    </cfRule>
    <cfRule type="expression" dxfId="1320" priority="1942">
      <formula>IF(RIGHT(TEXT(W24,"0.#"),1)=".",TRUE,FALSE)</formula>
    </cfRule>
  </conditionalFormatting>
  <conditionalFormatting sqref="W28">
    <cfRule type="expression" dxfId="1319" priority="1933">
      <formula>IF(RIGHT(TEXT(W28,"0.#"),1)=".",FALSE,TRUE)</formula>
    </cfRule>
    <cfRule type="expression" dxfId="1318" priority="1934">
      <formula>IF(RIGHT(TEXT(W28,"0.#"),1)=".",TRUE,FALSE)</formula>
    </cfRule>
  </conditionalFormatting>
  <conditionalFormatting sqref="P23">
    <cfRule type="expression" dxfId="1317" priority="1931">
      <formula>IF(RIGHT(TEXT(P23,"0.#"),1)=".",FALSE,TRUE)</formula>
    </cfRule>
    <cfRule type="expression" dxfId="1316" priority="1932">
      <formula>IF(RIGHT(TEXT(P23,"0.#"),1)=".",TRUE,FALSE)</formula>
    </cfRule>
  </conditionalFormatting>
  <conditionalFormatting sqref="P24:P27">
    <cfRule type="expression" dxfId="1315" priority="1929">
      <formula>IF(RIGHT(TEXT(P24,"0.#"),1)=".",FALSE,TRUE)</formula>
    </cfRule>
    <cfRule type="expression" dxfId="1314" priority="1930">
      <formula>IF(RIGHT(TEXT(P24,"0.#"),1)=".",TRUE,FALSE)</formula>
    </cfRule>
  </conditionalFormatting>
  <conditionalFormatting sqref="P28">
    <cfRule type="expression" dxfId="1313" priority="1927">
      <formula>IF(RIGHT(TEXT(P28,"0.#"),1)=".",FALSE,TRUE)</formula>
    </cfRule>
    <cfRule type="expression" dxfId="1312" priority="1928">
      <formula>IF(RIGHT(TEXT(P28,"0.#"),1)=".",TRUE,FALSE)</formula>
    </cfRule>
  </conditionalFormatting>
  <conditionalFormatting sqref="AQ114">
    <cfRule type="expression" dxfId="1311" priority="1911">
      <formula>IF(RIGHT(TEXT(AQ114,"0.#"),1)=".",FALSE,TRUE)</formula>
    </cfRule>
    <cfRule type="expression" dxfId="1310" priority="1912">
      <formula>IF(RIGHT(TEXT(AQ114,"0.#"),1)=".",TRUE,FALSE)</formula>
    </cfRule>
  </conditionalFormatting>
  <conditionalFormatting sqref="AQ104">
    <cfRule type="expression" dxfId="1309" priority="1925">
      <formula>IF(RIGHT(TEXT(AQ104,"0.#"),1)=".",FALSE,TRUE)</formula>
    </cfRule>
    <cfRule type="expression" dxfId="1308" priority="1926">
      <formula>IF(RIGHT(TEXT(AQ104,"0.#"),1)=".",TRUE,FALSE)</formula>
    </cfRule>
  </conditionalFormatting>
  <conditionalFormatting sqref="AQ105">
    <cfRule type="expression" dxfId="1307" priority="1923">
      <formula>IF(RIGHT(TEXT(AQ105,"0.#"),1)=".",FALSE,TRUE)</formula>
    </cfRule>
    <cfRule type="expression" dxfId="1306" priority="1924">
      <formula>IF(RIGHT(TEXT(AQ105,"0.#"),1)=".",TRUE,FALSE)</formula>
    </cfRule>
  </conditionalFormatting>
  <conditionalFormatting sqref="AQ107">
    <cfRule type="expression" dxfId="1305" priority="1921">
      <formula>IF(RIGHT(TEXT(AQ107,"0.#"),1)=".",FALSE,TRUE)</formula>
    </cfRule>
    <cfRule type="expression" dxfId="1304" priority="1922">
      <formula>IF(RIGHT(TEXT(AQ107,"0.#"),1)=".",TRUE,FALSE)</formula>
    </cfRule>
  </conditionalFormatting>
  <conditionalFormatting sqref="AQ108">
    <cfRule type="expression" dxfId="1303" priority="1919">
      <formula>IF(RIGHT(TEXT(AQ108,"0.#"),1)=".",FALSE,TRUE)</formula>
    </cfRule>
    <cfRule type="expression" dxfId="1302" priority="1920">
      <formula>IF(RIGHT(TEXT(AQ108,"0.#"),1)=".",TRUE,FALSE)</formula>
    </cfRule>
  </conditionalFormatting>
  <conditionalFormatting sqref="AQ110">
    <cfRule type="expression" dxfId="1301" priority="1917">
      <formula>IF(RIGHT(TEXT(AQ110,"0.#"),1)=".",FALSE,TRUE)</formula>
    </cfRule>
    <cfRule type="expression" dxfId="1300" priority="1918">
      <formula>IF(RIGHT(TEXT(AQ110,"0.#"),1)=".",TRUE,FALSE)</formula>
    </cfRule>
  </conditionalFormatting>
  <conditionalFormatting sqref="AQ111">
    <cfRule type="expression" dxfId="1299" priority="1915">
      <formula>IF(RIGHT(TEXT(AQ111,"0.#"),1)=".",FALSE,TRUE)</formula>
    </cfRule>
    <cfRule type="expression" dxfId="1298" priority="1916">
      <formula>IF(RIGHT(TEXT(AQ111,"0.#"),1)=".",TRUE,FALSE)</formula>
    </cfRule>
  </conditionalFormatting>
  <conditionalFormatting sqref="AQ113">
    <cfRule type="expression" dxfId="1297" priority="1913">
      <formula>IF(RIGHT(TEXT(AQ113,"0.#"),1)=".",FALSE,TRUE)</formula>
    </cfRule>
    <cfRule type="expression" dxfId="1296" priority="1914">
      <formula>IF(RIGHT(TEXT(AQ113,"0.#"),1)=".",TRUE,FALSE)</formula>
    </cfRule>
  </conditionalFormatting>
  <conditionalFormatting sqref="AE67">
    <cfRule type="expression" dxfId="1295" priority="1843">
      <formula>IF(RIGHT(TEXT(AE67,"0.#"),1)=".",FALSE,TRUE)</formula>
    </cfRule>
    <cfRule type="expression" dxfId="1294" priority="1844">
      <formula>IF(RIGHT(TEXT(AE67,"0.#"),1)=".",TRUE,FALSE)</formula>
    </cfRule>
  </conditionalFormatting>
  <conditionalFormatting sqref="AE68">
    <cfRule type="expression" dxfId="1293" priority="1841">
      <formula>IF(RIGHT(TEXT(AE68,"0.#"),1)=".",FALSE,TRUE)</formula>
    </cfRule>
    <cfRule type="expression" dxfId="1292" priority="1842">
      <formula>IF(RIGHT(TEXT(AE68,"0.#"),1)=".",TRUE,FALSE)</formula>
    </cfRule>
  </conditionalFormatting>
  <conditionalFormatting sqref="AE69">
    <cfRule type="expression" dxfId="1291" priority="1839">
      <formula>IF(RIGHT(TEXT(AE69,"0.#"),1)=".",FALSE,TRUE)</formula>
    </cfRule>
    <cfRule type="expression" dxfId="1290" priority="1840">
      <formula>IF(RIGHT(TEXT(AE69,"0.#"),1)=".",TRUE,FALSE)</formula>
    </cfRule>
  </conditionalFormatting>
  <conditionalFormatting sqref="AI69">
    <cfRule type="expression" dxfId="1289" priority="1837">
      <formula>IF(RIGHT(TEXT(AI69,"0.#"),1)=".",FALSE,TRUE)</formula>
    </cfRule>
    <cfRule type="expression" dxfId="1288" priority="1838">
      <formula>IF(RIGHT(TEXT(AI69,"0.#"),1)=".",TRUE,FALSE)</formula>
    </cfRule>
  </conditionalFormatting>
  <conditionalFormatting sqref="AI68">
    <cfRule type="expression" dxfId="1287" priority="1835">
      <formula>IF(RIGHT(TEXT(AI68,"0.#"),1)=".",FALSE,TRUE)</formula>
    </cfRule>
    <cfRule type="expression" dxfId="1286" priority="1836">
      <formula>IF(RIGHT(TEXT(AI68,"0.#"),1)=".",TRUE,FALSE)</formula>
    </cfRule>
  </conditionalFormatting>
  <conditionalFormatting sqref="AI67">
    <cfRule type="expression" dxfId="1285" priority="1833">
      <formula>IF(RIGHT(TEXT(AI67,"0.#"),1)=".",FALSE,TRUE)</formula>
    </cfRule>
    <cfRule type="expression" dxfId="1284" priority="1834">
      <formula>IF(RIGHT(TEXT(AI67,"0.#"),1)=".",TRUE,FALSE)</formula>
    </cfRule>
  </conditionalFormatting>
  <conditionalFormatting sqref="AM67">
    <cfRule type="expression" dxfId="1283" priority="1831">
      <formula>IF(RIGHT(TEXT(AM67,"0.#"),1)=".",FALSE,TRUE)</formula>
    </cfRule>
    <cfRule type="expression" dxfId="1282" priority="1832">
      <formula>IF(RIGHT(TEXT(AM67,"0.#"),1)=".",TRUE,FALSE)</formula>
    </cfRule>
  </conditionalFormatting>
  <conditionalFormatting sqref="AM68">
    <cfRule type="expression" dxfId="1281" priority="1829">
      <formula>IF(RIGHT(TEXT(AM68,"0.#"),1)=".",FALSE,TRUE)</formula>
    </cfRule>
    <cfRule type="expression" dxfId="1280" priority="1830">
      <formula>IF(RIGHT(TEXT(AM68,"0.#"),1)=".",TRUE,FALSE)</formula>
    </cfRule>
  </conditionalFormatting>
  <conditionalFormatting sqref="AM69">
    <cfRule type="expression" dxfId="1279" priority="1827">
      <formula>IF(RIGHT(TEXT(AM69,"0.#"),1)=".",FALSE,TRUE)</formula>
    </cfRule>
    <cfRule type="expression" dxfId="1278" priority="1828">
      <formula>IF(RIGHT(TEXT(AM69,"0.#"),1)=".",TRUE,FALSE)</formula>
    </cfRule>
  </conditionalFormatting>
  <conditionalFormatting sqref="AQ67:AQ69">
    <cfRule type="expression" dxfId="1277" priority="1825">
      <formula>IF(RIGHT(TEXT(AQ67,"0.#"),1)=".",FALSE,TRUE)</formula>
    </cfRule>
    <cfRule type="expression" dxfId="1276" priority="1826">
      <formula>IF(RIGHT(TEXT(AQ67,"0.#"),1)=".",TRUE,FALSE)</formula>
    </cfRule>
  </conditionalFormatting>
  <conditionalFormatting sqref="AU67:AU69">
    <cfRule type="expression" dxfId="1275" priority="1823">
      <formula>IF(RIGHT(TEXT(AU67,"0.#"),1)=".",FALSE,TRUE)</formula>
    </cfRule>
    <cfRule type="expression" dxfId="1274" priority="1824">
      <formula>IF(RIGHT(TEXT(AU67,"0.#"),1)=".",TRUE,FALSE)</formula>
    </cfRule>
  </conditionalFormatting>
  <conditionalFormatting sqref="AE70">
    <cfRule type="expression" dxfId="1273" priority="1821">
      <formula>IF(RIGHT(TEXT(AE70,"0.#"),1)=".",FALSE,TRUE)</formula>
    </cfRule>
    <cfRule type="expression" dxfId="1272" priority="1822">
      <formula>IF(RIGHT(TEXT(AE70,"0.#"),1)=".",TRUE,FALSE)</formula>
    </cfRule>
  </conditionalFormatting>
  <conditionalFormatting sqref="AE71">
    <cfRule type="expression" dxfId="1271" priority="1819">
      <formula>IF(RIGHT(TEXT(AE71,"0.#"),1)=".",FALSE,TRUE)</formula>
    </cfRule>
    <cfRule type="expression" dxfId="1270" priority="1820">
      <formula>IF(RIGHT(TEXT(AE71,"0.#"),1)=".",TRUE,FALSE)</formula>
    </cfRule>
  </conditionalFormatting>
  <conditionalFormatting sqref="AE72">
    <cfRule type="expression" dxfId="1269" priority="1817">
      <formula>IF(RIGHT(TEXT(AE72,"0.#"),1)=".",FALSE,TRUE)</formula>
    </cfRule>
    <cfRule type="expression" dxfId="1268" priority="1818">
      <formula>IF(RIGHT(TEXT(AE72,"0.#"),1)=".",TRUE,FALSE)</formula>
    </cfRule>
  </conditionalFormatting>
  <conditionalFormatting sqref="AI72">
    <cfRule type="expression" dxfId="1267" priority="1815">
      <formula>IF(RIGHT(TEXT(AI72,"0.#"),1)=".",FALSE,TRUE)</formula>
    </cfRule>
    <cfRule type="expression" dxfId="1266" priority="1816">
      <formula>IF(RIGHT(TEXT(AI72,"0.#"),1)=".",TRUE,FALSE)</formula>
    </cfRule>
  </conditionalFormatting>
  <conditionalFormatting sqref="AI71">
    <cfRule type="expression" dxfId="1265" priority="1813">
      <formula>IF(RIGHT(TEXT(AI71,"0.#"),1)=".",FALSE,TRUE)</formula>
    </cfRule>
    <cfRule type="expression" dxfId="1264" priority="1814">
      <formula>IF(RIGHT(TEXT(AI71,"0.#"),1)=".",TRUE,FALSE)</formula>
    </cfRule>
  </conditionalFormatting>
  <conditionalFormatting sqref="AI70">
    <cfRule type="expression" dxfId="1263" priority="1811">
      <formula>IF(RIGHT(TEXT(AI70,"0.#"),1)=".",FALSE,TRUE)</formula>
    </cfRule>
    <cfRule type="expression" dxfId="1262" priority="1812">
      <formula>IF(RIGHT(TEXT(AI70,"0.#"),1)=".",TRUE,FALSE)</formula>
    </cfRule>
  </conditionalFormatting>
  <conditionalFormatting sqref="AM70">
    <cfRule type="expression" dxfId="1261" priority="1809">
      <formula>IF(RIGHT(TEXT(AM70,"0.#"),1)=".",FALSE,TRUE)</formula>
    </cfRule>
    <cfRule type="expression" dxfId="1260" priority="1810">
      <formula>IF(RIGHT(TEXT(AM70,"0.#"),1)=".",TRUE,FALSE)</formula>
    </cfRule>
  </conditionalFormatting>
  <conditionalFormatting sqref="AM71">
    <cfRule type="expression" dxfId="1259" priority="1807">
      <formula>IF(RIGHT(TEXT(AM71,"0.#"),1)=".",FALSE,TRUE)</formula>
    </cfRule>
    <cfRule type="expression" dxfId="1258" priority="1808">
      <formula>IF(RIGHT(TEXT(AM71,"0.#"),1)=".",TRUE,FALSE)</formula>
    </cfRule>
  </conditionalFormatting>
  <conditionalFormatting sqref="AM72">
    <cfRule type="expression" dxfId="1257" priority="1805">
      <formula>IF(RIGHT(TEXT(AM72,"0.#"),1)=".",FALSE,TRUE)</formula>
    </cfRule>
    <cfRule type="expression" dxfId="1256" priority="1806">
      <formula>IF(RIGHT(TEXT(AM72,"0.#"),1)=".",TRUE,FALSE)</formula>
    </cfRule>
  </conditionalFormatting>
  <conditionalFormatting sqref="AQ70:AQ72">
    <cfRule type="expression" dxfId="1255" priority="1803">
      <formula>IF(RIGHT(TEXT(AQ70,"0.#"),1)=".",FALSE,TRUE)</formula>
    </cfRule>
    <cfRule type="expression" dxfId="1254" priority="1804">
      <formula>IF(RIGHT(TEXT(AQ70,"0.#"),1)=".",TRUE,FALSE)</formula>
    </cfRule>
  </conditionalFormatting>
  <conditionalFormatting sqref="AU70:AU72">
    <cfRule type="expression" dxfId="1253" priority="1801">
      <formula>IF(RIGHT(TEXT(AU70,"0.#"),1)=".",FALSE,TRUE)</formula>
    </cfRule>
    <cfRule type="expression" dxfId="1252" priority="1802">
      <formula>IF(RIGHT(TEXT(AU70,"0.#"),1)=".",TRUE,FALSE)</formula>
    </cfRule>
  </conditionalFormatting>
  <conditionalFormatting sqref="AU656">
    <cfRule type="expression" dxfId="1251" priority="319">
      <formula>IF(RIGHT(TEXT(AU656,"0.#"),1)=".",FALSE,TRUE)</formula>
    </cfRule>
    <cfRule type="expression" dxfId="1250" priority="320">
      <formula>IF(RIGHT(TEXT(AU656,"0.#"),1)=".",TRUE,FALSE)</formula>
    </cfRule>
  </conditionalFormatting>
  <conditionalFormatting sqref="AI654">
    <cfRule type="expression" dxfId="1249" priority="317">
      <formula>IF(RIGHT(TEXT(AI654,"0.#"),1)=".",FALSE,TRUE)</formula>
    </cfRule>
    <cfRule type="expression" dxfId="1248" priority="318">
      <formula>IF(RIGHT(TEXT(AI654,"0.#"),1)=".",TRUE,FALSE)</formula>
    </cfRule>
  </conditionalFormatting>
  <conditionalFormatting sqref="AI655">
    <cfRule type="expression" dxfId="1247" priority="315">
      <formula>IF(RIGHT(TEXT(AI655,"0.#"),1)=".",FALSE,TRUE)</formula>
    </cfRule>
    <cfRule type="expression" dxfId="1246" priority="316">
      <formula>IF(RIGHT(TEXT(AI655,"0.#"),1)=".",TRUE,FALSE)</formula>
    </cfRule>
  </conditionalFormatting>
  <conditionalFormatting sqref="AI656">
    <cfRule type="expression" dxfId="1245" priority="313">
      <formula>IF(RIGHT(TEXT(AI656,"0.#"),1)=".",FALSE,TRUE)</formula>
    </cfRule>
    <cfRule type="expression" dxfId="1244" priority="314">
      <formula>IF(RIGHT(TEXT(AI656,"0.#"),1)=".",TRUE,FALSE)</formula>
    </cfRule>
  </conditionalFormatting>
  <conditionalFormatting sqref="AQ655">
    <cfRule type="expression" dxfId="1243" priority="311">
      <formula>IF(RIGHT(TEXT(AQ655,"0.#"),1)=".",FALSE,TRUE)</formula>
    </cfRule>
    <cfRule type="expression" dxfId="1242" priority="312">
      <formula>IF(RIGHT(TEXT(AQ655,"0.#"),1)=".",TRUE,FALSE)</formula>
    </cfRule>
  </conditionalFormatting>
  <conditionalFormatting sqref="AI696">
    <cfRule type="expression" dxfId="1241" priority="103">
      <formula>IF(RIGHT(TEXT(AI696,"0.#"),1)=".",FALSE,TRUE)</formula>
    </cfRule>
    <cfRule type="expression" dxfId="1240" priority="104">
      <formula>IF(RIGHT(TEXT(AI696,"0.#"),1)=".",TRUE,FALSE)</formula>
    </cfRule>
  </conditionalFormatting>
  <conditionalFormatting sqref="AQ694">
    <cfRule type="expression" dxfId="1239" priority="97">
      <formula>IF(RIGHT(TEXT(AQ694,"0.#"),1)=".",FALSE,TRUE)</formula>
    </cfRule>
    <cfRule type="expression" dxfId="1238" priority="98">
      <formula>IF(RIGHT(TEXT(AQ694,"0.#"),1)=".",TRUE,FALSE)</formula>
    </cfRule>
  </conditionalFormatting>
  <conditionalFormatting sqref="AL872:AO899">
    <cfRule type="expression" dxfId="1237" priority="1709">
      <formula>IF(AND(AL872&gt;=0, RIGHT(TEXT(AL872,"0.#"),1)&lt;&gt;"."),TRUE,FALSE)</formula>
    </cfRule>
    <cfRule type="expression" dxfId="1236" priority="1710">
      <formula>IF(AND(AL872&gt;=0, RIGHT(TEXT(AL872,"0.#"),1)="."),TRUE,FALSE)</formula>
    </cfRule>
    <cfRule type="expression" dxfId="1235" priority="1711">
      <formula>IF(AND(AL872&lt;0, RIGHT(TEXT(AL872,"0.#"),1)&lt;&gt;"."),TRUE,FALSE)</formula>
    </cfRule>
    <cfRule type="expression" dxfId="1234" priority="1712">
      <formula>IF(AND(AL872&lt;0, RIGHT(TEXT(AL872,"0.#"),1)="."),TRUE,FALSE)</formula>
    </cfRule>
  </conditionalFormatting>
  <conditionalFormatting sqref="AL870:AO871">
    <cfRule type="expression" dxfId="1233" priority="1703">
      <formula>IF(AND(AL870&gt;=0, RIGHT(TEXT(AL870,"0.#"),1)&lt;&gt;"."),TRUE,FALSE)</formula>
    </cfRule>
    <cfRule type="expression" dxfId="1232" priority="1704">
      <formula>IF(AND(AL870&gt;=0, RIGHT(TEXT(AL870,"0.#"),1)="."),TRUE,FALSE)</formula>
    </cfRule>
    <cfRule type="expression" dxfId="1231" priority="1705">
      <formula>IF(AND(AL870&lt;0, RIGHT(TEXT(AL870,"0.#"),1)&lt;&gt;"."),TRUE,FALSE)</formula>
    </cfRule>
    <cfRule type="expression" dxfId="1230" priority="1706">
      <formula>IF(AND(AL870&lt;0, RIGHT(TEXT(AL870,"0.#"),1)="."),TRUE,FALSE)</formula>
    </cfRule>
  </conditionalFormatting>
  <conditionalFormatting sqref="AL905:AO932">
    <cfRule type="expression" dxfId="1229" priority="1697">
      <formula>IF(AND(AL905&gt;=0, RIGHT(TEXT(AL905,"0.#"),1)&lt;&gt;"."),TRUE,FALSE)</formula>
    </cfRule>
    <cfRule type="expression" dxfId="1228" priority="1698">
      <formula>IF(AND(AL905&gt;=0, RIGHT(TEXT(AL905,"0.#"),1)="."),TRUE,FALSE)</formula>
    </cfRule>
    <cfRule type="expression" dxfId="1227" priority="1699">
      <formula>IF(AND(AL905&lt;0, RIGHT(TEXT(AL905,"0.#"),1)&lt;&gt;"."),TRUE,FALSE)</formula>
    </cfRule>
    <cfRule type="expression" dxfId="1226" priority="1700">
      <formula>IF(AND(AL905&lt;0, RIGHT(TEXT(AL905,"0.#"),1)="."),TRUE,FALSE)</formula>
    </cfRule>
  </conditionalFormatting>
  <conditionalFormatting sqref="AL903:AO904">
    <cfRule type="expression" dxfId="1225" priority="1691">
      <formula>IF(AND(AL903&gt;=0, RIGHT(TEXT(AL903,"0.#"),1)&lt;&gt;"."),TRUE,FALSE)</formula>
    </cfRule>
    <cfRule type="expression" dxfId="1224" priority="1692">
      <formula>IF(AND(AL903&gt;=0, RIGHT(TEXT(AL903,"0.#"),1)="."),TRUE,FALSE)</formula>
    </cfRule>
    <cfRule type="expression" dxfId="1223" priority="1693">
      <formula>IF(AND(AL903&lt;0, RIGHT(TEXT(AL903,"0.#"),1)&lt;&gt;"."),TRUE,FALSE)</formula>
    </cfRule>
    <cfRule type="expression" dxfId="1222" priority="1694">
      <formula>IF(AND(AL903&lt;0, RIGHT(TEXT(AL903,"0.#"),1)="."),TRUE,FALSE)</formula>
    </cfRule>
  </conditionalFormatting>
  <conditionalFormatting sqref="AL938:AO965">
    <cfRule type="expression" dxfId="1221" priority="1685">
      <formula>IF(AND(AL938&gt;=0, RIGHT(TEXT(AL938,"0.#"),1)&lt;&gt;"."),TRUE,FALSE)</formula>
    </cfRule>
    <cfRule type="expression" dxfId="1220" priority="1686">
      <formula>IF(AND(AL938&gt;=0, RIGHT(TEXT(AL938,"0.#"),1)="."),TRUE,FALSE)</formula>
    </cfRule>
    <cfRule type="expression" dxfId="1219" priority="1687">
      <formula>IF(AND(AL938&lt;0, RIGHT(TEXT(AL938,"0.#"),1)&lt;&gt;"."),TRUE,FALSE)</formula>
    </cfRule>
    <cfRule type="expression" dxfId="1218" priority="1688">
      <formula>IF(AND(AL938&lt;0, RIGHT(TEXT(AL938,"0.#"),1)="."),TRUE,FALSE)</formula>
    </cfRule>
  </conditionalFormatting>
  <conditionalFormatting sqref="AL936:AO937">
    <cfRule type="expression" dxfId="1217" priority="1679">
      <formula>IF(AND(AL936&gt;=0, RIGHT(TEXT(AL936,"0.#"),1)&lt;&gt;"."),TRUE,FALSE)</formula>
    </cfRule>
    <cfRule type="expression" dxfId="1216" priority="1680">
      <formula>IF(AND(AL936&gt;=0, RIGHT(TEXT(AL936,"0.#"),1)="."),TRUE,FALSE)</formula>
    </cfRule>
    <cfRule type="expression" dxfId="1215" priority="1681">
      <formula>IF(AND(AL936&lt;0, RIGHT(TEXT(AL936,"0.#"),1)&lt;&gt;"."),TRUE,FALSE)</formula>
    </cfRule>
    <cfRule type="expression" dxfId="1214" priority="1682">
      <formula>IF(AND(AL936&lt;0, RIGHT(TEXT(AL936,"0.#"),1)="."),TRUE,FALSE)</formula>
    </cfRule>
  </conditionalFormatting>
  <conditionalFormatting sqref="AL971:AO998">
    <cfRule type="expression" dxfId="1213" priority="1673">
      <formula>IF(AND(AL971&gt;=0, RIGHT(TEXT(AL971,"0.#"),1)&lt;&gt;"."),TRUE,FALSE)</formula>
    </cfRule>
    <cfRule type="expression" dxfId="1212" priority="1674">
      <formula>IF(AND(AL971&gt;=0, RIGHT(TEXT(AL971,"0.#"),1)="."),TRUE,FALSE)</formula>
    </cfRule>
    <cfRule type="expression" dxfId="1211" priority="1675">
      <formula>IF(AND(AL971&lt;0, RIGHT(TEXT(AL971,"0.#"),1)&lt;&gt;"."),TRUE,FALSE)</formula>
    </cfRule>
    <cfRule type="expression" dxfId="1210" priority="1676">
      <formula>IF(AND(AL971&lt;0, RIGHT(TEXT(AL971,"0.#"),1)="."),TRUE,FALSE)</formula>
    </cfRule>
  </conditionalFormatting>
  <conditionalFormatting sqref="AL969:AO970">
    <cfRule type="expression" dxfId="1209" priority="1667">
      <formula>IF(AND(AL969&gt;=0, RIGHT(TEXT(AL969,"0.#"),1)&lt;&gt;"."),TRUE,FALSE)</formula>
    </cfRule>
    <cfRule type="expression" dxfId="1208" priority="1668">
      <formula>IF(AND(AL969&gt;=0, RIGHT(TEXT(AL969,"0.#"),1)="."),TRUE,FALSE)</formula>
    </cfRule>
    <cfRule type="expression" dxfId="1207" priority="1669">
      <formula>IF(AND(AL969&lt;0, RIGHT(TEXT(AL969,"0.#"),1)&lt;&gt;"."),TRUE,FALSE)</formula>
    </cfRule>
    <cfRule type="expression" dxfId="1206" priority="1670">
      <formula>IF(AND(AL969&lt;0, RIGHT(TEXT(AL969,"0.#"),1)="."),TRUE,FALSE)</formula>
    </cfRule>
  </conditionalFormatting>
  <conditionalFormatting sqref="AL1004:AO1031">
    <cfRule type="expression" dxfId="1205" priority="1661">
      <formula>IF(AND(AL1004&gt;=0, RIGHT(TEXT(AL1004,"0.#"),1)&lt;&gt;"."),TRUE,FALSE)</formula>
    </cfRule>
    <cfRule type="expression" dxfId="1204" priority="1662">
      <formula>IF(AND(AL1004&gt;=0, RIGHT(TEXT(AL1004,"0.#"),1)="."),TRUE,FALSE)</formula>
    </cfRule>
    <cfRule type="expression" dxfId="1203" priority="1663">
      <formula>IF(AND(AL1004&lt;0, RIGHT(TEXT(AL1004,"0.#"),1)&lt;&gt;"."),TRUE,FALSE)</formula>
    </cfRule>
    <cfRule type="expression" dxfId="1202" priority="1664">
      <formula>IF(AND(AL1004&lt;0, RIGHT(TEXT(AL1004,"0.#"),1)="."),TRUE,FALSE)</formula>
    </cfRule>
  </conditionalFormatting>
  <conditionalFormatting sqref="AL1002:AO1003">
    <cfRule type="expression" dxfId="1201" priority="1655">
      <formula>IF(AND(AL1002&gt;=0, RIGHT(TEXT(AL1002,"0.#"),1)&lt;&gt;"."),TRUE,FALSE)</formula>
    </cfRule>
    <cfRule type="expression" dxfId="1200" priority="1656">
      <formula>IF(AND(AL1002&gt;=0, RIGHT(TEXT(AL1002,"0.#"),1)="."),TRUE,FALSE)</formula>
    </cfRule>
    <cfRule type="expression" dxfId="1199" priority="1657">
      <formula>IF(AND(AL1002&lt;0, RIGHT(TEXT(AL1002,"0.#"),1)&lt;&gt;"."),TRUE,FALSE)</formula>
    </cfRule>
    <cfRule type="expression" dxfId="1198" priority="1658">
      <formula>IF(AND(AL1002&lt;0, RIGHT(TEXT(AL1002,"0.#"),1)="."),TRUE,FALSE)</formula>
    </cfRule>
  </conditionalFormatting>
  <conditionalFormatting sqref="Y1002:Y1003">
    <cfRule type="expression" dxfId="1197" priority="1653">
      <formula>IF(RIGHT(TEXT(Y1002,"0.#"),1)=".",FALSE,TRUE)</formula>
    </cfRule>
    <cfRule type="expression" dxfId="1196" priority="1654">
      <formula>IF(RIGHT(TEXT(Y1002,"0.#"),1)=".",TRUE,FALSE)</formula>
    </cfRule>
  </conditionalFormatting>
  <conditionalFormatting sqref="AL1037:AO1064">
    <cfRule type="expression" dxfId="1195" priority="1649">
      <formula>IF(AND(AL1037&gt;=0, RIGHT(TEXT(AL1037,"0.#"),1)&lt;&gt;"."),TRUE,FALSE)</formula>
    </cfRule>
    <cfRule type="expression" dxfId="1194" priority="1650">
      <formula>IF(AND(AL1037&gt;=0, RIGHT(TEXT(AL1037,"0.#"),1)="."),TRUE,FALSE)</formula>
    </cfRule>
    <cfRule type="expression" dxfId="1193" priority="1651">
      <formula>IF(AND(AL1037&lt;0, RIGHT(TEXT(AL1037,"0.#"),1)&lt;&gt;"."),TRUE,FALSE)</formula>
    </cfRule>
    <cfRule type="expression" dxfId="1192" priority="1652">
      <formula>IF(AND(AL1037&lt;0, RIGHT(TEXT(AL1037,"0.#"),1)="."),TRUE,FALSE)</formula>
    </cfRule>
  </conditionalFormatting>
  <conditionalFormatting sqref="Y1037:Y1064">
    <cfRule type="expression" dxfId="1191" priority="1647">
      <formula>IF(RIGHT(TEXT(Y1037,"0.#"),1)=".",FALSE,TRUE)</formula>
    </cfRule>
    <cfRule type="expression" dxfId="1190" priority="1648">
      <formula>IF(RIGHT(TEXT(Y1037,"0.#"),1)=".",TRUE,FALSE)</formula>
    </cfRule>
  </conditionalFormatting>
  <conditionalFormatting sqref="AL1036:AO1036">
    <cfRule type="expression" dxfId="1189" priority="1643">
      <formula>IF(AND(AL1036&gt;=0, RIGHT(TEXT(AL1036,"0.#"),1)&lt;&gt;"."),TRUE,FALSE)</formula>
    </cfRule>
    <cfRule type="expression" dxfId="1188" priority="1644">
      <formula>IF(AND(AL1036&gt;=0, RIGHT(TEXT(AL1036,"0.#"),1)="."),TRUE,FALSE)</formula>
    </cfRule>
    <cfRule type="expression" dxfId="1187" priority="1645">
      <formula>IF(AND(AL1036&lt;0, RIGHT(TEXT(AL1036,"0.#"),1)&lt;&gt;"."),TRUE,FALSE)</formula>
    </cfRule>
    <cfRule type="expression" dxfId="1186" priority="1646">
      <formula>IF(AND(AL1036&lt;0, RIGHT(TEXT(AL1036,"0.#"),1)="."),TRUE,FALSE)</formula>
    </cfRule>
  </conditionalFormatting>
  <conditionalFormatting sqref="Y1036">
    <cfRule type="expression" dxfId="1185" priority="1641">
      <formula>IF(RIGHT(TEXT(Y1036,"0.#"),1)=".",FALSE,TRUE)</formula>
    </cfRule>
    <cfRule type="expression" dxfId="1184" priority="1642">
      <formula>IF(RIGHT(TEXT(Y1036,"0.#"),1)=".",TRUE,FALSE)</formula>
    </cfRule>
  </conditionalFormatting>
  <conditionalFormatting sqref="AL1070:AO1097">
    <cfRule type="expression" dxfId="1183" priority="1637">
      <formula>IF(AND(AL1070&gt;=0, RIGHT(TEXT(AL1070,"0.#"),1)&lt;&gt;"."),TRUE,FALSE)</formula>
    </cfRule>
    <cfRule type="expression" dxfId="1182" priority="1638">
      <formula>IF(AND(AL1070&gt;=0, RIGHT(TEXT(AL1070,"0.#"),1)="."),TRUE,FALSE)</formula>
    </cfRule>
    <cfRule type="expression" dxfId="1181" priority="1639">
      <formula>IF(AND(AL1070&lt;0, RIGHT(TEXT(AL1070,"0.#"),1)&lt;&gt;"."),TRUE,FALSE)</formula>
    </cfRule>
    <cfRule type="expression" dxfId="1180" priority="1640">
      <formula>IF(AND(AL1070&lt;0, RIGHT(TEXT(AL1070,"0.#"),1)="."),TRUE,FALSE)</formula>
    </cfRule>
  </conditionalFormatting>
  <conditionalFormatting sqref="Y1070:Y1097">
    <cfRule type="expression" dxfId="1179" priority="1635">
      <formula>IF(RIGHT(TEXT(Y1070,"0.#"),1)=".",FALSE,TRUE)</formula>
    </cfRule>
    <cfRule type="expression" dxfId="1178" priority="1636">
      <formula>IF(RIGHT(TEXT(Y1070,"0.#"),1)=".",TRUE,FALSE)</formula>
    </cfRule>
  </conditionalFormatting>
  <conditionalFormatting sqref="AL1069:AO1069">
    <cfRule type="expression" dxfId="1177" priority="1631">
      <formula>IF(AND(AL1069&gt;=0, RIGHT(TEXT(AL1069,"0.#"),1)&lt;&gt;"."),TRUE,FALSE)</formula>
    </cfRule>
    <cfRule type="expression" dxfId="1176" priority="1632">
      <formula>IF(AND(AL1069&gt;=0, RIGHT(TEXT(AL1069,"0.#"),1)="."),TRUE,FALSE)</formula>
    </cfRule>
    <cfRule type="expression" dxfId="1175" priority="1633">
      <formula>IF(AND(AL1069&lt;0, RIGHT(TEXT(AL1069,"0.#"),1)&lt;&gt;"."),TRUE,FALSE)</formula>
    </cfRule>
    <cfRule type="expression" dxfId="1174" priority="1634">
      <formula>IF(AND(AL1069&lt;0, RIGHT(TEXT(AL1069,"0.#"),1)="."),TRUE,FALSE)</formula>
    </cfRule>
  </conditionalFormatting>
  <conditionalFormatting sqref="Y1069">
    <cfRule type="expression" dxfId="1173" priority="1629">
      <formula>IF(RIGHT(TEXT(Y1069,"0.#"),1)=".",FALSE,TRUE)</formula>
    </cfRule>
    <cfRule type="expression" dxfId="1172" priority="1630">
      <formula>IF(RIGHT(TEXT(Y1069,"0.#"),1)=".",TRUE,FALSE)</formula>
    </cfRule>
  </conditionalFormatting>
  <conditionalFormatting sqref="AM41">
    <cfRule type="expression" dxfId="1171" priority="1611">
      <formula>IF(RIGHT(TEXT(AM41,"0.#"),1)=".",FALSE,TRUE)</formula>
    </cfRule>
    <cfRule type="expression" dxfId="1170" priority="1612">
      <formula>IF(RIGHT(TEXT(AM41,"0.#"),1)=".",TRUE,FALSE)</formula>
    </cfRule>
  </conditionalFormatting>
  <conditionalFormatting sqref="AM39">
    <cfRule type="expression" dxfId="1169" priority="1615">
      <formula>IF(RIGHT(TEXT(AM39,"0.#"),1)=".",FALSE,TRUE)</formula>
    </cfRule>
    <cfRule type="expression" dxfId="1168" priority="1616">
      <formula>IF(RIGHT(TEXT(AM39,"0.#"),1)=".",TRUE,FALSE)</formula>
    </cfRule>
  </conditionalFormatting>
  <conditionalFormatting sqref="AM40">
    <cfRule type="expression" dxfId="1167" priority="1613">
      <formula>IF(RIGHT(TEXT(AM40,"0.#"),1)=".",FALSE,TRUE)</formula>
    </cfRule>
    <cfRule type="expression" dxfId="1166" priority="1614">
      <formula>IF(RIGHT(TEXT(AM40,"0.#"),1)=".",TRUE,FALSE)</formula>
    </cfRule>
  </conditionalFormatting>
  <conditionalFormatting sqref="AQ39:AQ41">
    <cfRule type="expression" dxfId="1165" priority="1609">
      <formula>IF(RIGHT(TEXT(AQ39,"0.#"),1)=".",FALSE,TRUE)</formula>
    </cfRule>
    <cfRule type="expression" dxfId="1164" priority="1610">
      <formula>IF(RIGHT(TEXT(AQ39,"0.#"),1)=".",TRUE,FALSE)</formula>
    </cfRule>
  </conditionalFormatting>
  <conditionalFormatting sqref="AU39:AU41">
    <cfRule type="expression" dxfId="1163" priority="1607">
      <formula>IF(RIGHT(TEXT(AU39,"0.#"),1)=".",FALSE,TRUE)</formula>
    </cfRule>
    <cfRule type="expression" dxfId="1162" priority="1608">
      <formula>IF(RIGHT(TEXT(AU39,"0.#"),1)=".",TRUE,FALSE)</formula>
    </cfRule>
  </conditionalFormatting>
  <conditionalFormatting sqref="AE46">
    <cfRule type="expression" dxfId="1161" priority="1605">
      <formula>IF(RIGHT(TEXT(AE46,"0.#"),1)=".",FALSE,TRUE)</formula>
    </cfRule>
    <cfRule type="expression" dxfId="1160" priority="1606">
      <formula>IF(RIGHT(TEXT(AE46,"0.#"),1)=".",TRUE,FALSE)</formula>
    </cfRule>
  </conditionalFormatting>
  <conditionalFormatting sqref="AE47">
    <cfRule type="expression" dxfId="1159" priority="1603">
      <formula>IF(RIGHT(TEXT(AE47,"0.#"),1)=".",FALSE,TRUE)</formula>
    </cfRule>
    <cfRule type="expression" dxfId="1158" priority="1604">
      <formula>IF(RIGHT(TEXT(AE47,"0.#"),1)=".",TRUE,FALSE)</formula>
    </cfRule>
  </conditionalFormatting>
  <conditionalFormatting sqref="AE48">
    <cfRule type="expression" dxfId="1157" priority="1601">
      <formula>IF(RIGHT(TEXT(AE48,"0.#"),1)=".",FALSE,TRUE)</formula>
    </cfRule>
    <cfRule type="expression" dxfId="1156" priority="1602">
      <formula>IF(RIGHT(TEXT(AE48,"0.#"),1)=".",TRUE,FALSE)</formula>
    </cfRule>
  </conditionalFormatting>
  <conditionalFormatting sqref="AI48">
    <cfRule type="expression" dxfId="1155" priority="1599">
      <formula>IF(RIGHT(TEXT(AI48,"0.#"),1)=".",FALSE,TRUE)</formula>
    </cfRule>
    <cfRule type="expression" dxfId="1154" priority="1600">
      <formula>IF(RIGHT(TEXT(AI48,"0.#"),1)=".",TRUE,FALSE)</formula>
    </cfRule>
  </conditionalFormatting>
  <conditionalFormatting sqref="AI47">
    <cfRule type="expression" dxfId="1153" priority="1597">
      <formula>IF(RIGHT(TEXT(AI47,"0.#"),1)=".",FALSE,TRUE)</formula>
    </cfRule>
    <cfRule type="expression" dxfId="1152" priority="1598">
      <formula>IF(RIGHT(TEXT(AI47,"0.#"),1)=".",TRUE,FALSE)</formula>
    </cfRule>
  </conditionalFormatting>
  <conditionalFormatting sqref="AE448">
    <cfRule type="expression" dxfId="1151" priority="1475">
      <formula>IF(RIGHT(TEXT(AE448,"0.#"),1)=".",FALSE,TRUE)</formula>
    </cfRule>
    <cfRule type="expression" dxfId="1150" priority="1476">
      <formula>IF(RIGHT(TEXT(AE448,"0.#"),1)=".",TRUE,FALSE)</formula>
    </cfRule>
  </conditionalFormatting>
  <conditionalFormatting sqref="AM450">
    <cfRule type="expression" dxfId="1149" priority="1465">
      <formula>IF(RIGHT(TEXT(AM450,"0.#"),1)=".",FALSE,TRUE)</formula>
    </cfRule>
    <cfRule type="expression" dxfId="1148" priority="1466">
      <formula>IF(RIGHT(TEXT(AM450,"0.#"),1)=".",TRUE,FALSE)</formula>
    </cfRule>
  </conditionalFormatting>
  <conditionalFormatting sqref="AE449">
    <cfRule type="expression" dxfId="1147" priority="1473">
      <formula>IF(RIGHT(TEXT(AE449,"0.#"),1)=".",FALSE,TRUE)</formula>
    </cfRule>
    <cfRule type="expression" dxfId="1146" priority="1474">
      <formula>IF(RIGHT(TEXT(AE449,"0.#"),1)=".",TRUE,FALSE)</formula>
    </cfRule>
  </conditionalFormatting>
  <conditionalFormatting sqref="AE450">
    <cfRule type="expression" dxfId="1145" priority="1471">
      <formula>IF(RIGHT(TEXT(AE450,"0.#"),1)=".",FALSE,TRUE)</formula>
    </cfRule>
    <cfRule type="expression" dxfId="1144" priority="1472">
      <formula>IF(RIGHT(TEXT(AE450,"0.#"),1)=".",TRUE,FALSE)</formula>
    </cfRule>
  </conditionalFormatting>
  <conditionalFormatting sqref="AM448">
    <cfRule type="expression" dxfId="1143" priority="1469">
      <formula>IF(RIGHT(TEXT(AM448,"0.#"),1)=".",FALSE,TRUE)</formula>
    </cfRule>
    <cfRule type="expression" dxfId="1142" priority="1470">
      <formula>IF(RIGHT(TEXT(AM448,"0.#"),1)=".",TRUE,FALSE)</formula>
    </cfRule>
  </conditionalFormatting>
  <conditionalFormatting sqref="AM449">
    <cfRule type="expression" dxfId="1141" priority="1467">
      <formula>IF(RIGHT(TEXT(AM449,"0.#"),1)=".",FALSE,TRUE)</formula>
    </cfRule>
    <cfRule type="expression" dxfId="1140" priority="1468">
      <formula>IF(RIGHT(TEXT(AM449,"0.#"),1)=".",TRUE,FALSE)</formula>
    </cfRule>
  </conditionalFormatting>
  <conditionalFormatting sqref="AU448">
    <cfRule type="expression" dxfId="1139" priority="1463">
      <formula>IF(RIGHT(TEXT(AU448,"0.#"),1)=".",FALSE,TRUE)</formula>
    </cfRule>
    <cfRule type="expression" dxfId="1138" priority="1464">
      <formula>IF(RIGHT(TEXT(AU448,"0.#"),1)=".",TRUE,FALSE)</formula>
    </cfRule>
  </conditionalFormatting>
  <conditionalFormatting sqref="AU449">
    <cfRule type="expression" dxfId="1137" priority="1461">
      <formula>IF(RIGHT(TEXT(AU449,"0.#"),1)=".",FALSE,TRUE)</formula>
    </cfRule>
    <cfRule type="expression" dxfId="1136" priority="1462">
      <formula>IF(RIGHT(TEXT(AU449,"0.#"),1)=".",TRUE,FALSE)</formula>
    </cfRule>
  </conditionalFormatting>
  <conditionalFormatting sqref="AU450">
    <cfRule type="expression" dxfId="1135" priority="1459">
      <formula>IF(RIGHT(TEXT(AU450,"0.#"),1)=".",FALSE,TRUE)</formula>
    </cfRule>
    <cfRule type="expression" dxfId="1134" priority="1460">
      <formula>IF(RIGHT(TEXT(AU450,"0.#"),1)=".",TRUE,FALSE)</formula>
    </cfRule>
  </conditionalFormatting>
  <conditionalFormatting sqref="AI450">
    <cfRule type="expression" dxfId="1133" priority="1453">
      <formula>IF(RIGHT(TEXT(AI450,"0.#"),1)=".",FALSE,TRUE)</formula>
    </cfRule>
    <cfRule type="expression" dxfId="1132" priority="1454">
      <formula>IF(RIGHT(TEXT(AI450,"0.#"),1)=".",TRUE,FALSE)</formula>
    </cfRule>
  </conditionalFormatting>
  <conditionalFormatting sqref="AI448">
    <cfRule type="expression" dxfId="1131" priority="1457">
      <formula>IF(RIGHT(TEXT(AI448,"0.#"),1)=".",FALSE,TRUE)</formula>
    </cfRule>
    <cfRule type="expression" dxfId="1130" priority="1458">
      <formula>IF(RIGHT(TEXT(AI448,"0.#"),1)=".",TRUE,FALSE)</formula>
    </cfRule>
  </conditionalFormatting>
  <conditionalFormatting sqref="AI449">
    <cfRule type="expression" dxfId="1129" priority="1455">
      <formula>IF(RIGHT(TEXT(AI449,"0.#"),1)=".",FALSE,TRUE)</formula>
    </cfRule>
    <cfRule type="expression" dxfId="1128" priority="1456">
      <formula>IF(RIGHT(TEXT(AI449,"0.#"),1)=".",TRUE,FALSE)</formula>
    </cfRule>
  </conditionalFormatting>
  <conditionalFormatting sqref="AQ449">
    <cfRule type="expression" dxfId="1127" priority="1451">
      <formula>IF(RIGHT(TEXT(AQ449,"0.#"),1)=".",FALSE,TRUE)</formula>
    </cfRule>
    <cfRule type="expression" dxfId="1126" priority="1452">
      <formula>IF(RIGHT(TEXT(AQ449,"0.#"),1)=".",TRUE,FALSE)</formula>
    </cfRule>
  </conditionalFormatting>
  <conditionalFormatting sqref="AQ450">
    <cfRule type="expression" dxfId="1125" priority="1449">
      <formula>IF(RIGHT(TEXT(AQ450,"0.#"),1)=".",FALSE,TRUE)</formula>
    </cfRule>
    <cfRule type="expression" dxfId="1124" priority="1450">
      <formula>IF(RIGHT(TEXT(AQ450,"0.#"),1)=".",TRUE,FALSE)</formula>
    </cfRule>
  </conditionalFormatting>
  <conditionalFormatting sqref="AQ448">
    <cfRule type="expression" dxfId="1123" priority="1447">
      <formula>IF(RIGHT(TEXT(AQ448,"0.#"),1)=".",FALSE,TRUE)</formula>
    </cfRule>
    <cfRule type="expression" dxfId="1122" priority="1448">
      <formula>IF(RIGHT(TEXT(AQ448,"0.#"),1)=".",TRUE,FALSE)</formula>
    </cfRule>
  </conditionalFormatting>
  <conditionalFormatting sqref="AE453">
    <cfRule type="expression" dxfId="1121" priority="1445">
      <formula>IF(RIGHT(TEXT(AE453,"0.#"),1)=".",FALSE,TRUE)</formula>
    </cfRule>
    <cfRule type="expression" dxfId="1120" priority="1446">
      <formula>IF(RIGHT(TEXT(AE453,"0.#"),1)=".",TRUE,FALSE)</formula>
    </cfRule>
  </conditionalFormatting>
  <conditionalFormatting sqref="AM455">
    <cfRule type="expression" dxfId="1119" priority="1435">
      <formula>IF(RIGHT(TEXT(AM455,"0.#"),1)=".",FALSE,TRUE)</formula>
    </cfRule>
    <cfRule type="expression" dxfId="1118" priority="1436">
      <formula>IF(RIGHT(TEXT(AM455,"0.#"),1)=".",TRUE,FALSE)</formula>
    </cfRule>
  </conditionalFormatting>
  <conditionalFormatting sqref="AE454">
    <cfRule type="expression" dxfId="1117" priority="1443">
      <formula>IF(RIGHT(TEXT(AE454,"0.#"),1)=".",FALSE,TRUE)</formula>
    </cfRule>
    <cfRule type="expression" dxfId="1116" priority="1444">
      <formula>IF(RIGHT(TEXT(AE454,"0.#"),1)=".",TRUE,FALSE)</formula>
    </cfRule>
  </conditionalFormatting>
  <conditionalFormatting sqref="AE455">
    <cfRule type="expression" dxfId="1115" priority="1441">
      <formula>IF(RIGHT(TEXT(AE455,"0.#"),1)=".",FALSE,TRUE)</formula>
    </cfRule>
    <cfRule type="expression" dxfId="1114" priority="1442">
      <formula>IF(RIGHT(TEXT(AE455,"0.#"),1)=".",TRUE,FALSE)</formula>
    </cfRule>
  </conditionalFormatting>
  <conditionalFormatting sqref="AM453">
    <cfRule type="expression" dxfId="1113" priority="1439">
      <formula>IF(RIGHT(TEXT(AM453,"0.#"),1)=".",FALSE,TRUE)</formula>
    </cfRule>
    <cfRule type="expression" dxfId="1112" priority="1440">
      <formula>IF(RIGHT(TEXT(AM453,"0.#"),1)=".",TRUE,FALSE)</formula>
    </cfRule>
  </conditionalFormatting>
  <conditionalFormatting sqref="AM454">
    <cfRule type="expression" dxfId="1111" priority="1437">
      <formula>IF(RIGHT(TEXT(AM454,"0.#"),1)=".",FALSE,TRUE)</formula>
    </cfRule>
    <cfRule type="expression" dxfId="1110" priority="1438">
      <formula>IF(RIGHT(TEXT(AM454,"0.#"),1)=".",TRUE,FALSE)</formula>
    </cfRule>
  </conditionalFormatting>
  <conditionalFormatting sqref="AU453">
    <cfRule type="expression" dxfId="1109" priority="1433">
      <formula>IF(RIGHT(TEXT(AU453,"0.#"),1)=".",FALSE,TRUE)</formula>
    </cfRule>
    <cfRule type="expression" dxfId="1108" priority="1434">
      <formula>IF(RIGHT(TEXT(AU453,"0.#"),1)=".",TRUE,FALSE)</formula>
    </cfRule>
  </conditionalFormatting>
  <conditionalFormatting sqref="AU454">
    <cfRule type="expression" dxfId="1107" priority="1431">
      <formula>IF(RIGHT(TEXT(AU454,"0.#"),1)=".",FALSE,TRUE)</formula>
    </cfRule>
    <cfRule type="expression" dxfId="1106" priority="1432">
      <formula>IF(RIGHT(TEXT(AU454,"0.#"),1)=".",TRUE,FALSE)</formula>
    </cfRule>
  </conditionalFormatting>
  <conditionalFormatting sqref="AU455">
    <cfRule type="expression" dxfId="1105" priority="1429">
      <formula>IF(RIGHT(TEXT(AU455,"0.#"),1)=".",FALSE,TRUE)</formula>
    </cfRule>
    <cfRule type="expression" dxfId="1104" priority="1430">
      <formula>IF(RIGHT(TEXT(AU455,"0.#"),1)=".",TRUE,FALSE)</formula>
    </cfRule>
  </conditionalFormatting>
  <conditionalFormatting sqref="AI455">
    <cfRule type="expression" dxfId="1103" priority="1423">
      <formula>IF(RIGHT(TEXT(AI455,"0.#"),1)=".",FALSE,TRUE)</formula>
    </cfRule>
    <cfRule type="expression" dxfId="1102" priority="1424">
      <formula>IF(RIGHT(TEXT(AI455,"0.#"),1)=".",TRUE,FALSE)</formula>
    </cfRule>
  </conditionalFormatting>
  <conditionalFormatting sqref="AI453">
    <cfRule type="expression" dxfId="1101" priority="1427">
      <formula>IF(RIGHT(TEXT(AI453,"0.#"),1)=".",FALSE,TRUE)</formula>
    </cfRule>
    <cfRule type="expression" dxfId="1100" priority="1428">
      <formula>IF(RIGHT(TEXT(AI453,"0.#"),1)=".",TRUE,FALSE)</formula>
    </cfRule>
  </conditionalFormatting>
  <conditionalFormatting sqref="AI454">
    <cfRule type="expression" dxfId="1099" priority="1425">
      <formula>IF(RIGHT(TEXT(AI454,"0.#"),1)=".",FALSE,TRUE)</formula>
    </cfRule>
    <cfRule type="expression" dxfId="1098" priority="1426">
      <formula>IF(RIGHT(TEXT(AI454,"0.#"),1)=".",TRUE,FALSE)</formula>
    </cfRule>
  </conditionalFormatting>
  <conditionalFormatting sqref="AQ454">
    <cfRule type="expression" dxfId="1097" priority="1421">
      <formula>IF(RIGHT(TEXT(AQ454,"0.#"),1)=".",FALSE,TRUE)</formula>
    </cfRule>
    <cfRule type="expression" dxfId="1096" priority="1422">
      <formula>IF(RIGHT(TEXT(AQ454,"0.#"),1)=".",TRUE,FALSE)</formula>
    </cfRule>
  </conditionalFormatting>
  <conditionalFormatting sqref="AQ455">
    <cfRule type="expression" dxfId="1095" priority="1419">
      <formula>IF(RIGHT(TEXT(AQ455,"0.#"),1)=".",FALSE,TRUE)</formula>
    </cfRule>
    <cfRule type="expression" dxfId="1094" priority="1420">
      <formula>IF(RIGHT(TEXT(AQ455,"0.#"),1)=".",TRUE,FALSE)</formula>
    </cfRule>
  </conditionalFormatting>
  <conditionalFormatting sqref="AQ453">
    <cfRule type="expression" dxfId="1093" priority="1417">
      <formula>IF(RIGHT(TEXT(AQ453,"0.#"),1)=".",FALSE,TRUE)</formula>
    </cfRule>
    <cfRule type="expression" dxfId="1092" priority="1418">
      <formula>IF(RIGHT(TEXT(AQ453,"0.#"),1)=".",TRUE,FALSE)</formula>
    </cfRule>
  </conditionalFormatting>
  <conditionalFormatting sqref="AE487">
    <cfRule type="expression" dxfId="1091" priority="1295">
      <formula>IF(RIGHT(TEXT(AE487,"0.#"),1)=".",FALSE,TRUE)</formula>
    </cfRule>
    <cfRule type="expression" dxfId="1090" priority="1296">
      <formula>IF(RIGHT(TEXT(AE487,"0.#"),1)=".",TRUE,FALSE)</formula>
    </cfRule>
  </conditionalFormatting>
  <conditionalFormatting sqref="AM489">
    <cfRule type="expression" dxfId="1089" priority="1285">
      <formula>IF(RIGHT(TEXT(AM489,"0.#"),1)=".",FALSE,TRUE)</formula>
    </cfRule>
    <cfRule type="expression" dxfId="1088" priority="1286">
      <formula>IF(RIGHT(TEXT(AM489,"0.#"),1)=".",TRUE,FALSE)</formula>
    </cfRule>
  </conditionalFormatting>
  <conditionalFormatting sqref="AE488">
    <cfRule type="expression" dxfId="1087" priority="1293">
      <formula>IF(RIGHT(TEXT(AE488,"0.#"),1)=".",FALSE,TRUE)</formula>
    </cfRule>
    <cfRule type="expression" dxfId="1086" priority="1294">
      <formula>IF(RIGHT(TEXT(AE488,"0.#"),1)=".",TRUE,FALSE)</formula>
    </cfRule>
  </conditionalFormatting>
  <conditionalFormatting sqref="AE489">
    <cfRule type="expression" dxfId="1085" priority="1291">
      <formula>IF(RIGHT(TEXT(AE489,"0.#"),1)=".",FALSE,TRUE)</formula>
    </cfRule>
    <cfRule type="expression" dxfId="1084" priority="1292">
      <formula>IF(RIGHT(TEXT(AE489,"0.#"),1)=".",TRUE,FALSE)</formula>
    </cfRule>
  </conditionalFormatting>
  <conditionalFormatting sqref="AM487">
    <cfRule type="expression" dxfId="1083" priority="1289">
      <formula>IF(RIGHT(TEXT(AM487,"0.#"),1)=".",FALSE,TRUE)</formula>
    </cfRule>
    <cfRule type="expression" dxfId="1082" priority="1290">
      <formula>IF(RIGHT(TEXT(AM487,"0.#"),1)=".",TRUE,FALSE)</formula>
    </cfRule>
  </conditionalFormatting>
  <conditionalFormatting sqref="AM488">
    <cfRule type="expression" dxfId="1081" priority="1287">
      <formula>IF(RIGHT(TEXT(AM488,"0.#"),1)=".",FALSE,TRUE)</formula>
    </cfRule>
    <cfRule type="expression" dxfId="1080" priority="1288">
      <formula>IF(RIGHT(TEXT(AM488,"0.#"),1)=".",TRUE,FALSE)</formula>
    </cfRule>
  </conditionalFormatting>
  <conditionalFormatting sqref="AU487">
    <cfRule type="expression" dxfId="1079" priority="1283">
      <formula>IF(RIGHT(TEXT(AU487,"0.#"),1)=".",FALSE,TRUE)</formula>
    </cfRule>
    <cfRule type="expression" dxfId="1078" priority="1284">
      <formula>IF(RIGHT(TEXT(AU487,"0.#"),1)=".",TRUE,FALSE)</formula>
    </cfRule>
  </conditionalFormatting>
  <conditionalFormatting sqref="AU488">
    <cfRule type="expression" dxfId="1077" priority="1281">
      <formula>IF(RIGHT(TEXT(AU488,"0.#"),1)=".",FALSE,TRUE)</formula>
    </cfRule>
    <cfRule type="expression" dxfId="1076" priority="1282">
      <formula>IF(RIGHT(TEXT(AU488,"0.#"),1)=".",TRUE,FALSE)</formula>
    </cfRule>
  </conditionalFormatting>
  <conditionalFormatting sqref="AU489">
    <cfRule type="expression" dxfId="1075" priority="1279">
      <formula>IF(RIGHT(TEXT(AU489,"0.#"),1)=".",FALSE,TRUE)</formula>
    </cfRule>
    <cfRule type="expression" dxfId="1074" priority="1280">
      <formula>IF(RIGHT(TEXT(AU489,"0.#"),1)=".",TRUE,FALSE)</formula>
    </cfRule>
  </conditionalFormatting>
  <conditionalFormatting sqref="AI489">
    <cfRule type="expression" dxfId="1073" priority="1273">
      <formula>IF(RIGHT(TEXT(AI489,"0.#"),1)=".",FALSE,TRUE)</formula>
    </cfRule>
    <cfRule type="expression" dxfId="1072" priority="1274">
      <formula>IF(RIGHT(TEXT(AI489,"0.#"),1)=".",TRUE,FALSE)</formula>
    </cfRule>
  </conditionalFormatting>
  <conditionalFormatting sqref="AI487">
    <cfRule type="expression" dxfId="1071" priority="1277">
      <formula>IF(RIGHT(TEXT(AI487,"0.#"),1)=".",FALSE,TRUE)</formula>
    </cfRule>
    <cfRule type="expression" dxfId="1070" priority="1278">
      <formula>IF(RIGHT(TEXT(AI487,"0.#"),1)=".",TRUE,FALSE)</formula>
    </cfRule>
  </conditionalFormatting>
  <conditionalFormatting sqref="AI488">
    <cfRule type="expression" dxfId="1069" priority="1275">
      <formula>IF(RIGHT(TEXT(AI488,"0.#"),1)=".",FALSE,TRUE)</formula>
    </cfRule>
    <cfRule type="expression" dxfId="1068" priority="1276">
      <formula>IF(RIGHT(TEXT(AI488,"0.#"),1)=".",TRUE,FALSE)</formula>
    </cfRule>
  </conditionalFormatting>
  <conditionalFormatting sqref="AQ488">
    <cfRule type="expression" dxfId="1067" priority="1271">
      <formula>IF(RIGHT(TEXT(AQ488,"0.#"),1)=".",FALSE,TRUE)</formula>
    </cfRule>
    <cfRule type="expression" dxfId="1066" priority="1272">
      <formula>IF(RIGHT(TEXT(AQ488,"0.#"),1)=".",TRUE,FALSE)</formula>
    </cfRule>
  </conditionalFormatting>
  <conditionalFormatting sqref="AQ489">
    <cfRule type="expression" dxfId="1065" priority="1269">
      <formula>IF(RIGHT(TEXT(AQ489,"0.#"),1)=".",FALSE,TRUE)</formula>
    </cfRule>
    <cfRule type="expression" dxfId="1064" priority="1270">
      <formula>IF(RIGHT(TEXT(AQ489,"0.#"),1)=".",TRUE,FALSE)</formula>
    </cfRule>
  </conditionalFormatting>
  <conditionalFormatting sqref="AQ487">
    <cfRule type="expression" dxfId="1063" priority="1267">
      <formula>IF(RIGHT(TEXT(AQ487,"0.#"),1)=".",FALSE,TRUE)</formula>
    </cfRule>
    <cfRule type="expression" dxfId="1062" priority="1268">
      <formula>IF(RIGHT(TEXT(AQ487,"0.#"),1)=".",TRUE,FALSE)</formula>
    </cfRule>
  </conditionalFormatting>
  <conditionalFormatting sqref="AE512">
    <cfRule type="expression" dxfId="1061" priority="1265">
      <formula>IF(RIGHT(TEXT(AE512,"0.#"),1)=".",FALSE,TRUE)</formula>
    </cfRule>
    <cfRule type="expression" dxfId="1060" priority="1266">
      <formula>IF(RIGHT(TEXT(AE512,"0.#"),1)=".",TRUE,FALSE)</formula>
    </cfRule>
  </conditionalFormatting>
  <conditionalFormatting sqref="AM514">
    <cfRule type="expression" dxfId="1059" priority="1255">
      <formula>IF(RIGHT(TEXT(AM514,"0.#"),1)=".",FALSE,TRUE)</formula>
    </cfRule>
    <cfRule type="expression" dxfId="1058" priority="1256">
      <formula>IF(RIGHT(TEXT(AM514,"0.#"),1)=".",TRUE,FALSE)</formula>
    </cfRule>
  </conditionalFormatting>
  <conditionalFormatting sqref="AE513">
    <cfRule type="expression" dxfId="1057" priority="1263">
      <formula>IF(RIGHT(TEXT(AE513,"0.#"),1)=".",FALSE,TRUE)</formula>
    </cfRule>
    <cfRule type="expression" dxfId="1056" priority="1264">
      <formula>IF(RIGHT(TEXT(AE513,"0.#"),1)=".",TRUE,FALSE)</formula>
    </cfRule>
  </conditionalFormatting>
  <conditionalFormatting sqref="AE514">
    <cfRule type="expression" dxfId="1055" priority="1261">
      <formula>IF(RIGHT(TEXT(AE514,"0.#"),1)=".",FALSE,TRUE)</formula>
    </cfRule>
    <cfRule type="expression" dxfId="1054" priority="1262">
      <formula>IF(RIGHT(TEXT(AE514,"0.#"),1)=".",TRUE,FALSE)</formula>
    </cfRule>
  </conditionalFormatting>
  <conditionalFormatting sqref="AM512">
    <cfRule type="expression" dxfId="1053" priority="1259">
      <formula>IF(RIGHT(TEXT(AM512,"0.#"),1)=".",FALSE,TRUE)</formula>
    </cfRule>
    <cfRule type="expression" dxfId="1052" priority="1260">
      <formula>IF(RIGHT(TEXT(AM512,"0.#"),1)=".",TRUE,FALSE)</formula>
    </cfRule>
  </conditionalFormatting>
  <conditionalFormatting sqref="AM513">
    <cfRule type="expression" dxfId="1051" priority="1257">
      <formula>IF(RIGHT(TEXT(AM513,"0.#"),1)=".",FALSE,TRUE)</formula>
    </cfRule>
    <cfRule type="expression" dxfId="1050" priority="1258">
      <formula>IF(RIGHT(TEXT(AM513,"0.#"),1)=".",TRUE,FALSE)</formula>
    </cfRule>
  </conditionalFormatting>
  <conditionalFormatting sqref="AU512">
    <cfRule type="expression" dxfId="1049" priority="1253">
      <formula>IF(RIGHT(TEXT(AU512,"0.#"),1)=".",FALSE,TRUE)</formula>
    </cfRule>
    <cfRule type="expression" dxfId="1048" priority="1254">
      <formula>IF(RIGHT(TEXT(AU512,"0.#"),1)=".",TRUE,FALSE)</formula>
    </cfRule>
  </conditionalFormatting>
  <conditionalFormatting sqref="AU513">
    <cfRule type="expression" dxfId="1047" priority="1251">
      <formula>IF(RIGHT(TEXT(AU513,"0.#"),1)=".",FALSE,TRUE)</formula>
    </cfRule>
    <cfRule type="expression" dxfId="1046" priority="1252">
      <formula>IF(RIGHT(TEXT(AU513,"0.#"),1)=".",TRUE,FALSE)</formula>
    </cfRule>
  </conditionalFormatting>
  <conditionalFormatting sqref="AU514">
    <cfRule type="expression" dxfId="1045" priority="1249">
      <formula>IF(RIGHT(TEXT(AU514,"0.#"),1)=".",FALSE,TRUE)</formula>
    </cfRule>
    <cfRule type="expression" dxfId="1044" priority="1250">
      <formula>IF(RIGHT(TEXT(AU514,"0.#"),1)=".",TRUE,FALSE)</formula>
    </cfRule>
  </conditionalFormatting>
  <conditionalFormatting sqref="AI514">
    <cfRule type="expression" dxfId="1043" priority="1243">
      <formula>IF(RIGHT(TEXT(AI514,"0.#"),1)=".",FALSE,TRUE)</formula>
    </cfRule>
    <cfRule type="expression" dxfId="1042" priority="1244">
      <formula>IF(RIGHT(TEXT(AI514,"0.#"),1)=".",TRUE,FALSE)</formula>
    </cfRule>
  </conditionalFormatting>
  <conditionalFormatting sqref="AI512">
    <cfRule type="expression" dxfId="1041" priority="1247">
      <formula>IF(RIGHT(TEXT(AI512,"0.#"),1)=".",FALSE,TRUE)</formula>
    </cfRule>
    <cfRule type="expression" dxfId="1040" priority="1248">
      <formula>IF(RIGHT(TEXT(AI512,"0.#"),1)=".",TRUE,FALSE)</formula>
    </cfRule>
  </conditionalFormatting>
  <conditionalFormatting sqref="AI513">
    <cfRule type="expression" dxfId="1039" priority="1245">
      <formula>IF(RIGHT(TEXT(AI513,"0.#"),1)=".",FALSE,TRUE)</formula>
    </cfRule>
    <cfRule type="expression" dxfId="1038" priority="1246">
      <formula>IF(RIGHT(TEXT(AI513,"0.#"),1)=".",TRUE,FALSE)</formula>
    </cfRule>
  </conditionalFormatting>
  <conditionalFormatting sqref="AQ513">
    <cfRule type="expression" dxfId="1037" priority="1241">
      <formula>IF(RIGHT(TEXT(AQ513,"0.#"),1)=".",FALSE,TRUE)</formula>
    </cfRule>
    <cfRule type="expression" dxfId="1036" priority="1242">
      <formula>IF(RIGHT(TEXT(AQ513,"0.#"),1)=".",TRUE,FALSE)</formula>
    </cfRule>
  </conditionalFormatting>
  <conditionalFormatting sqref="AQ514">
    <cfRule type="expression" dxfId="1035" priority="1239">
      <formula>IF(RIGHT(TEXT(AQ514,"0.#"),1)=".",FALSE,TRUE)</formula>
    </cfRule>
    <cfRule type="expression" dxfId="1034" priority="1240">
      <formula>IF(RIGHT(TEXT(AQ514,"0.#"),1)=".",TRUE,FALSE)</formula>
    </cfRule>
  </conditionalFormatting>
  <conditionalFormatting sqref="AQ512">
    <cfRule type="expression" dxfId="1033" priority="1237">
      <formula>IF(RIGHT(TEXT(AQ512,"0.#"),1)=".",FALSE,TRUE)</formula>
    </cfRule>
    <cfRule type="expression" dxfId="1032" priority="1238">
      <formula>IF(RIGHT(TEXT(AQ512,"0.#"),1)=".",TRUE,FALSE)</formula>
    </cfRule>
  </conditionalFormatting>
  <conditionalFormatting sqref="AE517">
    <cfRule type="expression" dxfId="1031" priority="1115">
      <formula>IF(RIGHT(TEXT(AE517,"0.#"),1)=".",FALSE,TRUE)</formula>
    </cfRule>
    <cfRule type="expression" dxfId="1030" priority="1116">
      <formula>IF(RIGHT(TEXT(AE517,"0.#"),1)=".",TRUE,FALSE)</formula>
    </cfRule>
  </conditionalFormatting>
  <conditionalFormatting sqref="AM519">
    <cfRule type="expression" dxfId="1029" priority="1105">
      <formula>IF(RIGHT(TEXT(AM519,"0.#"),1)=".",FALSE,TRUE)</formula>
    </cfRule>
    <cfRule type="expression" dxfId="1028" priority="1106">
      <formula>IF(RIGHT(TEXT(AM519,"0.#"),1)=".",TRUE,FALSE)</formula>
    </cfRule>
  </conditionalFormatting>
  <conditionalFormatting sqref="AE518">
    <cfRule type="expression" dxfId="1027" priority="1113">
      <formula>IF(RIGHT(TEXT(AE518,"0.#"),1)=".",FALSE,TRUE)</formula>
    </cfRule>
    <cfRule type="expression" dxfId="1026" priority="1114">
      <formula>IF(RIGHT(TEXT(AE518,"0.#"),1)=".",TRUE,FALSE)</formula>
    </cfRule>
  </conditionalFormatting>
  <conditionalFormatting sqref="AE519">
    <cfRule type="expression" dxfId="1025" priority="1111">
      <formula>IF(RIGHT(TEXT(AE519,"0.#"),1)=".",FALSE,TRUE)</formula>
    </cfRule>
    <cfRule type="expression" dxfId="1024" priority="1112">
      <formula>IF(RIGHT(TEXT(AE519,"0.#"),1)=".",TRUE,FALSE)</formula>
    </cfRule>
  </conditionalFormatting>
  <conditionalFormatting sqref="AM517">
    <cfRule type="expression" dxfId="1023" priority="1109">
      <formula>IF(RIGHT(TEXT(AM517,"0.#"),1)=".",FALSE,TRUE)</formula>
    </cfRule>
    <cfRule type="expression" dxfId="1022" priority="1110">
      <formula>IF(RIGHT(TEXT(AM517,"0.#"),1)=".",TRUE,FALSE)</formula>
    </cfRule>
  </conditionalFormatting>
  <conditionalFormatting sqref="AM518">
    <cfRule type="expression" dxfId="1021" priority="1107">
      <formula>IF(RIGHT(TEXT(AM518,"0.#"),1)=".",FALSE,TRUE)</formula>
    </cfRule>
    <cfRule type="expression" dxfId="1020" priority="1108">
      <formula>IF(RIGHT(TEXT(AM518,"0.#"),1)=".",TRUE,FALSE)</formula>
    </cfRule>
  </conditionalFormatting>
  <conditionalFormatting sqref="AU517">
    <cfRule type="expression" dxfId="1019" priority="1103">
      <formula>IF(RIGHT(TEXT(AU517,"0.#"),1)=".",FALSE,TRUE)</formula>
    </cfRule>
    <cfRule type="expression" dxfId="1018" priority="1104">
      <formula>IF(RIGHT(TEXT(AU517,"0.#"),1)=".",TRUE,FALSE)</formula>
    </cfRule>
  </conditionalFormatting>
  <conditionalFormatting sqref="AU519">
    <cfRule type="expression" dxfId="1017" priority="1099">
      <formula>IF(RIGHT(TEXT(AU519,"0.#"),1)=".",FALSE,TRUE)</formula>
    </cfRule>
    <cfRule type="expression" dxfId="1016" priority="1100">
      <formula>IF(RIGHT(TEXT(AU519,"0.#"),1)=".",TRUE,FALSE)</formula>
    </cfRule>
  </conditionalFormatting>
  <conditionalFormatting sqref="AI519">
    <cfRule type="expression" dxfId="1015" priority="1093">
      <formula>IF(RIGHT(TEXT(AI519,"0.#"),1)=".",FALSE,TRUE)</formula>
    </cfRule>
    <cfRule type="expression" dxfId="1014" priority="1094">
      <formula>IF(RIGHT(TEXT(AI519,"0.#"),1)=".",TRUE,FALSE)</formula>
    </cfRule>
  </conditionalFormatting>
  <conditionalFormatting sqref="AI517">
    <cfRule type="expression" dxfId="1013" priority="1097">
      <formula>IF(RIGHT(TEXT(AI517,"0.#"),1)=".",FALSE,TRUE)</formula>
    </cfRule>
    <cfRule type="expression" dxfId="1012" priority="1098">
      <formula>IF(RIGHT(TEXT(AI517,"0.#"),1)=".",TRUE,FALSE)</formula>
    </cfRule>
  </conditionalFormatting>
  <conditionalFormatting sqref="AI518">
    <cfRule type="expression" dxfId="1011" priority="1095">
      <formula>IF(RIGHT(TEXT(AI518,"0.#"),1)=".",FALSE,TRUE)</formula>
    </cfRule>
    <cfRule type="expression" dxfId="1010" priority="1096">
      <formula>IF(RIGHT(TEXT(AI518,"0.#"),1)=".",TRUE,FALSE)</formula>
    </cfRule>
  </conditionalFormatting>
  <conditionalFormatting sqref="AQ518">
    <cfRule type="expression" dxfId="1009" priority="1091">
      <formula>IF(RIGHT(TEXT(AQ518,"0.#"),1)=".",FALSE,TRUE)</formula>
    </cfRule>
    <cfRule type="expression" dxfId="1008" priority="1092">
      <formula>IF(RIGHT(TEXT(AQ518,"0.#"),1)=".",TRUE,FALSE)</formula>
    </cfRule>
  </conditionalFormatting>
  <conditionalFormatting sqref="AQ519">
    <cfRule type="expression" dxfId="1007" priority="1089">
      <formula>IF(RIGHT(TEXT(AQ519,"0.#"),1)=".",FALSE,TRUE)</formula>
    </cfRule>
    <cfRule type="expression" dxfId="1006" priority="1090">
      <formula>IF(RIGHT(TEXT(AQ519,"0.#"),1)=".",TRUE,FALSE)</formula>
    </cfRule>
  </conditionalFormatting>
  <conditionalFormatting sqref="AQ517">
    <cfRule type="expression" dxfId="1005" priority="1087">
      <formula>IF(RIGHT(TEXT(AQ517,"0.#"),1)=".",FALSE,TRUE)</formula>
    </cfRule>
    <cfRule type="expression" dxfId="1004" priority="1088">
      <formula>IF(RIGHT(TEXT(AQ517,"0.#"),1)=".",TRUE,FALSE)</formula>
    </cfRule>
  </conditionalFormatting>
  <conditionalFormatting sqref="AE522">
    <cfRule type="expression" dxfId="1003" priority="1085">
      <formula>IF(RIGHT(TEXT(AE522,"0.#"),1)=".",FALSE,TRUE)</formula>
    </cfRule>
    <cfRule type="expression" dxfId="1002" priority="1086">
      <formula>IF(RIGHT(TEXT(AE522,"0.#"),1)=".",TRUE,FALSE)</formula>
    </cfRule>
  </conditionalFormatting>
  <conditionalFormatting sqref="AM524">
    <cfRule type="expression" dxfId="1001" priority="1075">
      <formula>IF(RIGHT(TEXT(AM524,"0.#"),1)=".",FALSE,TRUE)</formula>
    </cfRule>
    <cfRule type="expression" dxfId="1000" priority="1076">
      <formula>IF(RIGHT(TEXT(AM524,"0.#"),1)=".",TRUE,FALSE)</formula>
    </cfRule>
  </conditionalFormatting>
  <conditionalFormatting sqref="AE523">
    <cfRule type="expression" dxfId="999" priority="1083">
      <formula>IF(RIGHT(TEXT(AE523,"0.#"),1)=".",FALSE,TRUE)</formula>
    </cfRule>
    <cfRule type="expression" dxfId="998" priority="1084">
      <formula>IF(RIGHT(TEXT(AE523,"0.#"),1)=".",TRUE,FALSE)</formula>
    </cfRule>
  </conditionalFormatting>
  <conditionalFormatting sqref="AE524">
    <cfRule type="expression" dxfId="997" priority="1081">
      <formula>IF(RIGHT(TEXT(AE524,"0.#"),1)=".",FALSE,TRUE)</formula>
    </cfRule>
    <cfRule type="expression" dxfId="996" priority="1082">
      <formula>IF(RIGHT(TEXT(AE524,"0.#"),1)=".",TRUE,FALSE)</formula>
    </cfRule>
  </conditionalFormatting>
  <conditionalFormatting sqref="AM522">
    <cfRule type="expression" dxfId="995" priority="1079">
      <formula>IF(RIGHT(TEXT(AM522,"0.#"),1)=".",FALSE,TRUE)</formula>
    </cfRule>
    <cfRule type="expression" dxfId="994" priority="1080">
      <formula>IF(RIGHT(TEXT(AM522,"0.#"),1)=".",TRUE,FALSE)</formula>
    </cfRule>
  </conditionalFormatting>
  <conditionalFormatting sqref="AM523">
    <cfRule type="expression" dxfId="993" priority="1077">
      <formula>IF(RIGHT(TEXT(AM523,"0.#"),1)=".",FALSE,TRUE)</formula>
    </cfRule>
    <cfRule type="expression" dxfId="992" priority="1078">
      <formula>IF(RIGHT(TEXT(AM523,"0.#"),1)=".",TRUE,FALSE)</formula>
    </cfRule>
  </conditionalFormatting>
  <conditionalFormatting sqref="AU522">
    <cfRule type="expression" dxfId="991" priority="1073">
      <formula>IF(RIGHT(TEXT(AU522,"0.#"),1)=".",FALSE,TRUE)</formula>
    </cfRule>
    <cfRule type="expression" dxfId="990" priority="1074">
      <formula>IF(RIGHT(TEXT(AU522,"0.#"),1)=".",TRUE,FALSE)</formula>
    </cfRule>
  </conditionalFormatting>
  <conditionalFormatting sqref="AU523">
    <cfRule type="expression" dxfId="989" priority="1071">
      <formula>IF(RIGHT(TEXT(AU523,"0.#"),1)=".",FALSE,TRUE)</formula>
    </cfRule>
    <cfRule type="expression" dxfId="988" priority="1072">
      <formula>IF(RIGHT(TEXT(AU523,"0.#"),1)=".",TRUE,FALSE)</formula>
    </cfRule>
  </conditionalFormatting>
  <conditionalFormatting sqref="AU524">
    <cfRule type="expression" dxfId="987" priority="1069">
      <formula>IF(RIGHT(TEXT(AU524,"0.#"),1)=".",FALSE,TRUE)</formula>
    </cfRule>
    <cfRule type="expression" dxfId="986" priority="1070">
      <formula>IF(RIGHT(TEXT(AU524,"0.#"),1)=".",TRUE,FALSE)</formula>
    </cfRule>
  </conditionalFormatting>
  <conditionalFormatting sqref="AI524">
    <cfRule type="expression" dxfId="985" priority="1063">
      <formula>IF(RIGHT(TEXT(AI524,"0.#"),1)=".",FALSE,TRUE)</formula>
    </cfRule>
    <cfRule type="expression" dxfId="984" priority="1064">
      <formula>IF(RIGHT(TEXT(AI524,"0.#"),1)=".",TRUE,FALSE)</formula>
    </cfRule>
  </conditionalFormatting>
  <conditionalFormatting sqref="AI522">
    <cfRule type="expression" dxfId="983" priority="1067">
      <formula>IF(RIGHT(TEXT(AI522,"0.#"),1)=".",FALSE,TRUE)</formula>
    </cfRule>
    <cfRule type="expression" dxfId="982" priority="1068">
      <formula>IF(RIGHT(TEXT(AI522,"0.#"),1)=".",TRUE,FALSE)</formula>
    </cfRule>
  </conditionalFormatting>
  <conditionalFormatting sqref="AI523">
    <cfRule type="expression" dxfId="981" priority="1065">
      <formula>IF(RIGHT(TEXT(AI523,"0.#"),1)=".",FALSE,TRUE)</formula>
    </cfRule>
    <cfRule type="expression" dxfId="980" priority="1066">
      <formula>IF(RIGHT(TEXT(AI523,"0.#"),1)=".",TRUE,FALSE)</formula>
    </cfRule>
  </conditionalFormatting>
  <conditionalFormatting sqref="AQ523">
    <cfRule type="expression" dxfId="979" priority="1061">
      <formula>IF(RIGHT(TEXT(AQ523,"0.#"),1)=".",FALSE,TRUE)</formula>
    </cfRule>
    <cfRule type="expression" dxfId="978" priority="1062">
      <formula>IF(RIGHT(TEXT(AQ523,"0.#"),1)=".",TRUE,FALSE)</formula>
    </cfRule>
  </conditionalFormatting>
  <conditionalFormatting sqref="AQ524">
    <cfRule type="expression" dxfId="977" priority="1059">
      <formula>IF(RIGHT(TEXT(AQ524,"0.#"),1)=".",FALSE,TRUE)</formula>
    </cfRule>
    <cfRule type="expression" dxfId="976" priority="1060">
      <formula>IF(RIGHT(TEXT(AQ524,"0.#"),1)=".",TRUE,FALSE)</formula>
    </cfRule>
  </conditionalFormatting>
  <conditionalFormatting sqref="AQ522">
    <cfRule type="expression" dxfId="975" priority="1057">
      <formula>IF(RIGHT(TEXT(AQ522,"0.#"),1)=".",FALSE,TRUE)</formula>
    </cfRule>
    <cfRule type="expression" dxfId="974" priority="1058">
      <formula>IF(RIGHT(TEXT(AQ522,"0.#"),1)=".",TRUE,FALSE)</formula>
    </cfRule>
  </conditionalFormatting>
  <conditionalFormatting sqref="AE527">
    <cfRule type="expression" dxfId="973" priority="1055">
      <formula>IF(RIGHT(TEXT(AE527,"0.#"),1)=".",FALSE,TRUE)</formula>
    </cfRule>
    <cfRule type="expression" dxfId="972" priority="1056">
      <formula>IF(RIGHT(TEXT(AE527,"0.#"),1)=".",TRUE,FALSE)</formula>
    </cfRule>
  </conditionalFormatting>
  <conditionalFormatting sqref="AM529">
    <cfRule type="expression" dxfId="971" priority="1045">
      <formula>IF(RIGHT(TEXT(AM529,"0.#"),1)=".",FALSE,TRUE)</formula>
    </cfRule>
    <cfRule type="expression" dxfId="970" priority="1046">
      <formula>IF(RIGHT(TEXT(AM529,"0.#"),1)=".",TRUE,FALSE)</formula>
    </cfRule>
  </conditionalFormatting>
  <conditionalFormatting sqref="AE528">
    <cfRule type="expression" dxfId="969" priority="1053">
      <formula>IF(RIGHT(TEXT(AE528,"0.#"),1)=".",FALSE,TRUE)</formula>
    </cfRule>
    <cfRule type="expression" dxfId="968" priority="1054">
      <formula>IF(RIGHT(TEXT(AE528,"0.#"),1)=".",TRUE,FALSE)</formula>
    </cfRule>
  </conditionalFormatting>
  <conditionalFormatting sqref="AE529">
    <cfRule type="expression" dxfId="967" priority="1051">
      <formula>IF(RIGHT(TEXT(AE529,"0.#"),1)=".",FALSE,TRUE)</formula>
    </cfRule>
    <cfRule type="expression" dxfId="966" priority="1052">
      <formula>IF(RIGHT(TEXT(AE529,"0.#"),1)=".",TRUE,FALSE)</formula>
    </cfRule>
  </conditionalFormatting>
  <conditionalFormatting sqref="AM527">
    <cfRule type="expression" dxfId="965" priority="1049">
      <formula>IF(RIGHT(TEXT(AM527,"0.#"),1)=".",FALSE,TRUE)</formula>
    </cfRule>
    <cfRule type="expression" dxfId="964" priority="1050">
      <formula>IF(RIGHT(TEXT(AM527,"0.#"),1)=".",TRUE,FALSE)</formula>
    </cfRule>
  </conditionalFormatting>
  <conditionalFormatting sqref="AM528">
    <cfRule type="expression" dxfId="963" priority="1047">
      <formula>IF(RIGHT(TEXT(AM528,"0.#"),1)=".",FALSE,TRUE)</formula>
    </cfRule>
    <cfRule type="expression" dxfId="962" priority="1048">
      <formula>IF(RIGHT(TEXT(AM528,"0.#"),1)=".",TRUE,FALSE)</formula>
    </cfRule>
  </conditionalFormatting>
  <conditionalFormatting sqref="AU527">
    <cfRule type="expression" dxfId="961" priority="1043">
      <formula>IF(RIGHT(TEXT(AU527,"0.#"),1)=".",FALSE,TRUE)</formula>
    </cfRule>
    <cfRule type="expression" dxfId="960" priority="1044">
      <formula>IF(RIGHT(TEXT(AU527,"0.#"),1)=".",TRUE,FALSE)</formula>
    </cfRule>
  </conditionalFormatting>
  <conditionalFormatting sqref="AU528">
    <cfRule type="expression" dxfId="959" priority="1041">
      <formula>IF(RIGHT(TEXT(AU528,"0.#"),1)=".",FALSE,TRUE)</formula>
    </cfRule>
    <cfRule type="expression" dxfId="958" priority="1042">
      <formula>IF(RIGHT(TEXT(AU528,"0.#"),1)=".",TRUE,FALSE)</formula>
    </cfRule>
  </conditionalFormatting>
  <conditionalFormatting sqref="AU529">
    <cfRule type="expression" dxfId="957" priority="1039">
      <formula>IF(RIGHT(TEXT(AU529,"0.#"),1)=".",FALSE,TRUE)</formula>
    </cfRule>
    <cfRule type="expression" dxfId="956" priority="1040">
      <formula>IF(RIGHT(TEXT(AU529,"0.#"),1)=".",TRUE,FALSE)</formula>
    </cfRule>
  </conditionalFormatting>
  <conditionalFormatting sqref="AI529">
    <cfRule type="expression" dxfId="955" priority="1033">
      <formula>IF(RIGHT(TEXT(AI529,"0.#"),1)=".",FALSE,TRUE)</formula>
    </cfRule>
    <cfRule type="expression" dxfId="954" priority="1034">
      <formula>IF(RIGHT(TEXT(AI529,"0.#"),1)=".",TRUE,FALSE)</formula>
    </cfRule>
  </conditionalFormatting>
  <conditionalFormatting sqref="AI527">
    <cfRule type="expression" dxfId="953" priority="1037">
      <formula>IF(RIGHT(TEXT(AI527,"0.#"),1)=".",FALSE,TRUE)</formula>
    </cfRule>
    <cfRule type="expression" dxfId="952" priority="1038">
      <formula>IF(RIGHT(TEXT(AI527,"0.#"),1)=".",TRUE,FALSE)</formula>
    </cfRule>
  </conditionalFormatting>
  <conditionalFormatting sqref="AI528">
    <cfRule type="expression" dxfId="951" priority="1035">
      <formula>IF(RIGHT(TEXT(AI528,"0.#"),1)=".",FALSE,TRUE)</formula>
    </cfRule>
    <cfRule type="expression" dxfId="950" priority="1036">
      <formula>IF(RIGHT(TEXT(AI528,"0.#"),1)=".",TRUE,FALSE)</formula>
    </cfRule>
  </conditionalFormatting>
  <conditionalFormatting sqref="AQ528">
    <cfRule type="expression" dxfId="949" priority="1031">
      <formula>IF(RIGHT(TEXT(AQ528,"0.#"),1)=".",FALSE,TRUE)</formula>
    </cfRule>
    <cfRule type="expression" dxfId="948" priority="1032">
      <formula>IF(RIGHT(TEXT(AQ528,"0.#"),1)=".",TRUE,FALSE)</formula>
    </cfRule>
  </conditionalFormatting>
  <conditionalFormatting sqref="AQ529">
    <cfRule type="expression" dxfId="947" priority="1029">
      <formula>IF(RIGHT(TEXT(AQ529,"0.#"),1)=".",FALSE,TRUE)</formula>
    </cfRule>
    <cfRule type="expression" dxfId="946" priority="1030">
      <formula>IF(RIGHT(TEXT(AQ529,"0.#"),1)=".",TRUE,FALSE)</formula>
    </cfRule>
  </conditionalFormatting>
  <conditionalFormatting sqref="AQ527">
    <cfRule type="expression" dxfId="945" priority="1027">
      <formula>IF(RIGHT(TEXT(AQ527,"0.#"),1)=".",FALSE,TRUE)</formula>
    </cfRule>
    <cfRule type="expression" dxfId="944" priority="1028">
      <formula>IF(RIGHT(TEXT(AQ527,"0.#"),1)=".",TRUE,FALSE)</formula>
    </cfRule>
  </conditionalFormatting>
  <conditionalFormatting sqref="AE532">
    <cfRule type="expression" dxfId="943" priority="1025">
      <formula>IF(RIGHT(TEXT(AE532,"0.#"),1)=".",FALSE,TRUE)</formula>
    </cfRule>
    <cfRule type="expression" dxfId="942" priority="1026">
      <formula>IF(RIGHT(TEXT(AE532,"0.#"),1)=".",TRUE,FALSE)</formula>
    </cfRule>
  </conditionalFormatting>
  <conditionalFormatting sqref="AM534">
    <cfRule type="expression" dxfId="941" priority="1015">
      <formula>IF(RIGHT(TEXT(AM534,"0.#"),1)=".",FALSE,TRUE)</formula>
    </cfRule>
    <cfRule type="expression" dxfId="940" priority="1016">
      <formula>IF(RIGHT(TEXT(AM534,"0.#"),1)=".",TRUE,FALSE)</formula>
    </cfRule>
  </conditionalFormatting>
  <conditionalFormatting sqref="AE533">
    <cfRule type="expression" dxfId="939" priority="1023">
      <formula>IF(RIGHT(TEXT(AE533,"0.#"),1)=".",FALSE,TRUE)</formula>
    </cfRule>
    <cfRule type="expression" dxfId="938" priority="1024">
      <formula>IF(RIGHT(TEXT(AE533,"0.#"),1)=".",TRUE,FALSE)</formula>
    </cfRule>
  </conditionalFormatting>
  <conditionalFormatting sqref="AE534">
    <cfRule type="expression" dxfId="937" priority="1021">
      <formula>IF(RIGHT(TEXT(AE534,"0.#"),1)=".",FALSE,TRUE)</formula>
    </cfRule>
    <cfRule type="expression" dxfId="936" priority="1022">
      <formula>IF(RIGHT(TEXT(AE534,"0.#"),1)=".",TRUE,FALSE)</formula>
    </cfRule>
  </conditionalFormatting>
  <conditionalFormatting sqref="AM532">
    <cfRule type="expression" dxfId="935" priority="1019">
      <formula>IF(RIGHT(TEXT(AM532,"0.#"),1)=".",FALSE,TRUE)</formula>
    </cfRule>
    <cfRule type="expression" dxfId="934" priority="1020">
      <formula>IF(RIGHT(TEXT(AM532,"0.#"),1)=".",TRUE,FALSE)</formula>
    </cfRule>
  </conditionalFormatting>
  <conditionalFormatting sqref="AM533">
    <cfRule type="expression" dxfId="933" priority="1017">
      <formula>IF(RIGHT(TEXT(AM533,"0.#"),1)=".",FALSE,TRUE)</formula>
    </cfRule>
    <cfRule type="expression" dxfId="932" priority="1018">
      <formula>IF(RIGHT(TEXT(AM533,"0.#"),1)=".",TRUE,FALSE)</formula>
    </cfRule>
  </conditionalFormatting>
  <conditionalFormatting sqref="AU532">
    <cfRule type="expression" dxfId="931" priority="1013">
      <formula>IF(RIGHT(TEXT(AU532,"0.#"),1)=".",FALSE,TRUE)</formula>
    </cfRule>
    <cfRule type="expression" dxfId="930" priority="1014">
      <formula>IF(RIGHT(TEXT(AU532,"0.#"),1)=".",TRUE,FALSE)</formula>
    </cfRule>
  </conditionalFormatting>
  <conditionalFormatting sqref="AU533">
    <cfRule type="expression" dxfId="929" priority="1011">
      <formula>IF(RIGHT(TEXT(AU533,"0.#"),1)=".",FALSE,TRUE)</formula>
    </cfRule>
    <cfRule type="expression" dxfId="928" priority="1012">
      <formula>IF(RIGHT(TEXT(AU533,"0.#"),1)=".",TRUE,FALSE)</formula>
    </cfRule>
  </conditionalFormatting>
  <conditionalFormatting sqref="AU534">
    <cfRule type="expression" dxfId="927" priority="1009">
      <formula>IF(RIGHT(TEXT(AU534,"0.#"),1)=".",FALSE,TRUE)</formula>
    </cfRule>
    <cfRule type="expression" dxfId="926" priority="1010">
      <formula>IF(RIGHT(TEXT(AU534,"0.#"),1)=".",TRUE,FALSE)</formula>
    </cfRule>
  </conditionalFormatting>
  <conditionalFormatting sqref="AI534">
    <cfRule type="expression" dxfId="925" priority="1003">
      <formula>IF(RIGHT(TEXT(AI534,"0.#"),1)=".",FALSE,TRUE)</formula>
    </cfRule>
    <cfRule type="expression" dxfId="924" priority="1004">
      <formula>IF(RIGHT(TEXT(AI534,"0.#"),1)=".",TRUE,FALSE)</formula>
    </cfRule>
  </conditionalFormatting>
  <conditionalFormatting sqref="AI532">
    <cfRule type="expression" dxfId="923" priority="1007">
      <formula>IF(RIGHT(TEXT(AI532,"0.#"),1)=".",FALSE,TRUE)</formula>
    </cfRule>
    <cfRule type="expression" dxfId="922" priority="1008">
      <formula>IF(RIGHT(TEXT(AI532,"0.#"),1)=".",TRUE,FALSE)</formula>
    </cfRule>
  </conditionalFormatting>
  <conditionalFormatting sqref="AI533">
    <cfRule type="expression" dxfId="921" priority="1005">
      <formula>IF(RIGHT(TEXT(AI533,"0.#"),1)=".",FALSE,TRUE)</formula>
    </cfRule>
    <cfRule type="expression" dxfId="920" priority="1006">
      <formula>IF(RIGHT(TEXT(AI533,"0.#"),1)=".",TRUE,FALSE)</formula>
    </cfRule>
  </conditionalFormatting>
  <conditionalFormatting sqref="AQ533">
    <cfRule type="expression" dxfId="919" priority="1001">
      <formula>IF(RIGHT(TEXT(AQ533,"0.#"),1)=".",FALSE,TRUE)</formula>
    </cfRule>
    <cfRule type="expression" dxfId="918" priority="1002">
      <formula>IF(RIGHT(TEXT(AQ533,"0.#"),1)=".",TRUE,FALSE)</formula>
    </cfRule>
  </conditionalFormatting>
  <conditionalFormatting sqref="AQ534">
    <cfRule type="expression" dxfId="917" priority="999">
      <formula>IF(RIGHT(TEXT(AQ534,"0.#"),1)=".",FALSE,TRUE)</formula>
    </cfRule>
    <cfRule type="expression" dxfId="916" priority="1000">
      <formula>IF(RIGHT(TEXT(AQ534,"0.#"),1)=".",TRUE,FALSE)</formula>
    </cfRule>
  </conditionalFormatting>
  <conditionalFormatting sqref="AQ532">
    <cfRule type="expression" dxfId="915" priority="997">
      <formula>IF(RIGHT(TEXT(AQ532,"0.#"),1)=".",FALSE,TRUE)</formula>
    </cfRule>
    <cfRule type="expression" dxfId="914" priority="998">
      <formula>IF(RIGHT(TEXT(AQ532,"0.#"),1)=".",TRUE,FALSE)</formula>
    </cfRule>
  </conditionalFormatting>
  <conditionalFormatting sqref="AE541">
    <cfRule type="expression" dxfId="913" priority="995">
      <formula>IF(RIGHT(TEXT(AE541,"0.#"),1)=".",FALSE,TRUE)</formula>
    </cfRule>
    <cfRule type="expression" dxfId="912" priority="996">
      <formula>IF(RIGHT(TEXT(AE541,"0.#"),1)=".",TRUE,FALSE)</formula>
    </cfRule>
  </conditionalFormatting>
  <conditionalFormatting sqref="AM543">
    <cfRule type="expression" dxfId="911" priority="985">
      <formula>IF(RIGHT(TEXT(AM543,"0.#"),1)=".",FALSE,TRUE)</formula>
    </cfRule>
    <cfRule type="expression" dxfId="910" priority="986">
      <formula>IF(RIGHT(TEXT(AM543,"0.#"),1)=".",TRUE,FALSE)</formula>
    </cfRule>
  </conditionalFormatting>
  <conditionalFormatting sqref="AE542">
    <cfRule type="expression" dxfId="909" priority="993">
      <formula>IF(RIGHT(TEXT(AE542,"0.#"),1)=".",FALSE,TRUE)</formula>
    </cfRule>
    <cfRule type="expression" dxfId="908" priority="994">
      <formula>IF(RIGHT(TEXT(AE542,"0.#"),1)=".",TRUE,FALSE)</formula>
    </cfRule>
  </conditionalFormatting>
  <conditionalFormatting sqref="AE543">
    <cfRule type="expression" dxfId="907" priority="991">
      <formula>IF(RIGHT(TEXT(AE543,"0.#"),1)=".",FALSE,TRUE)</formula>
    </cfRule>
    <cfRule type="expression" dxfId="906" priority="992">
      <formula>IF(RIGHT(TEXT(AE543,"0.#"),1)=".",TRUE,FALSE)</formula>
    </cfRule>
  </conditionalFormatting>
  <conditionalFormatting sqref="AM541">
    <cfRule type="expression" dxfId="905" priority="989">
      <formula>IF(RIGHT(TEXT(AM541,"0.#"),1)=".",FALSE,TRUE)</formula>
    </cfRule>
    <cfRule type="expression" dxfId="904" priority="990">
      <formula>IF(RIGHT(TEXT(AM541,"0.#"),1)=".",TRUE,FALSE)</formula>
    </cfRule>
  </conditionalFormatting>
  <conditionalFormatting sqref="AM542">
    <cfRule type="expression" dxfId="903" priority="987">
      <formula>IF(RIGHT(TEXT(AM542,"0.#"),1)=".",FALSE,TRUE)</formula>
    </cfRule>
    <cfRule type="expression" dxfId="902" priority="988">
      <formula>IF(RIGHT(TEXT(AM542,"0.#"),1)=".",TRUE,FALSE)</formula>
    </cfRule>
  </conditionalFormatting>
  <conditionalFormatting sqref="AU541">
    <cfRule type="expression" dxfId="901" priority="983">
      <formula>IF(RIGHT(TEXT(AU541,"0.#"),1)=".",FALSE,TRUE)</formula>
    </cfRule>
    <cfRule type="expression" dxfId="900" priority="984">
      <formula>IF(RIGHT(TEXT(AU541,"0.#"),1)=".",TRUE,FALSE)</formula>
    </cfRule>
  </conditionalFormatting>
  <conditionalFormatting sqref="AU542">
    <cfRule type="expression" dxfId="899" priority="981">
      <formula>IF(RIGHT(TEXT(AU542,"0.#"),1)=".",FALSE,TRUE)</formula>
    </cfRule>
    <cfRule type="expression" dxfId="898" priority="982">
      <formula>IF(RIGHT(TEXT(AU542,"0.#"),1)=".",TRUE,FALSE)</formula>
    </cfRule>
  </conditionalFormatting>
  <conditionalFormatting sqref="AU543">
    <cfRule type="expression" dxfId="897" priority="979">
      <formula>IF(RIGHT(TEXT(AU543,"0.#"),1)=".",FALSE,TRUE)</formula>
    </cfRule>
    <cfRule type="expression" dxfId="896" priority="980">
      <formula>IF(RIGHT(TEXT(AU543,"0.#"),1)=".",TRUE,FALSE)</formula>
    </cfRule>
  </conditionalFormatting>
  <conditionalFormatting sqref="AI543">
    <cfRule type="expression" dxfId="895" priority="973">
      <formula>IF(RIGHT(TEXT(AI543,"0.#"),1)=".",FALSE,TRUE)</formula>
    </cfRule>
    <cfRule type="expression" dxfId="894" priority="974">
      <formula>IF(RIGHT(TEXT(AI543,"0.#"),1)=".",TRUE,FALSE)</formula>
    </cfRule>
  </conditionalFormatting>
  <conditionalFormatting sqref="AI541">
    <cfRule type="expression" dxfId="893" priority="977">
      <formula>IF(RIGHT(TEXT(AI541,"0.#"),1)=".",FALSE,TRUE)</formula>
    </cfRule>
    <cfRule type="expression" dxfId="892" priority="978">
      <formula>IF(RIGHT(TEXT(AI541,"0.#"),1)=".",TRUE,FALSE)</formula>
    </cfRule>
  </conditionalFormatting>
  <conditionalFormatting sqref="AI542">
    <cfRule type="expression" dxfId="891" priority="975">
      <formula>IF(RIGHT(TEXT(AI542,"0.#"),1)=".",FALSE,TRUE)</formula>
    </cfRule>
    <cfRule type="expression" dxfId="890" priority="976">
      <formula>IF(RIGHT(TEXT(AI542,"0.#"),1)=".",TRUE,FALSE)</formula>
    </cfRule>
  </conditionalFormatting>
  <conditionalFormatting sqref="AQ542">
    <cfRule type="expression" dxfId="889" priority="971">
      <formula>IF(RIGHT(TEXT(AQ542,"0.#"),1)=".",FALSE,TRUE)</formula>
    </cfRule>
    <cfRule type="expression" dxfId="888" priority="972">
      <formula>IF(RIGHT(TEXT(AQ542,"0.#"),1)=".",TRUE,FALSE)</formula>
    </cfRule>
  </conditionalFormatting>
  <conditionalFormatting sqref="AQ543">
    <cfRule type="expression" dxfId="887" priority="969">
      <formula>IF(RIGHT(TEXT(AQ543,"0.#"),1)=".",FALSE,TRUE)</formula>
    </cfRule>
    <cfRule type="expression" dxfId="886" priority="970">
      <formula>IF(RIGHT(TEXT(AQ543,"0.#"),1)=".",TRUE,FALSE)</formula>
    </cfRule>
  </conditionalFormatting>
  <conditionalFormatting sqref="AQ541">
    <cfRule type="expression" dxfId="885" priority="967">
      <formula>IF(RIGHT(TEXT(AQ541,"0.#"),1)=".",FALSE,TRUE)</formula>
    </cfRule>
    <cfRule type="expression" dxfId="884" priority="968">
      <formula>IF(RIGHT(TEXT(AQ541,"0.#"),1)=".",TRUE,FALSE)</formula>
    </cfRule>
  </conditionalFormatting>
  <conditionalFormatting sqref="AE566">
    <cfRule type="expression" dxfId="883" priority="965">
      <formula>IF(RIGHT(TEXT(AE566,"0.#"),1)=".",FALSE,TRUE)</formula>
    </cfRule>
    <cfRule type="expression" dxfId="882" priority="966">
      <formula>IF(RIGHT(TEXT(AE566,"0.#"),1)=".",TRUE,FALSE)</formula>
    </cfRule>
  </conditionalFormatting>
  <conditionalFormatting sqref="AM568">
    <cfRule type="expression" dxfId="881" priority="955">
      <formula>IF(RIGHT(TEXT(AM568,"0.#"),1)=".",FALSE,TRUE)</formula>
    </cfRule>
    <cfRule type="expression" dxfId="880" priority="956">
      <formula>IF(RIGHT(TEXT(AM568,"0.#"),1)=".",TRUE,FALSE)</formula>
    </cfRule>
  </conditionalFormatting>
  <conditionalFormatting sqref="AE567">
    <cfRule type="expression" dxfId="879" priority="963">
      <formula>IF(RIGHT(TEXT(AE567,"0.#"),1)=".",FALSE,TRUE)</formula>
    </cfRule>
    <cfRule type="expression" dxfId="878" priority="964">
      <formula>IF(RIGHT(TEXT(AE567,"0.#"),1)=".",TRUE,FALSE)</formula>
    </cfRule>
  </conditionalFormatting>
  <conditionalFormatting sqref="AE568">
    <cfRule type="expression" dxfId="877" priority="961">
      <formula>IF(RIGHT(TEXT(AE568,"0.#"),1)=".",FALSE,TRUE)</formula>
    </cfRule>
    <cfRule type="expression" dxfId="876" priority="962">
      <formula>IF(RIGHT(TEXT(AE568,"0.#"),1)=".",TRUE,FALSE)</formula>
    </cfRule>
  </conditionalFormatting>
  <conditionalFormatting sqref="AM566">
    <cfRule type="expression" dxfId="875" priority="959">
      <formula>IF(RIGHT(TEXT(AM566,"0.#"),1)=".",FALSE,TRUE)</formula>
    </cfRule>
    <cfRule type="expression" dxfId="874" priority="960">
      <formula>IF(RIGHT(TEXT(AM566,"0.#"),1)=".",TRUE,FALSE)</formula>
    </cfRule>
  </conditionalFormatting>
  <conditionalFormatting sqref="AM567">
    <cfRule type="expression" dxfId="873" priority="957">
      <formula>IF(RIGHT(TEXT(AM567,"0.#"),1)=".",FALSE,TRUE)</formula>
    </cfRule>
    <cfRule type="expression" dxfId="872" priority="958">
      <formula>IF(RIGHT(TEXT(AM567,"0.#"),1)=".",TRUE,FALSE)</formula>
    </cfRule>
  </conditionalFormatting>
  <conditionalFormatting sqref="AU566">
    <cfRule type="expression" dxfId="871" priority="953">
      <formula>IF(RIGHT(TEXT(AU566,"0.#"),1)=".",FALSE,TRUE)</formula>
    </cfRule>
    <cfRule type="expression" dxfId="870" priority="954">
      <formula>IF(RIGHT(TEXT(AU566,"0.#"),1)=".",TRUE,FALSE)</formula>
    </cfRule>
  </conditionalFormatting>
  <conditionalFormatting sqref="AU567">
    <cfRule type="expression" dxfId="869" priority="951">
      <formula>IF(RIGHT(TEXT(AU567,"0.#"),1)=".",FALSE,TRUE)</formula>
    </cfRule>
    <cfRule type="expression" dxfId="868" priority="952">
      <formula>IF(RIGHT(TEXT(AU567,"0.#"),1)=".",TRUE,FALSE)</formula>
    </cfRule>
  </conditionalFormatting>
  <conditionalFormatting sqref="AU568">
    <cfRule type="expression" dxfId="867" priority="949">
      <formula>IF(RIGHT(TEXT(AU568,"0.#"),1)=".",FALSE,TRUE)</formula>
    </cfRule>
    <cfRule type="expression" dxfId="866" priority="950">
      <formula>IF(RIGHT(TEXT(AU568,"0.#"),1)=".",TRUE,FALSE)</formula>
    </cfRule>
  </conditionalFormatting>
  <conditionalFormatting sqref="AI568">
    <cfRule type="expression" dxfId="865" priority="943">
      <formula>IF(RIGHT(TEXT(AI568,"0.#"),1)=".",FALSE,TRUE)</formula>
    </cfRule>
    <cfRule type="expression" dxfId="864" priority="944">
      <formula>IF(RIGHT(TEXT(AI568,"0.#"),1)=".",TRUE,FALSE)</formula>
    </cfRule>
  </conditionalFormatting>
  <conditionalFormatting sqref="AI566">
    <cfRule type="expression" dxfId="863" priority="947">
      <formula>IF(RIGHT(TEXT(AI566,"0.#"),1)=".",FALSE,TRUE)</formula>
    </cfRule>
    <cfRule type="expression" dxfId="862" priority="948">
      <formula>IF(RIGHT(TEXT(AI566,"0.#"),1)=".",TRUE,FALSE)</formula>
    </cfRule>
  </conditionalFormatting>
  <conditionalFormatting sqref="AI567">
    <cfRule type="expression" dxfId="861" priority="945">
      <formula>IF(RIGHT(TEXT(AI567,"0.#"),1)=".",FALSE,TRUE)</formula>
    </cfRule>
    <cfRule type="expression" dxfId="860" priority="946">
      <formula>IF(RIGHT(TEXT(AI567,"0.#"),1)=".",TRUE,FALSE)</formula>
    </cfRule>
  </conditionalFormatting>
  <conditionalFormatting sqref="AQ567">
    <cfRule type="expression" dxfId="859" priority="941">
      <formula>IF(RIGHT(TEXT(AQ567,"0.#"),1)=".",FALSE,TRUE)</formula>
    </cfRule>
    <cfRule type="expression" dxfId="858" priority="942">
      <formula>IF(RIGHT(TEXT(AQ567,"0.#"),1)=".",TRUE,FALSE)</formula>
    </cfRule>
  </conditionalFormatting>
  <conditionalFormatting sqref="AQ568">
    <cfRule type="expression" dxfId="857" priority="939">
      <formula>IF(RIGHT(TEXT(AQ568,"0.#"),1)=".",FALSE,TRUE)</formula>
    </cfRule>
    <cfRule type="expression" dxfId="856" priority="940">
      <formula>IF(RIGHT(TEXT(AQ568,"0.#"),1)=".",TRUE,FALSE)</formula>
    </cfRule>
  </conditionalFormatting>
  <conditionalFormatting sqref="AQ566">
    <cfRule type="expression" dxfId="855" priority="937">
      <formula>IF(RIGHT(TEXT(AQ566,"0.#"),1)=".",FALSE,TRUE)</formula>
    </cfRule>
    <cfRule type="expression" dxfId="854" priority="938">
      <formula>IF(RIGHT(TEXT(AQ566,"0.#"),1)=".",TRUE,FALSE)</formula>
    </cfRule>
  </conditionalFormatting>
  <conditionalFormatting sqref="AE546">
    <cfRule type="expression" dxfId="853" priority="935">
      <formula>IF(RIGHT(TEXT(AE546,"0.#"),1)=".",FALSE,TRUE)</formula>
    </cfRule>
    <cfRule type="expression" dxfId="852" priority="936">
      <formula>IF(RIGHT(TEXT(AE546,"0.#"),1)=".",TRUE,FALSE)</formula>
    </cfRule>
  </conditionalFormatting>
  <conditionalFormatting sqref="AM548">
    <cfRule type="expression" dxfId="851" priority="925">
      <formula>IF(RIGHT(TEXT(AM548,"0.#"),1)=".",FALSE,TRUE)</formula>
    </cfRule>
    <cfRule type="expression" dxfId="850" priority="926">
      <formula>IF(RIGHT(TEXT(AM548,"0.#"),1)=".",TRUE,FALSE)</formula>
    </cfRule>
  </conditionalFormatting>
  <conditionalFormatting sqref="AE547">
    <cfRule type="expression" dxfId="849" priority="933">
      <formula>IF(RIGHT(TEXT(AE547,"0.#"),1)=".",FALSE,TRUE)</formula>
    </cfRule>
    <cfRule type="expression" dxfId="848" priority="934">
      <formula>IF(RIGHT(TEXT(AE547,"0.#"),1)=".",TRUE,FALSE)</formula>
    </cfRule>
  </conditionalFormatting>
  <conditionalFormatting sqref="AE548">
    <cfRule type="expression" dxfId="847" priority="931">
      <formula>IF(RIGHT(TEXT(AE548,"0.#"),1)=".",FALSE,TRUE)</formula>
    </cfRule>
    <cfRule type="expression" dxfId="846" priority="932">
      <formula>IF(RIGHT(TEXT(AE548,"0.#"),1)=".",TRUE,FALSE)</formula>
    </cfRule>
  </conditionalFormatting>
  <conditionalFormatting sqref="AM546">
    <cfRule type="expression" dxfId="845" priority="929">
      <formula>IF(RIGHT(TEXT(AM546,"0.#"),1)=".",FALSE,TRUE)</formula>
    </cfRule>
    <cfRule type="expression" dxfId="844" priority="930">
      <formula>IF(RIGHT(TEXT(AM546,"0.#"),1)=".",TRUE,FALSE)</formula>
    </cfRule>
  </conditionalFormatting>
  <conditionalFormatting sqref="AM547">
    <cfRule type="expression" dxfId="843" priority="927">
      <formula>IF(RIGHT(TEXT(AM547,"0.#"),1)=".",FALSE,TRUE)</formula>
    </cfRule>
    <cfRule type="expression" dxfId="842" priority="928">
      <formula>IF(RIGHT(TEXT(AM547,"0.#"),1)=".",TRUE,FALSE)</formula>
    </cfRule>
  </conditionalFormatting>
  <conditionalFormatting sqref="AU546">
    <cfRule type="expression" dxfId="841" priority="923">
      <formula>IF(RIGHT(TEXT(AU546,"0.#"),1)=".",FALSE,TRUE)</formula>
    </cfRule>
    <cfRule type="expression" dxfId="840" priority="924">
      <formula>IF(RIGHT(TEXT(AU546,"0.#"),1)=".",TRUE,FALSE)</formula>
    </cfRule>
  </conditionalFormatting>
  <conditionalFormatting sqref="AU547">
    <cfRule type="expression" dxfId="839" priority="921">
      <formula>IF(RIGHT(TEXT(AU547,"0.#"),1)=".",FALSE,TRUE)</formula>
    </cfRule>
    <cfRule type="expression" dxfId="838" priority="922">
      <formula>IF(RIGHT(TEXT(AU547,"0.#"),1)=".",TRUE,FALSE)</formula>
    </cfRule>
  </conditionalFormatting>
  <conditionalFormatting sqref="AU548">
    <cfRule type="expression" dxfId="837" priority="919">
      <formula>IF(RIGHT(TEXT(AU548,"0.#"),1)=".",FALSE,TRUE)</formula>
    </cfRule>
    <cfRule type="expression" dxfId="836" priority="920">
      <formula>IF(RIGHT(TEXT(AU548,"0.#"),1)=".",TRUE,FALSE)</formula>
    </cfRule>
  </conditionalFormatting>
  <conditionalFormatting sqref="AI548">
    <cfRule type="expression" dxfId="835" priority="913">
      <formula>IF(RIGHT(TEXT(AI548,"0.#"),1)=".",FALSE,TRUE)</formula>
    </cfRule>
    <cfRule type="expression" dxfId="834" priority="914">
      <formula>IF(RIGHT(TEXT(AI548,"0.#"),1)=".",TRUE,FALSE)</formula>
    </cfRule>
  </conditionalFormatting>
  <conditionalFormatting sqref="AI546">
    <cfRule type="expression" dxfId="833" priority="917">
      <formula>IF(RIGHT(TEXT(AI546,"0.#"),1)=".",FALSE,TRUE)</formula>
    </cfRule>
    <cfRule type="expression" dxfId="832" priority="918">
      <formula>IF(RIGHT(TEXT(AI546,"0.#"),1)=".",TRUE,FALSE)</formula>
    </cfRule>
  </conditionalFormatting>
  <conditionalFormatting sqref="AI547">
    <cfRule type="expression" dxfId="831" priority="915">
      <formula>IF(RIGHT(TEXT(AI547,"0.#"),1)=".",FALSE,TRUE)</formula>
    </cfRule>
    <cfRule type="expression" dxfId="830" priority="916">
      <formula>IF(RIGHT(TEXT(AI547,"0.#"),1)=".",TRUE,FALSE)</formula>
    </cfRule>
  </conditionalFormatting>
  <conditionalFormatting sqref="AQ547">
    <cfRule type="expression" dxfId="829" priority="911">
      <formula>IF(RIGHT(TEXT(AQ547,"0.#"),1)=".",FALSE,TRUE)</formula>
    </cfRule>
    <cfRule type="expression" dxfId="828" priority="912">
      <formula>IF(RIGHT(TEXT(AQ547,"0.#"),1)=".",TRUE,FALSE)</formula>
    </cfRule>
  </conditionalFormatting>
  <conditionalFormatting sqref="AQ546">
    <cfRule type="expression" dxfId="827" priority="907">
      <formula>IF(RIGHT(TEXT(AQ546,"0.#"),1)=".",FALSE,TRUE)</formula>
    </cfRule>
    <cfRule type="expression" dxfId="826" priority="908">
      <formula>IF(RIGHT(TEXT(AQ546,"0.#"),1)=".",TRUE,FALSE)</formula>
    </cfRule>
  </conditionalFormatting>
  <conditionalFormatting sqref="AE551">
    <cfRule type="expression" dxfId="825" priority="905">
      <formula>IF(RIGHT(TEXT(AE551,"0.#"),1)=".",FALSE,TRUE)</formula>
    </cfRule>
    <cfRule type="expression" dxfId="824" priority="906">
      <formula>IF(RIGHT(TEXT(AE551,"0.#"),1)=".",TRUE,FALSE)</formula>
    </cfRule>
  </conditionalFormatting>
  <conditionalFormatting sqref="AM553">
    <cfRule type="expression" dxfId="823" priority="895">
      <formula>IF(RIGHT(TEXT(AM553,"0.#"),1)=".",FALSE,TRUE)</formula>
    </cfRule>
    <cfRule type="expression" dxfId="822" priority="896">
      <formula>IF(RIGHT(TEXT(AM553,"0.#"),1)=".",TRUE,FALSE)</formula>
    </cfRule>
  </conditionalFormatting>
  <conditionalFormatting sqref="AE553">
    <cfRule type="expression" dxfId="821" priority="901">
      <formula>IF(RIGHT(TEXT(AE553,"0.#"),1)=".",FALSE,TRUE)</formula>
    </cfRule>
    <cfRule type="expression" dxfId="820" priority="902">
      <formula>IF(RIGHT(TEXT(AE553,"0.#"),1)=".",TRUE,FALSE)</formula>
    </cfRule>
  </conditionalFormatting>
  <conditionalFormatting sqref="AM551">
    <cfRule type="expression" dxfId="819" priority="899">
      <formula>IF(RIGHT(TEXT(AM551,"0.#"),1)=".",FALSE,TRUE)</formula>
    </cfRule>
    <cfRule type="expression" dxfId="818" priority="900">
      <formula>IF(RIGHT(TEXT(AM551,"0.#"),1)=".",TRUE,FALSE)</formula>
    </cfRule>
  </conditionalFormatting>
  <conditionalFormatting sqref="AU551">
    <cfRule type="expression" dxfId="817" priority="893">
      <formula>IF(RIGHT(TEXT(AU551,"0.#"),1)=".",FALSE,TRUE)</formula>
    </cfRule>
    <cfRule type="expression" dxfId="816" priority="894">
      <formula>IF(RIGHT(TEXT(AU551,"0.#"),1)=".",TRUE,FALSE)</formula>
    </cfRule>
  </conditionalFormatting>
  <conditionalFormatting sqref="AU553">
    <cfRule type="expression" dxfId="815" priority="889">
      <formula>IF(RIGHT(TEXT(AU553,"0.#"),1)=".",FALSE,TRUE)</formula>
    </cfRule>
    <cfRule type="expression" dxfId="814" priority="890">
      <formula>IF(RIGHT(TEXT(AU553,"0.#"),1)=".",TRUE,FALSE)</formula>
    </cfRule>
  </conditionalFormatting>
  <conditionalFormatting sqref="AI553">
    <cfRule type="expression" dxfId="813" priority="883">
      <formula>IF(RIGHT(TEXT(AI553,"0.#"),1)=".",FALSE,TRUE)</formula>
    </cfRule>
    <cfRule type="expression" dxfId="812" priority="884">
      <formula>IF(RIGHT(TEXT(AI553,"0.#"),1)=".",TRUE,FALSE)</formula>
    </cfRule>
  </conditionalFormatting>
  <conditionalFormatting sqref="AI551">
    <cfRule type="expression" dxfId="811" priority="887">
      <formula>IF(RIGHT(TEXT(AI551,"0.#"),1)=".",FALSE,TRUE)</formula>
    </cfRule>
    <cfRule type="expression" dxfId="810" priority="888">
      <formula>IF(RIGHT(TEXT(AI551,"0.#"),1)=".",TRUE,FALSE)</formula>
    </cfRule>
  </conditionalFormatting>
  <conditionalFormatting sqref="AQ552">
    <cfRule type="expression" dxfId="809" priority="881">
      <formula>IF(RIGHT(TEXT(AQ552,"0.#"),1)=".",FALSE,TRUE)</formula>
    </cfRule>
    <cfRule type="expression" dxfId="808" priority="882">
      <formula>IF(RIGHT(TEXT(AQ552,"0.#"),1)=".",TRUE,FALSE)</formula>
    </cfRule>
  </conditionalFormatting>
  <conditionalFormatting sqref="AM563">
    <cfRule type="expression" dxfId="807" priority="835">
      <formula>IF(RIGHT(TEXT(AM563,"0.#"),1)=".",FALSE,TRUE)</formula>
    </cfRule>
    <cfRule type="expression" dxfId="806" priority="836">
      <formula>IF(RIGHT(TEXT(AM563,"0.#"),1)=".",TRUE,FALSE)</formula>
    </cfRule>
  </conditionalFormatting>
  <conditionalFormatting sqref="AM562">
    <cfRule type="expression" dxfId="805" priority="837">
      <formula>IF(RIGHT(TEXT(AM562,"0.#"),1)=".",FALSE,TRUE)</formula>
    </cfRule>
    <cfRule type="expression" dxfId="804" priority="838">
      <formula>IF(RIGHT(TEXT(AM562,"0.#"),1)=".",TRUE,FALSE)</formula>
    </cfRule>
  </conditionalFormatting>
  <conditionalFormatting sqref="AU561">
    <cfRule type="expression" dxfId="803" priority="833">
      <formula>IF(RIGHT(TEXT(AU561,"0.#"),1)=".",FALSE,TRUE)</formula>
    </cfRule>
    <cfRule type="expression" dxfId="802" priority="834">
      <formula>IF(RIGHT(TEXT(AU561,"0.#"),1)=".",TRUE,FALSE)</formula>
    </cfRule>
  </conditionalFormatting>
  <conditionalFormatting sqref="AU562">
    <cfRule type="expression" dxfId="801" priority="831">
      <formula>IF(RIGHT(TEXT(AU562,"0.#"),1)=".",FALSE,TRUE)</formula>
    </cfRule>
    <cfRule type="expression" dxfId="800" priority="832">
      <formula>IF(RIGHT(TEXT(AU562,"0.#"),1)=".",TRUE,FALSE)</formula>
    </cfRule>
  </conditionalFormatting>
  <conditionalFormatting sqref="AU563">
    <cfRule type="expression" dxfId="799" priority="829">
      <formula>IF(RIGHT(TEXT(AU563,"0.#"),1)=".",FALSE,TRUE)</formula>
    </cfRule>
    <cfRule type="expression" dxfId="798" priority="830">
      <formula>IF(RIGHT(TEXT(AU563,"0.#"),1)=".",TRUE,FALSE)</formula>
    </cfRule>
  </conditionalFormatting>
  <conditionalFormatting sqref="AI563">
    <cfRule type="expression" dxfId="797" priority="823">
      <formula>IF(RIGHT(TEXT(AI563,"0.#"),1)=".",FALSE,TRUE)</formula>
    </cfRule>
    <cfRule type="expression" dxfId="796" priority="824">
      <formula>IF(RIGHT(TEXT(AI563,"0.#"),1)=".",TRUE,FALSE)</formula>
    </cfRule>
  </conditionalFormatting>
  <conditionalFormatting sqref="AI561">
    <cfRule type="expression" dxfId="795" priority="827">
      <formula>IF(RIGHT(TEXT(AI561,"0.#"),1)=".",FALSE,TRUE)</formula>
    </cfRule>
    <cfRule type="expression" dxfId="794" priority="828">
      <formula>IF(RIGHT(TEXT(AI561,"0.#"),1)=".",TRUE,FALSE)</formula>
    </cfRule>
  </conditionalFormatting>
  <conditionalFormatting sqref="AQ562">
    <cfRule type="expression" dxfId="793" priority="821">
      <formula>IF(RIGHT(TEXT(AQ562,"0.#"),1)=".",FALSE,TRUE)</formula>
    </cfRule>
    <cfRule type="expression" dxfId="792" priority="822">
      <formula>IF(RIGHT(TEXT(AQ562,"0.#"),1)=".",TRUE,FALSE)</formula>
    </cfRule>
  </conditionalFormatting>
  <conditionalFormatting sqref="AQ563">
    <cfRule type="expression" dxfId="791" priority="819">
      <formula>IF(RIGHT(TEXT(AQ563,"0.#"),1)=".",FALSE,TRUE)</formula>
    </cfRule>
    <cfRule type="expression" dxfId="790" priority="820">
      <formula>IF(RIGHT(TEXT(AQ563,"0.#"),1)=".",TRUE,FALSE)</formula>
    </cfRule>
  </conditionalFormatting>
  <conditionalFormatting sqref="AQ561">
    <cfRule type="expression" dxfId="789" priority="817">
      <formula>IF(RIGHT(TEXT(AQ561,"0.#"),1)=".",FALSE,TRUE)</formula>
    </cfRule>
    <cfRule type="expression" dxfId="788" priority="818">
      <formula>IF(RIGHT(TEXT(AQ561,"0.#"),1)=".",TRUE,FALSE)</formula>
    </cfRule>
  </conditionalFormatting>
  <conditionalFormatting sqref="AE571">
    <cfRule type="expression" dxfId="787" priority="815">
      <formula>IF(RIGHT(TEXT(AE571,"0.#"),1)=".",FALSE,TRUE)</formula>
    </cfRule>
    <cfRule type="expression" dxfId="786" priority="816">
      <formula>IF(RIGHT(TEXT(AE571,"0.#"),1)=".",TRUE,FALSE)</formula>
    </cfRule>
  </conditionalFormatting>
  <conditionalFormatting sqref="AM573">
    <cfRule type="expression" dxfId="785" priority="805">
      <formula>IF(RIGHT(TEXT(AM573,"0.#"),1)=".",FALSE,TRUE)</formula>
    </cfRule>
    <cfRule type="expression" dxfId="784" priority="806">
      <formula>IF(RIGHT(TEXT(AM573,"0.#"),1)=".",TRUE,FALSE)</formula>
    </cfRule>
  </conditionalFormatting>
  <conditionalFormatting sqref="AE572">
    <cfRule type="expression" dxfId="783" priority="813">
      <formula>IF(RIGHT(TEXT(AE572,"0.#"),1)=".",FALSE,TRUE)</formula>
    </cfRule>
    <cfRule type="expression" dxfId="782" priority="814">
      <formula>IF(RIGHT(TEXT(AE572,"0.#"),1)=".",TRUE,FALSE)</formula>
    </cfRule>
  </conditionalFormatting>
  <conditionalFormatting sqref="AE573">
    <cfRule type="expression" dxfId="781" priority="811">
      <formula>IF(RIGHT(TEXT(AE573,"0.#"),1)=".",FALSE,TRUE)</formula>
    </cfRule>
    <cfRule type="expression" dxfId="780" priority="812">
      <formula>IF(RIGHT(TEXT(AE573,"0.#"),1)=".",TRUE,FALSE)</formula>
    </cfRule>
  </conditionalFormatting>
  <conditionalFormatting sqref="AM571">
    <cfRule type="expression" dxfId="779" priority="809">
      <formula>IF(RIGHT(TEXT(AM571,"0.#"),1)=".",FALSE,TRUE)</formula>
    </cfRule>
    <cfRule type="expression" dxfId="778" priority="810">
      <formula>IF(RIGHT(TEXT(AM571,"0.#"),1)=".",TRUE,FALSE)</formula>
    </cfRule>
  </conditionalFormatting>
  <conditionalFormatting sqref="AM572">
    <cfRule type="expression" dxfId="777" priority="807">
      <formula>IF(RIGHT(TEXT(AM572,"0.#"),1)=".",FALSE,TRUE)</formula>
    </cfRule>
    <cfRule type="expression" dxfId="776" priority="808">
      <formula>IF(RIGHT(TEXT(AM572,"0.#"),1)=".",TRUE,FALSE)</formula>
    </cfRule>
  </conditionalFormatting>
  <conditionalFormatting sqref="AU571">
    <cfRule type="expression" dxfId="775" priority="803">
      <formula>IF(RIGHT(TEXT(AU571,"0.#"),1)=".",FALSE,TRUE)</formula>
    </cfRule>
    <cfRule type="expression" dxfId="774" priority="804">
      <formula>IF(RIGHT(TEXT(AU571,"0.#"),1)=".",TRUE,FALSE)</formula>
    </cfRule>
  </conditionalFormatting>
  <conditionalFormatting sqref="AU572">
    <cfRule type="expression" dxfId="773" priority="801">
      <formula>IF(RIGHT(TEXT(AU572,"0.#"),1)=".",FALSE,TRUE)</formula>
    </cfRule>
    <cfRule type="expression" dxfId="772" priority="802">
      <formula>IF(RIGHT(TEXT(AU572,"0.#"),1)=".",TRUE,FALSE)</formula>
    </cfRule>
  </conditionalFormatting>
  <conditionalFormatting sqref="AU573">
    <cfRule type="expression" dxfId="771" priority="799">
      <formula>IF(RIGHT(TEXT(AU573,"0.#"),1)=".",FALSE,TRUE)</formula>
    </cfRule>
    <cfRule type="expression" dxfId="770" priority="800">
      <formula>IF(RIGHT(TEXT(AU573,"0.#"),1)=".",TRUE,FALSE)</formula>
    </cfRule>
  </conditionalFormatting>
  <conditionalFormatting sqref="AI573">
    <cfRule type="expression" dxfId="769" priority="793">
      <formula>IF(RIGHT(TEXT(AI573,"0.#"),1)=".",FALSE,TRUE)</formula>
    </cfRule>
    <cfRule type="expression" dxfId="768" priority="794">
      <formula>IF(RIGHT(TEXT(AI573,"0.#"),1)=".",TRUE,FALSE)</formula>
    </cfRule>
  </conditionalFormatting>
  <conditionalFormatting sqref="AI571">
    <cfRule type="expression" dxfId="767" priority="797">
      <formula>IF(RIGHT(TEXT(AI571,"0.#"),1)=".",FALSE,TRUE)</formula>
    </cfRule>
    <cfRule type="expression" dxfId="766" priority="798">
      <formula>IF(RIGHT(TEXT(AI571,"0.#"),1)=".",TRUE,FALSE)</formula>
    </cfRule>
  </conditionalFormatting>
  <conditionalFormatting sqref="AI572">
    <cfRule type="expression" dxfId="765" priority="795">
      <formula>IF(RIGHT(TEXT(AI572,"0.#"),1)=".",FALSE,TRUE)</formula>
    </cfRule>
    <cfRule type="expression" dxfId="764" priority="796">
      <formula>IF(RIGHT(TEXT(AI572,"0.#"),1)=".",TRUE,FALSE)</formula>
    </cfRule>
  </conditionalFormatting>
  <conditionalFormatting sqref="AQ572">
    <cfRule type="expression" dxfId="763" priority="791">
      <formula>IF(RIGHT(TEXT(AQ572,"0.#"),1)=".",FALSE,TRUE)</formula>
    </cfRule>
    <cfRule type="expression" dxfId="762" priority="792">
      <formula>IF(RIGHT(TEXT(AQ572,"0.#"),1)=".",TRUE,FALSE)</formula>
    </cfRule>
  </conditionalFormatting>
  <conditionalFormatting sqref="AQ573">
    <cfRule type="expression" dxfId="761" priority="789">
      <formula>IF(RIGHT(TEXT(AQ573,"0.#"),1)=".",FALSE,TRUE)</formula>
    </cfRule>
    <cfRule type="expression" dxfId="760" priority="790">
      <formula>IF(RIGHT(TEXT(AQ573,"0.#"),1)=".",TRUE,FALSE)</formula>
    </cfRule>
  </conditionalFormatting>
  <conditionalFormatting sqref="AQ571">
    <cfRule type="expression" dxfId="759" priority="787">
      <formula>IF(RIGHT(TEXT(AQ571,"0.#"),1)=".",FALSE,TRUE)</formula>
    </cfRule>
    <cfRule type="expression" dxfId="758" priority="788">
      <formula>IF(RIGHT(TEXT(AQ571,"0.#"),1)=".",TRUE,FALSE)</formula>
    </cfRule>
  </conditionalFormatting>
  <conditionalFormatting sqref="AE576">
    <cfRule type="expression" dxfId="757" priority="785">
      <formula>IF(RIGHT(TEXT(AE576,"0.#"),1)=".",FALSE,TRUE)</formula>
    </cfRule>
    <cfRule type="expression" dxfId="756" priority="786">
      <formula>IF(RIGHT(TEXT(AE576,"0.#"),1)=".",TRUE,FALSE)</formula>
    </cfRule>
  </conditionalFormatting>
  <conditionalFormatting sqref="AM578">
    <cfRule type="expression" dxfId="755" priority="775">
      <formula>IF(RIGHT(TEXT(AM578,"0.#"),1)=".",FALSE,TRUE)</formula>
    </cfRule>
    <cfRule type="expression" dxfId="754" priority="776">
      <formula>IF(RIGHT(TEXT(AM578,"0.#"),1)=".",TRUE,FALSE)</formula>
    </cfRule>
  </conditionalFormatting>
  <conditionalFormatting sqref="AE577">
    <cfRule type="expression" dxfId="753" priority="783">
      <formula>IF(RIGHT(TEXT(AE577,"0.#"),1)=".",FALSE,TRUE)</formula>
    </cfRule>
    <cfRule type="expression" dxfId="752" priority="784">
      <formula>IF(RIGHT(TEXT(AE577,"0.#"),1)=".",TRUE,FALSE)</formula>
    </cfRule>
  </conditionalFormatting>
  <conditionalFormatting sqref="AE578">
    <cfRule type="expression" dxfId="751" priority="781">
      <formula>IF(RIGHT(TEXT(AE578,"0.#"),1)=".",FALSE,TRUE)</formula>
    </cfRule>
    <cfRule type="expression" dxfId="750" priority="782">
      <formula>IF(RIGHT(TEXT(AE578,"0.#"),1)=".",TRUE,FALSE)</formula>
    </cfRule>
  </conditionalFormatting>
  <conditionalFormatting sqref="AM576">
    <cfRule type="expression" dxfId="749" priority="779">
      <formula>IF(RIGHT(TEXT(AM576,"0.#"),1)=".",FALSE,TRUE)</formula>
    </cfRule>
    <cfRule type="expression" dxfId="748" priority="780">
      <formula>IF(RIGHT(TEXT(AM576,"0.#"),1)=".",TRUE,FALSE)</formula>
    </cfRule>
  </conditionalFormatting>
  <conditionalFormatting sqref="AM577">
    <cfRule type="expression" dxfId="747" priority="777">
      <formula>IF(RIGHT(TEXT(AM577,"0.#"),1)=".",FALSE,TRUE)</formula>
    </cfRule>
    <cfRule type="expression" dxfId="746" priority="778">
      <formula>IF(RIGHT(TEXT(AM577,"0.#"),1)=".",TRUE,FALSE)</formula>
    </cfRule>
  </conditionalFormatting>
  <conditionalFormatting sqref="AU576">
    <cfRule type="expression" dxfId="745" priority="773">
      <formula>IF(RIGHT(TEXT(AU576,"0.#"),1)=".",FALSE,TRUE)</formula>
    </cfRule>
    <cfRule type="expression" dxfId="744" priority="774">
      <formula>IF(RIGHT(TEXT(AU576,"0.#"),1)=".",TRUE,FALSE)</formula>
    </cfRule>
  </conditionalFormatting>
  <conditionalFormatting sqref="AU577">
    <cfRule type="expression" dxfId="743" priority="771">
      <formula>IF(RIGHT(TEXT(AU577,"0.#"),1)=".",FALSE,TRUE)</formula>
    </cfRule>
    <cfRule type="expression" dxfId="742" priority="772">
      <formula>IF(RIGHT(TEXT(AU577,"0.#"),1)=".",TRUE,FALSE)</formula>
    </cfRule>
  </conditionalFormatting>
  <conditionalFormatting sqref="AU578">
    <cfRule type="expression" dxfId="741" priority="769">
      <formula>IF(RIGHT(TEXT(AU578,"0.#"),1)=".",FALSE,TRUE)</formula>
    </cfRule>
    <cfRule type="expression" dxfId="740" priority="770">
      <formula>IF(RIGHT(TEXT(AU578,"0.#"),1)=".",TRUE,FALSE)</formula>
    </cfRule>
  </conditionalFormatting>
  <conditionalFormatting sqref="AI578">
    <cfRule type="expression" dxfId="739" priority="763">
      <formula>IF(RIGHT(TEXT(AI578,"0.#"),1)=".",FALSE,TRUE)</formula>
    </cfRule>
    <cfRule type="expression" dxfId="738" priority="764">
      <formula>IF(RIGHT(TEXT(AI578,"0.#"),1)=".",TRUE,FALSE)</formula>
    </cfRule>
  </conditionalFormatting>
  <conditionalFormatting sqref="AI576">
    <cfRule type="expression" dxfId="737" priority="767">
      <formula>IF(RIGHT(TEXT(AI576,"0.#"),1)=".",FALSE,TRUE)</formula>
    </cfRule>
    <cfRule type="expression" dxfId="736" priority="768">
      <formula>IF(RIGHT(TEXT(AI576,"0.#"),1)=".",TRUE,FALSE)</formula>
    </cfRule>
  </conditionalFormatting>
  <conditionalFormatting sqref="AI577">
    <cfRule type="expression" dxfId="735" priority="765">
      <formula>IF(RIGHT(TEXT(AI577,"0.#"),1)=".",FALSE,TRUE)</formula>
    </cfRule>
    <cfRule type="expression" dxfId="734" priority="766">
      <formula>IF(RIGHT(TEXT(AI577,"0.#"),1)=".",TRUE,FALSE)</formula>
    </cfRule>
  </conditionalFormatting>
  <conditionalFormatting sqref="AQ577">
    <cfRule type="expression" dxfId="733" priority="761">
      <formula>IF(RIGHT(TEXT(AQ577,"0.#"),1)=".",FALSE,TRUE)</formula>
    </cfRule>
    <cfRule type="expression" dxfId="732" priority="762">
      <formula>IF(RIGHT(TEXT(AQ577,"0.#"),1)=".",TRUE,FALSE)</formula>
    </cfRule>
  </conditionalFormatting>
  <conditionalFormatting sqref="AQ578">
    <cfRule type="expression" dxfId="731" priority="759">
      <formula>IF(RIGHT(TEXT(AQ578,"0.#"),1)=".",FALSE,TRUE)</formula>
    </cfRule>
    <cfRule type="expression" dxfId="730" priority="760">
      <formula>IF(RIGHT(TEXT(AQ578,"0.#"),1)=".",TRUE,FALSE)</formula>
    </cfRule>
  </conditionalFormatting>
  <conditionalFormatting sqref="AQ576">
    <cfRule type="expression" dxfId="729" priority="757">
      <formula>IF(RIGHT(TEXT(AQ576,"0.#"),1)=".",FALSE,TRUE)</formula>
    </cfRule>
    <cfRule type="expression" dxfId="728" priority="758">
      <formula>IF(RIGHT(TEXT(AQ576,"0.#"),1)=".",TRUE,FALSE)</formula>
    </cfRule>
  </conditionalFormatting>
  <conditionalFormatting sqref="AE581">
    <cfRule type="expression" dxfId="727" priority="755">
      <formula>IF(RIGHT(TEXT(AE581,"0.#"),1)=".",FALSE,TRUE)</formula>
    </cfRule>
    <cfRule type="expression" dxfId="726" priority="756">
      <formula>IF(RIGHT(TEXT(AE581,"0.#"),1)=".",TRUE,FALSE)</formula>
    </cfRule>
  </conditionalFormatting>
  <conditionalFormatting sqref="AM583">
    <cfRule type="expression" dxfId="725" priority="745">
      <formula>IF(RIGHT(TEXT(AM583,"0.#"),1)=".",FALSE,TRUE)</formula>
    </cfRule>
    <cfRule type="expression" dxfId="724" priority="746">
      <formula>IF(RIGHT(TEXT(AM583,"0.#"),1)=".",TRUE,FALSE)</formula>
    </cfRule>
  </conditionalFormatting>
  <conditionalFormatting sqref="AE582">
    <cfRule type="expression" dxfId="723" priority="753">
      <formula>IF(RIGHT(TEXT(AE582,"0.#"),1)=".",FALSE,TRUE)</formula>
    </cfRule>
    <cfRule type="expression" dxfId="722" priority="754">
      <formula>IF(RIGHT(TEXT(AE582,"0.#"),1)=".",TRUE,FALSE)</formula>
    </cfRule>
  </conditionalFormatting>
  <conditionalFormatting sqref="AE583">
    <cfRule type="expression" dxfId="721" priority="751">
      <formula>IF(RIGHT(TEXT(AE583,"0.#"),1)=".",FALSE,TRUE)</formula>
    </cfRule>
    <cfRule type="expression" dxfId="720" priority="752">
      <formula>IF(RIGHT(TEXT(AE583,"0.#"),1)=".",TRUE,FALSE)</formula>
    </cfRule>
  </conditionalFormatting>
  <conditionalFormatting sqref="AM581">
    <cfRule type="expression" dxfId="719" priority="749">
      <formula>IF(RIGHT(TEXT(AM581,"0.#"),1)=".",FALSE,TRUE)</formula>
    </cfRule>
    <cfRule type="expression" dxfId="718" priority="750">
      <formula>IF(RIGHT(TEXT(AM581,"0.#"),1)=".",TRUE,FALSE)</formula>
    </cfRule>
  </conditionalFormatting>
  <conditionalFormatting sqref="AM582">
    <cfRule type="expression" dxfId="717" priority="747">
      <formula>IF(RIGHT(TEXT(AM582,"0.#"),1)=".",FALSE,TRUE)</formula>
    </cfRule>
    <cfRule type="expression" dxfId="716" priority="748">
      <formula>IF(RIGHT(TEXT(AM582,"0.#"),1)=".",TRUE,FALSE)</formula>
    </cfRule>
  </conditionalFormatting>
  <conditionalFormatting sqref="AU581">
    <cfRule type="expression" dxfId="715" priority="743">
      <formula>IF(RIGHT(TEXT(AU581,"0.#"),1)=".",FALSE,TRUE)</formula>
    </cfRule>
    <cfRule type="expression" dxfId="714" priority="744">
      <formula>IF(RIGHT(TEXT(AU581,"0.#"),1)=".",TRUE,FALSE)</formula>
    </cfRule>
  </conditionalFormatting>
  <conditionalFormatting sqref="AQ582">
    <cfRule type="expression" dxfId="713" priority="731">
      <formula>IF(RIGHT(TEXT(AQ582,"0.#"),1)=".",FALSE,TRUE)</formula>
    </cfRule>
    <cfRule type="expression" dxfId="712" priority="732">
      <formula>IF(RIGHT(TEXT(AQ582,"0.#"),1)=".",TRUE,FALSE)</formula>
    </cfRule>
  </conditionalFormatting>
  <conditionalFormatting sqref="AQ583">
    <cfRule type="expression" dxfId="711" priority="729">
      <formula>IF(RIGHT(TEXT(AQ583,"0.#"),1)=".",FALSE,TRUE)</formula>
    </cfRule>
    <cfRule type="expression" dxfId="710" priority="730">
      <formula>IF(RIGHT(TEXT(AQ583,"0.#"),1)=".",TRUE,FALSE)</formula>
    </cfRule>
  </conditionalFormatting>
  <conditionalFormatting sqref="AQ581">
    <cfRule type="expression" dxfId="709" priority="727">
      <formula>IF(RIGHT(TEXT(AQ581,"0.#"),1)=".",FALSE,TRUE)</formula>
    </cfRule>
    <cfRule type="expression" dxfId="708" priority="728">
      <formula>IF(RIGHT(TEXT(AQ581,"0.#"),1)=".",TRUE,FALSE)</formula>
    </cfRule>
  </conditionalFormatting>
  <conditionalFormatting sqref="AE586">
    <cfRule type="expression" dxfId="707" priority="725">
      <formula>IF(RIGHT(TEXT(AE586,"0.#"),1)=".",FALSE,TRUE)</formula>
    </cfRule>
    <cfRule type="expression" dxfId="706" priority="726">
      <formula>IF(RIGHT(TEXT(AE586,"0.#"),1)=".",TRUE,FALSE)</formula>
    </cfRule>
  </conditionalFormatting>
  <conditionalFormatting sqref="AM588">
    <cfRule type="expression" dxfId="705" priority="715">
      <formula>IF(RIGHT(TEXT(AM588,"0.#"),1)=".",FALSE,TRUE)</formula>
    </cfRule>
    <cfRule type="expression" dxfId="704" priority="716">
      <formula>IF(RIGHT(TEXT(AM588,"0.#"),1)=".",TRUE,FALSE)</formula>
    </cfRule>
  </conditionalFormatting>
  <conditionalFormatting sqref="AE587">
    <cfRule type="expression" dxfId="703" priority="723">
      <formula>IF(RIGHT(TEXT(AE587,"0.#"),1)=".",FALSE,TRUE)</formula>
    </cfRule>
    <cfRule type="expression" dxfId="702" priority="724">
      <formula>IF(RIGHT(TEXT(AE587,"0.#"),1)=".",TRUE,FALSE)</formula>
    </cfRule>
  </conditionalFormatting>
  <conditionalFormatting sqref="AE588">
    <cfRule type="expression" dxfId="701" priority="721">
      <formula>IF(RIGHT(TEXT(AE588,"0.#"),1)=".",FALSE,TRUE)</formula>
    </cfRule>
    <cfRule type="expression" dxfId="700" priority="722">
      <formula>IF(RIGHT(TEXT(AE588,"0.#"),1)=".",TRUE,FALSE)</formula>
    </cfRule>
  </conditionalFormatting>
  <conditionalFormatting sqref="AM586">
    <cfRule type="expression" dxfId="699" priority="719">
      <formula>IF(RIGHT(TEXT(AM586,"0.#"),1)=".",FALSE,TRUE)</formula>
    </cfRule>
    <cfRule type="expression" dxfId="698" priority="720">
      <formula>IF(RIGHT(TEXT(AM586,"0.#"),1)=".",TRUE,FALSE)</formula>
    </cfRule>
  </conditionalFormatting>
  <conditionalFormatting sqref="AM587">
    <cfRule type="expression" dxfId="697" priority="717">
      <formula>IF(RIGHT(TEXT(AM587,"0.#"),1)=".",FALSE,TRUE)</formula>
    </cfRule>
    <cfRule type="expression" dxfId="696" priority="718">
      <formula>IF(RIGHT(TEXT(AM587,"0.#"),1)=".",TRUE,FALSE)</formula>
    </cfRule>
  </conditionalFormatting>
  <conditionalFormatting sqref="AU586">
    <cfRule type="expression" dxfId="695" priority="713">
      <formula>IF(RIGHT(TEXT(AU586,"0.#"),1)=".",FALSE,TRUE)</formula>
    </cfRule>
    <cfRule type="expression" dxfId="694" priority="714">
      <formula>IF(RIGHT(TEXT(AU586,"0.#"),1)=".",TRUE,FALSE)</formula>
    </cfRule>
  </conditionalFormatting>
  <conditionalFormatting sqref="AU587">
    <cfRule type="expression" dxfId="693" priority="711">
      <formula>IF(RIGHT(TEXT(AU587,"0.#"),1)=".",FALSE,TRUE)</formula>
    </cfRule>
    <cfRule type="expression" dxfId="692" priority="712">
      <formula>IF(RIGHT(TEXT(AU587,"0.#"),1)=".",TRUE,FALSE)</formula>
    </cfRule>
  </conditionalFormatting>
  <conditionalFormatting sqref="AU588">
    <cfRule type="expression" dxfId="691" priority="709">
      <formula>IF(RIGHT(TEXT(AU588,"0.#"),1)=".",FALSE,TRUE)</formula>
    </cfRule>
    <cfRule type="expression" dxfId="690" priority="710">
      <formula>IF(RIGHT(TEXT(AU588,"0.#"),1)=".",TRUE,FALSE)</formula>
    </cfRule>
  </conditionalFormatting>
  <conditionalFormatting sqref="AI588">
    <cfRule type="expression" dxfId="689" priority="703">
      <formula>IF(RIGHT(TEXT(AI588,"0.#"),1)=".",FALSE,TRUE)</formula>
    </cfRule>
    <cfRule type="expression" dxfId="688" priority="704">
      <formula>IF(RIGHT(TEXT(AI588,"0.#"),1)=".",TRUE,FALSE)</formula>
    </cfRule>
  </conditionalFormatting>
  <conditionalFormatting sqref="AI586">
    <cfRule type="expression" dxfId="687" priority="707">
      <formula>IF(RIGHT(TEXT(AI586,"0.#"),1)=".",FALSE,TRUE)</formula>
    </cfRule>
    <cfRule type="expression" dxfId="686" priority="708">
      <formula>IF(RIGHT(TEXT(AI586,"0.#"),1)=".",TRUE,FALSE)</formula>
    </cfRule>
  </conditionalFormatting>
  <conditionalFormatting sqref="AI587">
    <cfRule type="expression" dxfId="685" priority="705">
      <formula>IF(RIGHT(TEXT(AI587,"0.#"),1)=".",FALSE,TRUE)</formula>
    </cfRule>
    <cfRule type="expression" dxfId="684" priority="706">
      <formula>IF(RIGHT(TEXT(AI587,"0.#"),1)=".",TRUE,FALSE)</formula>
    </cfRule>
  </conditionalFormatting>
  <conditionalFormatting sqref="AQ587">
    <cfRule type="expression" dxfId="683" priority="701">
      <formula>IF(RIGHT(TEXT(AQ587,"0.#"),1)=".",FALSE,TRUE)</formula>
    </cfRule>
    <cfRule type="expression" dxfId="682" priority="702">
      <formula>IF(RIGHT(TEXT(AQ587,"0.#"),1)=".",TRUE,FALSE)</formula>
    </cfRule>
  </conditionalFormatting>
  <conditionalFormatting sqref="AQ588">
    <cfRule type="expression" dxfId="681" priority="699">
      <formula>IF(RIGHT(TEXT(AQ588,"0.#"),1)=".",FALSE,TRUE)</formula>
    </cfRule>
    <cfRule type="expression" dxfId="680" priority="700">
      <formula>IF(RIGHT(TEXT(AQ588,"0.#"),1)=".",TRUE,FALSE)</formula>
    </cfRule>
  </conditionalFormatting>
  <conditionalFormatting sqref="AQ586">
    <cfRule type="expression" dxfId="679" priority="697">
      <formula>IF(RIGHT(TEXT(AQ586,"0.#"),1)=".",FALSE,TRUE)</formula>
    </cfRule>
    <cfRule type="expression" dxfId="678" priority="698">
      <formula>IF(RIGHT(TEXT(AQ586,"0.#"),1)=".",TRUE,FALSE)</formula>
    </cfRule>
  </conditionalFormatting>
  <conditionalFormatting sqref="AE595">
    <cfRule type="expression" dxfId="677" priority="695">
      <formula>IF(RIGHT(TEXT(AE595,"0.#"),1)=".",FALSE,TRUE)</formula>
    </cfRule>
    <cfRule type="expression" dxfId="676" priority="696">
      <formula>IF(RIGHT(TEXT(AE595,"0.#"),1)=".",TRUE,FALSE)</formula>
    </cfRule>
  </conditionalFormatting>
  <conditionalFormatting sqref="AM597">
    <cfRule type="expression" dxfId="675" priority="685">
      <formula>IF(RIGHT(TEXT(AM597,"0.#"),1)=".",FALSE,TRUE)</formula>
    </cfRule>
    <cfRule type="expression" dxfId="674" priority="686">
      <formula>IF(RIGHT(TEXT(AM597,"0.#"),1)=".",TRUE,FALSE)</formula>
    </cfRule>
  </conditionalFormatting>
  <conditionalFormatting sqref="AE596">
    <cfRule type="expression" dxfId="673" priority="693">
      <formula>IF(RIGHT(TEXT(AE596,"0.#"),1)=".",FALSE,TRUE)</formula>
    </cfRule>
    <cfRule type="expression" dxfId="672" priority="694">
      <formula>IF(RIGHT(TEXT(AE596,"0.#"),1)=".",TRUE,FALSE)</formula>
    </cfRule>
  </conditionalFormatting>
  <conditionalFormatting sqref="AE597">
    <cfRule type="expression" dxfId="671" priority="691">
      <formula>IF(RIGHT(TEXT(AE597,"0.#"),1)=".",FALSE,TRUE)</formula>
    </cfRule>
    <cfRule type="expression" dxfId="670" priority="692">
      <formula>IF(RIGHT(TEXT(AE597,"0.#"),1)=".",TRUE,FALSE)</formula>
    </cfRule>
  </conditionalFormatting>
  <conditionalFormatting sqref="AM595">
    <cfRule type="expression" dxfId="669" priority="689">
      <formula>IF(RIGHT(TEXT(AM595,"0.#"),1)=".",FALSE,TRUE)</formula>
    </cfRule>
    <cfRule type="expression" dxfId="668" priority="690">
      <formula>IF(RIGHT(TEXT(AM595,"0.#"),1)=".",TRUE,FALSE)</formula>
    </cfRule>
  </conditionalFormatting>
  <conditionalFormatting sqref="AM596">
    <cfRule type="expression" dxfId="667" priority="687">
      <formula>IF(RIGHT(TEXT(AM596,"0.#"),1)=".",FALSE,TRUE)</formula>
    </cfRule>
    <cfRule type="expression" dxfId="666" priority="688">
      <formula>IF(RIGHT(TEXT(AM596,"0.#"),1)=".",TRUE,FALSE)</formula>
    </cfRule>
  </conditionalFormatting>
  <conditionalFormatting sqref="AU595">
    <cfRule type="expression" dxfId="665" priority="683">
      <formula>IF(RIGHT(TEXT(AU595,"0.#"),1)=".",FALSE,TRUE)</formula>
    </cfRule>
    <cfRule type="expression" dxfId="664" priority="684">
      <formula>IF(RIGHT(TEXT(AU595,"0.#"),1)=".",TRUE,FALSE)</formula>
    </cfRule>
  </conditionalFormatting>
  <conditionalFormatting sqref="AU596">
    <cfRule type="expression" dxfId="663" priority="681">
      <formula>IF(RIGHT(TEXT(AU596,"0.#"),1)=".",FALSE,TRUE)</formula>
    </cfRule>
    <cfRule type="expression" dxfId="662" priority="682">
      <formula>IF(RIGHT(TEXT(AU596,"0.#"),1)=".",TRUE,FALSE)</formula>
    </cfRule>
  </conditionalFormatting>
  <conditionalFormatting sqref="AU597">
    <cfRule type="expression" dxfId="661" priority="679">
      <formula>IF(RIGHT(TEXT(AU597,"0.#"),1)=".",FALSE,TRUE)</formula>
    </cfRule>
    <cfRule type="expression" dxfId="660" priority="680">
      <formula>IF(RIGHT(TEXT(AU597,"0.#"),1)=".",TRUE,FALSE)</formula>
    </cfRule>
  </conditionalFormatting>
  <conditionalFormatting sqref="AI597">
    <cfRule type="expression" dxfId="659" priority="673">
      <formula>IF(RIGHT(TEXT(AI597,"0.#"),1)=".",FALSE,TRUE)</formula>
    </cfRule>
    <cfRule type="expression" dxfId="658" priority="674">
      <formula>IF(RIGHT(TEXT(AI597,"0.#"),1)=".",TRUE,FALSE)</formula>
    </cfRule>
  </conditionalFormatting>
  <conditionalFormatting sqref="AI595">
    <cfRule type="expression" dxfId="657" priority="677">
      <formula>IF(RIGHT(TEXT(AI595,"0.#"),1)=".",FALSE,TRUE)</formula>
    </cfRule>
    <cfRule type="expression" dxfId="656" priority="678">
      <formula>IF(RIGHT(TEXT(AI595,"0.#"),1)=".",TRUE,FALSE)</formula>
    </cfRule>
  </conditionalFormatting>
  <conditionalFormatting sqref="AI596">
    <cfRule type="expression" dxfId="655" priority="675">
      <formula>IF(RIGHT(TEXT(AI596,"0.#"),1)=".",FALSE,TRUE)</formula>
    </cfRule>
    <cfRule type="expression" dxfId="654" priority="676">
      <formula>IF(RIGHT(TEXT(AI596,"0.#"),1)=".",TRUE,FALSE)</formula>
    </cfRule>
  </conditionalFormatting>
  <conditionalFormatting sqref="AQ596">
    <cfRule type="expression" dxfId="653" priority="671">
      <formula>IF(RIGHT(TEXT(AQ596,"0.#"),1)=".",FALSE,TRUE)</formula>
    </cfRule>
    <cfRule type="expression" dxfId="652" priority="672">
      <formula>IF(RIGHT(TEXT(AQ596,"0.#"),1)=".",TRUE,FALSE)</formula>
    </cfRule>
  </conditionalFormatting>
  <conditionalFormatting sqref="AQ597">
    <cfRule type="expression" dxfId="651" priority="669">
      <formula>IF(RIGHT(TEXT(AQ597,"0.#"),1)=".",FALSE,TRUE)</formula>
    </cfRule>
    <cfRule type="expression" dxfId="650" priority="670">
      <formula>IF(RIGHT(TEXT(AQ597,"0.#"),1)=".",TRUE,FALSE)</formula>
    </cfRule>
  </conditionalFormatting>
  <conditionalFormatting sqref="AQ595">
    <cfRule type="expression" dxfId="649" priority="667">
      <formula>IF(RIGHT(TEXT(AQ595,"0.#"),1)=".",FALSE,TRUE)</formula>
    </cfRule>
    <cfRule type="expression" dxfId="648" priority="668">
      <formula>IF(RIGHT(TEXT(AQ595,"0.#"),1)=".",TRUE,FALSE)</formula>
    </cfRule>
  </conditionalFormatting>
  <conditionalFormatting sqref="AE620">
    <cfRule type="expression" dxfId="647" priority="665">
      <formula>IF(RIGHT(TEXT(AE620,"0.#"),1)=".",FALSE,TRUE)</formula>
    </cfRule>
    <cfRule type="expression" dxfId="646" priority="666">
      <formula>IF(RIGHT(TEXT(AE620,"0.#"),1)=".",TRUE,FALSE)</formula>
    </cfRule>
  </conditionalFormatting>
  <conditionalFormatting sqref="AM622">
    <cfRule type="expression" dxfId="645" priority="655">
      <formula>IF(RIGHT(TEXT(AM622,"0.#"),1)=".",FALSE,TRUE)</formula>
    </cfRule>
    <cfRule type="expression" dxfId="644" priority="656">
      <formula>IF(RIGHT(TEXT(AM622,"0.#"),1)=".",TRUE,FALSE)</formula>
    </cfRule>
  </conditionalFormatting>
  <conditionalFormatting sqref="AE621">
    <cfRule type="expression" dxfId="643" priority="663">
      <formula>IF(RIGHT(TEXT(AE621,"0.#"),1)=".",FALSE,TRUE)</formula>
    </cfRule>
    <cfRule type="expression" dxfId="642" priority="664">
      <formula>IF(RIGHT(TEXT(AE621,"0.#"),1)=".",TRUE,FALSE)</formula>
    </cfRule>
  </conditionalFormatting>
  <conditionalFormatting sqref="AE622">
    <cfRule type="expression" dxfId="641" priority="661">
      <formula>IF(RIGHT(TEXT(AE622,"0.#"),1)=".",FALSE,TRUE)</formula>
    </cfRule>
    <cfRule type="expression" dxfId="640" priority="662">
      <formula>IF(RIGHT(TEXT(AE622,"0.#"),1)=".",TRUE,FALSE)</formula>
    </cfRule>
  </conditionalFormatting>
  <conditionalFormatting sqref="AM620">
    <cfRule type="expression" dxfId="639" priority="659">
      <formula>IF(RIGHT(TEXT(AM620,"0.#"),1)=".",FALSE,TRUE)</formula>
    </cfRule>
    <cfRule type="expression" dxfId="638" priority="660">
      <formula>IF(RIGHT(TEXT(AM620,"0.#"),1)=".",TRUE,FALSE)</formula>
    </cfRule>
  </conditionalFormatting>
  <conditionalFormatting sqref="AM621">
    <cfRule type="expression" dxfId="637" priority="657">
      <formula>IF(RIGHT(TEXT(AM621,"0.#"),1)=".",FALSE,TRUE)</formula>
    </cfRule>
    <cfRule type="expression" dxfId="636" priority="658">
      <formula>IF(RIGHT(TEXT(AM621,"0.#"),1)=".",TRUE,FALSE)</formula>
    </cfRule>
  </conditionalFormatting>
  <conditionalFormatting sqref="AU620">
    <cfRule type="expression" dxfId="635" priority="653">
      <formula>IF(RIGHT(TEXT(AU620,"0.#"),1)=".",FALSE,TRUE)</formula>
    </cfRule>
    <cfRule type="expression" dxfId="634" priority="654">
      <formula>IF(RIGHT(TEXT(AU620,"0.#"),1)=".",TRUE,FALSE)</formula>
    </cfRule>
  </conditionalFormatting>
  <conditionalFormatting sqref="AU621">
    <cfRule type="expression" dxfId="633" priority="651">
      <formula>IF(RIGHT(TEXT(AU621,"0.#"),1)=".",FALSE,TRUE)</formula>
    </cfRule>
    <cfRule type="expression" dxfId="632" priority="652">
      <formula>IF(RIGHT(TEXT(AU621,"0.#"),1)=".",TRUE,FALSE)</formula>
    </cfRule>
  </conditionalFormatting>
  <conditionalFormatting sqref="AU622">
    <cfRule type="expression" dxfId="631" priority="649">
      <formula>IF(RIGHT(TEXT(AU622,"0.#"),1)=".",FALSE,TRUE)</formula>
    </cfRule>
    <cfRule type="expression" dxfId="630" priority="650">
      <formula>IF(RIGHT(TEXT(AU622,"0.#"),1)=".",TRUE,FALSE)</formula>
    </cfRule>
  </conditionalFormatting>
  <conditionalFormatting sqref="AI622">
    <cfRule type="expression" dxfId="629" priority="643">
      <formula>IF(RIGHT(TEXT(AI622,"0.#"),1)=".",FALSE,TRUE)</formula>
    </cfRule>
    <cfRule type="expression" dxfId="628" priority="644">
      <formula>IF(RIGHT(TEXT(AI622,"0.#"),1)=".",TRUE,FALSE)</formula>
    </cfRule>
  </conditionalFormatting>
  <conditionalFormatting sqref="AI620">
    <cfRule type="expression" dxfId="627" priority="647">
      <formula>IF(RIGHT(TEXT(AI620,"0.#"),1)=".",FALSE,TRUE)</formula>
    </cfRule>
    <cfRule type="expression" dxfId="626" priority="648">
      <formula>IF(RIGHT(TEXT(AI620,"0.#"),1)=".",TRUE,FALSE)</formula>
    </cfRule>
  </conditionalFormatting>
  <conditionalFormatting sqref="AI621">
    <cfRule type="expression" dxfId="625" priority="645">
      <formula>IF(RIGHT(TEXT(AI621,"0.#"),1)=".",FALSE,TRUE)</formula>
    </cfRule>
    <cfRule type="expression" dxfId="624" priority="646">
      <formula>IF(RIGHT(TEXT(AI621,"0.#"),1)=".",TRUE,FALSE)</formula>
    </cfRule>
  </conditionalFormatting>
  <conditionalFormatting sqref="AQ621">
    <cfRule type="expression" dxfId="623" priority="641">
      <formula>IF(RIGHT(TEXT(AQ621,"0.#"),1)=".",FALSE,TRUE)</formula>
    </cfRule>
    <cfRule type="expression" dxfId="622" priority="642">
      <formula>IF(RIGHT(TEXT(AQ621,"0.#"),1)=".",TRUE,FALSE)</formula>
    </cfRule>
  </conditionalFormatting>
  <conditionalFormatting sqref="AQ622">
    <cfRule type="expression" dxfId="621" priority="639">
      <formula>IF(RIGHT(TEXT(AQ622,"0.#"),1)=".",FALSE,TRUE)</formula>
    </cfRule>
    <cfRule type="expression" dxfId="620" priority="640">
      <formula>IF(RIGHT(TEXT(AQ622,"0.#"),1)=".",TRUE,FALSE)</formula>
    </cfRule>
  </conditionalFormatting>
  <conditionalFormatting sqref="AQ620">
    <cfRule type="expression" dxfId="619" priority="637">
      <formula>IF(RIGHT(TEXT(AQ620,"0.#"),1)=".",FALSE,TRUE)</formula>
    </cfRule>
    <cfRule type="expression" dxfId="618" priority="638">
      <formula>IF(RIGHT(TEXT(AQ620,"0.#"),1)=".",TRUE,FALSE)</formula>
    </cfRule>
  </conditionalFormatting>
  <conditionalFormatting sqref="AE600">
    <cfRule type="expression" dxfId="617" priority="635">
      <formula>IF(RIGHT(TEXT(AE600,"0.#"),1)=".",FALSE,TRUE)</formula>
    </cfRule>
    <cfRule type="expression" dxfId="616" priority="636">
      <formula>IF(RIGHT(TEXT(AE600,"0.#"),1)=".",TRUE,FALSE)</formula>
    </cfRule>
  </conditionalFormatting>
  <conditionalFormatting sqref="AM602">
    <cfRule type="expression" dxfId="615" priority="625">
      <formula>IF(RIGHT(TEXT(AM602,"0.#"),1)=".",FALSE,TRUE)</formula>
    </cfRule>
    <cfRule type="expression" dxfId="614" priority="626">
      <formula>IF(RIGHT(TEXT(AM602,"0.#"),1)=".",TRUE,FALSE)</formula>
    </cfRule>
  </conditionalFormatting>
  <conditionalFormatting sqref="AE601">
    <cfRule type="expression" dxfId="613" priority="633">
      <formula>IF(RIGHT(TEXT(AE601,"0.#"),1)=".",FALSE,TRUE)</formula>
    </cfRule>
    <cfRule type="expression" dxfId="612" priority="634">
      <formula>IF(RIGHT(TEXT(AE601,"0.#"),1)=".",TRUE,FALSE)</formula>
    </cfRule>
  </conditionalFormatting>
  <conditionalFormatting sqref="AE602">
    <cfRule type="expression" dxfId="611" priority="631">
      <formula>IF(RIGHT(TEXT(AE602,"0.#"),1)=".",FALSE,TRUE)</formula>
    </cfRule>
    <cfRule type="expression" dxfId="610" priority="632">
      <formula>IF(RIGHT(TEXT(AE602,"0.#"),1)=".",TRUE,FALSE)</formula>
    </cfRule>
  </conditionalFormatting>
  <conditionalFormatting sqref="AM600">
    <cfRule type="expression" dxfId="609" priority="629">
      <formula>IF(RIGHT(TEXT(AM600,"0.#"),1)=".",FALSE,TRUE)</formula>
    </cfRule>
    <cfRule type="expression" dxfId="608" priority="630">
      <formula>IF(RIGHT(TEXT(AM600,"0.#"),1)=".",TRUE,FALSE)</formula>
    </cfRule>
  </conditionalFormatting>
  <conditionalFormatting sqref="AM601">
    <cfRule type="expression" dxfId="607" priority="627">
      <formula>IF(RIGHT(TEXT(AM601,"0.#"),1)=".",FALSE,TRUE)</formula>
    </cfRule>
    <cfRule type="expression" dxfId="606" priority="628">
      <formula>IF(RIGHT(TEXT(AM601,"0.#"),1)=".",TRUE,FALSE)</formula>
    </cfRule>
  </conditionalFormatting>
  <conditionalFormatting sqref="AU600">
    <cfRule type="expression" dxfId="605" priority="623">
      <formula>IF(RIGHT(TEXT(AU600,"0.#"),1)=".",FALSE,TRUE)</formula>
    </cfRule>
    <cfRule type="expression" dxfId="604" priority="624">
      <formula>IF(RIGHT(TEXT(AU600,"0.#"),1)=".",TRUE,FALSE)</formula>
    </cfRule>
  </conditionalFormatting>
  <conditionalFormatting sqref="AU601">
    <cfRule type="expression" dxfId="603" priority="621">
      <formula>IF(RIGHT(TEXT(AU601,"0.#"),1)=".",FALSE,TRUE)</formula>
    </cfRule>
    <cfRule type="expression" dxfId="602" priority="622">
      <formula>IF(RIGHT(TEXT(AU601,"0.#"),1)=".",TRUE,FALSE)</formula>
    </cfRule>
  </conditionalFormatting>
  <conditionalFormatting sqref="AU602">
    <cfRule type="expression" dxfId="601" priority="619">
      <formula>IF(RIGHT(TEXT(AU602,"0.#"),1)=".",FALSE,TRUE)</formula>
    </cfRule>
    <cfRule type="expression" dxfId="600" priority="620">
      <formula>IF(RIGHT(TEXT(AU602,"0.#"),1)=".",TRUE,FALSE)</formula>
    </cfRule>
  </conditionalFormatting>
  <conditionalFormatting sqref="AI602">
    <cfRule type="expression" dxfId="599" priority="613">
      <formula>IF(RIGHT(TEXT(AI602,"0.#"),1)=".",FALSE,TRUE)</formula>
    </cfRule>
    <cfRule type="expression" dxfId="598" priority="614">
      <formula>IF(RIGHT(TEXT(AI602,"0.#"),1)=".",TRUE,FALSE)</formula>
    </cfRule>
  </conditionalFormatting>
  <conditionalFormatting sqref="AI600">
    <cfRule type="expression" dxfId="597" priority="617">
      <formula>IF(RIGHT(TEXT(AI600,"0.#"),1)=".",FALSE,TRUE)</formula>
    </cfRule>
    <cfRule type="expression" dxfId="596" priority="618">
      <formula>IF(RIGHT(TEXT(AI600,"0.#"),1)=".",TRUE,FALSE)</formula>
    </cfRule>
  </conditionalFormatting>
  <conditionalFormatting sqref="AI601">
    <cfRule type="expression" dxfId="595" priority="615">
      <formula>IF(RIGHT(TEXT(AI601,"0.#"),1)=".",FALSE,TRUE)</formula>
    </cfRule>
    <cfRule type="expression" dxfId="594" priority="616">
      <formula>IF(RIGHT(TEXT(AI601,"0.#"),1)=".",TRUE,FALSE)</formula>
    </cfRule>
  </conditionalFormatting>
  <conditionalFormatting sqref="AQ601">
    <cfRule type="expression" dxfId="593" priority="611">
      <formula>IF(RIGHT(TEXT(AQ601,"0.#"),1)=".",FALSE,TRUE)</formula>
    </cfRule>
    <cfRule type="expression" dxfId="592" priority="612">
      <formula>IF(RIGHT(TEXT(AQ601,"0.#"),1)=".",TRUE,FALSE)</formula>
    </cfRule>
  </conditionalFormatting>
  <conditionalFormatting sqref="AQ602">
    <cfRule type="expression" dxfId="591" priority="609">
      <formula>IF(RIGHT(TEXT(AQ602,"0.#"),1)=".",FALSE,TRUE)</formula>
    </cfRule>
    <cfRule type="expression" dxfId="590" priority="610">
      <formula>IF(RIGHT(TEXT(AQ602,"0.#"),1)=".",TRUE,FALSE)</formula>
    </cfRule>
  </conditionalFormatting>
  <conditionalFormatting sqref="AQ600">
    <cfRule type="expression" dxfId="589" priority="607">
      <formula>IF(RIGHT(TEXT(AQ600,"0.#"),1)=".",FALSE,TRUE)</formula>
    </cfRule>
    <cfRule type="expression" dxfId="588" priority="608">
      <formula>IF(RIGHT(TEXT(AQ600,"0.#"),1)=".",TRUE,FALSE)</formula>
    </cfRule>
  </conditionalFormatting>
  <conditionalFormatting sqref="AE605">
    <cfRule type="expression" dxfId="587" priority="605">
      <formula>IF(RIGHT(TEXT(AE605,"0.#"),1)=".",FALSE,TRUE)</formula>
    </cfRule>
    <cfRule type="expression" dxfId="586" priority="606">
      <formula>IF(RIGHT(TEXT(AE605,"0.#"),1)=".",TRUE,FALSE)</formula>
    </cfRule>
  </conditionalFormatting>
  <conditionalFormatting sqref="AM607">
    <cfRule type="expression" dxfId="585" priority="595">
      <formula>IF(RIGHT(TEXT(AM607,"0.#"),1)=".",FALSE,TRUE)</formula>
    </cfRule>
    <cfRule type="expression" dxfId="584" priority="596">
      <formula>IF(RIGHT(TEXT(AM607,"0.#"),1)=".",TRUE,FALSE)</formula>
    </cfRule>
  </conditionalFormatting>
  <conditionalFormatting sqref="AE606">
    <cfRule type="expression" dxfId="583" priority="603">
      <formula>IF(RIGHT(TEXT(AE606,"0.#"),1)=".",FALSE,TRUE)</formula>
    </cfRule>
    <cfRule type="expression" dxfId="582" priority="604">
      <formula>IF(RIGHT(TEXT(AE606,"0.#"),1)=".",TRUE,FALSE)</formula>
    </cfRule>
  </conditionalFormatting>
  <conditionalFormatting sqref="AE607">
    <cfRule type="expression" dxfId="581" priority="601">
      <formula>IF(RIGHT(TEXT(AE607,"0.#"),1)=".",FALSE,TRUE)</formula>
    </cfRule>
    <cfRule type="expression" dxfId="580" priority="602">
      <formula>IF(RIGHT(TEXT(AE607,"0.#"),1)=".",TRUE,FALSE)</formula>
    </cfRule>
  </conditionalFormatting>
  <conditionalFormatting sqref="AM605">
    <cfRule type="expression" dxfId="579" priority="599">
      <formula>IF(RIGHT(TEXT(AM605,"0.#"),1)=".",FALSE,TRUE)</formula>
    </cfRule>
    <cfRule type="expression" dxfId="578" priority="600">
      <formula>IF(RIGHT(TEXT(AM605,"0.#"),1)=".",TRUE,FALSE)</formula>
    </cfRule>
  </conditionalFormatting>
  <conditionalFormatting sqref="AM606">
    <cfRule type="expression" dxfId="577" priority="597">
      <formula>IF(RIGHT(TEXT(AM606,"0.#"),1)=".",FALSE,TRUE)</formula>
    </cfRule>
    <cfRule type="expression" dxfId="576" priority="598">
      <formula>IF(RIGHT(TEXT(AM606,"0.#"),1)=".",TRUE,FALSE)</formula>
    </cfRule>
  </conditionalFormatting>
  <conditionalFormatting sqref="AU605">
    <cfRule type="expression" dxfId="575" priority="593">
      <formula>IF(RIGHT(TEXT(AU605,"0.#"),1)=".",FALSE,TRUE)</formula>
    </cfRule>
    <cfRule type="expression" dxfId="574" priority="594">
      <formula>IF(RIGHT(TEXT(AU605,"0.#"),1)=".",TRUE,FALSE)</formula>
    </cfRule>
  </conditionalFormatting>
  <conditionalFormatting sqref="AU606">
    <cfRule type="expression" dxfId="573" priority="591">
      <formula>IF(RIGHT(TEXT(AU606,"0.#"),1)=".",FALSE,TRUE)</formula>
    </cfRule>
    <cfRule type="expression" dxfId="572" priority="592">
      <formula>IF(RIGHT(TEXT(AU606,"0.#"),1)=".",TRUE,FALSE)</formula>
    </cfRule>
  </conditionalFormatting>
  <conditionalFormatting sqref="AU607">
    <cfRule type="expression" dxfId="571" priority="589">
      <formula>IF(RIGHT(TEXT(AU607,"0.#"),1)=".",FALSE,TRUE)</formula>
    </cfRule>
    <cfRule type="expression" dxfId="570" priority="590">
      <formula>IF(RIGHT(TEXT(AU607,"0.#"),1)=".",TRUE,FALSE)</formula>
    </cfRule>
  </conditionalFormatting>
  <conditionalFormatting sqref="AI607">
    <cfRule type="expression" dxfId="569" priority="583">
      <formula>IF(RIGHT(TEXT(AI607,"0.#"),1)=".",FALSE,TRUE)</formula>
    </cfRule>
    <cfRule type="expression" dxfId="568" priority="584">
      <formula>IF(RIGHT(TEXT(AI607,"0.#"),1)=".",TRUE,FALSE)</formula>
    </cfRule>
  </conditionalFormatting>
  <conditionalFormatting sqref="AI605">
    <cfRule type="expression" dxfId="567" priority="587">
      <formula>IF(RIGHT(TEXT(AI605,"0.#"),1)=".",FALSE,TRUE)</formula>
    </cfRule>
    <cfRule type="expression" dxfId="566" priority="588">
      <formula>IF(RIGHT(TEXT(AI605,"0.#"),1)=".",TRUE,FALSE)</formula>
    </cfRule>
  </conditionalFormatting>
  <conditionalFormatting sqref="AI606">
    <cfRule type="expression" dxfId="565" priority="585">
      <formula>IF(RIGHT(TEXT(AI606,"0.#"),1)=".",FALSE,TRUE)</formula>
    </cfRule>
    <cfRule type="expression" dxfId="564" priority="586">
      <formula>IF(RIGHT(TEXT(AI606,"0.#"),1)=".",TRUE,FALSE)</formula>
    </cfRule>
  </conditionalFormatting>
  <conditionalFormatting sqref="AQ606">
    <cfRule type="expression" dxfId="563" priority="581">
      <formula>IF(RIGHT(TEXT(AQ606,"0.#"),1)=".",FALSE,TRUE)</formula>
    </cfRule>
    <cfRule type="expression" dxfId="562" priority="582">
      <formula>IF(RIGHT(TEXT(AQ606,"0.#"),1)=".",TRUE,FALSE)</formula>
    </cfRule>
  </conditionalFormatting>
  <conditionalFormatting sqref="AQ607">
    <cfRule type="expression" dxfId="561" priority="579">
      <formula>IF(RIGHT(TEXT(AQ607,"0.#"),1)=".",FALSE,TRUE)</formula>
    </cfRule>
    <cfRule type="expression" dxfId="560" priority="580">
      <formula>IF(RIGHT(TEXT(AQ607,"0.#"),1)=".",TRUE,FALSE)</formula>
    </cfRule>
  </conditionalFormatting>
  <conditionalFormatting sqref="AQ605">
    <cfRule type="expression" dxfId="559" priority="577">
      <formula>IF(RIGHT(TEXT(AQ605,"0.#"),1)=".",FALSE,TRUE)</formula>
    </cfRule>
    <cfRule type="expression" dxfId="558" priority="578">
      <formula>IF(RIGHT(TEXT(AQ605,"0.#"),1)=".",TRUE,FALSE)</formula>
    </cfRule>
  </conditionalFormatting>
  <conditionalFormatting sqref="AE610">
    <cfRule type="expression" dxfId="557" priority="575">
      <formula>IF(RIGHT(TEXT(AE610,"0.#"),1)=".",FALSE,TRUE)</formula>
    </cfRule>
    <cfRule type="expression" dxfId="556" priority="576">
      <formula>IF(RIGHT(TEXT(AE610,"0.#"),1)=".",TRUE,FALSE)</formula>
    </cfRule>
  </conditionalFormatting>
  <conditionalFormatting sqref="AM612">
    <cfRule type="expression" dxfId="555" priority="565">
      <formula>IF(RIGHT(TEXT(AM612,"0.#"),1)=".",FALSE,TRUE)</formula>
    </cfRule>
    <cfRule type="expression" dxfId="554" priority="566">
      <formula>IF(RIGHT(TEXT(AM612,"0.#"),1)=".",TRUE,FALSE)</formula>
    </cfRule>
  </conditionalFormatting>
  <conditionalFormatting sqref="AE611">
    <cfRule type="expression" dxfId="553" priority="573">
      <formula>IF(RIGHT(TEXT(AE611,"0.#"),1)=".",FALSE,TRUE)</formula>
    </cfRule>
    <cfRule type="expression" dxfId="552" priority="574">
      <formula>IF(RIGHT(TEXT(AE611,"0.#"),1)=".",TRUE,FALSE)</formula>
    </cfRule>
  </conditionalFormatting>
  <conditionalFormatting sqref="AE612">
    <cfRule type="expression" dxfId="551" priority="571">
      <formula>IF(RIGHT(TEXT(AE612,"0.#"),1)=".",FALSE,TRUE)</formula>
    </cfRule>
    <cfRule type="expression" dxfId="550" priority="572">
      <formula>IF(RIGHT(TEXT(AE612,"0.#"),1)=".",TRUE,FALSE)</formula>
    </cfRule>
  </conditionalFormatting>
  <conditionalFormatting sqref="AM610">
    <cfRule type="expression" dxfId="549" priority="569">
      <formula>IF(RIGHT(TEXT(AM610,"0.#"),1)=".",FALSE,TRUE)</formula>
    </cfRule>
    <cfRule type="expression" dxfId="548" priority="570">
      <formula>IF(RIGHT(TEXT(AM610,"0.#"),1)=".",TRUE,FALSE)</formula>
    </cfRule>
  </conditionalFormatting>
  <conditionalFormatting sqref="AM611">
    <cfRule type="expression" dxfId="547" priority="567">
      <formula>IF(RIGHT(TEXT(AM611,"0.#"),1)=".",FALSE,TRUE)</formula>
    </cfRule>
    <cfRule type="expression" dxfId="546" priority="568">
      <formula>IF(RIGHT(TEXT(AM611,"0.#"),1)=".",TRUE,FALSE)</formula>
    </cfRule>
  </conditionalFormatting>
  <conditionalFormatting sqref="AU610">
    <cfRule type="expression" dxfId="545" priority="563">
      <formula>IF(RIGHT(TEXT(AU610,"0.#"),1)=".",FALSE,TRUE)</formula>
    </cfRule>
    <cfRule type="expression" dxfId="544" priority="564">
      <formula>IF(RIGHT(TEXT(AU610,"0.#"),1)=".",TRUE,FALSE)</formula>
    </cfRule>
  </conditionalFormatting>
  <conditionalFormatting sqref="AU611">
    <cfRule type="expression" dxfId="543" priority="561">
      <formula>IF(RIGHT(TEXT(AU611,"0.#"),1)=".",FALSE,TRUE)</formula>
    </cfRule>
    <cfRule type="expression" dxfId="542" priority="562">
      <formula>IF(RIGHT(TEXT(AU611,"0.#"),1)=".",TRUE,FALSE)</formula>
    </cfRule>
  </conditionalFormatting>
  <conditionalFormatting sqref="AU612">
    <cfRule type="expression" dxfId="541" priority="559">
      <formula>IF(RIGHT(TEXT(AU612,"0.#"),1)=".",FALSE,TRUE)</formula>
    </cfRule>
    <cfRule type="expression" dxfId="540" priority="560">
      <formula>IF(RIGHT(TEXT(AU612,"0.#"),1)=".",TRUE,FALSE)</formula>
    </cfRule>
  </conditionalFormatting>
  <conditionalFormatting sqref="AI612">
    <cfRule type="expression" dxfId="539" priority="553">
      <formula>IF(RIGHT(TEXT(AI612,"0.#"),1)=".",FALSE,TRUE)</formula>
    </cfRule>
    <cfRule type="expression" dxfId="538" priority="554">
      <formula>IF(RIGHT(TEXT(AI612,"0.#"),1)=".",TRUE,FALSE)</formula>
    </cfRule>
  </conditionalFormatting>
  <conditionalFormatting sqref="AI610">
    <cfRule type="expression" dxfId="537" priority="557">
      <formula>IF(RIGHT(TEXT(AI610,"0.#"),1)=".",FALSE,TRUE)</formula>
    </cfRule>
    <cfRule type="expression" dxfId="536" priority="558">
      <formula>IF(RIGHT(TEXT(AI610,"0.#"),1)=".",TRUE,FALSE)</formula>
    </cfRule>
  </conditionalFormatting>
  <conditionalFormatting sqref="AI611">
    <cfRule type="expression" dxfId="535" priority="555">
      <formula>IF(RIGHT(TEXT(AI611,"0.#"),1)=".",FALSE,TRUE)</formula>
    </cfRule>
    <cfRule type="expression" dxfId="534" priority="556">
      <formula>IF(RIGHT(TEXT(AI611,"0.#"),1)=".",TRUE,FALSE)</formula>
    </cfRule>
  </conditionalFormatting>
  <conditionalFormatting sqref="AQ611">
    <cfRule type="expression" dxfId="533" priority="551">
      <formula>IF(RIGHT(TEXT(AQ611,"0.#"),1)=".",FALSE,TRUE)</formula>
    </cfRule>
    <cfRule type="expression" dxfId="532" priority="552">
      <formula>IF(RIGHT(TEXT(AQ611,"0.#"),1)=".",TRUE,FALSE)</formula>
    </cfRule>
  </conditionalFormatting>
  <conditionalFormatting sqref="AQ612">
    <cfRule type="expression" dxfId="531" priority="549">
      <formula>IF(RIGHT(TEXT(AQ612,"0.#"),1)=".",FALSE,TRUE)</formula>
    </cfRule>
    <cfRule type="expression" dxfId="530" priority="550">
      <formula>IF(RIGHT(TEXT(AQ612,"0.#"),1)=".",TRUE,FALSE)</formula>
    </cfRule>
  </conditionalFormatting>
  <conditionalFormatting sqref="AQ610">
    <cfRule type="expression" dxfId="529" priority="547">
      <formula>IF(RIGHT(TEXT(AQ610,"0.#"),1)=".",FALSE,TRUE)</formula>
    </cfRule>
    <cfRule type="expression" dxfId="528" priority="548">
      <formula>IF(RIGHT(TEXT(AQ610,"0.#"),1)=".",TRUE,FALSE)</formula>
    </cfRule>
  </conditionalFormatting>
  <conditionalFormatting sqref="AE615">
    <cfRule type="expression" dxfId="527" priority="545">
      <formula>IF(RIGHT(TEXT(AE615,"0.#"),1)=".",FALSE,TRUE)</formula>
    </cfRule>
    <cfRule type="expression" dxfId="526" priority="546">
      <formula>IF(RIGHT(TEXT(AE615,"0.#"),1)=".",TRUE,FALSE)</formula>
    </cfRule>
  </conditionalFormatting>
  <conditionalFormatting sqref="AM617">
    <cfRule type="expression" dxfId="525" priority="535">
      <formula>IF(RIGHT(TEXT(AM617,"0.#"),1)=".",FALSE,TRUE)</formula>
    </cfRule>
    <cfRule type="expression" dxfId="524" priority="536">
      <formula>IF(RIGHT(TEXT(AM617,"0.#"),1)=".",TRUE,FALSE)</formula>
    </cfRule>
  </conditionalFormatting>
  <conditionalFormatting sqref="AE616">
    <cfRule type="expression" dxfId="523" priority="543">
      <formula>IF(RIGHT(TEXT(AE616,"0.#"),1)=".",FALSE,TRUE)</formula>
    </cfRule>
    <cfRule type="expression" dxfId="522" priority="544">
      <formula>IF(RIGHT(TEXT(AE616,"0.#"),1)=".",TRUE,FALSE)</formula>
    </cfRule>
  </conditionalFormatting>
  <conditionalFormatting sqref="AE617">
    <cfRule type="expression" dxfId="521" priority="541">
      <formula>IF(RIGHT(TEXT(AE617,"0.#"),1)=".",FALSE,TRUE)</formula>
    </cfRule>
    <cfRule type="expression" dxfId="520" priority="542">
      <formula>IF(RIGHT(TEXT(AE617,"0.#"),1)=".",TRUE,FALSE)</formula>
    </cfRule>
  </conditionalFormatting>
  <conditionalFormatting sqref="AM615">
    <cfRule type="expression" dxfId="519" priority="539">
      <formula>IF(RIGHT(TEXT(AM615,"0.#"),1)=".",FALSE,TRUE)</formula>
    </cfRule>
    <cfRule type="expression" dxfId="518" priority="540">
      <formula>IF(RIGHT(TEXT(AM615,"0.#"),1)=".",TRUE,FALSE)</formula>
    </cfRule>
  </conditionalFormatting>
  <conditionalFormatting sqref="AM616">
    <cfRule type="expression" dxfId="517" priority="537">
      <formula>IF(RIGHT(TEXT(AM616,"0.#"),1)=".",FALSE,TRUE)</formula>
    </cfRule>
    <cfRule type="expression" dxfId="516" priority="538">
      <formula>IF(RIGHT(TEXT(AM616,"0.#"),1)=".",TRUE,FALSE)</formula>
    </cfRule>
  </conditionalFormatting>
  <conditionalFormatting sqref="AU615">
    <cfRule type="expression" dxfId="515" priority="533">
      <formula>IF(RIGHT(TEXT(AU615,"0.#"),1)=".",FALSE,TRUE)</formula>
    </cfRule>
    <cfRule type="expression" dxfId="514" priority="534">
      <formula>IF(RIGHT(TEXT(AU615,"0.#"),1)=".",TRUE,FALSE)</formula>
    </cfRule>
  </conditionalFormatting>
  <conditionalFormatting sqref="AU616">
    <cfRule type="expression" dxfId="513" priority="531">
      <formula>IF(RIGHT(TEXT(AU616,"0.#"),1)=".",FALSE,TRUE)</formula>
    </cfRule>
    <cfRule type="expression" dxfId="512" priority="532">
      <formula>IF(RIGHT(TEXT(AU616,"0.#"),1)=".",TRUE,FALSE)</formula>
    </cfRule>
  </conditionalFormatting>
  <conditionalFormatting sqref="AU617">
    <cfRule type="expression" dxfId="511" priority="529">
      <formula>IF(RIGHT(TEXT(AU617,"0.#"),1)=".",FALSE,TRUE)</formula>
    </cfRule>
    <cfRule type="expression" dxfId="510" priority="530">
      <formula>IF(RIGHT(TEXT(AU617,"0.#"),1)=".",TRUE,FALSE)</formula>
    </cfRule>
  </conditionalFormatting>
  <conditionalFormatting sqref="AI617">
    <cfRule type="expression" dxfId="509" priority="523">
      <formula>IF(RIGHT(TEXT(AI617,"0.#"),1)=".",FALSE,TRUE)</formula>
    </cfRule>
    <cfRule type="expression" dxfId="508" priority="524">
      <formula>IF(RIGHT(TEXT(AI617,"0.#"),1)=".",TRUE,FALSE)</formula>
    </cfRule>
  </conditionalFormatting>
  <conditionalFormatting sqref="AI615">
    <cfRule type="expression" dxfId="507" priority="527">
      <formula>IF(RIGHT(TEXT(AI615,"0.#"),1)=".",FALSE,TRUE)</formula>
    </cfRule>
    <cfRule type="expression" dxfId="506" priority="528">
      <formula>IF(RIGHT(TEXT(AI615,"0.#"),1)=".",TRUE,FALSE)</formula>
    </cfRule>
  </conditionalFormatting>
  <conditionalFormatting sqref="AI616">
    <cfRule type="expression" dxfId="505" priority="525">
      <formula>IF(RIGHT(TEXT(AI616,"0.#"),1)=".",FALSE,TRUE)</formula>
    </cfRule>
    <cfRule type="expression" dxfId="504" priority="526">
      <formula>IF(RIGHT(TEXT(AI616,"0.#"),1)=".",TRUE,FALSE)</formula>
    </cfRule>
  </conditionalFormatting>
  <conditionalFormatting sqref="AQ616">
    <cfRule type="expression" dxfId="503" priority="521">
      <formula>IF(RIGHT(TEXT(AQ616,"0.#"),1)=".",FALSE,TRUE)</formula>
    </cfRule>
    <cfRule type="expression" dxfId="502" priority="522">
      <formula>IF(RIGHT(TEXT(AQ616,"0.#"),1)=".",TRUE,FALSE)</formula>
    </cfRule>
  </conditionalFormatting>
  <conditionalFormatting sqref="AQ617">
    <cfRule type="expression" dxfId="501" priority="519">
      <formula>IF(RIGHT(TEXT(AQ617,"0.#"),1)=".",FALSE,TRUE)</formula>
    </cfRule>
    <cfRule type="expression" dxfId="500" priority="520">
      <formula>IF(RIGHT(TEXT(AQ617,"0.#"),1)=".",TRUE,FALSE)</formula>
    </cfRule>
  </conditionalFormatting>
  <conditionalFormatting sqref="AQ615">
    <cfRule type="expression" dxfId="499" priority="517">
      <formula>IF(RIGHT(TEXT(AQ615,"0.#"),1)=".",FALSE,TRUE)</formula>
    </cfRule>
    <cfRule type="expression" dxfId="498" priority="518">
      <formula>IF(RIGHT(TEXT(AQ615,"0.#"),1)=".",TRUE,FALSE)</formula>
    </cfRule>
  </conditionalFormatting>
  <conditionalFormatting sqref="AE625">
    <cfRule type="expression" dxfId="497" priority="515">
      <formula>IF(RIGHT(TEXT(AE625,"0.#"),1)=".",FALSE,TRUE)</formula>
    </cfRule>
    <cfRule type="expression" dxfId="496" priority="516">
      <formula>IF(RIGHT(TEXT(AE625,"0.#"),1)=".",TRUE,FALSE)</formula>
    </cfRule>
  </conditionalFormatting>
  <conditionalFormatting sqref="AM627">
    <cfRule type="expression" dxfId="495" priority="505">
      <formula>IF(RIGHT(TEXT(AM627,"0.#"),1)=".",FALSE,TRUE)</formula>
    </cfRule>
    <cfRule type="expression" dxfId="494" priority="506">
      <formula>IF(RIGHT(TEXT(AM627,"0.#"),1)=".",TRUE,FALSE)</formula>
    </cfRule>
  </conditionalFormatting>
  <conditionalFormatting sqref="AE626">
    <cfRule type="expression" dxfId="493" priority="513">
      <formula>IF(RIGHT(TEXT(AE626,"0.#"),1)=".",FALSE,TRUE)</formula>
    </cfRule>
    <cfRule type="expression" dxfId="492" priority="514">
      <formula>IF(RIGHT(TEXT(AE626,"0.#"),1)=".",TRUE,FALSE)</formula>
    </cfRule>
  </conditionalFormatting>
  <conditionalFormatting sqref="AE627">
    <cfRule type="expression" dxfId="491" priority="511">
      <formula>IF(RIGHT(TEXT(AE627,"0.#"),1)=".",FALSE,TRUE)</formula>
    </cfRule>
    <cfRule type="expression" dxfId="490" priority="512">
      <formula>IF(RIGHT(TEXT(AE627,"0.#"),1)=".",TRUE,FALSE)</formula>
    </cfRule>
  </conditionalFormatting>
  <conditionalFormatting sqref="AM625">
    <cfRule type="expression" dxfId="489" priority="509">
      <formula>IF(RIGHT(TEXT(AM625,"0.#"),1)=".",FALSE,TRUE)</formula>
    </cfRule>
    <cfRule type="expression" dxfId="488" priority="510">
      <formula>IF(RIGHT(TEXT(AM625,"0.#"),1)=".",TRUE,FALSE)</formula>
    </cfRule>
  </conditionalFormatting>
  <conditionalFormatting sqref="AM626">
    <cfRule type="expression" dxfId="487" priority="507">
      <formula>IF(RIGHT(TEXT(AM626,"0.#"),1)=".",FALSE,TRUE)</formula>
    </cfRule>
    <cfRule type="expression" dxfId="486" priority="508">
      <formula>IF(RIGHT(TEXT(AM626,"0.#"),1)=".",TRUE,FALSE)</formula>
    </cfRule>
  </conditionalFormatting>
  <conditionalFormatting sqref="AU625">
    <cfRule type="expression" dxfId="485" priority="503">
      <formula>IF(RIGHT(TEXT(AU625,"0.#"),1)=".",FALSE,TRUE)</formula>
    </cfRule>
    <cfRule type="expression" dxfId="484" priority="504">
      <formula>IF(RIGHT(TEXT(AU625,"0.#"),1)=".",TRUE,FALSE)</formula>
    </cfRule>
  </conditionalFormatting>
  <conditionalFormatting sqref="AU626">
    <cfRule type="expression" dxfId="483" priority="501">
      <formula>IF(RIGHT(TEXT(AU626,"0.#"),1)=".",FALSE,TRUE)</formula>
    </cfRule>
    <cfRule type="expression" dxfId="482" priority="502">
      <formula>IF(RIGHT(TEXT(AU626,"0.#"),1)=".",TRUE,FALSE)</formula>
    </cfRule>
  </conditionalFormatting>
  <conditionalFormatting sqref="AU627">
    <cfRule type="expression" dxfId="481" priority="499">
      <formula>IF(RIGHT(TEXT(AU627,"0.#"),1)=".",FALSE,TRUE)</formula>
    </cfRule>
    <cfRule type="expression" dxfId="480" priority="500">
      <formula>IF(RIGHT(TEXT(AU627,"0.#"),1)=".",TRUE,FALSE)</formula>
    </cfRule>
  </conditionalFormatting>
  <conditionalFormatting sqref="AI627">
    <cfRule type="expression" dxfId="479" priority="493">
      <formula>IF(RIGHT(TEXT(AI627,"0.#"),1)=".",FALSE,TRUE)</formula>
    </cfRule>
    <cfRule type="expression" dxfId="478" priority="494">
      <formula>IF(RIGHT(TEXT(AI627,"0.#"),1)=".",TRUE,FALSE)</formula>
    </cfRule>
  </conditionalFormatting>
  <conditionalFormatting sqref="AI625">
    <cfRule type="expression" dxfId="477" priority="497">
      <formula>IF(RIGHT(TEXT(AI625,"0.#"),1)=".",FALSE,TRUE)</formula>
    </cfRule>
    <cfRule type="expression" dxfId="476" priority="498">
      <formula>IF(RIGHT(TEXT(AI625,"0.#"),1)=".",TRUE,FALSE)</formula>
    </cfRule>
  </conditionalFormatting>
  <conditionalFormatting sqref="AI626">
    <cfRule type="expression" dxfId="475" priority="495">
      <formula>IF(RIGHT(TEXT(AI626,"0.#"),1)=".",FALSE,TRUE)</formula>
    </cfRule>
    <cfRule type="expression" dxfId="474" priority="496">
      <formula>IF(RIGHT(TEXT(AI626,"0.#"),1)=".",TRUE,FALSE)</formula>
    </cfRule>
  </conditionalFormatting>
  <conditionalFormatting sqref="AQ626">
    <cfRule type="expression" dxfId="473" priority="491">
      <formula>IF(RIGHT(TEXT(AQ626,"0.#"),1)=".",FALSE,TRUE)</formula>
    </cfRule>
    <cfRule type="expression" dxfId="472" priority="492">
      <formula>IF(RIGHT(TEXT(AQ626,"0.#"),1)=".",TRUE,FALSE)</formula>
    </cfRule>
  </conditionalFormatting>
  <conditionalFormatting sqref="AQ627">
    <cfRule type="expression" dxfId="471" priority="489">
      <formula>IF(RIGHT(TEXT(AQ627,"0.#"),1)=".",FALSE,TRUE)</formula>
    </cfRule>
    <cfRule type="expression" dxfId="470" priority="490">
      <formula>IF(RIGHT(TEXT(AQ627,"0.#"),1)=".",TRUE,FALSE)</formula>
    </cfRule>
  </conditionalFormatting>
  <conditionalFormatting sqref="AQ625">
    <cfRule type="expression" dxfId="469" priority="487">
      <formula>IF(RIGHT(TEXT(AQ625,"0.#"),1)=".",FALSE,TRUE)</formula>
    </cfRule>
    <cfRule type="expression" dxfId="468" priority="488">
      <formula>IF(RIGHT(TEXT(AQ625,"0.#"),1)=".",TRUE,FALSE)</formula>
    </cfRule>
  </conditionalFormatting>
  <conditionalFormatting sqref="AE630">
    <cfRule type="expression" dxfId="467" priority="485">
      <formula>IF(RIGHT(TEXT(AE630,"0.#"),1)=".",FALSE,TRUE)</formula>
    </cfRule>
    <cfRule type="expression" dxfId="466" priority="486">
      <formula>IF(RIGHT(TEXT(AE630,"0.#"),1)=".",TRUE,FALSE)</formula>
    </cfRule>
  </conditionalFormatting>
  <conditionalFormatting sqref="AM632">
    <cfRule type="expression" dxfId="465" priority="475">
      <formula>IF(RIGHT(TEXT(AM632,"0.#"),1)=".",FALSE,TRUE)</formula>
    </cfRule>
    <cfRule type="expression" dxfId="464" priority="476">
      <formula>IF(RIGHT(TEXT(AM632,"0.#"),1)=".",TRUE,FALSE)</formula>
    </cfRule>
  </conditionalFormatting>
  <conditionalFormatting sqref="AE631">
    <cfRule type="expression" dxfId="463" priority="483">
      <formula>IF(RIGHT(TEXT(AE631,"0.#"),1)=".",FALSE,TRUE)</formula>
    </cfRule>
    <cfRule type="expression" dxfId="462" priority="484">
      <formula>IF(RIGHT(TEXT(AE631,"0.#"),1)=".",TRUE,FALSE)</formula>
    </cfRule>
  </conditionalFormatting>
  <conditionalFormatting sqref="AE632">
    <cfRule type="expression" dxfId="461" priority="481">
      <formula>IF(RIGHT(TEXT(AE632,"0.#"),1)=".",FALSE,TRUE)</formula>
    </cfRule>
    <cfRule type="expression" dxfId="460" priority="482">
      <formula>IF(RIGHT(TEXT(AE632,"0.#"),1)=".",TRUE,FALSE)</formula>
    </cfRule>
  </conditionalFormatting>
  <conditionalFormatting sqref="AM630">
    <cfRule type="expression" dxfId="459" priority="479">
      <formula>IF(RIGHT(TEXT(AM630,"0.#"),1)=".",FALSE,TRUE)</formula>
    </cfRule>
    <cfRule type="expression" dxfId="458" priority="480">
      <formula>IF(RIGHT(TEXT(AM630,"0.#"),1)=".",TRUE,FALSE)</formula>
    </cfRule>
  </conditionalFormatting>
  <conditionalFormatting sqref="AM631">
    <cfRule type="expression" dxfId="457" priority="477">
      <formula>IF(RIGHT(TEXT(AM631,"0.#"),1)=".",FALSE,TRUE)</formula>
    </cfRule>
    <cfRule type="expression" dxfId="456" priority="478">
      <formula>IF(RIGHT(TEXT(AM631,"0.#"),1)=".",TRUE,FALSE)</formula>
    </cfRule>
  </conditionalFormatting>
  <conditionalFormatting sqref="AU630">
    <cfRule type="expression" dxfId="455" priority="473">
      <formula>IF(RIGHT(TEXT(AU630,"0.#"),1)=".",FALSE,TRUE)</formula>
    </cfRule>
    <cfRule type="expression" dxfId="454" priority="474">
      <formula>IF(RIGHT(TEXT(AU630,"0.#"),1)=".",TRUE,FALSE)</formula>
    </cfRule>
  </conditionalFormatting>
  <conditionalFormatting sqref="AU631">
    <cfRule type="expression" dxfId="453" priority="471">
      <formula>IF(RIGHT(TEXT(AU631,"0.#"),1)=".",FALSE,TRUE)</formula>
    </cfRule>
    <cfRule type="expression" dxfId="452" priority="472">
      <formula>IF(RIGHT(TEXT(AU631,"0.#"),1)=".",TRUE,FALSE)</formula>
    </cfRule>
  </conditionalFormatting>
  <conditionalFormatting sqref="AU632">
    <cfRule type="expression" dxfId="451" priority="469">
      <formula>IF(RIGHT(TEXT(AU632,"0.#"),1)=".",FALSE,TRUE)</formula>
    </cfRule>
    <cfRule type="expression" dxfId="450" priority="470">
      <formula>IF(RIGHT(TEXT(AU632,"0.#"),1)=".",TRUE,FALSE)</formula>
    </cfRule>
  </conditionalFormatting>
  <conditionalFormatting sqref="AI632">
    <cfRule type="expression" dxfId="449" priority="463">
      <formula>IF(RIGHT(TEXT(AI632,"0.#"),1)=".",FALSE,TRUE)</formula>
    </cfRule>
    <cfRule type="expression" dxfId="448" priority="464">
      <formula>IF(RIGHT(TEXT(AI632,"0.#"),1)=".",TRUE,FALSE)</formula>
    </cfRule>
  </conditionalFormatting>
  <conditionalFormatting sqref="AI630">
    <cfRule type="expression" dxfId="447" priority="467">
      <formula>IF(RIGHT(TEXT(AI630,"0.#"),1)=".",FALSE,TRUE)</formula>
    </cfRule>
    <cfRule type="expression" dxfId="446" priority="468">
      <formula>IF(RIGHT(TEXT(AI630,"0.#"),1)=".",TRUE,FALSE)</formula>
    </cfRule>
  </conditionalFormatting>
  <conditionalFormatting sqref="AI631">
    <cfRule type="expression" dxfId="445" priority="465">
      <formula>IF(RIGHT(TEXT(AI631,"0.#"),1)=".",FALSE,TRUE)</formula>
    </cfRule>
    <cfRule type="expression" dxfId="444" priority="466">
      <formula>IF(RIGHT(TEXT(AI631,"0.#"),1)=".",TRUE,FALSE)</formula>
    </cfRule>
  </conditionalFormatting>
  <conditionalFormatting sqref="AQ631">
    <cfRule type="expression" dxfId="443" priority="461">
      <formula>IF(RIGHT(TEXT(AQ631,"0.#"),1)=".",FALSE,TRUE)</formula>
    </cfRule>
    <cfRule type="expression" dxfId="442" priority="462">
      <formula>IF(RIGHT(TEXT(AQ631,"0.#"),1)=".",TRUE,FALSE)</formula>
    </cfRule>
  </conditionalFormatting>
  <conditionalFormatting sqref="AQ632">
    <cfRule type="expression" dxfId="441" priority="459">
      <formula>IF(RIGHT(TEXT(AQ632,"0.#"),1)=".",FALSE,TRUE)</formula>
    </cfRule>
    <cfRule type="expression" dxfId="440" priority="460">
      <formula>IF(RIGHT(TEXT(AQ632,"0.#"),1)=".",TRUE,FALSE)</formula>
    </cfRule>
  </conditionalFormatting>
  <conditionalFormatting sqref="AQ630">
    <cfRule type="expression" dxfId="439" priority="457">
      <formula>IF(RIGHT(TEXT(AQ630,"0.#"),1)=".",FALSE,TRUE)</formula>
    </cfRule>
    <cfRule type="expression" dxfId="438" priority="458">
      <formula>IF(RIGHT(TEXT(AQ630,"0.#"),1)=".",TRUE,FALSE)</formula>
    </cfRule>
  </conditionalFormatting>
  <conditionalFormatting sqref="AE635">
    <cfRule type="expression" dxfId="437" priority="455">
      <formula>IF(RIGHT(TEXT(AE635,"0.#"),1)=".",FALSE,TRUE)</formula>
    </cfRule>
    <cfRule type="expression" dxfId="436" priority="456">
      <formula>IF(RIGHT(TEXT(AE635,"0.#"),1)=".",TRUE,FALSE)</formula>
    </cfRule>
  </conditionalFormatting>
  <conditionalFormatting sqref="AM637">
    <cfRule type="expression" dxfId="435" priority="445">
      <formula>IF(RIGHT(TEXT(AM637,"0.#"),1)=".",FALSE,TRUE)</formula>
    </cfRule>
    <cfRule type="expression" dxfId="434" priority="446">
      <formula>IF(RIGHT(TEXT(AM637,"0.#"),1)=".",TRUE,FALSE)</formula>
    </cfRule>
  </conditionalFormatting>
  <conditionalFormatting sqref="AE636">
    <cfRule type="expression" dxfId="433" priority="453">
      <formula>IF(RIGHT(TEXT(AE636,"0.#"),1)=".",FALSE,TRUE)</formula>
    </cfRule>
    <cfRule type="expression" dxfId="432" priority="454">
      <formula>IF(RIGHT(TEXT(AE636,"0.#"),1)=".",TRUE,FALSE)</formula>
    </cfRule>
  </conditionalFormatting>
  <conditionalFormatting sqref="AE637">
    <cfRule type="expression" dxfId="431" priority="451">
      <formula>IF(RIGHT(TEXT(AE637,"0.#"),1)=".",FALSE,TRUE)</formula>
    </cfRule>
    <cfRule type="expression" dxfId="430" priority="452">
      <formula>IF(RIGHT(TEXT(AE637,"0.#"),1)=".",TRUE,FALSE)</formula>
    </cfRule>
  </conditionalFormatting>
  <conditionalFormatting sqref="AM635">
    <cfRule type="expression" dxfId="429" priority="449">
      <formula>IF(RIGHT(TEXT(AM635,"0.#"),1)=".",FALSE,TRUE)</formula>
    </cfRule>
    <cfRule type="expression" dxfId="428" priority="450">
      <formula>IF(RIGHT(TEXT(AM635,"0.#"),1)=".",TRUE,FALSE)</formula>
    </cfRule>
  </conditionalFormatting>
  <conditionalFormatting sqref="AM636">
    <cfRule type="expression" dxfId="427" priority="447">
      <formula>IF(RIGHT(TEXT(AM636,"0.#"),1)=".",FALSE,TRUE)</formula>
    </cfRule>
    <cfRule type="expression" dxfId="426" priority="448">
      <formula>IF(RIGHT(TEXT(AM636,"0.#"),1)=".",TRUE,FALSE)</formula>
    </cfRule>
  </conditionalFormatting>
  <conditionalFormatting sqref="AU635">
    <cfRule type="expression" dxfId="425" priority="443">
      <formula>IF(RIGHT(TEXT(AU635,"0.#"),1)=".",FALSE,TRUE)</formula>
    </cfRule>
    <cfRule type="expression" dxfId="424" priority="444">
      <formula>IF(RIGHT(TEXT(AU635,"0.#"),1)=".",TRUE,FALSE)</formula>
    </cfRule>
  </conditionalFormatting>
  <conditionalFormatting sqref="AU636">
    <cfRule type="expression" dxfId="423" priority="441">
      <formula>IF(RIGHT(TEXT(AU636,"0.#"),1)=".",FALSE,TRUE)</formula>
    </cfRule>
    <cfRule type="expression" dxfId="422" priority="442">
      <formula>IF(RIGHT(TEXT(AU636,"0.#"),1)=".",TRUE,FALSE)</formula>
    </cfRule>
  </conditionalFormatting>
  <conditionalFormatting sqref="AU637">
    <cfRule type="expression" dxfId="421" priority="439">
      <formula>IF(RIGHT(TEXT(AU637,"0.#"),1)=".",FALSE,TRUE)</formula>
    </cfRule>
    <cfRule type="expression" dxfId="420" priority="440">
      <formula>IF(RIGHT(TEXT(AU637,"0.#"),1)=".",TRUE,FALSE)</formula>
    </cfRule>
  </conditionalFormatting>
  <conditionalFormatting sqref="AI637">
    <cfRule type="expression" dxfId="419" priority="433">
      <formula>IF(RIGHT(TEXT(AI637,"0.#"),1)=".",FALSE,TRUE)</formula>
    </cfRule>
    <cfRule type="expression" dxfId="418" priority="434">
      <formula>IF(RIGHT(TEXT(AI637,"0.#"),1)=".",TRUE,FALSE)</formula>
    </cfRule>
  </conditionalFormatting>
  <conditionalFormatting sqref="AI635">
    <cfRule type="expression" dxfId="417" priority="437">
      <formula>IF(RIGHT(TEXT(AI635,"0.#"),1)=".",FALSE,TRUE)</formula>
    </cfRule>
    <cfRule type="expression" dxfId="416" priority="438">
      <formula>IF(RIGHT(TEXT(AI635,"0.#"),1)=".",TRUE,FALSE)</formula>
    </cfRule>
  </conditionalFormatting>
  <conditionalFormatting sqref="AI636">
    <cfRule type="expression" dxfId="415" priority="435">
      <formula>IF(RIGHT(TEXT(AI636,"0.#"),1)=".",FALSE,TRUE)</formula>
    </cfRule>
    <cfRule type="expression" dxfId="414" priority="436">
      <formula>IF(RIGHT(TEXT(AI636,"0.#"),1)=".",TRUE,FALSE)</formula>
    </cfRule>
  </conditionalFormatting>
  <conditionalFormatting sqref="AQ636">
    <cfRule type="expression" dxfId="413" priority="431">
      <formula>IF(RIGHT(TEXT(AQ636,"0.#"),1)=".",FALSE,TRUE)</formula>
    </cfRule>
    <cfRule type="expression" dxfId="412" priority="432">
      <formula>IF(RIGHT(TEXT(AQ636,"0.#"),1)=".",TRUE,FALSE)</formula>
    </cfRule>
  </conditionalFormatting>
  <conditionalFormatting sqref="AQ637">
    <cfRule type="expression" dxfId="411" priority="429">
      <formula>IF(RIGHT(TEXT(AQ637,"0.#"),1)=".",FALSE,TRUE)</formula>
    </cfRule>
    <cfRule type="expression" dxfId="410" priority="430">
      <formula>IF(RIGHT(TEXT(AQ637,"0.#"),1)=".",TRUE,FALSE)</formula>
    </cfRule>
  </conditionalFormatting>
  <conditionalFormatting sqref="AQ635">
    <cfRule type="expression" dxfId="409" priority="427">
      <formula>IF(RIGHT(TEXT(AQ635,"0.#"),1)=".",FALSE,TRUE)</formula>
    </cfRule>
    <cfRule type="expression" dxfId="408" priority="428">
      <formula>IF(RIGHT(TEXT(AQ635,"0.#"),1)=".",TRUE,FALSE)</formula>
    </cfRule>
  </conditionalFormatting>
  <conditionalFormatting sqref="AE640">
    <cfRule type="expression" dxfId="407" priority="425">
      <formula>IF(RIGHT(TEXT(AE640,"0.#"),1)=".",FALSE,TRUE)</formula>
    </cfRule>
    <cfRule type="expression" dxfId="406" priority="426">
      <formula>IF(RIGHT(TEXT(AE640,"0.#"),1)=".",TRUE,FALSE)</formula>
    </cfRule>
  </conditionalFormatting>
  <conditionalFormatting sqref="AM642">
    <cfRule type="expression" dxfId="405" priority="415">
      <formula>IF(RIGHT(TEXT(AM642,"0.#"),1)=".",FALSE,TRUE)</formula>
    </cfRule>
    <cfRule type="expression" dxfId="404" priority="416">
      <formula>IF(RIGHT(TEXT(AM642,"0.#"),1)=".",TRUE,FALSE)</formula>
    </cfRule>
  </conditionalFormatting>
  <conditionalFormatting sqref="AE641">
    <cfRule type="expression" dxfId="403" priority="423">
      <formula>IF(RIGHT(TEXT(AE641,"0.#"),1)=".",FALSE,TRUE)</formula>
    </cfRule>
    <cfRule type="expression" dxfId="402" priority="424">
      <formula>IF(RIGHT(TEXT(AE641,"0.#"),1)=".",TRUE,FALSE)</formula>
    </cfRule>
  </conditionalFormatting>
  <conditionalFormatting sqref="AE642">
    <cfRule type="expression" dxfId="401" priority="421">
      <formula>IF(RIGHT(TEXT(AE642,"0.#"),1)=".",FALSE,TRUE)</formula>
    </cfRule>
    <cfRule type="expression" dxfId="400" priority="422">
      <formula>IF(RIGHT(TEXT(AE642,"0.#"),1)=".",TRUE,FALSE)</formula>
    </cfRule>
  </conditionalFormatting>
  <conditionalFormatting sqref="AM640">
    <cfRule type="expression" dxfId="399" priority="419">
      <formula>IF(RIGHT(TEXT(AM640,"0.#"),1)=".",FALSE,TRUE)</formula>
    </cfRule>
    <cfRule type="expression" dxfId="398" priority="420">
      <formula>IF(RIGHT(TEXT(AM640,"0.#"),1)=".",TRUE,FALSE)</formula>
    </cfRule>
  </conditionalFormatting>
  <conditionalFormatting sqref="AM641">
    <cfRule type="expression" dxfId="397" priority="417">
      <formula>IF(RIGHT(TEXT(AM641,"0.#"),1)=".",FALSE,TRUE)</formula>
    </cfRule>
    <cfRule type="expression" dxfId="396" priority="418">
      <formula>IF(RIGHT(TEXT(AM641,"0.#"),1)=".",TRUE,FALSE)</formula>
    </cfRule>
  </conditionalFormatting>
  <conditionalFormatting sqref="AU640">
    <cfRule type="expression" dxfId="395" priority="413">
      <formula>IF(RIGHT(TEXT(AU640,"0.#"),1)=".",FALSE,TRUE)</formula>
    </cfRule>
    <cfRule type="expression" dxfId="394" priority="414">
      <formula>IF(RIGHT(TEXT(AU640,"0.#"),1)=".",TRUE,FALSE)</formula>
    </cfRule>
  </conditionalFormatting>
  <conditionalFormatting sqref="AU641">
    <cfRule type="expression" dxfId="393" priority="411">
      <formula>IF(RIGHT(TEXT(AU641,"0.#"),1)=".",FALSE,TRUE)</formula>
    </cfRule>
    <cfRule type="expression" dxfId="392" priority="412">
      <formula>IF(RIGHT(TEXT(AU641,"0.#"),1)=".",TRUE,FALSE)</formula>
    </cfRule>
  </conditionalFormatting>
  <conditionalFormatting sqref="AU642">
    <cfRule type="expression" dxfId="391" priority="409">
      <formula>IF(RIGHT(TEXT(AU642,"0.#"),1)=".",FALSE,TRUE)</formula>
    </cfRule>
    <cfRule type="expression" dxfId="390" priority="410">
      <formula>IF(RIGHT(TEXT(AU642,"0.#"),1)=".",TRUE,FALSE)</formula>
    </cfRule>
  </conditionalFormatting>
  <conditionalFormatting sqref="AI642">
    <cfRule type="expression" dxfId="389" priority="403">
      <formula>IF(RIGHT(TEXT(AI642,"0.#"),1)=".",FALSE,TRUE)</formula>
    </cfRule>
    <cfRule type="expression" dxfId="388" priority="404">
      <formula>IF(RIGHT(TEXT(AI642,"0.#"),1)=".",TRUE,FALSE)</formula>
    </cfRule>
  </conditionalFormatting>
  <conditionalFormatting sqref="AI640">
    <cfRule type="expression" dxfId="387" priority="407">
      <formula>IF(RIGHT(TEXT(AI640,"0.#"),1)=".",FALSE,TRUE)</formula>
    </cfRule>
    <cfRule type="expression" dxfId="386" priority="408">
      <formula>IF(RIGHT(TEXT(AI640,"0.#"),1)=".",TRUE,FALSE)</formula>
    </cfRule>
  </conditionalFormatting>
  <conditionalFormatting sqref="AI641">
    <cfRule type="expression" dxfId="385" priority="405">
      <formula>IF(RIGHT(TEXT(AI641,"0.#"),1)=".",FALSE,TRUE)</formula>
    </cfRule>
    <cfRule type="expression" dxfId="384" priority="406">
      <formula>IF(RIGHT(TEXT(AI641,"0.#"),1)=".",TRUE,FALSE)</formula>
    </cfRule>
  </conditionalFormatting>
  <conditionalFormatting sqref="AQ641">
    <cfRule type="expression" dxfId="383" priority="401">
      <formula>IF(RIGHT(TEXT(AQ641,"0.#"),1)=".",FALSE,TRUE)</formula>
    </cfRule>
    <cfRule type="expression" dxfId="382" priority="402">
      <formula>IF(RIGHT(TEXT(AQ641,"0.#"),1)=".",TRUE,FALSE)</formula>
    </cfRule>
  </conditionalFormatting>
  <conditionalFormatting sqref="AQ642">
    <cfRule type="expression" dxfId="381" priority="399">
      <formula>IF(RIGHT(TEXT(AQ642,"0.#"),1)=".",FALSE,TRUE)</formula>
    </cfRule>
    <cfRule type="expression" dxfId="380" priority="400">
      <formula>IF(RIGHT(TEXT(AQ642,"0.#"),1)=".",TRUE,FALSE)</formula>
    </cfRule>
  </conditionalFormatting>
  <conditionalFormatting sqref="AQ640">
    <cfRule type="expression" dxfId="379" priority="397">
      <formula>IF(RIGHT(TEXT(AQ640,"0.#"),1)=".",FALSE,TRUE)</formula>
    </cfRule>
    <cfRule type="expression" dxfId="378" priority="398">
      <formula>IF(RIGHT(TEXT(AQ640,"0.#"),1)=".",TRUE,FALSE)</formula>
    </cfRule>
  </conditionalFormatting>
  <conditionalFormatting sqref="AE649">
    <cfRule type="expression" dxfId="377" priority="395">
      <formula>IF(RIGHT(TEXT(AE649,"0.#"),1)=".",FALSE,TRUE)</formula>
    </cfRule>
    <cfRule type="expression" dxfId="376" priority="396">
      <formula>IF(RIGHT(TEXT(AE649,"0.#"),1)=".",TRUE,FALSE)</formula>
    </cfRule>
  </conditionalFormatting>
  <conditionalFormatting sqref="AM651">
    <cfRule type="expression" dxfId="375" priority="385">
      <formula>IF(RIGHT(TEXT(AM651,"0.#"),1)=".",FALSE,TRUE)</formula>
    </cfRule>
    <cfRule type="expression" dxfId="374" priority="386">
      <formula>IF(RIGHT(TEXT(AM651,"0.#"),1)=".",TRUE,FALSE)</formula>
    </cfRule>
  </conditionalFormatting>
  <conditionalFormatting sqref="AE650">
    <cfRule type="expression" dxfId="373" priority="393">
      <formula>IF(RIGHT(TEXT(AE650,"0.#"),1)=".",FALSE,TRUE)</formula>
    </cfRule>
    <cfRule type="expression" dxfId="372" priority="394">
      <formula>IF(RIGHT(TEXT(AE650,"0.#"),1)=".",TRUE,FALSE)</formula>
    </cfRule>
  </conditionalFormatting>
  <conditionalFormatting sqref="AE651">
    <cfRule type="expression" dxfId="371" priority="391">
      <formula>IF(RIGHT(TEXT(AE651,"0.#"),1)=".",FALSE,TRUE)</formula>
    </cfRule>
    <cfRule type="expression" dxfId="370" priority="392">
      <formula>IF(RIGHT(TEXT(AE651,"0.#"),1)=".",TRUE,FALSE)</formula>
    </cfRule>
  </conditionalFormatting>
  <conditionalFormatting sqref="AM649">
    <cfRule type="expression" dxfId="369" priority="389">
      <formula>IF(RIGHT(TEXT(AM649,"0.#"),1)=".",FALSE,TRUE)</formula>
    </cfRule>
    <cfRule type="expression" dxfId="368" priority="390">
      <formula>IF(RIGHT(TEXT(AM649,"0.#"),1)=".",TRUE,FALSE)</formula>
    </cfRule>
  </conditionalFormatting>
  <conditionalFormatting sqref="AM650">
    <cfRule type="expression" dxfId="367" priority="387">
      <formula>IF(RIGHT(TEXT(AM650,"0.#"),1)=".",FALSE,TRUE)</formula>
    </cfRule>
    <cfRule type="expression" dxfId="366" priority="388">
      <formula>IF(RIGHT(TEXT(AM650,"0.#"),1)=".",TRUE,FALSE)</formula>
    </cfRule>
  </conditionalFormatting>
  <conditionalFormatting sqref="AU649">
    <cfRule type="expression" dxfId="365" priority="383">
      <formula>IF(RIGHT(TEXT(AU649,"0.#"),1)=".",FALSE,TRUE)</formula>
    </cfRule>
    <cfRule type="expression" dxfId="364" priority="384">
      <formula>IF(RIGHT(TEXT(AU649,"0.#"),1)=".",TRUE,FALSE)</formula>
    </cfRule>
  </conditionalFormatting>
  <conditionalFormatting sqref="AU650">
    <cfRule type="expression" dxfId="363" priority="381">
      <formula>IF(RIGHT(TEXT(AU650,"0.#"),1)=".",FALSE,TRUE)</formula>
    </cfRule>
    <cfRule type="expression" dxfId="362" priority="382">
      <formula>IF(RIGHT(TEXT(AU650,"0.#"),1)=".",TRUE,FALSE)</formula>
    </cfRule>
  </conditionalFormatting>
  <conditionalFormatting sqref="AU651">
    <cfRule type="expression" dxfId="361" priority="379">
      <formula>IF(RIGHT(TEXT(AU651,"0.#"),1)=".",FALSE,TRUE)</formula>
    </cfRule>
    <cfRule type="expression" dxfId="360" priority="380">
      <formula>IF(RIGHT(TEXT(AU651,"0.#"),1)=".",TRUE,FALSE)</formula>
    </cfRule>
  </conditionalFormatting>
  <conditionalFormatting sqref="AI651">
    <cfRule type="expression" dxfId="359" priority="373">
      <formula>IF(RIGHT(TEXT(AI651,"0.#"),1)=".",FALSE,TRUE)</formula>
    </cfRule>
    <cfRule type="expression" dxfId="358" priority="374">
      <formula>IF(RIGHT(TEXT(AI651,"0.#"),1)=".",TRUE,FALSE)</formula>
    </cfRule>
  </conditionalFormatting>
  <conditionalFormatting sqref="AI649">
    <cfRule type="expression" dxfId="357" priority="377">
      <formula>IF(RIGHT(TEXT(AI649,"0.#"),1)=".",FALSE,TRUE)</formula>
    </cfRule>
    <cfRule type="expression" dxfId="356" priority="378">
      <formula>IF(RIGHT(TEXT(AI649,"0.#"),1)=".",TRUE,FALSE)</formula>
    </cfRule>
  </conditionalFormatting>
  <conditionalFormatting sqref="AI650">
    <cfRule type="expression" dxfId="355" priority="375">
      <formula>IF(RIGHT(TEXT(AI650,"0.#"),1)=".",FALSE,TRUE)</formula>
    </cfRule>
    <cfRule type="expression" dxfId="354" priority="376">
      <formula>IF(RIGHT(TEXT(AI650,"0.#"),1)=".",TRUE,FALSE)</formula>
    </cfRule>
  </conditionalFormatting>
  <conditionalFormatting sqref="AQ650">
    <cfRule type="expression" dxfId="353" priority="371">
      <formula>IF(RIGHT(TEXT(AQ650,"0.#"),1)=".",FALSE,TRUE)</formula>
    </cfRule>
    <cfRule type="expression" dxfId="352" priority="372">
      <formula>IF(RIGHT(TEXT(AQ650,"0.#"),1)=".",TRUE,FALSE)</formula>
    </cfRule>
  </conditionalFormatting>
  <conditionalFormatting sqref="AQ651">
    <cfRule type="expression" dxfId="351" priority="369">
      <formula>IF(RIGHT(TEXT(AQ651,"0.#"),1)=".",FALSE,TRUE)</formula>
    </cfRule>
    <cfRule type="expression" dxfId="350" priority="370">
      <formula>IF(RIGHT(TEXT(AQ651,"0.#"),1)=".",TRUE,FALSE)</formula>
    </cfRule>
  </conditionalFormatting>
  <conditionalFormatting sqref="AQ649">
    <cfRule type="expression" dxfId="349" priority="367">
      <formula>IF(RIGHT(TEXT(AQ649,"0.#"),1)=".",FALSE,TRUE)</formula>
    </cfRule>
    <cfRule type="expression" dxfId="348" priority="368">
      <formula>IF(RIGHT(TEXT(AQ649,"0.#"),1)=".",TRUE,FALSE)</formula>
    </cfRule>
  </conditionalFormatting>
  <conditionalFormatting sqref="AE674">
    <cfRule type="expression" dxfId="347" priority="365">
      <formula>IF(RIGHT(TEXT(AE674,"0.#"),1)=".",FALSE,TRUE)</formula>
    </cfRule>
    <cfRule type="expression" dxfId="346" priority="366">
      <formula>IF(RIGHT(TEXT(AE674,"0.#"),1)=".",TRUE,FALSE)</formula>
    </cfRule>
  </conditionalFormatting>
  <conditionalFormatting sqref="AM676">
    <cfRule type="expression" dxfId="345" priority="355">
      <formula>IF(RIGHT(TEXT(AM676,"0.#"),1)=".",FALSE,TRUE)</formula>
    </cfRule>
    <cfRule type="expression" dxfId="344" priority="356">
      <formula>IF(RIGHT(TEXT(AM676,"0.#"),1)=".",TRUE,FALSE)</formula>
    </cfRule>
  </conditionalFormatting>
  <conditionalFormatting sqref="AE675">
    <cfRule type="expression" dxfId="343" priority="363">
      <formula>IF(RIGHT(TEXT(AE675,"0.#"),1)=".",FALSE,TRUE)</formula>
    </cfRule>
    <cfRule type="expression" dxfId="342" priority="364">
      <formula>IF(RIGHT(TEXT(AE675,"0.#"),1)=".",TRUE,FALSE)</formula>
    </cfRule>
  </conditionalFormatting>
  <conditionalFormatting sqref="AE676">
    <cfRule type="expression" dxfId="341" priority="361">
      <formula>IF(RIGHT(TEXT(AE676,"0.#"),1)=".",FALSE,TRUE)</formula>
    </cfRule>
    <cfRule type="expression" dxfId="340" priority="362">
      <formula>IF(RIGHT(TEXT(AE676,"0.#"),1)=".",TRUE,FALSE)</formula>
    </cfRule>
  </conditionalFormatting>
  <conditionalFormatting sqref="AM674">
    <cfRule type="expression" dxfId="339" priority="359">
      <formula>IF(RIGHT(TEXT(AM674,"0.#"),1)=".",FALSE,TRUE)</formula>
    </cfRule>
    <cfRule type="expression" dxfId="338" priority="360">
      <formula>IF(RIGHT(TEXT(AM674,"0.#"),1)=".",TRUE,FALSE)</formula>
    </cfRule>
  </conditionalFormatting>
  <conditionalFormatting sqref="AM675">
    <cfRule type="expression" dxfId="337" priority="357">
      <formula>IF(RIGHT(TEXT(AM675,"0.#"),1)=".",FALSE,TRUE)</formula>
    </cfRule>
    <cfRule type="expression" dxfId="336" priority="358">
      <formula>IF(RIGHT(TEXT(AM675,"0.#"),1)=".",TRUE,FALSE)</formula>
    </cfRule>
  </conditionalFormatting>
  <conditionalFormatting sqref="AU674">
    <cfRule type="expression" dxfId="335" priority="353">
      <formula>IF(RIGHT(TEXT(AU674,"0.#"),1)=".",FALSE,TRUE)</formula>
    </cfRule>
    <cfRule type="expression" dxfId="334" priority="354">
      <formula>IF(RIGHT(TEXT(AU674,"0.#"),1)=".",TRUE,FALSE)</formula>
    </cfRule>
  </conditionalFormatting>
  <conditionalFormatting sqref="AU675">
    <cfRule type="expression" dxfId="333" priority="351">
      <formula>IF(RIGHT(TEXT(AU675,"0.#"),1)=".",FALSE,TRUE)</formula>
    </cfRule>
    <cfRule type="expression" dxfId="332" priority="352">
      <formula>IF(RIGHT(TEXT(AU675,"0.#"),1)=".",TRUE,FALSE)</formula>
    </cfRule>
  </conditionalFormatting>
  <conditionalFormatting sqref="AU676">
    <cfRule type="expression" dxfId="331" priority="349">
      <formula>IF(RIGHT(TEXT(AU676,"0.#"),1)=".",FALSE,TRUE)</formula>
    </cfRule>
    <cfRule type="expression" dxfId="330" priority="350">
      <formula>IF(RIGHT(TEXT(AU676,"0.#"),1)=".",TRUE,FALSE)</formula>
    </cfRule>
  </conditionalFormatting>
  <conditionalFormatting sqref="AI676">
    <cfRule type="expression" dxfId="329" priority="343">
      <formula>IF(RIGHT(TEXT(AI676,"0.#"),1)=".",FALSE,TRUE)</formula>
    </cfRule>
    <cfRule type="expression" dxfId="328" priority="344">
      <formula>IF(RIGHT(TEXT(AI676,"0.#"),1)=".",TRUE,FALSE)</formula>
    </cfRule>
  </conditionalFormatting>
  <conditionalFormatting sqref="AI674">
    <cfRule type="expression" dxfId="327" priority="347">
      <formula>IF(RIGHT(TEXT(AI674,"0.#"),1)=".",FALSE,TRUE)</formula>
    </cfRule>
    <cfRule type="expression" dxfId="326" priority="348">
      <formula>IF(RIGHT(TEXT(AI674,"0.#"),1)=".",TRUE,FALSE)</formula>
    </cfRule>
  </conditionalFormatting>
  <conditionalFormatting sqref="AI675">
    <cfRule type="expression" dxfId="325" priority="345">
      <formula>IF(RIGHT(TEXT(AI675,"0.#"),1)=".",FALSE,TRUE)</formula>
    </cfRule>
    <cfRule type="expression" dxfId="324" priority="346">
      <formula>IF(RIGHT(TEXT(AI675,"0.#"),1)=".",TRUE,FALSE)</formula>
    </cfRule>
  </conditionalFormatting>
  <conditionalFormatting sqref="AQ675">
    <cfRule type="expression" dxfId="323" priority="341">
      <formula>IF(RIGHT(TEXT(AQ675,"0.#"),1)=".",FALSE,TRUE)</formula>
    </cfRule>
    <cfRule type="expression" dxfId="322" priority="342">
      <formula>IF(RIGHT(TEXT(AQ675,"0.#"),1)=".",TRUE,FALSE)</formula>
    </cfRule>
  </conditionalFormatting>
  <conditionalFormatting sqref="AQ676">
    <cfRule type="expression" dxfId="321" priority="339">
      <formula>IF(RIGHT(TEXT(AQ676,"0.#"),1)=".",FALSE,TRUE)</formula>
    </cfRule>
    <cfRule type="expression" dxfId="320" priority="340">
      <formula>IF(RIGHT(TEXT(AQ676,"0.#"),1)=".",TRUE,FALSE)</formula>
    </cfRule>
  </conditionalFormatting>
  <conditionalFormatting sqref="AQ674">
    <cfRule type="expression" dxfId="319" priority="337">
      <formula>IF(RIGHT(TEXT(AQ674,"0.#"),1)=".",FALSE,TRUE)</formula>
    </cfRule>
    <cfRule type="expression" dxfId="318" priority="338">
      <formula>IF(RIGHT(TEXT(AQ674,"0.#"),1)=".",TRUE,FALSE)</formula>
    </cfRule>
  </conditionalFormatting>
  <conditionalFormatting sqref="AE654">
    <cfRule type="expression" dxfId="317" priority="335">
      <formula>IF(RIGHT(TEXT(AE654,"0.#"),1)=".",FALSE,TRUE)</formula>
    </cfRule>
    <cfRule type="expression" dxfId="316" priority="336">
      <formula>IF(RIGHT(TEXT(AE654,"0.#"),1)=".",TRUE,FALSE)</formula>
    </cfRule>
  </conditionalFormatting>
  <conditionalFormatting sqref="AM656">
    <cfRule type="expression" dxfId="315" priority="325">
      <formula>IF(RIGHT(TEXT(AM656,"0.#"),1)=".",FALSE,TRUE)</formula>
    </cfRule>
    <cfRule type="expression" dxfId="314" priority="326">
      <formula>IF(RIGHT(TEXT(AM656,"0.#"),1)=".",TRUE,FALSE)</formula>
    </cfRule>
  </conditionalFormatting>
  <conditionalFormatting sqref="AE655">
    <cfRule type="expression" dxfId="313" priority="333">
      <formula>IF(RIGHT(TEXT(AE655,"0.#"),1)=".",FALSE,TRUE)</formula>
    </cfRule>
    <cfRule type="expression" dxfId="312" priority="334">
      <formula>IF(RIGHT(TEXT(AE655,"0.#"),1)=".",TRUE,FALSE)</formula>
    </cfRule>
  </conditionalFormatting>
  <conditionalFormatting sqref="AE656">
    <cfRule type="expression" dxfId="311" priority="331">
      <formula>IF(RIGHT(TEXT(AE656,"0.#"),1)=".",FALSE,TRUE)</formula>
    </cfRule>
    <cfRule type="expression" dxfId="310" priority="332">
      <formula>IF(RIGHT(TEXT(AE656,"0.#"),1)=".",TRUE,FALSE)</formula>
    </cfRule>
  </conditionalFormatting>
  <conditionalFormatting sqref="AM654">
    <cfRule type="expression" dxfId="309" priority="329">
      <formula>IF(RIGHT(TEXT(AM654,"0.#"),1)=".",FALSE,TRUE)</formula>
    </cfRule>
    <cfRule type="expression" dxfId="308" priority="330">
      <formula>IF(RIGHT(TEXT(AM654,"0.#"),1)=".",TRUE,FALSE)</formula>
    </cfRule>
  </conditionalFormatting>
  <conditionalFormatting sqref="AM655">
    <cfRule type="expression" dxfId="307" priority="327">
      <formula>IF(RIGHT(TEXT(AM655,"0.#"),1)=".",FALSE,TRUE)</formula>
    </cfRule>
    <cfRule type="expression" dxfId="306" priority="328">
      <formula>IF(RIGHT(TEXT(AM655,"0.#"),1)=".",TRUE,FALSE)</formula>
    </cfRule>
  </conditionalFormatting>
  <conditionalFormatting sqref="AU654">
    <cfRule type="expression" dxfId="305" priority="323">
      <formula>IF(RIGHT(TEXT(AU654,"0.#"),1)=".",FALSE,TRUE)</formula>
    </cfRule>
    <cfRule type="expression" dxfId="304" priority="324">
      <formula>IF(RIGHT(TEXT(AU654,"0.#"),1)=".",TRUE,FALSE)</formula>
    </cfRule>
  </conditionalFormatting>
  <conditionalFormatting sqref="AU655">
    <cfRule type="expression" dxfId="303" priority="321">
      <formula>IF(RIGHT(TEXT(AU655,"0.#"),1)=".",FALSE,TRUE)</formula>
    </cfRule>
    <cfRule type="expression" dxfId="302" priority="322">
      <formula>IF(RIGHT(TEXT(AU655,"0.#"),1)=".",TRUE,FALSE)</formula>
    </cfRule>
  </conditionalFormatting>
  <conditionalFormatting sqref="AQ656">
    <cfRule type="expression" dxfId="301" priority="309">
      <formula>IF(RIGHT(TEXT(AQ656,"0.#"),1)=".",FALSE,TRUE)</formula>
    </cfRule>
    <cfRule type="expression" dxfId="300" priority="310">
      <formula>IF(RIGHT(TEXT(AQ656,"0.#"),1)=".",TRUE,FALSE)</formula>
    </cfRule>
  </conditionalFormatting>
  <conditionalFormatting sqref="AQ654">
    <cfRule type="expression" dxfId="299" priority="307">
      <formula>IF(RIGHT(TEXT(AQ654,"0.#"),1)=".",FALSE,TRUE)</formula>
    </cfRule>
    <cfRule type="expression" dxfId="298" priority="308">
      <formula>IF(RIGHT(TEXT(AQ654,"0.#"),1)=".",TRUE,FALSE)</formula>
    </cfRule>
  </conditionalFormatting>
  <conditionalFormatting sqref="AE659">
    <cfRule type="expression" dxfId="297" priority="305">
      <formula>IF(RIGHT(TEXT(AE659,"0.#"),1)=".",FALSE,TRUE)</formula>
    </cfRule>
    <cfRule type="expression" dxfId="296" priority="306">
      <formula>IF(RIGHT(TEXT(AE659,"0.#"),1)=".",TRUE,FALSE)</formula>
    </cfRule>
  </conditionalFormatting>
  <conditionalFormatting sqref="AM661">
    <cfRule type="expression" dxfId="295" priority="295">
      <formula>IF(RIGHT(TEXT(AM661,"0.#"),1)=".",FALSE,TRUE)</formula>
    </cfRule>
    <cfRule type="expression" dxfId="294" priority="296">
      <formula>IF(RIGHT(TEXT(AM661,"0.#"),1)=".",TRUE,FALSE)</formula>
    </cfRule>
  </conditionalFormatting>
  <conditionalFormatting sqref="AE660">
    <cfRule type="expression" dxfId="293" priority="303">
      <formula>IF(RIGHT(TEXT(AE660,"0.#"),1)=".",FALSE,TRUE)</formula>
    </cfRule>
    <cfRule type="expression" dxfId="292" priority="304">
      <formula>IF(RIGHT(TEXT(AE660,"0.#"),1)=".",TRUE,FALSE)</formula>
    </cfRule>
  </conditionalFormatting>
  <conditionalFormatting sqref="AE661">
    <cfRule type="expression" dxfId="291" priority="301">
      <formula>IF(RIGHT(TEXT(AE661,"0.#"),1)=".",FALSE,TRUE)</formula>
    </cfRule>
    <cfRule type="expression" dxfId="290" priority="302">
      <formula>IF(RIGHT(TEXT(AE661,"0.#"),1)=".",TRUE,FALSE)</formula>
    </cfRule>
  </conditionalFormatting>
  <conditionalFormatting sqref="AM659">
    <cfRule type="expression" dxfId="289" priority="299">
      <formula>IF(RIGHT(TEXT(AM659,"0.#"),1)=".",FALSE,TRUE)</formula>
    </cfRule>
    <cfRule type="expression" dxfId="288" priority="300">
      <formula>IF(RIGHT(TEXT(AM659,"0.#"),1)=".",TRUE,FALSE)</formula>
    </cfRule>
  </conditionalFormatting>
  <conditionalFormatting sqref="AM660">
    <cfRule type="expression" dxfId="287" priority="297">
      <formula>IF(RIGHT(TEXT(AM660,"0.#"),1)=".",FALSE,TRUE)</formula>
    </cfRule>
    <cfRule type="expression" dxfId="286" priority="298">
      <formula>IF(RIGHT(TEXT(AM660,"0.#"),1)=".",TRUE,FALSE)</formula>
    </cfRule>
  </conditionalFormatting>
  <conditionalFormatting sqref="AU659">
    <cfRule type="expression" dxfId="285" priority="293">
      <formula>IF(RIGHT(TEXT(AU659,"0.#"),1)=".",FALSE,TRUE)</formula>
    </cfRule>
    <cfRule type="expression" dxfId="284" priority="294">
      <formula>IF(RIGHT(TEXT(AU659,"0.#"),1)=".",TRUE,FALSE)</formula>
    </cfRule>
  </conditionalFormatting>
  <conditionalFormatting sqref="AU660">
    <cfRule type="expression" dxfId="283" priority="291">
      <formula>IF(RIGHT(TEXT(AU660,"0.#"),1)=".",FALSE,TRUE)</formula>
    </cfRule>
    <cfRule type="expression" dxfId="282" priority="292">
      <formula>IF(RIGHT(TEXT(AU660,"0.#"),1)=".",TRUE,FALSE)</formula>
    </cfRule>
  </conditionalFormatting>
  <conditionalFormatting sqref="AU661">
    <cfRule type="expression" dxfId="281" priority="289">
      <formula>IF(RIGHT(TEXT(AU661,"0.#"),1)=".",FALSE,TRUE)</formula>
    </cfRule>
    <cfRule type="expression" dxfId="280" priority="290">
      <formula>IF(RIGHT(TEXT(AU661,"0.#"),1)=".",TRUE,FALSE)</formula>
    </cfRule>
  </conditionalFormatting>
  <conditionalFormatting sqref="AI661">
    <cfRule type="expression" dxfId="279" priority="283">
      <formula>IF(RIGHT(TEXT(AI661,"0.#"),1)=".",FALSE,TRUE)</formula>
    </cfRule>
    <cfRule type="expression" dxfId="278" priority="284">
      <formula>IF(RIGHT(TEXT(AI661,"0.#"),1)=".",TRUE,FALSE)</formula>
    </cfRule>
  </conditionalFormatting>
  <conditionalFormatting sqref="AI659">
    <cfRule type="expression" dxfId="277" priority="287">
      <formula>IF(RIGHT(TEXT(AI659,"0.#"),1)=".",FALSE,TRUE)</formula>
    </cfRule>
    <cfRule type="expression" dxfId="276" priority="288">
      <formula>IF(RIGHT(TEXT(AI659,"0.#"),1)=".",TRUE,FALSE)</formula>
    </cfRule>
  </conditionalFormatting>
  <conditionalFormatting sqref="AI660">
    <cfRule type="expression" dxfId="275" priority="285">
      <formula>IF(RIGHT(TEXT(AI660,"0.#"),1)=".",FALSE,TRUE)</formula>
    </cfRule>
    <cfRule type="expression" dxfId="274" priority="286">
      <formula>IF(RIGHT(TEXT(AI660,"0.#"),1)=".",TRUE,FALSE)</formula>
    </cfRule>
  </conditionalFormatting>
  <conditionalFormatting sqref="AQ660">
    <cfRule type="expression" dxfId="273" priority="281">
      <formula>IF(RIGHT(TEXT(AQ660,"0.#"),1)=".",FALSE,TRUE)</formula>
    </cfRule>
    <cfRule type="expression" dxfId="272" priority="282">
      <formula>IF(RIGHT(TEXT(AQ660,"0.#"),1)=".",TRUE,FALSE)</formula>
    </cfRule>
  </conditionalFormatting>
  <conditionalFormatting sqref="AQ661">
    <cfRule type="expression" dxfId="271" priority="279">
      <formula>IF(RIGHT(TEXT(AQ661,"0.#"),1)=".",FALSE,TRUE)</formula>
    </cfRule>
    <cfRule type="expression" dxfId="270" priority="280">
      <formula>IF(RIGHT(TEXT(AQ661,"0.#"),1)=".",TRUE,FALSE)</formula>
    </cfRule>
  </conditionalFormatting>
  <conditionalFormatting sqref="AQ659">
    <cfRule type="expression" dxfId="269" priority="277">
      <formula>IF(RIGHT(TEXT(AQ659,"0.#"),1)=".",FALSE,TRUE)</formula>
    </cfRule>
    <cfRule type="expression" dxfId="268" priority="278">
      <formula>IF(RIGHT(TEXT(AQ659,"0.#"),1)=".",TRUE,FALSE)</formula>
    </cfRule>
  </conditionalFormatting>
  <conditionalFormatting sqref="AE664">
    <cfRule type="expression" dxfId="267" priority="275">
      <formula>IF(RIGHT(TEXT(AE664,"0.#"),1)=".",FALSE,TRUE)</formula>
    </cfRule>
    <cfRule type="expression" dxfId="266" priority="276">
      <formula>IF(RIGHT(TEXT(AE664,"0.#"),1)=".",TRUE,FALSE)</formula>
    </cfRule>
  </conditionalFormatting>
  <conditionalFormatting sqref="AM666">
    <cfRule type="expression" dxfId="265" priority="265">
      <formula>IF(RIGHT(TEXT(AM666,"0.#"),1)=".",FALSE,TRUE)</formula>
    </cfRule>
    <cfRule type="expression" dxfId="264" priority="266">
      <formula>IF(RIGHT(TEXT(AM666,"0.#"),1)=".",TRUE,FALSE)</formula>
    </cfRule>
  </conditionalFormatting>
  <conditionalFormatting sqref="AE665">
    <cfRule type="expression" dxfId="263" priority="273">
      <formula>IF(RIGHT(TEXT(AE665,"0.#"),1)=".",FALSE,TRUE)</formula>
    </cfRule>
    <cfRule type="expression" dxfId="262" priority="274">
      <formula>IF(RIGHT(TEXT(AE665,"0.#"),1)=".",TRUE,FALSE)</formula>
    </cfRule>
  </conditionalFormatting>
  <conditionalFormatting sqref="AE666">
    <cfRule type="expression" dxfId="261" priority="271">
      <formula>IF(RIGHT(TEXT(AE666,"0.#"),1)=".",FALSE,TRUE)</formula>
    </cfRule>
    <cfRule type="expression" dxfId="260" priority="272">
      <formula>IF(RIGHT(TEXT(AE666,"0.#"),1)=".",TRUE,FALSE)</formula>
    </cfRule>
  </conditionalFormatting>
  <conditionalFormatting sqref="AM664">
    <cfRule type="expression" dxfId="259" priority="269">
      <formula>IF(RIGHT(TEXT(AM664,"0.#"),1)=".",FALSE,TRUE)</formula>
    </cfRule>
    <cfRule type="expression" dxfId="258" priority="270">
      <formula>IF(RIGHT(TEXT(AM664,"0.#"),1)=".",TRUE,FALSE)</formula>
    </cfRule>
  </conditionalFormatting>
  <conditionalFormatting sqref="AM665">
    <cfRule type="expression" dxfId="257" priority="267">
      <formula>IF(RIGHT(TEXT(AM665,"0.#"),1)=".",FALSE,TRUE)</formula>
    </cfRule>
    <cfRule type="expression" dxfId="256" priority="268">
      <formula>IF(RIGHT(TEXT(AM665,"0.#"),1)=".",TRUE,FALSE)</formula>
    </cfRule>
  </conditionalFormatting>
  <conditionalFormatting sqref="AU664">
    <cfRule type="expression" dxfId="255" priority="263">
      <formula>IF(RIGHT(TEXT(AU664,"0.#"),1)=".",FALSE,TRUE)</formula>
    </cfRule>
    <cfRule type="expression" dxfId="254" priority="264">
      <formula>IF(RIGHT(TEXT(AU664,"0.#"),1)=".",TRUE,FALSE)</formula>
    </cfRule>
  </conditionalFormatting>
  <conditionalFormatting sqref="AU665">
    <cfRule type="expression" dxfId="253" priority="261">
      <formula>IF(RIGHT(TEXT(AU665,"0.#"),1)=".",FALSE,TRUE)</formula>
    </cfRule>
    <cfRule type="expression" dxfId="252" priority="262">
      <formula>IF(RIGHT(TEXT(AU665,"0.#"),1)=".",TRUE,FALSE)</formula>
    </cfRule>
  </conditionalFormatting>
  <conditionalFormatting sqref="AU666">
    <cfRule type="expression" dxfId="251" priority="259">
      <formula>IF(RIGHT(TEXT(AU666,"0.#"),1)=".",FALSE,TRUE)</formula>
    </cfRule>
    <cfRule type="expression" dxfId="250" priority="260">
      <formula>IF(RIGHT(TEXT(AU666,"0.#"),1)=".",TRUE,FALSE)</formula>
    </cfRule>
  </conditionalFormatting>
  <conditionalFormatting sqref="AI666">
    <cfRule type="expression" dxfId="249" priority="253">
      <formula>IF(RIGHT(TEXT(AI666,"0.#"),1)=".",FALSE,TRUE)</formula>
    </cfRule>
    <cfRule type="expression" dxfId="248" priority="254">
      <formula>IF(RIGHT(TEXT(AI666,"0.#"),1)=".",TRUE,FALSE)</formula>
    </cfRule>
  </conditionalFormatting>
  <conditionalFormatting sqref="AI664">
    <cfRule type="expression" dxfId="247" priority="257">
      <formula>IF(RIGHT(TEXT(AI664,"0.#"),1)=".",FALSE,TRUE)</formula>
    </cfRule>
    <cfRule type="expression" dxfId="246" priority="258">
      <formula>IF(RIGHT(TEXT(AI664,"0.#"),1)=".",TRUE,FALSE)</formula>
    </cfRule>
  </conditionalFormatting>
  <conditionalFormatting sqref="AI665">
    <cfRule type="expression" dxfId="245" priority="255">
      <formula>IF(RIGHT(TEXT(AI665,"0.#"),1)=".",FALSE,TRUE)</formula>
    </cfRule>
    <cfRule type="expression" dxfId="244" priority="256">
      <formula>IF(RIGHT(TEXT(AI665,"0.#"),1)=".",TRUE,FALSE)</formula>
    </cfRule>
  </conditionalFormatting>
  <conditionalFormatting sqref="AQ665">
    <cfRule type="expression" dxfId="243" priority="251">
      <formula>IF(RIGHT(TEXT(AQ665,"0.#"),1)=".",FALSE,TRUE)</formula>
    </cfRule>
    <cfRule type="expression" dxfId="242" priority="252">
      <formula>IF(RIGHT(TEXT(AQ665,"0.#"),1)=".",TRUE,FALSE)</formula>
    </cfRule>
  </conditionalFormatting>
  <conditionalFormatting sqref="AQ666">
    <cfRule type="expression" dxfId="241" priority="249">
      <formula>IF(RIGHT(TEXT(AQ666,"0.#"),1)=".",FALSE,TRUE)</formula>
    </cfRule>
    <cfRule type="expression" dxfId="240" priority="250">
      <formula>IF(RIGHT(TEXT(AQ666,"0.#"),1)=".",TRUE,FALSE)</formula>
    </cfRule>
  </conditionalFormatting>
  <conditionalFormatting sqref="AQ664">
    <cfRule type="expression" dxfId="239" priority="247">
      <formula>IF(RIGHT(TEXT(AQ664,"0.#"),1)=".",FALSE,TRUE)</formula>
    </cfRule>
    <cfRule type="expression" dxfId="238" priority="248">
      <formula>IF(RIGHT(TEXT(AQ664,"0.#"),1)=".",TRUE,FALSE)</formula>
    </cfRule>
  </conditionalFormatting>
  <conditionalFormatting sqref="AE669">
    <cfRule type="expression" dxfId="237" priority="245">
      <formula>IF(RIGHT(TEXT(AE669,"0.#"),1)=".",FALSE,TRUE)</formula>
    </cfRule>
    <cfRule type="expression" dxfId="236" priority="246">
      <formula>IF(RIGHT(TEXT(AE669,"0.#"),1)=".",TRUE,FALSE)</formula>
    </cfRule>
  </conditionalFormatting>
  <conditionalFormatting sqref="AM671">
    <cfRule type="expression" dxfId="235" priority="235">
      <formula>IF(RIGHT(TEXT(AM671,"0.#"),1)=".",FALSE,TRUE)</formula>
    </cfRule>
    <cfRule type="expression" dxfId="234" priority="236">
      <formula>IF(RIGHT(TEXT(AM671,"0.#"),1)=".",TRUE,FALSE)</formula>
    </cfRule>
  </conditionalFormatting>
  <conditionalFormatting sqref="AE670">
    <cfRule type="expression" dxfId="233" priority="243">
      <formula>IF(RIGHT(TEXT(AE670,"0.#"),1)=".",FALSE,TRUE)</formula>
    </cfRule>
    <cfRule type="expression" dxfId="232" priority="244">
      <formula>IF(RIGHT(TEXT(AE670,"0.#"),1)=".",TRUE,FALSE)</formula>
    </cfRule>
  </conditionalFormatting>
  <conditionalFormatting sqref="AE671">
    <cfRule type="expression" dxfId="231" priority="241">
      <formula>IF(RIGHT(TEXT(AE671,"0.#"),1)=".",FALSE,TRUE)</formula>
    </cfRule>
    <cfRule type="expression" dxfId="230" priority="242">
      <formula>IF(RIGHT(TEXT(AE671,"0.#"),1)=".",TRUE,FALSE)</formula>
    </cfRule>
  </conditionalFormatting>
  <conditionalFormatting sqref="AM669">
    <cfRule type="expression" dxfId="229" priority="239">
      <formula>IF(RIGHT(TEXT(AM669,"0.#"),1)=".",FALSE,TRUE)</formula>
    </cfRule>
    <cfRule type="expression" dxfId="228" priority="240">
      <formula>IF(RIGHT(TEXT(AM669,"0.#"),1)=".",TRUE,FALSE)</formula>
    </cfRule>
  </conditionalFormatting>
  <conditionalFormatting sqref="AM670">
    <cfRule type="expression" dxfId="227" priority="237">
      <formula>IF(RIGHT(TEXT(AM670,"0.#"),1)=".",FALSE,TRUE)</formula>
    </cfRule>
    <cfRule type="expression" dxfId="226" priority="238">
      <formula>IF(RIGHT(TEXT(AM670,"0.#"),1)=".",TRUE,FALSE)</formula>
    </cfRule>
  </conditionalFormatting>
  <conditionalFormatting sqref="AU669">
    <cfRule type="expression" dxfId="225" priority="233">
      <formula>IF(RIGHT(TEXT(AU669,"0.#"),1)=".",FALSE,TRUE)</formula>
    </cfRule>
    <cfRule type="expression" dxfId="224" priority="234">
      <formula>IF(RIGHT(TEXT(AU669,"0.#"),1)=".",TRUE,FALSE)</formula>
    </cfRule>
  </conditionalFormatting>
  <conditionalFormatting sqref="AU670">
    <cfRule type="expression" dxfId="223" priority="231">
      <formula>IF(RIGHT(TEXT(AU670,"0.#"),1)=".",FALSE,TRUE)</formula>
    </cfRule>
    <cfRule type="expression" dxfId="222" priority="232">
      <formula>IF(RIGHT(TEXT(AU670,"0.#"),1)=".",TRUE,FALSE)</formula>
    </cfRule>
  </conditionalFormatting>
  <conditionalFormatting sqref="AU671">
    <cfRule type="expression" dxfId="221" priority="229">
      <formula>IF(RIGHT(TEXT(AU671,"0.#"),1)=".",FALSE,TRUE)</formula>
    </cfRule>
    <cfRule type="expression" dxfId="220" priority="230">
      <formula>IF(RIGHT(TEXT(AU671,"0.#"),1)=".",TRUE,FALSE)</formula>
    </cfRule>
  </conditionalFormatting>
  <conditionalFormatting sqref="AI671">
    <cfRule type="expression" dxfId="219" priority="223">
      <formula>IF(RIGHT(TEXT(AI671,"0.#"),1)=".",FALSE,TRUE)</formula>
    </cfRule>
    <cfRule type="expression" dxfId="218" priority="224">
      <formula>IF(RIGHT(TEXT(AI671,"0.#"),1)=".",TRUE,FALSE)</formula>
    </cfRule>
  </conditionalFormatting>
  <conditionalFormatting sqref="AI669">
    <cfRule type="expression" dxfId="217" priority="227">
      <formula>IF(RIGHT(TEXT(AI669,"0.#"),1)=".",FALSE,TRUE)</formula>
    </cfRule>
    <cfRule type="expression" dxfId="216" priority="228">
      <formula>IF(RIGHT(TEXT(AI669,"0.#"),1)=".",TRUE,FALSE)</formula>
    </cfRule>
  </conditionalFormatting>
  <conditionalFormatting sqref="AI670">
    <cfRule type="expression" dxfId="215" priority="225">
      <formula>IF(RIGHT(TEXT(AI670,"0.#"),1)=".",FALSE,TRUE)</formula>
    </cfRule>
    <cfRule type="expression" dxfId="214" priority="226">
      <formula>IF(RIGHT(TEXT(AI670,"0.#"),1)=".",TRUE,FALSE)</formula>
    </cfRule>
  </conditionalFormatting>
  <conditionalFormatting sqref="AQ670">
    <cfRule type="expression" dxfId="213" priority="221">
      <formula>IF(RIGHT(TEXT(AQ670,"0.#"),1)=".",FALSE,TRUE)</formula>
    </cfRule>
    <cfRule type="expression" dxfId="212" priority="222">
      <formula>IF(RIGHT(TEXT(AQ670,"0.#"),1)=".",TRUE,FALSE)</formula>
    </cfRule>
  </conditionalFormatting>
  <conditionalFormatting sqref="AQ671">
    <cfRule type="expression" dxfId="211" priority="219">
      <formula>IF(RIGHT(TEXT(AQ671,"0.#"),1)=".",FALSE,TRUE)</formula>
    </cfRule>
    <cfRule type="expression" dxfId="210" priority="220">
      <formula>IF(RIGHT(TEXT(AQ671,"0.#"),1)=".",TRUE,FALSE)</formula>
    </cfRule>
  </conditionalFormatting>
  <conditionalFormatting sqref="AQ669">
    <cfRule type="expression" dxfId="209" priority="217">
      <formula>IF(RIGHT(TEXT(AQ669,"0.#"),1)=".",FALSE,TRUE)</formula>
    </cfRule>
    <cfRule type="expression" dxfId="208" priority="218">
      <formula>IF(RIGHT(TEXT(AQ669,"0.#"),1)=".",TRUE,FALSE)</formula>
    </cfRule>
  </conditionalFormatting>
  <conditionalFormatting sqref="AE679">
    <cfRule type="expression" dxfId="207" priority="215">
      <formula>IF(RIGHT(TEXT(AE679,"0.#"),1)=".",FALSE,TRUE)</formula>
    </cfRule>
    <cfRule type="expression" dxfId="206" priority="216">
      <formula>IF(RIGHT(TEXT(AE679,"0.#"),1)=".",TRUE,FALSE)</formula>
    </cfRule>
  </conditionalFormatting>
  <conditionalFormatting sqref="AM681">
    <cfRule type="expression" dxfId="205" priority="205">
      <formula>IF(RIGHT(TEXT(AM681,"0.#"),1)=".",FALSE,TRUE)</formula>
    </cfRule>
    <cfRule type="expression" dxfId="204" priority="206">
      <formula>IF(RIGHT(TEXT(AM681,"0.#"),1)=".",TRUE,FALSE)</formula>
    </cfRule>
  </conditionalFormatting>
  <conditionalFormatting sqref="AE680">
    <cfRule type="expression" dxfId="203" priority="213">
      <formula>IF(RIGHT(TEXT(AE680,"0.#"),1)=".",FALSE,TRUE)</formula>
    </cfRule>
    <cfRule type="expression" dxfId="202" priority="214">
      <formula>IF(RIGHT(TEXT(AE680,"0.#"),1)=".",TRUE,FALSE)</formula>
    </cfRule>
  </conditionalFormatting>
  <conditionalFormatting sqref="AE681">
    <cfRule type="expression" dxfId="201" priority="211">
      <formula>IF(RIGHT(TEXT(AE681,"0.#"),1)=".",FALSE,TRUE)</formula>
    </cfRule>
    <cfRule type="expression" dxfId="200" priority="212">
      <formula>IF(RIGHT(TEXT(AE681,"0.#"),1)=".",TRUE,FALSE)</formula>
    </cfRule>
  </conditionalFormatting>
  <conditionalFormatting sqref="AM679">
    <cfRule type="expression" dxfId="199" priority="209">
      <formula>IF(RIGHT(TEXT(AM679,"0.#"),1)=".",FALSE,TRUE)</formula>
    </cfRule>
    <cfRule type="expression" dxfId="198" priority="210">
      <formula>IF(RIGHT(TEXT(AM679,"0.#"),1)=".",TRUE,FALSE)</formula>
    </cfRule>
  </conditionalFormatting>
  <conditionalFormatting sqref="AM680">
    <cfRule type="expression" dxfId="197" priority="207">
      <formula>IF(RIGHT(TEXT(AM680,"0.#"),1)=".",FALSE,TRUE)</formula>
    </cfRule>
    <cfRule type="expression" dxfId="196" priority="208">
      <formula>IF(RIGHT(TEXT(AM680,"0.#"),1)=".",TRUE,FALSE)</formula>
    </cfRule>
  </conditionalFormatting>
  <conditionalFormatting sqref="AU679">
    <cfRule type="expression" dxfId="195" priority="203">
      <formula>IF(RIGHT(TEXT(AU679,"0.#"),1)=".",FALSE,TRUE)</formula>
    </cfRule>
    <cfRule type="expression" dxfId="194" priority="204">
      <formula>IF(RIGHT(TEXT(AU679,"0.#"),1)=".",TRUE,FALSE)</formula>
    </cfRule>
  </conditionalFormatting>
  <conditionalFormatting sqref="AU680">
    <cfRule type="expression" dxfId="193" priority="201">
      <formula>IF(RIGHT(TEXT(AU680,"0.#"),1)=".",FALSE,TRUE)</formula>
    </cfRule>
    <cfRule type="expression" dxfId="192" priority="202">
      <formula>IF(RIGHT(TEXT(AU680,"0.#"),1)=".",TRUE,FALSE)</formula>
    </cfRule>
  </conditionalFormatting>
  <conditionalFormatting sqref="AU681">
    <cfRule type="expression" dxfId="191" priority="199">
      <formula>IF(RIGHT(TEXT(AU681,"0.#"),1)=".",FALSE,TRUE)</formula>
    </cfRule>
    <cfRule type="expression" dxfId="190" priority="200">
      <formula>IF(RIGHT(TEXT(AU681,"0.#"),1)=".",TRUE,FALSE)</formula>
    </cfRule>
  </conditionalFormatting>
  <conditionalFormatting sqref="AI681">
    <cfRule type="expression" dxfId="189" priority="193">
      <formula>IF(RIGHT(TEXT(AI681,"0.#"),1)=".",FALSE,TRUE)</formula>
    </cfRule>
    <cfRule type="expression" dxfId="188" priority="194">
      <formula>IF(RIGHT(TEXT(AI681,"0.#"),1)=".",TRUE,FALSE)</formula>
    </cfRule>
  </conditionalFormatting>
  <conditionalFormatting sqref="AI679">
    <cfRule type="expression" dxfId="187" priority="197">
      <formula>IF(RIGHT(TEXT(AI679,"0.#"),1)=".",FALSE,TRUE)</formula>
    </cfRule>
    <cfRule type="expression" dxfId="186" priority="198">
      <formula>IF(RIGHT(TEXT(AI679,"0.#"),1)=".",TRUE,FALSE)</formula>
    </cfRule>
  </conditionalFormatting>
  <conditionalFormatting sqref="AI680">
    <cfRule type="expression" dxfId="185" priority="195">
      <formula>IF(RIGHT(TEXT(AI680,"0.#"),1)=".",FALSE,TRUE)</formula>
    </cfRule>
    <cfRule type="expression" dxfId="184" priority="196">
      <formula>IF(RIGHT(TEXT(AI680,"0.#"),1)=".",TRUE,FALSE)</formula>
    </cfRule>
  </conditionalFormatting>
  <conditionalFormatting sqref="AQ680">
    <cfRule type="expression" dxfId="183" priority="191">
      <formula>IF(RIGHT(TEXT(AQ680,"0.#"),1)=".",FALSE,TRUE)</formula>
    </cfRule>
    <cfRule type="expression" dxfId="182" priority="192">
      <formula>IF(RIGHT(TEXT(AQ680,"0.#"),1)=".",TRUE,FALSE)</formula>
    </cfRule>
  </conditionalFormatting>
  <conditionalFormatting sqref="AQ681">
    <cfRule type="expression" dxfId="181" priority="189">
      <formula>IF(RIGHT(TEXT(AQ681,"0.#"),1)=".",FALSE,TRUE)</formula>
    </cfRule>
    <cfRule type="expression" dxfId="180" priority="190">
      <formula>IF(RIGHT(TEXT(AQ681,"0.#"),1)=".",TRUE,FALSE)</formula>
    </cfRule>
  </conditionalFormatting>
  <conditionalFormatting sqref="AQ679">
    <cfRule type="expression" dxfId="179" priority="187">
      <formula>IF(RIGHT(TEXT(AQ679,"0.#"),1)=".",FALSE,TRUE)</formula>
    </cfRule>
    <cfRule type="expression" dxfId="178" priority="188">
      <formula>IF(RIGHT(TEXT(AQ679,"0.#"),1)=".",TRUE,FALSE)</formula>
    </cfRule>
  </conditionalFormatting>
  <conditionalFormatting sqref="AE684">
    <cfRule type="expression" dxfId="177" priority="185">
      <formula>IF(RIGHT(TEXT(AE684,"0.#"),1)=".",FALSE,TRUE)</formula>
    </cfRule>
    <cfRule type="expression" dxfId="176" priority="186">
      <formula>IF(RIGHT(TEXT(AE684,"0.#"),1)=".",TRUE,FALSE)</formula>
    </cfRule>
  </conditionalFormatting>
  <conditionalFormatting sqref="AM686">
    <cfRule type="expression" dxfId="175" priority="175">
      <formula>IF(RIGHT(TEXT(AM686,"0.#"),1)=".",FALSE,TRUE)</formula>
    </cfRule>
    <cfRule type="expression" dxfId="174" priority="176">
      <formula>IF(RIGHT(TEXT(AM686,"0.#"),1)=".",TRUE,FALSE)</formula>
    </cfRule>
  </conditionalFormatting>
  <conditionalFormatting sqref="AE685">
    <cfRule type="expression" dxfId="173" priority="183">
      <formula>IF(RIGHT(TEXT(AE685,"0.#"),1)=".",FALSE,TRUE)</formula>
    </cfRule>
    <cfRule type="expression" dxfId="172" priority="184">
      <formula>IF(RIGHT(TEXT(AE685,"0.#"),1)=".",TRUE,FALSE)</formula>
    </cfRule>
  </conditionalFormatting>
  <conditionalFormatting sqref="AE686">
    <cfRule type="expression" dxfId="171" priority="181">
      <formula>IF(RIGHT(TEXT(AE686,"0.#"),1)=".",FALSE,TRUE)</formula>
    </cfRule>
    <cfRule type="expression" dxfId="170" priority="182">
      <formula>IF(RIGHT(TEXT(AE686,"0.#"),1)=".",TRUE,FALSE)</formula>
    </cfRule>
  </conditionalFormatting>
  <conditionalFormatting sqref="AM684">
    <cfRule type="expression" dxfId="169" priority="179">
      <formula>IF(RIGHT(TEXT(AM684,"0.#"),1)=".",FALSE,TRUE)</formula>
    </cfRule>
    <cfRule type="expression" dxfId="168" priority="180">
      <formula>IF(RIGHT(TEXT(AM684,"0.#"),1)=".",TRUE,FALSE)</formula>
    </cfRule>
  </conditionalFormatting>
  <conditionalFormatting sqref="AM685">
    <cfRule type="expression" dxfId="167" priority="177">
      <formula>IF(RIGHT(TEXT(AM685,"0.#"),1)=".",FALSE,TRUE)</formula>
    </cfRule>
    <cfRule type="expression" dxfId="166" priority="178">
      <formula>IF(RIGHT(TEXT(AM685,"0.#"),1)=".",TRUE,FALSE)</formula>
    </cfRule>
  </conditionalFormatting>
  <conditionalFormatting sqref="AU684">
    <cfRule type="expression" dxfId="165" priority="173">
      <formula>IF(RIGHT(TEXT(AU684,"0.#"),1)=".",FALSE,TRUE)</formula>
    </cfRule>
    <cfRule type="expression" dxfId="164" priority="174">
      <formula>IF(RIGHT(TEXT(AU684,"0.#"),1)=".",TRUE,FALSE)</formula>
    </cfRule>
  </conditionalFormatting>
  <conditionalFormatting sqref="AU685">
    <cfRule type="expression" dxfId="163" priority="171">
      <formula>IF(RIGHT(TEXT(AU685,"0.#"),1)=".",FALSE,TRUE)</formula>
    </cfRule>
    <cfRule type="expression" dxfId="162" priority="172">
      <formula>IF(RIGHT(TEXT(AU685,"0.#"),1)=".",TRUE,FALSE)</formula>
    </cfRule>
  </conditionalFormatting>
  <conditionalFormatting sqref="AU686">
    <cfRule type="expression" dxfId="161" priority="169">
      <formula>IF(RIGHT(TEXT(AU686,"0.#"),1)=".",FALSE,TRUE)</formula>
    </cfRule>
    <cfRule type="expression" dxfId="160" priority="170">
      <formula>IF(RIGHT(TEXT(AU686,"0.#"),1)=".",TRUE,FALSE)</formula>
    </cfRule>
  </conditionalFormatting>
  <conditionalFormatting sqref="AI686">
    <cfRule type="expression" dxfId="159" priority="163">
      <formula>IF(RIGHT(TEXT(AI686,"0.#"),1)=".",FALSE,TRUE)</formula>
    </cfRule>
    <cfRule type="expression" dxfId="158" priority="164">
      <formula>IF(RIGHT(TEXT(AI686,"0.#"),1)=".",TRUE,FALSE)</formula>
    </cfRule>
  </conditionalFormatting>
  <conditionalFormatting sqref="AI684">
    <cfRule type="expression" dxfId="157" priority="167">
      <formula>IF(RIGHT(TEXT(AI684,"0.#"),1)=".",FALSE,TRUE)</formula>
    </cfRule>
    <cfRule type="expression" dxfId="156" priority="168">
      <formula>IF(RIGHT(TEXT(AI684,"0.#"),1)=".",TRUE,FALSE)</formula>
    </cfRule>
  </conditionalFormatting>
  <conditionalFormatting sqref="AI685">
    <cfRule type="expression" dxfId="155" priority="165">
      <formula>IF(RIGHT(TEXT(AI685,"0.#"),1)=".",FALSE,TRUE)</formula>
    </cfRule>
    <cfRule type="expression" dxfId="154" priority="166">
      <formula>IF(RIGHT(TEXT(AI685,"0.#"),1)=".",TRUE,FALSE)</formula>
    </cfRule>
  </conditionalFormatting>
  <conditionalFormatting sqref="AQ685">
    <cfRule type="expression" dxfId="153" priority="161">
      <formula>IF(RIGHT(TEXT(AQ685,"0.#"),1)=".",FALSE,TRUE)</formula>
    </cfRule>
    <cfRule type="expression" dxfId="152" priority="162">
      <formula>IF(RIGHT(TEXT(AQ685,"0.#"),1)=".",TRUE,FALSE)</formula>
    </cfRule>
  </conditionalFormatting>
  <conditionalFormatting sqref="AQ686">
    <cfRule type="expression" dxfId="151" priority="159">
      <formula>IF(RIGHT(TEXT(AQ686,"0.#"),1)=".",FALSE,TRUE)</formula>
    </cfRule>
    <cfRule type="expression" dxfId="150" priority="160">
      <formula>IF(RIGHT(TEXT(AQ686,"0.#"),1)=".",TRUE,FALSE)</formula>
    </cfRule>
  </conditionalFormatting>
  <conditionalFormatting sqref="AQ684">
    <cfRule type="expression" dxfId="149" priority="157">
      <formula>IF(RIGHT(TEXT(AQ684,"0.#"),1)=".",FALSE,TRUE)</formula>
    </cfRule>
    <cfRule type="expression" dxfId="148" priority="158">
      <formula>IF(RIGHT(TEXT(AQ684,"0.#"),1)=".",TRUE,FALSE)</formula>
    </cfRule>
  </conditionalFormatting>
  <conditionalFormatting sqref="AE689">
    <cfRule type="expression" dxfId="147" priority="155">
      <formula>IF(RIGHT(TEXT(AE689,"0.#"),1)=".",FALSE,TRUE)</formula>
    </cfRule>
    <cfRule type="expression" dxfId="146" priority="156">
      <formula>IF(RIGHT(TEXT(AE689,"0.#"),1)=".",TRUE,FALSE)</formula>
    </cfRule>
  </conditionalFormatting>
  <conditionalFormatting sqref="AM691">
    <cfRule type="expression" dxfId="145" priority="145">
      <formula>IF(RIGHT(TEXT(AM691,"0.#"),1)=".",FALSE,TRUE)</formula>
    </cfRule>
    <cfRule type="expression" dxfId="144" priority="146">
      <formula>IF(RIGHT(TEXT(AM691,"0.#"),1)=".",TRUE,FALSE)</formula>
    </cfRule>
  </conditionalFormatting>
  <conditionalFormatting sqref="AE690">
    <cfRule type="expression" dxfId="143" priority="153">
      <formula>IF(RIGHT(TEXT(AE690,"0.#"),1)=".",FALSE,TRUE)</formula>
    </cfRule>
    <cfRule type="expression" dxfId="142" priority="154">
      <formula>IF(RIGHT(TEXT(AE690,"0.#"),1)=".",TRUE,FALSE)</formula>
    </cfRule>
  </conditionalFormatting>
  <conditionalFormatting sqref="AE691">
    <cfRule type="expression" dxfId="141" priority="151">
      <formula>IF(RIGHT(TEXT(AE691,"0.#"),1)=".",FALSE,TRUE)</formula>
    </cfRule>
    <cfRule type="expression" dxfId="140" priority="152">
      <formula>IF(RIGHT(TEXT(AE691,"0.#"),1)=".",TRUE,FALSE)</formula>
    </cfRule>
  </conditionalFormatting>
  <conditionalFormatting sqref="AM689">
    <cfRule type="expression" dxfId="139" priority="149">
      <formula>IF(RIGHT(TEXT(AM689,"0.#"),1)=".",FALSE,TRUE)</formula>
    </cfRule>
    <cfRule type="expression" dxfId="138" priority="150">
      <formula>IF(RIGHT(TEXT(AM689,"0.#"),1)=".",TRUE,FALSE)</formula>
    </cfRule>
  </conditionalFormatting>
  <conditionalFormatting sqref="AM690">
    <cfRule type="expression" dxfId="137" priority="147">
      <formula>IF(RIGHT(TEXT(AM690,"0.#"),1)=".",FALSE,TRUE)</formula>
    </cfRule>
    <cfRule type="expression" dxfId="136" priority="148">
      <formula>IF(RIGHT(TEXT(AM690,"0.#"),1)=".",TRUE,FALSE)</formula>
    </cfRule>
  </conditionalFormatting>
  <conditionalFormatting sqref="AU689">
    <cfRule type="expression" dxfId="135" priority="143">
      <formula>IF(RIGHT(TEXT(AU689,"0.#"),1)=".",FALSE,TRUE)</formula>
    </cfRule>
    <cfRule type="expression" dxfId="134" priority="144">
      <formula>IF(RIGHT(TEXT(AU689,"0.#"),1)=".",TRUE,FALSE)</formula>
    </cfRule>
  </conditionalFormatting>
  <conditionalFormatting sqref="AU690">
    <cfRule type="expression" dxfId="133" priority="141">
      <formula>IF(RIGHT(TEXT(AU690,"0.#"),1)=".",FALSE,TRUE)</formula>
    </cfRule>
    <cfRule type="expression" dxfId="132" priority="142">
      <formula>IF(RIGHT(TEXT(AU690,"0.#"),1)=".",TRUE,FALSE)</formula>
    </cfRule>
  </conditionalFormatting>
  <conditionalFormatting sqref="AU691">
    <cfRule type="expression" dxfId="131" priority="139">
      <formula>IF(RIGHT(TEXT(AU691,"0.#"),1)=".",FALSE,TRUE)</formula>
    </cfRule>
    <cfRule type="expression" dxfId="130" priority="140">
      <formula>IF(RIGHT(TEXT(AU691,"0.#"),1)=".",TRUE,FALSE)</formula>
    </cfRule>
  </conditionalFormatting>
  <conditionalFormatting sqref="AI691">
    <cfRule type="expression" dxfId="129" priority="133">
      <formula>IF(RIGHT(TEXT(AI691,"0.#"),1)=".",FALSE,TRUE)</formula>
    </cfRule>
    <cfRule type="expression" dxfId="128" priority="134">
      <formula>IF(RIGHT(TEXT(AI691,"0.#"),1)=".",TRUE,FALSE)</formula>
    </cfRule>
  </conditionalFormatting>
  <conditionalFormatting sqref="AI689">
    <cfRule type="expression" dxfId="127" priority="137">
      <formula>IF(RIGHT(TEXT(AI689,"0.#"),1)=".",FALSE,TRUE)</formula>
    </cfRule>
    <cfRule type="expression" dxfId="126" priority="138">
      <formula>IF(RIGHT(TEXT(AI689,"0.#"),1)=".",TRUE,FALSE)</formula>
    </cfRule>
  </conditionalFormatting>
  <conditionalFormatting sqref="AI690">
    <cfRule type="expression" dxfId="125" priority="135">
      <formula>IF(RIGHT(TEXT(AI690,"0.#"),1)=".",FALSE,TRUE)</formula>
    </cfRule>
    <cfRule type="expression" dxfId="124" priority="136">
      <formula>IF(RIGHT(TEXT(AI690,"0.#"),1)=".",TRUE,FALSE)</formula>
    </cfRule>
  </conditionalFormatting>
  <conditionalFormatting sqref="AQ690">
    <cfRule type="expression" dxfId="123" priority="131">
      <formula>IF(RIGHT(TEXT(AQ690,"0.#"),1)=".",FALSE,TRUE)</formula>
    </cfRule>
    <cfRule type="expression" dxfId="122" priority="132">
      <formula>IF(RIGHT(TEXT(AQ690,"0.#"),1)=".",TRUE,FALSE)</formula>
    </cfRule>
  </conditionalFormatting>
  <conditionalFormatting sqref="AQ691">
    <cfRule type="expression" dxfId="121" priority="129">
      <formula>IF(RIGHT(TEXT(AQ691,"0.#"),1)=".",FALSE,TRUE)</formula>
    </cfRule>
    <cfRule type="expression" dxfId="120" priority="130">
      <formula>IF(RIGHT(TEXT(AQ691,"0.#"),1)=".",TRUE,FALSE)</formula>
    </cfRule>
  </conditionalFormatting>
  <conditionalFormatting sqref="AQ689">
    <cfRule type="expression" dxfId="119" priority="127">
      <formula>IF(RIGHT(TEXT(AQ689,"0.#"),1)=".",FALSE,TRUE)</formula>
    </cfRule>
    <cfRule type="expression" dxfId="118" priority="128">
      <formula>IF(RIGHT(TEXT(AQ689,"0.#"),1)=".",TRUE,FALSE)</formula>
    </cfRule>
  </conditionalFormatting>
  <conditionalFormatting sqref="AE694">
    <cfRule type="expression" dxfId="117" priority="125">
      <formula>IF(RIGHT(TEXT(AE694,"0.#"),1)=".",FALSE,TRUE)</formula>
    </cfRule>
    <cfRule type="expression" dxfId="116" priority="126">
      <formula>IF(RIGHT(TEXT(AE694,"0.#"),1)=".",TRUE,FALSE)</formula>
    </cfRule>
  </conditionalFormatting>
  <conditionalFormatting sqref="AM696">
    <cfRule type="expression" dxfId="115" priority="115">
      <formula>IF(RIGHT(TEXT(AM696,"0.#"),1)=".",FALSE,TRUE)</formula>
    </cfRule>
    <cfRule type="expression" dxfId="114" priority="116">
      <formula>IF(RIGHT(TEXT(AM696,"0.#"),1)=".",TRUE,FALSE)</formula>
    </cfRule>
  </conditionalFormatting>
  <conditionalFormatting sqref="AE695">
    <cfRule type="expression" dxfId="113" priority="123">
      <formula>IF(RIGHT(TEXT(AE695,"0.#"),1)=".",FALSE,TRUE)</formula>
    </cfRule>
    <cfRule type="expression" dxfId="112" priority="124">
      <formula>IF(RIGHT(TEXT(AE695,"0.#"),1)=".",TRUE,FALSE)</formula>
    </cfRule>
  </conditionalFormatting>
  <conditionalFormatting sqref="AE696">
    <cfRule type="expression" dxfId="111" priority="121">
      <formula>IF(RIGHT(TEXT(AE696,"0.#"),1)=".",FALSE,TRUE)</formula>
    </cfRule>
    <cfRule type="expression" dxfId="110" priority="122">
      <formula>IF(RIGHT(TEXT(AE696,"0.#"),1)=".",TRUE,FALSE)</formula>
    </cfRule>
  </conditionalFormatting>
  <conditionalFormatting sqref="AM694">
    <cfRule type="expression" dxfId="109" priority="119">
      <formula>IF(RIGHT(TEXT(AM694,"0.#"),1)=".",FALSE,TRUE)</formula>
    </cfRule>
    <cfRule type="expression" dxfId="108" priority="120">
      <formula>IF(RIGHT(TEXT(AM694,"0.#"),1)=".",TRUE,FALSE)</formula>
    </cfRule>
  </conditionalFormatting>
  <conditionalFormatting sqref="AM695">
    <cfRule type="expression" dxfId="107" priority="117">
      <formula>IF(RIGHT(TEXT(AM695,"0.#"),1)=".",FALSE,TRUE)</formula>
    </cfRule>
    <cfRule type="expression" dxfId="106" priority="118">
      <formula>IF(RIGHT(TEXT(AM695,"0.#"),1)=".",TRUE,FALSE)</formula>
    </cfRule>
  </conditionalFormatting>
  <conditionalFormatting sqref="AU694">
    <cfRule type="expression" dxfId="105" priority="113">
      <formula>IF(RIGHT(TEXT(AU694,"0.#"),1)=".",FALSE,TRUE)</formula>
    </cfRule>
    <cfRule type="expression" dxfId="104" priority="114">
      <formula>IF(RIGHT(TEXT(AU694,"0.#"),1)=".",TRUE,FALSE)</formula>
    </cfRule>
  </conditionalFormatting>
  <conditionalFormatting sqref="AU695">
    <cfRule type="expression" dxfId="103" priority="111">
      <formula>IF(RIGHT(TEXT(AU695,"0.#"),1)=".",FALSE,TRUE)</formula>
    </cfRule>
    <cfRule type="expression" dxfId="102" priority="112">
      <formula>IF(RIGHT(TEXT(AU695,"0.#"),1)=".",TRUE,FALSE)</formula>
    </cfRule>
  </conditionalFormatting>
  <conditionalFormatting sqref="AU696">
    <cfRule type="expression" dxfId="101" priority="109">
      <formula>IF(RIGHT(TEXT(AU696,"0.#"),1)=".",FALSE,TRUE)</formula>
    </cfRule>
    <cfRule type="expression" dxfId="100" priority="110">
      <formula>IF(RIGHT(TEXT(AU696,"0.#"),1)=".",TRUE,FALSE)</formula>
    </cfRule>
  </conditionalFormatting>
  <conditionalFormatting sqref="AI694">
    <cfRule type="expression" dxfId="99" priority="107">
      <formula>IF(RIGHT(TEXT(AI694,"0.#"),1)=".",FALSE,TRUE)</formula>
    </cfRule>
    <cfRule type="expression" dxfId="98" priority="108">
      <formula>IF(RIGHT(TEXT(AI694,"0.#"),1)=".",TRUE,FALSE)</formula>
    </cfRule>
  </conditionalFormatting>
  <conditionalFormatting sqref="AI695">
    <cfRule type="expression" dxfId="97" priority="105">
      <formula>IF(RIGHT(TEXT(AI695,"0.#"),1)=".",FALSE,TRUE)</formula>
    </cfRule>
    <cfRule type="expression" dxfId="96" priority="106">
      <formula>IF(RIGHT(TEXT(AI695,"0.#"),1)=".",TRUE,FALSE)</formula>
    </cfRule>
  </conditionalFormatting>
  <conditionalFormatting sqref="AQ695">
    <cfRule type="expression" dxfId="95" priority="101">
      <formula>IF(RIGHT(TEXT(AQ695,"0.#"),1)=".",FALSE,TRUE)</formula>
    </cfRule>
    <cfRule type="expression" dxfId="94" priority="102">
      <formula>IF(RIGHT(TEXT(AQ695,"0.#"),1)=".",TRUE,FALSE)</formula>
    </cfRule>
  </conditionalFormatting>
  <conditionalFormatting sqref="AQ696">
    <cfRule type="expression" dxfId="93" priority="99">
      <formula>IF(RIGHT(TEXT(AQ696,"0.#"),1)=".",FALSE,TRUE)</formula>
    </cfRule>
    <cfRule type="expression" dxfId="92" priority="100">
      <formula>IF(RIGHT(TEXT(AQ696,"0.#"),1)=".",TRUE,FALSE)</formula>
    </cfRule>
  </conditionalFormatting>
  <conditionalFormatting sqref="AU101">
    <cfRule type="expression" dxfId="91" priority="95">
      <formula>IF(RIGHT(TEXT(AU101,"0.#"),1)=".",FALSE,TRUE)</formula>
    </cfRule>
    <cfRule type="expression" dxfId="90" priority="96">
      <formula>IF(RIGHT(TEXT(AU101,"0.#"),1)=".",TRUE,FALSE)</formula>
    </cfRule>
  </conditionalFormatting>
  <conditionalFormatting sqref="AU102">
    <cfRule type="expression" dxfId="89" priority="93">
      <formula>IF(RIGHT(TEXT(AU102,"0.#"),1)=".",FALSE,TRUE)</formula>
    </cfRule>
    <cfRule type="expression" dxfId="88" priority="94">
      <formula>IF(RIGHT(TEXT(AU102,"0.#"),1)=".",TRUE,FALSE)</formula>
    </cfRule>
  </conditionalFormatting>
  <conditionalFormatting sqref="AU104">
    <cfRule type="expression" dxfId="87" priority="89">
      <formula>IF(RIGHT(TEXT(AU104,"0.#"),1)=".",FALSE,TRUE)</formula>
    </cfRule>
    <cfRule type="expression" dxfId="86" priority="90">
      <formula>IF(RIGHT(TEXT(AU104,"0.#"),1)=".",TRUE,FALSE)</formula>
    </cfRule>
  </conditionalFormatting>
  <conditionalFormatting sqref="AU105">
    <cfRule type="expression" dxfId="85" priority="87">
      <formula>IF(RIGHT(TEXT(AU105,"0.#"),1)=".",FALSE,TRUE)</formula>
    </cfRule>
    <cfRule type="expression" dxfId="84" priority="88">
      <formula>IF(RIGHT(TEXT(AU105,"0.#"),1)=".",TRUE,FALSE)</formula>
    </cfRule>
  </conditionalFormatting>
  <conditionalFormatting sqref="AU107">
    <cfRule type="expression" dxfId="83" priority="83">
      <formula>IF(RIGHT(TEXT(AU107,"0.#"),1)=".",FALSE,TRUE)</formula>
    </cfRule>
    <cfRule type="expression" dxfId="82" priority="84">
      <formula>IF(RIGHT(TEXT(AU107,"0.#"),1)=".",TRUE,FALSE)</formula>
    </cfRule>
  </conditionalFormatting>
  <conditionalFormatting sqref="AU108">
    <cfRule type="expression" dxfId="81" priority="81">
      <formula>IF(RIGHT(TEXT(AU108,"0.#"),1)=".",FALSE,TRUE)</formula>
    </cfRule>
    <cfRule type="expression" dxfId="80" priority="82">
      <formula>IF(RIGHT(TEXT(AU108,"0.#"),1)=".",TRUE,FALSE)</formula>
    </cfRule>
  </conditionalFormatting>
  <conditionalFormatting sqref="AU110">
    <cfRule type="expression" dxfId="79" priority="79">
      <formula>IF(RIGHT(TEXT(AU110,"0.#"),1)=".",FALSE,TRUE)</formula>
    </cfRule>
    <cfRule type="expression" dxfId="78" priority="80">
      <formula>IF(RIGHT(TEXT(AU110,"0.#"),1)=".",TRUE,FALSE)</formula>
    </cfRule>
  </conditionalFormatting>
  <conditionalFormatting sqref="AU111">
    <cfRule type="expression" dxfId="77" priority="77">
      <formula>IF(RIGHT(TEXT(AU111,"0.#"),1)=".",FALSE,TRUE)</formula>
    </cfRule>
    <cfRule type="expression" dxfId="76" priority="78">
      <formula>IF(RIGHT(TEXT(AU111,"0.#"),1)=".",TRUE,FALSE)</formula>
    </cfRule>
  </conditionalFormatting>
  <conditionalFormatting sqref="AU113">
    <cfRule type="expression" dxfId="75" priority="75">
      <formula>IF(RIGHT(TEXT(AU113,"0.#"),1)=".",FALSE,TRUE)</formula>
    </cfRule>
    <cfRule type="expression" dxfId="74" priority="76">
      <formula>IF(RIGHT(TEXT(AU113,"0.#"),1)=".",TRUE,FALSE)</formula>
    </cfRule>
  </conditionalFormatting>
  <conditionalFormatting sqref="AU114">
    <cfRule type="expression" dxfId="73" priority="73">
      <formula>IF(RIGHT(TEXT(AU114,"0.#"),1)=".",FALSE,TRUE)</formula>
    </cfRule>
    <cfRule type="expression" dxfId="72" priority="74">
      <formula>IF(RIGHT(TEXT(AU114,"0.#"),1)=".",TRUE,FALSE)</formula>
    </cfRule>
  </conditionalFormatting>
  <conditionalFormatting sqref="AD14:AJ14">
    <cfRule type="expression" dxfId="71" priority="71">
      <formula>IF(RIGHT(TEXT(AD14,"0.#"),1)=".",FALSE,TRUE)</formula>
    </cfRule>
    <cfRule type="expression" dxfId="70" priority="72">
      <formula>IF(RIGHT(TEXT(AD14,"0.#"),1)=".",TRUE,FALSE)</formula>
    </cfRule>
  </conditionalFormatting>
  <conditionalFormatting sqref="AD15:AJ17 AD13:AJ13">
    <cfRule type="expression" dxfId="69" priority="69">
      <formula>IF(RIGHT(TEXT(AD13,"0.#"),1)=".",FALSE,TRUE)</formula>
    </cfRule>
    <cfRule type="expression" dxfId="68" priority="70">
      <formula>IF(RIGHT(TEXT(AD13,"0.#"),1)=".",TRUE,FALSE)</formula>
    </cfRule>
  </conditionalFormatting>
  <conditionalFormatting sqref="P14:AC14">
    <cfRule type="expression" dxfId="67" priority="67">
      <formula>IF(RIGHT(TEXT(P14,"0.#"),1)=".",FALSE,TRUE)</formula>
    </cfRule>
    <cfRule type="expression" dxfId="66" priority="68">
      <formula>IF(RIGHT(TEXT(P14,"0.#"),1)=".",TRUE,FALSE)</formula>
    </cfRule>
  </conditionalFormatting>
  <conditionalFormatting sqref="P15:AC17 P13:AC13">
    <cfRule type="expression" dxfId="65" priority="65">
      <formula>IF(RIGHT(TEXT(P13,"0.#"),1)=".",FALSE,TRUE)</formula>
    </cfRule>
    <cfRule type="expression" dxfId="64" priority="66">
      <formula>IF(RIGHT(TEXT(P13,"0.#"),1)=".",TRUE,FALSE)</formula>
    </cfRule>
  </conditionalFormatting>
  <conditionalFormatting sqref="AE33">
    <cfRule type="expression" dxfId="63" priority="63">
      <formula>IF(RIGHT(TEXT(AE33,"0.#"),1)=".",FALSE,TRUE)</formula>
    </cfRule>
    <cfRule type="expression" dxfId="62" priority="64">
      <formula>IF(RIGHT(TEXT(AE33,"0.#"),1)=".",TRUE,FALSE)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I32">
    <cfRule type="expression" dxfId="59" priority="59">
      <formula>IF(RIGHT(TEXT(AI32,"0.#"),1)=".",FALSE,TRUE)</formula>
    </cfRule>
    <cfRule type="expression" dxfId="58" priority="60">
      <formula>IF(RIGHT(TEXT(AI32,"0.#"),1)=".",TRUE,FALSE)</formula>
    </cfRule>
  </conditionalFormatting>
  <conditionalFormatting sqref="AI33">
    <cfRule type="expression" dxfId="57" priority="57">
      <formula>IF(RIGHT(TEXT(AI33,"0.#"),1)=".",FALSE,TRUE)</formula>
    </cfRule>
    <cfRule type="expression" dxfId="56" priority="58">
      <formula>IF(RIGHT(TEXT(AI33,"0.#"),1)=".",TRUE,FALSE)</formula>
    </cfRule>
  </conditionalFormatting>
  <conditionalFormatting sqref="AI34">
    <cfRule type="expression" dxfId="55" priority="53">
      <formula>IF(RIGHT(TEXT(AI34,"0.#"),1)=".",FALSE,TRUE)</formula>
    </cfRule>
    <cfRule type="expression" dxfId="54" priority="54">
      <formula>IF(RIGHT(TEXT(AI34,"0.#"),1)=".",TRUE,FALSE)</formula>
    </cfRule>
  </conditionalFormatting>
  <conditionalFormatting sqref="AE34">
    <cfRule type="expression" dxfId="53" priority="55">
      <formula>IF(RIGHT(TEXT(AE34,"0.#"),1)=".",FALSE,TRUE)</formula>
    </cfRule>
    <cfRule type="expression" dxfId="52" priority="56">
      <formula>IF(RIGHT(TEXT(AE34,"0.#"),1)=".",TRUE,FALSE)</formula>
    </cfRule>
  </conditionalFormatting>
  <conditionalFormatting sqref="AE41 AI41">
    <cfRule type="expression" dxfId="51" priority="51">
      <formula>IF(RIGHT(TEXT(AE41,"0.#"),1)=".",FALSE,TRUE)</formula>
    </cfRule>
    <cfRule type="expression" dxfId="50" priority="52">
      <formula>IF(RIGHT(TEXT(AE41,"0.#"),1)=".",TRUE,FALSE)</formula>
    </cfRule>
  </conditionalFormatting>
  <conditionalFormatting sqref="AE40 AI40">
    <cfRule type="expression" dxfId="49" priority="49">
      <formula>IF(RIGHT(TEXT(AE40,"0.#"),1)=".",FALSE,TRUE)</formula>
    </cfRule>
    <cfRule type="expression" dxfId="48" priority="50">
      <formula>IF(RIGHT(TEXT(AE40,"0.#"),1)=".",TRUE,FALSE)</formula>
    </cfRule>
  </conditionalFormatting>
  <conditionalFormatting sqref="AE39">
    <cfRule type="expression" dxfId="47" priority="47">
      <formula>IF(RIGHT(TEXT(AE39,"0.#"),1)=".",FALSE,TRUE)</formula>
    </cfRule>
    <cfRule type="expression" dxfId="46" priority="48">
      <formula>IF(RIGHT(TEXT(AE39,"0.#"),1)=".",TRUE,FALSE)</formula>
    </cfRule>
  </conditionalFormatting>
  <conditionalFormatting sqref="AI39">
    <cfRule type="expression" dxfId="45" priority="45">
      <formula>IF(RIGHT(TEXT(AI39,"0.#"),1)=".",FALSE,TRUE)</formula>
    </cfRule>
    <cfRule type="expression" dxfId="44" priority="46">
      <formula>IF(RIGHT(TEXT(AI39,"0.#"),1)=".",TRUE,FALSE)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I117">
    <cfRule type="expression" dxfId="29" priority="29">
      <formula>IF(RIGHT(TEXT(AI117,"0.#"),1)=".",FALSE,TRUE)</formula>
    </cfRule>
    <cfRule type="expression" dxfId="28" priority="30">
      <formula>IF(RIGHT(TEXT(AI117,"0.#"),1)=".",TRUE,FALSE)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E134:AE135 AI134:AI135">
    <cfRule type="expression" dxfId="25" priority="25">
      <formula>IF(RIGHT(TEXT(AE134,"0.#"),1)=".",FALSE,TRUE)</formula>
    </cfRule>
    <cfRule type="expression" dxfId="24" priority="26">
      <formula>IF(RIGHT(TEXT(AE134,"0.#"),1)=".",TRUE,FALSE)</formula>
    </cfRule>
  </conditionalFormatting>
  <conditionalFormatting sqref="W19:AC19">
    <cfRule type="expression" dxfId="23" priority="23">
      <formula>IF(RIGHT(TEXT(W19,"0.#"),1)=".",FALSE,TRUE)</formula>
    </cfRule>
    <cfRule type="expression" dxfId="22" priority="24">
      <formula>IF(RIGHT(TEXT(W19,"0.#"),1)=".",TRUE,FALSE)</formula>
    </cfRule>
  </conditionalFormatting>
  <conditionalFormatting sqref="P19:V19">
    <cfRule type="expression" dxfId="21" priority="21">
      <formula>IF(RIGHT(TEXT(P19,"0.#"),1)=".",FALSE,TRUE)</formula>
    </cfRule>
    <cfRule type="expression" dxfId="20" priority="22">
      <formula>IF(RIGHT(TEXT(P19,"0.#"),1)=".",TRUE,FALSE)</formula>
    </cfRule>
  </conditionalFormatting>
  <conditionalFormatting sqref="Y821">
    <cfRule type="expression" dxfId="19" priority="19">
      <formula>IF(RIGHT(TEXT(Y821,"0.#"),1)=".",FALSE,TRUE)</formula>
    </cfRule>
    <cfRule type="expression" dxfId="18" priority="20">
      <formula>IF(RIGHT(TEXT(Y821,"0.#"),1)=".",TRUE,FALSE)</formula>
    </cfRule>
  </conditionalFormatting>
  <conditionalFormatting sqref="Y822:Y827 Y820">
    <cfRule type="expression" dxfId="17" priority="17">
      <formula>IF(RIGHT(TEXT(Y820,"0.#"),1)=".",FALSE,TRUE)</formula>
    </cfRule>
    <cfRule type="expression" dxfId="16" priority="18">
      <formula>IF(RIGHT(TEXT(Y820,"0.#"),1)=".",TRUE,FALSE)</formula>
    </cfRule>
  </conditionalFormatting>
  <conditionalFormatting sqref="AU821">
    <cfRule type="expression" dxfId="15" priority="15">
      <formula>IF(RIGHT(TEXT(AU821,"0.#"),1)=".",FALSE,TRUE)</formula>
    </cfRule>
    <cfRule type="expression" dxfId="14" priority="16">
      <formula>IF(RIGHT(TEXT(AU821,"0.#"),1)=".",TRUE,FALSE)</formula>
    </cfRule>
  </conditionalFormatting>
  <conditionalFormatting sqref="AU822 AU820">
    <cfRule type="expression" dxfId="13" priority="13">
      <formula>IF(RIGHT(TEXT(AU820,"0.#"),1)=".",FALSE,TRUE)</formula>
    </cfRule>
    <cfRule type="expression" dxfId="12" priority="14">
      <formula>IF(RIGHT(TEXT(AU820,"0.#"),1)=".",TRUE,FALSE)</formula>
    </cfRule>
  </conditionalFormatting>
  <conditionalFormatting sqref="AL1035:AO1035">
    <cfRule type="expression" dxfId="11" priority="9">
      <formula>IF(AND(AL1035&gt;=0, RIGHT(TEXT(AL1035,"0.#"),1)&lt;&gt;"."),TRUE,FALSE)</formula>
    </cfRule>
    <cfRule type="expression" dxfId="10" priority="10">
      <formula>IF(AND(AL1035&gt;=0, RIGHT(TEXT(AL1035,"0.#"),1)="."),TRUE,FALSE)</formula>
    </cfRule>
    <cfRule type="expression" dxfId="9" priority="11">
      <formula>IF(AND(AL1035&lt;0, RIGHT(TEXT(AL1035,"0.#"),1)&lt;&gt;"."),TRUE,FALSE)</formula>
    </cfRule>
    <cfRule type="expression" dxfId="8" priority="12">
      <formula>IF(AND(AL1035&lt;0, RIGHT(TEXT(AL1035,"0.#"),1)="."),TRUE,FALSE)</formula>
    </cfRule>
  </conditionalFormatting>
  <conditionalFormatting sqref="Y1035">
    <cfRule type="expression" dxfId="7" priority="7">
      <formula>IF(RIGHT(TEXT(Y1035,"0.#"),1)=".",FALSE,TRUE)</formula>
    </cfRule>
    <cfRule type="expression" dxfId="6" priority="8">
      <formula>IF(RIGHT(TEXT(Y1035,"0.#"),1)=".",TRUE,FALSE)</formula>
    </cfRule>
  </conditionalFormatting>
  <conditionalFormatting sqref="Y1068">
    <cfRule type="expression" dxfId="5" priority="1">
      <formula>IF(RIGHT(TEXT(Y1068,"0.#"),1)=".",FALSE,TRUE)</formula>
    </cfRule>
    <cfRule type="expression" dxfId="4" priority="2">
      <formula>IF(RIGHT(TEXT(Y1068,"0.#"),1)=".",TRUE,FALSE)</formula>
    </cfRule>
  </conditionalFormatting>
  <conditionalFormatting sqref="AL1068:AO1068">
    <cfRule type="expression" dxfId="3" priority="3">
      <formula>IF(AND(AL1068&gt;=0, RIGHT(TEXT(AL1068,"0.#"),1)&lt;&gt;"."),TRUE,FALSE)</formula>
    </cfRule>
    <cfRule type="expression" dxfId="2" priority="4">
      <formula>IF(AND(AL1068&gt;=0, RIGHT(TEXT(AL1068,"0.#"),1)="."),TRUE,FALSE)</formula>
    </cfRule>
    <cfRule type="expression" dxfId="1" priority="5">
      <formula>IF(AND(AL1068&lt;0, RIGHT(TEXT(AL1068,"0.#"),1)&lt;&gt;"."),TRUE,FALSE)</formula>
    </cfRule>
    <cfRule type="expression" dxfId="0" priority="6">
      <formula>IF(AND(AL1068&lt;0, RIGHT(TEXT(AL1068,"0.#"),1)="."),TRUE,FALSE)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429" max="49" man="1"/>
    <brk id="739" max="49" man="1"/>
    <brk id="778" max="49" man="1"/>
    <brk id="831" max="49" man="1"/>
    <brk id="106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2">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2">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2">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2">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2">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酒井 孝</cp:lastModifiedBy>
  <cp:lastPrinted>2017-06-09T09:41:43Z</cp:lastPrinted>
  <dcterms:created xsi:type="dcterms:W3CDTF">2012-03-13T00:50:25Z</dcterms:created>
  <dcterms:modified xsi:type="dcterms:W3CDTF">2017-09-04T11:11:45Z</dcterms:modified>
</cp:coreProperties>
</file>