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309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<sst xmlns="http://schemas.openxmlformats.org/spreadsheetml/2006/main" count="2428" uniqueCount="627">
  <si>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</si>
  <si>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</si>
  <si>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</si>
  <si>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</si>
  <si>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</si>
  <si>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</si>
  <si>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</si>
  <si>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</si>
  <si>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</si>
  <si>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</si>
  <si>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</si>
  <si>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</si>
  <si>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</si>
  <si>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</si>
  <si>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</si>
  <si>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</si>
  <si>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</si>
  <si>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</si>
  <si>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</si>
  <si>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</si>
  <si>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</si>
  <si>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</si>
  <si>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</si>
  <si>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</si>
  <si>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</si>
  <si>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</si>
  <si>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</si>
  <si>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</si>
  <si>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</si>
  <si>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</si>
  <si>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</si>
  <si>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</si>
  <si>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</si>
  <si>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</si>
  <si>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</si>
  <si>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</si>
  <si>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</si>
  <si>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</si>
  <si>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</si>
  <si>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</si>
  <si>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</si>
  <si>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</si>
  <si>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</si>
  <si>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</si>
  <si>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</si>
  <si>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</si>
  <si>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</si>
  <si>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</si>
  <si>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</si>
  <si>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</si>
  <si>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</si>
  <si>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</si>
  <si>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</si>
  <si>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</si>
  <si>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</si>
  <si>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</si>
  <si>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</si>
  <si>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</si>
  <si>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</si>
  <si>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</si>
  <si>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</si>
  <si>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</si>
  <si>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</si>
  <si>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</si>
  <si>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</si>
  <si>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</si>
  <si>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</si>
  <si>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</si>
  <si>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</si>
  <si>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</si>
  <si>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</si>
  <si>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</si>
  <si>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</si>
  <si>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</si>
  <si>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</si>
  <si>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</si>
  <si>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</si>
  <si>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</si>
  <si>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</si>
  <si>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</si>
  <si>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</si>
  <si>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</si>
  <si>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</si>
  <si>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</si>
  <si>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</si>
  <si>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</si>
  <si>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</si>
  <si>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</si>
  <si>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</si>
  <si>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</si>
  <si>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</si>
  <si>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</si>
  <si>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</si>
  <si>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</si>
  <si>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</si>
  <si>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</si>
  <si>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</si>
  <si>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</si>
  <si>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</si>
  <si>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</si>
  <si>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</si>
  <si>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</si>
  <si>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</si>
  <si>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</si>
  <si>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</si>
  <si>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</si>
  <si>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</si>
  <si>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</si>
  <si>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</si>
  <si>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</si>
  <si>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</si>
  <si>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</si>
  <si>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</si>
  <si>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</si>
  <si>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</si>
  <si>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</si>
  <si>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</si>
  <si>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</si>
  <si>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</si>
  <si>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</si>
  <si>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</si>
  <si>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</si>
  <si>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</si>
  <si>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</si>
  <si>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</si>
  <si>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</si>
  <si>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</si>
  <si>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</si>
  <si>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</si>
  <si>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</si>
  <si>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</si>
  <si>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</si>
  <si>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</si>
  <si>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</si>
  <si>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</si>
  <si>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</si>
  <si>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</si>
  <si>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</si>
  <si>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</si>
  <si>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</si>
  <si>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</si>
  <si>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</si>
  <si>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</si>
  <si>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</si>
  <si>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</si>
  <si>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</si>
  <si>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</si>
  <si>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</si>
  <si>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</si>
  <si>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</si>
  <si>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</si>
  <si>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</si>
  <si>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</si>
  <si>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</si>
  <si>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</si>
  <si>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</si>
  <si>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</si>
  <si>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</si>
  <si>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</si>
  <si>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</si>
  <si>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</si>
  <si>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</si>
  <si>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</si>
  <si>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</si>
  <si>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</si>
  <si>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</si>
  <si>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</si>
  <si>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</si>
  <si>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</si>
  <si>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</si>
  <si>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</si>
  <si>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</si>
  <si>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</si>
  <si>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</si>
  <si>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</si>
  <si>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</si>
  <si>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</si>
  <si>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</si>
  <si>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</si>
  <si>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</si>
  <si>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</si>
  <si>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</si>
  <si>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</si>
  <si>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</si>
  <si>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</si>
  <si>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</si>
  <si>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</si>
  <si>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</si>
  <si>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</si>
  <si>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</si>
  <si>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</si>
  <si>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</si>
  <si>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</si>
  <si>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</si>
  <si>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</si>
  <si>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</si>
  <si>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</si>
  <si>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</si>
  <si>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</si>
  <si>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</si>
  <si>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</si>
  <si>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</si>
  <si>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</si>
  <si>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</si>
  <si>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</si>
  <si>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</si>
  <si>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</si>
  <si>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</si>
  <si>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</si>
  <si>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</si>
  <si>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</si>
  <si>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</si>
  <si>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</si>
  <si>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</si>
  <si>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</si>
  <si>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</si>
  <si>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</si>
  <si>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</si>
  <si>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</si>
  <si>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</si>
  <si>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</si>
  <si>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</si>
  <si>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</si>
  <si>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</si>
  <si>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</si>
  <si>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</si>
  <si>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</si>
  <si>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</si>
  <si>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</si>
  <si>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</si>
  <si>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</si>
  <si>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</si>
  <si>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</si>
  <si>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</si>
  <si>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</si>
  <si>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</si>
  <si>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</si>
  <si>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</si>
  <si>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</si>
  <si>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</si>
  <si>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</si>
  <si>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</si>
  <si>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</si>
  <si>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</si>
  <si>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</si>
  <si>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</si>
  <si>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</si>
  <si>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</si>
  <si>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</si>
  <si>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</si>
  <si>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</si>
  <si>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</si>
  <si>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</si>
  <si>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</si>
  <si>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</si>
  <si>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</si>
  <si>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</si>
  <si>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</si>
  <si>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</si>
  <si>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</si>
  <si>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</si>
  <si>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</si>
  <si>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</si>
  <si>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</si>
  <si>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</si>
  <si>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</si>
  <si>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</si>
  <si>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</si>
  <si>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</si>
  <si>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</si>
  <si>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</si>
  <si>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</si>
  <si>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</si>
  <si>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</si>
  <si>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</si>
  <si>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</si>
  <si>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</si>
  <si>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</si>
  <si>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</si>
  <si>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</si>
  <si>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</si>
  <si>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</si>
  <si>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</si>
  <si>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</si>
  <si>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</si>
  <si>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</si>
  <si>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</si>
  <si>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</si>
  <si>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</si>
  <si>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</si>
  <si>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</si>
  <si>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</si>
  <si>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</si>
  <si>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</si>
  <si>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</si>
  <si>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</si>
  <si>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</si>
  <si>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</si>
  <si>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</si>
  <si>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</si>
  <si>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</si>
  <si>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</si>
  <si>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</si>
  <si>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</si>
  <si>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</si>
  <si>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</si>
  <si>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</si>
  <si>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</si>
  <si>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</si>
  <si>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</si>
  <si>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</si>
  <si>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</si>
  <si>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</si>
  <si>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</si>
  <si>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</si>
  <si>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</si>
  <si>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</si>
  <si>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</si>
  <si>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</si>
  <si>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</si>
  <si>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</si>
  <si>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</si>
  <si>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</si>
  <si>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</si>
  <si>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</si>
  <si>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</si>
  <si>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</si>
  <si>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</si>
  <si>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</si>
  <si>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</si>
  <si>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</si>
  <si>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</si>
  <si>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</si>
  <si>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</si>
  <si>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</si>
  <si>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</si>
  <si>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</si>
  <si>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</si>
  <si>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</si>
  <si>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</si>
  <si>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</si>
  <si>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</si>
  <si>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</si>
  <si>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</si>
  <si>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</si>
  <si>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</si>
  <si>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</si>
  <si>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</si>
  <si>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</si>
  <si>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</si>
  <si>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</si>
  <si>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</si>
  <si>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</si>
  <si>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</si>
  <si>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</si>
  <si>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</si>
  <si>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</si>
  <si>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</si>
  <si>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</si>
  <si>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</si>
  <si>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</si>
  <si>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</si>
  <si>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</si>
  <si>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</si>
  <si>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</si>
  <si>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</si>
  <si>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</si>
  <si>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</si>
  <si>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</si>
  <si>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</si>
  <si>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</si>
  <si>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</si>
  <si>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</si>
  <si>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</si>
  <si>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</si>
  <si>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</si>
  <si>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</si>
  <si>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</si>
  <si>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</si>
  <si>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</si>
  <si>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</si>
  <si>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</si>
  <si>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</si>
  <si>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</si>
  <si>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</si>
  <si>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</si>
  <si>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</si>
  <si>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</si>
  <si>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</si>
  <si>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</si>
  <si>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</si>
  <si>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</si>
  <si>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</si>
  <si>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</si>
  <si>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</si>
  <si>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</si>
  <si>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</si>
  <si>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</si>
  <si>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</si>
  <si>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</si>
  <si>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</si>
  <si>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</si>
  <si>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</si>
  <si>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</si>
  <si>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</si>
  <si>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</si>
  <si>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</si>
  <si>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</si>
  <si>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</si>
  <si>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</si>
  <si>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</si>
  <si>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</si>
  <si>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</si>
  <si>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</si>
  <si>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</si>
  <si>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</si>
  <si>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</si>
  <si>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</si>
  <si>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</si>
  <si>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</si>
  <si>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</si>
  <si>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</si>
  <si>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</si>
  <si>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</si>
  <si>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</si>
  <si>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</si>
  <si>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</si>
  <si>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</si>
  <si>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</si>
  <si>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</si>
  <si>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</si>
  <si>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</si>
  <si>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</si>
  <si>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</si>
  <si>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</si>
  <si>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</si>
  <si>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</si>
  <si>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</si>
  <si>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</si>
  <si>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</si>
  <si>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</si>
  <si>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</si>
  <si>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</si>
  <si>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</si>
  <si>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</si>
  <si>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</si>
  <si>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</si>
  <si>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</si>
  <si>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</si>
  <si>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</si>
  <si>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</si>
  <si>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</si>
  <si>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</si>
  <si>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</si>
  <si>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</si>
  <si>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</si>
  <si>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</si>
  <si>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</si>
  <si>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</si>
  <si>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</si>
  <si>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</si>
  <si>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</si>
  <si>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</si>
  <si>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</si>
  <si>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</si>
  <si>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</si>
  <si>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</si>
  <si>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</si>
  <si>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環境研究総合推進費</t>
    <phoneticPr fontId="5"/>
  </si>
  <si>
    <t>総合環境政策局</t>
    <phoneticPr fontId="5"/>
  </si>
  <si>
    <t>平成１３年度</t>
    <phoneticPr fontId="5"/>
  </si>
  <si>
    <t>総務課環境研究技術室</t>
    <phoneticPr fontId="5"/>
  </si>
  <si>
    <t>室長　　太田 志津子</t>
    <phoneticPr fontId="5"/>
  </si>
  <si>
    <t>○</t>
  </si>
  <si>
    <t>環境基本法第30条
廃棄物の処理及び清掃に関する法律第4条3項
循環型社会形成推進基本法第30条</t>
    <phoneticPr fontId="5"/>
  </si>
  <si>
    <t>「第5期科学技術基本計画」（平成28年１月閣議決定）
「第四次環境基本計画」（平成24年4月閣議決定）
循環型社会形成推進基本計画廃棄物の処理及び清掃に関する法律第5条の2に基づく基本方針
「環境研究・環境技術開発の推進戦略について」（平成27年8月中央環境審議会答申）</t>
    <phoneticPr fontId="5"/>
  </si>
  <si>
    <t>環境問題が人類の生存基盤に深刻かつ重大な影響を及ぼすことに鑑み、 様々な分野における研究者の総力を結集して学際的、国際的な観点から総合的に調査研究及び技術開発を推進し、もって持続可能な社会構築のための環境保全に資することを目的とした政策貢献指向型の競争的資金。</t>
    <phoneticPr fontId="5"/>
  </si>
  <si>
    <t>環境省の研究開発ニーズ（行政ニーズ）を提示して公募を行い、広く産学民官の研究機関の研究者から提案を募り、必要性、有効性、効率性及び研究経費の妥当性等の観点から外部有識者等による厳正な事前評価を行ったうえで実施課題を決定し、研究開発を実施する。研究開発開始後は、研究計画期間の中間年度に中間評価を、研究計画期間終了後に事後評価を実施する。
※委託費と補助金が併存しており、補助金分の補助率は以下のとおり。
　・循環型社会形成推進研究事業：補助率10/10、次世代循環型社会形成推進技術基盤整備事業：補助率1/2</t>
    <phoneticPr fontId="5"/>
  </si>
  <si>
    <t>-</t>
    <phoneticPr fontId="5"/>
  </si>
  <si>
    <t>-</t>
    <phoneticPr fontId="5"/>
  </si>
  <si>
    <t>-</t>
    <phoneticPr fontId="5"/>
  </si>
  <si>
    <t>-</t>
    <phoneticPr fontId="5"/>
  </si>
  <si>
    <t>-</t>
    <phoneticPr fontId="5"/>
  </si>
  <si>
    <t>研究終了時点で、当初研究計画以上の研究成果を上げた課題数が当該年度終了課題数の60%以上。</t>
    <phoneticPr fontId="5"/>
  </si>
  <si>
    <t>事後評価（5段階）で上位2段階を獲得した課題数（上位2段階の課題数／全評価対象課題数）</t>
    <phoneticPr fontId="5"/>
  </si>
  <si>
    <t>環境研究・技術　情報総合サイト（中間・事後評価の結果について）
&lt;http://www.env.go.jp/policy/kenkyu/suishin/kadai_hyouka/chukan_jigo.html&gt;</t>
    <rPh sb="0" eb="2">
      <t>カンキョウ</t>
    </rPh>
    <rPh sb="2" eb="4">
      <t>ケンキュウ</t>
    </rPh>
    <rPh sb="5" eb="7">
      <t>ギジュツ</t>
    </rPh>
    <rPh sb="8" eb="10">
      <t>ジョウホウ</t>
    </rPh>
    <rPh sb="10" eb="12">
      <t>ソウゴウ</t>
    </rPh>
    <phoneticPr fontId="5"/>
  </si>
  <si>
    <t>-</t>
    <phoneticPr fontId="5"/>
  </si>
  <si>
    <t>-</t>
    <phoneticPr fontId="5"/>
  </si>
  <si>
    <t>研究開発課題数</t>
    <phoneticPr fontId="5"/>
  </si>
  <si>
    <t>執行額／研究開発課題数　　　　　　　　　　　</t>
    <phoneticPr fontId="5"/>
  </si>
  <si>
    <t>件</t>
    <rPh sb="0" eb="1">
      <t>ケン</t>
    </rPh>
    <phoneticPr fontId="6"/>
  </si>
  <si>
    <t>-</t>
    <phoneticPr fontId="5"/>
  </si>
  <si>
    <t>5,301/146</t>
  </si>
  <si>
    <t>5,228/145</t>
  </si>
  <si>
    <t>百万円/件</t>
  </si>
  <si>
    <t>-</t>
    <phoneticPr fontId="5"/>
  </si>
  <si>
    <t>９．環境政策の基盤整備</t>
    <phoneticPr fontId="5"/>
  </si>
  <si>
    <t>環境研究総合推進費の事後評価（5段階）で上位2段階を獲得した課題数（上位2段階の課題数／全評価対象課題数）</t>
    <phoneticPr fontId="5"/>
  </si>
  <si>
    <t>環境研究総合推進費は、環境省における環境技術の研究開発の中核をなす競争的資金による予算であり、地球温暖化の防止、循環型社会の実現、自然環境との共生、環境リスク管理等による安全の確保など、持続可能な社会構築のための環境政策の推進にとって不可欠な科学的知見の集積及び技術開発を促進する。採択された個々の課題の成果を上げることが、目標達成に寄与することになる。このため、研究開発の終了時に目標の達成状況や成果の内容等を把握し、その後の研究開発発展への活用等を行うために実施している事後評価において一定の研究成果を上げることを指標としている。</t>
    <phoneticPr fontId="5"/>
  </si>
  <si>
    <t>持続可能な社会構築のための環境保全に資することを目的としており、幅広い国民のニーズに応える事業である。</t>
    <phoneticPr fontId="5"/>
  </si>
  <si>
    <t>多様な分野の研究者の総力を結集して調査研究及び技術開発を推進する政策貢献型の研究であり、国の施策として行うべき事業である。</t>
    <phoneticPr fontId="5"/>
  </si>
  <si>
    <t>政策貢献型の競争的資金であり、環境政策の推進にとって不可欠な科学的知見の集積及び技術開発の促進を行っている。</t>
    <phoneticPr fontId="5"/>
  </si>
  <si>
    <t>有</t>
  </si>
  <si>
    <t>無</t>
  </si>
  <si>
    <t>競争的資金制度である。研究実施先は、外部学識経験者等による評価委員会によって選定している。
「研究管理・検討事業委託業務」について、総合評価方式で一者応札となっている。なお、公告期間を延長して応札者が増加するよう取り組んでいる。</t>
    <phoneticPr fontId="5"/>
  </si>
  <si>
    <t>研究費は根拠資料を検査のうえ実費精算している。</t>
    <phoneticPr fontId="5"/>
  </si>
  <si>
    <t>研究費の費用対効果についても評価項目に加えており、予算の査定に反映させている。</t>
    <phoneticPr fontId="5"/>
  </si>
  <si>
    <t>再委託は共同研究等の必然性に基づくものであり、合理的である。</t>
    <phoneticPr fontId="5"/>
  </si>
  <si>
    <t>費目・使途は、研究計画に基づく必要なものに限定しているか精査している。また、精算の根拠資料を検査する際、研究計画上の必要性と照らし合わせて精査している。</t>
    <phoneticPr fontId="5"/>
  </si>
  <si>
    <t>‐</t>
  </si>
  <si>
    <t>中間評価、アドバイザリーボード会合において、全研究課題を当初の成果目標に近づけるべくアドバイスを行っている。</t>
    <phoneticPr fontId="5"/>
  </si>
  <si>
    <t>中間評価において、経費の妥当性を評価項目に入れており、次年度の研究経費の増減査定としている。</t>
    <rPh sb="2" eb="4">
      <t>ヒョウカ</t>
    </rPh>
    <phoneticPr fontId="5"/>
  </si>
  <si>
    <t>産学民官の研究機関の研究者から公募により提案を募り、外部学識経験者等による評価委員会（事前）を経て、競争的に研究課題が選定される、競争的資金として運営しており、実効性が高い。</t>
    <phoneticPr fontId="5"/>
  </si>
  <si>
    <t>予算制約等から、研究が実施できていない行政ニーズもあるものの、活動実績は概ね見込みに見合っている。</t>
    <phoneticPr fontId="5"/>
  </si>
  <si>
    <t>研究成果をとりまとめ、環境省Webサイトに掲載すること等により内外に広く公表するとともに、行政施策に活用している。</t>
    <phoneticPr fontId="5"/>
  </si>
  <si>
    <t>平成22～23年度に、地球環境研究総合推進費、環境研究・技術開発推進費、循環型社会形成推進科学研究費補助金の統合により環境研究総合推進費を創設し、領域横断的な研究開発や、より効率的な研究管理を可能とする体制を整備した。平成24～26年度には、「研究開発ニーズの特定⇒公募・審査による新規課題選定⇒研究開発の実施⇒研究成果の省内共有及び普及広報⇒次期研究開発ニーズの特定」からなるPDCAサイクルを確立し、各段階における運用改善が図られている。</t>
    <phoneticPr fontId="5"/>
  </si>
  <si>
    <t>平成28年10月より環境研究総合推進費の新規課題に係る公募及び審査に関する業務を、また平成29年4月より配分業務全体（研究管理業務を含む）を（独）環境再生保全機構へ移管した。環境研究総合推進費の配分業務を（独）環境再生保全機構に行わせることで、複数年度にわたる契約の締結を可能にし、併せて、研究者への助言等の支援強化や、研究課題の審査や評価の高度化を通じて、推進費の効率的・効果的な推進を図っていく。</t>
    <phoneticPr fontId="5"/>
  </si>
  <si>
    <t>A.（一社）国際環境研究協会</t>
    <rPh sb="3" eb="5">
      <t>イッシャ</t>
    </rPh>
    <rPh sb="6" eb="8">
      <t>コクサイ</t>
    </rPh>
    <rPh sb="8" eb="10">
      <t>カンキョウ</t>
    </rPh>
    <rPh sb="10" eb="12">
      <t>ケンキュウ</t>
    </rPh>
    <rPh sb="12" eb="14">
      <t>キョウカイ</t>
    </rPh>
    <phoneticPr fontId="5"/>
  </si>
  <si>
    <t>B.（一財）日本環境衛生センター</t>
    <rPh sb="3" eb="4">
      <t>イチ</t>
    </rPh>
    <rPh sb="4" eb="5">
      <t>ザイ</t>
    </rPh>
    <rPh sb="6" eb="8">
      <t>ニホン</t>
    </rPh>
    <rPh sb="8" eb="10">
      <t>カンキョウ</t>
    </rPh>
    <rPh sb="10" eb="12">
      <t>エイセイ</t>
    </rPh>
    <phoneticPr fontId="5"/>
  </si>
  <si>
    <t>人件費</t>
    <rPh sb="0" eb="3">
      <t>ジンケンヒ</t>
    </rPh>
    <phoneticPr fontId="5"/>
  </si>
  <si>
    <t>プログラムオフィサー等</t>
    <rPh sb="10" eb="11">
      <t>トウ</t>
    </rPh>
    <phoneticPr fontId="5"/>
  </si>
  <si>
    <t>業務費</t>
    <rPh sb="0" eb="2">
      <t>ギョウム</t>
    </rPh>
    <rPh sb="2" eb="3">
      <t>ヒ</t>
    </rPh>
    <phoneticPr fontId="5"/>
  </si>
  <si>
    <t>旅費、謝金等</t>
    <rPh sb="0" eb="2">
      <t>リョヒ</t>
    </rPh>
    <rPh sb="3" eb="5">
      <t>シャキン</t>
    </rPh>
    <rPh sb="5" eb="6">
      <t>トウ</t>
    </rPh>
    <phoneticPr fontId="5"/>
  </si>
  <si>
    <t>その他</t>
    <rPh sb="2" eb="3">
      <t>タ</t>
    </rPh>
    <phoneticPr fontId="5"/>
  </si>
  <si>
    <t>一般管理費等</t>
    <rPh sb="0" eb="2">
      <t>イッパン</t>
    </rPh>
    <rPh sb="2" eb="5">
      <t>カンリヒ</t>
    </rPh>
    <rPh sb="5" eb="6">
      <t>トウ</t>
    </rPh>
    <phoneticPr fontId="5"/>
  </si>
  <si>
    <t>国内外旅費等</t>
    <rPh sb="0" eb="1">
      <t>コク</t>
    </rPh>
    <rPh sb="1" eb="2">
      <t>ナイ</t>
    </rPh>
    <rPh sb="2" eb="3">
      <t>ガイ</t>
    </rPh>
    <rPh sb="3" eb="5">
      <t>リョヒ</t>
    </rPh>
    <rPh sb="5" eb="6">
      <t>トウ</t>
    </rPh>
    <phoneticPr fontId="5"/>
  </si>
  <si>
    <t>発表会等</t>
    <rPh sb="0" eb="3">
      <t>ハッピョウカイ</t>
    </rPh>
    <rPh sb="3" eb="4">
      <t>トウ</t>
    </rPh>
    <phoneticPr fontId="5"/>
  </si>
  <si>
    <t>一般管理費等</t>
    <rPh sb="0" eb="2">
      <t>イッパン</t>
    </rPh>
    <rPh sb="2" eb="4">
      <t>カンリ</t>
    </rPh>
    <rPh sb="4" eb="5">
      <t>ヒ</t>
    </rPh>
    <rPh sb="5" eb="6">
      <t>トウ</t>
    </rPh>
    <phoneticPr fontId="5"/>
  </si>
  <si>
    <t>C.東京工業大学</t>
    <rPh sb="2" eb="4">
      <t>トウキョウ</t>
    </rPh>
    <rPh sb="4" eb="6">
      <t>コウギョウ</t>
    </rPh>
    <rPh sb="6" eb="8">
      <t>ダイガク</t>
    </rPh>
    <phoneticPr fontId="5"/>
  </si>
  <si>
    <t>E.国立水俣病総合研究センター</t>
    <rPh sb="2" eb="4">
      <t>コクリツ</t>
    </rPh>
    <rPh sb="4" eb="6">
      <t>ミナマタ</t>
    </rPh>
    <rPh sb="6" eb="7">
      <t>ビョウ</t>
    </rPh>
    <rPh sb="7" eb="9">
      <t>ソウゴウ</t>
    </rPh>
    <rPh sb="9" eb="11">
      <t>ケンキュウ</t>
    </rPh>
    <phoneticPr fontId="5"/>
  </si>
  <si>
    <t>F. 気象庁気象研究所</t>
    <phoneticPr fontId="5"/>
  </si>
  <si>
    <t>人件費・謝金</t>
    <rPh sb="0" eb="3">
      <t>ジンケンヒ</t>
    </rPh>
    <rPh sb="4" eb="6">
      <t>シャキン</t>
    </rPh>
    <phoneticPr fontId="5"/>
  </si>
  <si>
    <t>旅費</t>
    <rPh sb="0" eb="2">
      <t>リョヒ</t>
    </rPh>
    <phoneticPr fontId="5"/>
  </si>
  <si>
    <t>その他</t>
    <rPh sb="2" eb="3">
      <t>タ</t>
    </rPh>
    <phoneticPr fontId="5"/>
  </si>
  <si>
    <t>再委託費</t>
    <rPh sb="0" eb="3">
      <t>サイイタク</t>
    </rPh>
    <rPh sb="3" eb="4">
      <t>ヒ</t>
    </rPh>
    <phoneticPr fontId="5"/>
  </si>
  <si>
    <t>国内外旅費等</t>
    <rPh sb="0" eb="3">
      <t>コクナイガイ</t>
    </rPh>
    <rPh sb="3" eb="5">
      <t>リョヒ</t>
    </rPh>
    <rPh sb="5" eb="6">
      <t>トウ</t>
    </rPh>
    <phoneticPr fontId="5"/>
  </si>
  <si>
    <t>共同実施費</t>
    <rPh sb="0" eb="2">
      <t>キョウドウ</t>
    </rPh>
    <rPh sb="2" eb="4">
      <t>ジッシ</t>
    </rPh>
    <rPh sb="4" eb="5">
      <t>ヒ</t>
    </rPh>
    <phoneticPr fontId="5"/>
  </si>
  <si>
    <t>外注費等</t>
    <rPh sb="0" eb="3">
      <t>ガイチュウヒ</t>
    </rPh>
    <rPh sb="3" eb="4">
      <t>トウ</t>
    </rPh>
    <phoneticPr fontId="5"/>
  </si>
  <si>
    <t>D.東京大学</t>
    <rPh sb="2" eb="4">
      <t>トウキョウ</t>
    </rPh>
    <rPh sb="4" eb="6">
      <t>ダイガク</t>
    </rPh>
    <phoneticPr fontId="5"/>
  </si>
  <si>
    <t>ポスドク人件費等</t>
    <rPh sb="4" eb="7">
      <t>ジンケンヒ</t>
    </rPh>
    <rPh sb="7" eb="8">
      <t>トウ</t>
    </rPh>
    <phoneticPr fontId="5"/>
  </si>
  <si>
    <t>庁費</t>
    <rPh sb="0" eb="1">
      <t>チョウ</t>
    </rPh>
    <rPh sb="1" eb="2">
      <t>ヒ</t>
    </rPh>
    <phoneticPr fontId="5"/>
  </si>
  <si>
    <t>消耗品等</t>
    <rPh sb="0" eb="3">
      <t>ショウモウヒン</t>
    </rPh>
    <rPh sb="3" eb="4">
      <t>トウ</t>
    </rPh>
    <phoneticPr fontId="5"/>
  </si>
  <si>
    <t>国内出張等</t>
    <rPh sb="0" eb="2">
      <t>コクナイ</t>
    </rPh>
    <rPh sb="2" eb="4">
      <t>シュッチョウ</t>
    </rPh>
    <rPh sb="4" eb="5">
      <t>トウ</t>
    </rPh>
    <phoneticPr fontId="5"/>
  </si>
  <si>
    <t>委託費</t>
    <rPh sb="0" eb="2">
      <t>イタク</t>
    </rPh>
    <rPh sb="2" eb="3">
      <t>ヒ</t>
    </rPh>
    <phoneticPr fontId="5"/>
  </si>
  <si>
    <t>国内旅費等</t>
    <rPh sb="0" eb="2">
      <t>コクナイ</t>
    </rPh>
    <rPh sb="2" eb="4">
      <t>リョヒ</t>
    </rPh>
    <rPh sb="4" eb="5">
      <t>トウ</t>
    </rPh>
    <phoneticPr fontId="5"/>
  </si>
  <si>
    <t>（一社）国際環境研究協会</t>
    <rPh sb="1" eb="3">
      <t>イッシャ</t>
    </rPh>
    <rPh sb="4" eb="6">
      <t>コクサイ</t>
    </rPh>
    <rPh sb="6" eb="8">
      <t>カンキョウ</t>
    </rPh>
    <rPh sb="8" eb="10">
      <t>ケンキュウ</t>
    </rPh>
    <rPh sb="10" eb="12">
      <t>キョウカイ</t>
    </rPh>
    <phoneticPr fontId="5"/>
  </si>
  <si>
    <t>平成２８年度環境研究総合推進費研究管理・検討委託業務</t>
    <phoneticPr fontId="5"/>
  </si>
  <si>
    <t>（一財）日本環境衛生センター</t>
    <rPh sb="1" eb="2">
      <t>イチ</t>
    </rPh>
    <rPh sb="2" eb="3">
      <t>ザイ</t>
    </rPh>
    <rPh sb="4" eb="6">
      <t>ニホン</t>
    </rPh>
    <rPh sb="6" eb="8">
      <t>カンキョウ</t>
    </rPh>
    <rPh sb="8" eb="10">
      <t>エイセイ</t>
    </rPh>
    <phoneticPr fontId="5"/>
  </si>
  <si>
    <t>平成28年度循環型社会形成推進研究支援委託業務</t>
    <rPh sb="0" eb="2">
      <t>ヘイセイ</t>
    </rPh>
    <rPh sb="4" eb="6">
      <t>ネンド</t>
    </rPh>
    <rPh sb="6" eb="8">
      <t>ジュンカン</t>
    </rPh>
    <rPh sb="8" eb="9">
      <t>ガタ</t>
    </rPh>
    <rPh sb="9" eb="11">
      <t>シャカイ</t>
    </rPh>
    <rPh sb="11" eb="13">
      <t>ケイセイ</t>
    </rPh>
    <rPh sb="13" eb="15">
      <t>スイシン</t>
    </rPh>
    <rPh sb="15" eb="17">
      <t>ケンキュウ</t>
    </rPh>
    <rPh sb="17" eb="19">
      <t>シエン</t>
    </rPh>
    <rPh sb="19" eb="21">
      <t>イタク</t>
    </rPh>
    <rPh sb="21" eb="23">
      <t>ギョウム</t>
    </rPh>
    <phoneticPr fontId="5"/>
  </si>
  <si>
    <t>東京工業大学</t>
    <rPh sb="0" eb="2">
      <t>トウキョウ</t>
    </rPh>
    <rPh sb="2" eb="4">
      <t>コウギョウ</t>
    </rPh>
    <rPh sb="4" eb="6">
      <t>ダイガク</t>
    </rPh>
    <phoneticPr fontId="5"/>
  </si>
  <si>
    <t>国立大学法人横浜国立大学</t>
    <rPh sb="0" eb="2">
      <t>コクリツ</t>
    </rPh>
    <rPh sb="2" eb="4">
      <t>ダイガク</t>
    </rPh>
    <rPh sb="4" eb="6">
      <t>ホウジン</t>
    </rPh>
    <rPh sb="6" eb="8">
      <t>ヨコハマ</t>
    </rPh>
    <rPh sb="8" eb="10">
      <t>コクリツ</t>
    </rPh>
    <rPh sb="10" eb="12">
      <t>ダイガク</t>
    </rPh>
    <phoneticPr fontId="5"/>
  </si>
  <si>
    <t>国立研究開発法人
国立環境研究所</t>
    <rPh sb="0" eb="2">
      <t>コクリツ</t>
    </rPh>
    <rPh sb="2" eb="4">
      <t>ケンキュウ</t>
    </rPh>
    <rPh sb="4" eb="6">
      <t>カイハツ</t>
    </rPh>
    <rPh sb="6" eb="8">
      <t>ホウジン</t>
    </rPh>
    <rPh sb="9" eb="11">
      <t>コクリツ</t>
    </rPh>
    <rPh sb="11" eb="13">
      <t>カンキョウ</t>
    </rPh>
    <rPh sb="13" eb="16">
      <t>ケンキュウジョ</t>
    </rPh>
    <phoneticPr fontId="5"/>
  </si>
  <si>
    <t>国立大学法人東京大学</t>
    <rPh sb="0" eb="2">
      <t>コクリツ</t>
    </rPh>
    <rPh sb="2" eb="4">
      <t>ダイガク</t>
    </rPh>
    <rPh sb="4" eb="6">
      <t>ホウジン</t>
    </rPh>
    <rPh sb="6" eb="8">
      <t>トウキョウ</t>
    </rPh>
    <rPh sb="8" eb="10">
      <t>ダイガク</t>
    </rPh>
    <phoneticPr fontId="5"/>
  </si>
  <si>
    <t>国立大学法人鹿児島大学</t>
    <rPh sb="0" eb="2">
      <t>コクリツ</t>
    </rPh>
    <rPh sb="2" eb="4">
      <t>ダイガク</t>
    </rPh>
    <rPh sb="4" eb="6">
      <t>ホウジン</t>
    </rPh>
    <rPh sb="6" eb="9">
      <t>カゴシマ</t>
    </rPh>
    <rPh sb="9" eb="11">
      <t>ダイガク</t>
    </rPh>
    <phoneticPr fontId="5"/>
  </si>
  <si>
    <t>クリティカルな気候変動リスクの分析に関する研究</t>
    <rPh sb="7" eb="9">
      <t>キコウ</t>
    </rPh>
    <rPh sb="9" eb="11">
      <t>ヘンドウ</t>
    </rPh>
    <rPh sb="15" eb="17">
      <t>ブンセキ</t>
    </rPh>
    <rPh sb="18" eb="19">
      <t>カン</t>
    </rPh>
    <rPh sb="21" eb="23">
      <t>ケンキュウ</t>
    </rPh>
    <phoneticPr fontId="5"/>
  </si>
  <si>
    <t>生態系保全による緩和策と適応策の統合</t>
    <phoneticPr fontId="5"/>
  </si>
  <si>
    <t>気候変動リスク管理</t>
    <phoneticPr fontId="5"/>
  </si>
  <si>
    <t>気候変動に対する地球規模の緩和策</t>
    <phoneticPr fontId="5"/>
  </si>
  <si>
    <t>社会・生態システムの統合モデル</t>
    <phoneticPr fontId="5"/>
  </si>
  <si>
    <t>全体の統括と消費と生産の関連性を強化</t>
    <phoneticPr fontId="5"/>
  </si>
  <si>
    <t>特定外来生物の重点的防除対策</t>
    <phoneticPr fontId="5"/>
  </si>
  <si>
    <t>統合評価モデルの改良</t>
    <phoneticPr fontId="5"/>
  </si>
  <si>
    <t>ネオニコチノイド系農薬の環境変化対の探索</t>
    <rPh sb="12" eb="14">
      <t>カンキョウ</t>
    </rPh>
    <rPh sb="14" eb="16">
      <t>ヘンカ</t>
    </rPh>
    <rPh sb="16" eb="17">
      <t>タイ</t>
    </rPh>
    <rPh sb="18" eb="20">
      <t>タンサク</t>
    </rPh>
    <phoneticPr fontId="5"/>
  </si>
  <si>
    <t>わが国を中心とした温室効果ガスの長期削減目標</t>
    <rPh sb="18" eb="20">
      <t>サクゲン</t>
    </rPh>
    <rPh sb="20" eb="22">
      <t>モクヒョウ</t>
    </rPh>
    <phoneticPr fontId="5"/>
  </si>
  <si>
    <t>クリティカルな気候変動リスクの分析に関する研究</t>
    <phoneticPr fontId="5"/>
  </si>
  <si>
    <t>土壌炭素変化の解明とモデル化</t>
    <rPh sb="0" eb="2">
      <t>ドジョウ</t>
    </rPh>
    <rPh sb="2" eb="4">
      <t>タンソ</t>
    </rPh>
    <rPh sb="4" eb="6">
      <t>ヘンカ</t>
    </rPh>
    <rPh sb="7" eb="9">
      <t>カイメイ</t>
    </rPh>
    <rPh sb="13" eb="14">
      <t>カ</t>
    </rPh>
    <phoneticPr fontId="5"/>
  </si>
  <si>
    <t>国立研究開発法人森林総合研究所</t>
    <rPh sb="0" eb="2">
      <t>コクリツ</t>
    </rPh>
    <rPh sb="2" eb="4">
      <t>ケンキュウ</t>
    </rPh>
    <rPh sb="4" eb="6">
      <t>カイハツ</t>
    </rPh>
    <rPh sb="6" eb="8">
      <t>ホウジン</t>
    </rPh>
    <rPh sb="8" eb="10">
      <t>シンリン</t>
    </rPh>
    <rPh sb="10" eb="12">
      <t>ソウゴウ</t>
    </rPh>
    <rPh sb="12" eb="14">
      <t>ケンキュウ</t>
    </rPh>
    <rPh sb="14" eb="15">
      <t>ジョ</t>
    </rPh>
    <phoneticPr fontId="5"/>
  </si>
  <si>
    <t>公立大学法人首都大学東京</t>
    <rPh sb="0" eb="2">
      <t>コウリツ</t>
    </rPh>
    <rPh sb="2" eb="4">
      <t>ダイガク</t>
    </rPh>
    <rPh sb="4" eb="6">
      <t>ホウジン</t>
    </rPh>
    <rPh sb="6" eb="8">
      <t>シュト</t>
    </rPh>
    <rPh sb="8" eb="10">
      <t>ダイガク</t>
    </rPh>
    <rPh sb="10" eb="12">
      <t>トウキョウ</t>
    </rPh>
    <phoneticPr fontId="5"/>
  </si>
  <si>
    <t>SPM計のろ紙分析による放射性核種比の再現</t>
    <phoneticPr fontId="5"/>
  </si>
  <si>
    <t>三菱ＵＦＪリサーチ＆コンサルティング株式会社</t>
    <phoneticPr fontId="5"/>
  </si>
  <si>
    <t>気候変動に係るトレードオフに関する意思決定パターンの研究</t>
    <rPh sb="0" eb="2">
      <t>キコウ</t>
    </rPh>
    <rPh sb="2" eb="4">
      <t>ヘンドウ</t>
    </rPh>
    <rPh sb="5" eb="6">
      <t>カカ</t>
    </rPh>
    <rPh sb="14" eb="15">
      <t>カン</t>
    </rPh>
    <rPh sb="17" eb="19">
      <t>イシ</t>
    </rPh>
    <rPh sb="19" eb="21">
      <t>ケッテイ</t>
    </rPh>
    <rPh sb="26" eb="28">
      <t>ケンキュウ</t>
    </rPh>
    <phoneticPr fontId="5"/>
  </si>
  <si>
    <t>生物多様性ワークベンチの構築</t>
    <rPh sb="0" eb="2">
      <t>セイブツ</t>
    </rPh>
    <rPh sb="2" eb="5">
      <t>タヨウセイ</t>
    </rPh>
    <rPh sb="12" eb="14">
      <t>コウチク</t>
    </rPh>
    <phoneticPr fontId="5"/>
  </si>
  <si>
    <t>一般財団法人エネルギー総合工学研究所</t>
    <rPh sb="0" eb="2">
      <t>イッパン</t>
    </rPh>
    <rPh sb="2" eb="4">
      <t>ザイダン</t>
    </rPh>
    <rPh sb="4" eb="6">
      <t>ホウジン</t>
    </rPh>
    <phoneticPr fontId="5"/>
  </si>
  <si>
    <t>適応・ジオエンジニアリングを考慮した統合評価モデルの拡張と応用</t>
    <rPh sb="0" eb="2">
      <t>テキオウ</t>
    </rPh>
    <rPh sb="14" eb="16">
      <t>コウリョ</t>
    </rPh>
    <rPh sb="18" eb="20">
      <t>トウゴウ</t>
    </rPh>
    <rPh sb="20" eb="22">
      <t>ヒョウカ</t>
    </rPh>
    <rPh sb="26" eb="28">
      <t>カクチョウ</t>
    </rPh>
    <rPh sb="29" eb="31">
      <t>オウヨウ</t>
    </rPh>
    <phoneticPr fontId="5"/>
  </si>
  <si>
    <t>みずほ情報総研株式会社</t>
    <phoneticPr fontId="5"/>
  </si>
  <si>
    <t>日本を対象とした2030年の温室効果ガス削減量の定量化</t>
    <rPh sb="0" eb="2">
      <t>ニホン</t>
    </rPh>
    <rPh sb="3" eb="5">
      <t>タイショウ</t>
    </rPh>
    <rPh sb="12" eb="13">
      <t>ネン</t>
    </rPh>
    <rPh sb="14" eb="16">
      <t>オンシツ</t>
    </rPh>
    <rPh sb="16" eb="18">
      <t>コウカ</t>
    </rPh>
    <rPh sb="20" eb="22">
      <t>サクゲン</t>
    </rPh>
    <rPh sb="22" eb="23">
      <t>リョウ</t>
    </rPh>
    <rPh sb="24" eb="27">
      <t>テイリョウカ</t>
    </rPh>
    <phoneticPr fontId="5"/>
  </si>
  <si>
    <t>国・地域を対象とした統合評価モデル開発と排出シナリオの定量化</t>
    <rPh sb="0" eb="1">
      <t>クニ</t>
    </rPh>
    <rPh sb="2" eb="4">
      <t>チイキ</t>
    </rPh>
    <rPh sb="5" eb="7">
      <t>タイショウ</t>
    </rPh>
    <rPh sb="10" eb="12">
      <t>トウゴウ</t>
    </rPh>
    <rPh sb="12" eb="14">
      <t>ヒョウカ</t>
    </rPh>
    <rPh sb="17" eb="19">
      <t>カイハツ</t>
    </rPh>
    <rPh sb="20" eb="22">
      <t>ハイシュツ</t>
    </rPh>
    <rPh sb="27" eb="30">
      <t>テイリョウカ</t>
    </rPh>
    <phoneticPr fontId="5"/>
  </si>
  <si>
    <t>緩和策と適応策に資する沿岸生態系機能とサービスの評価</t>
    <rPh sb="0" eb="2">
      <t>カンワ</t>
    </rPh>
    <rPh sb="2" eb="3">
      <t>サク</t>
    </rPh>
    <rPh sb="4" eb="6">
      <t>テキオウ</t>
    </rPh>
    <rPh sb="6" eb="7">
      <t>サク</t>
    </rPh>
    <rPh sb="8" eb="9">
      <t>シ</t>
    </rPh>
    <rPh sb="11" eb="13">
      <t>エンガン</t>
    </rPh>
    <rPh sb="13" eb="16">
      <t>セイタイケイ</t>
    </rPh>
    <rPh sb="16" eb="18">
      <t>キノウ</t>
    </rPh>
    <rPh sb="24" eb="26">
      <t>ヒョウカ</t>
    </rPh>
    <phoneticPr fontId="5"/>
  </si>
  <si>
    <t>国立大学法人京都大学</t>
    <rPh sb="0" eb="2">
      <t>コクリツ</t>
    </rPh>
    <rPh sb="2" eb="4">
      <t>ダイガク</t>
    </rPh>
    <rPh sb="4" eb="6">
      <t>ホウジン</t>
    </rPh>
    <rPh sb="6" eb="8">
      <t>キョウト</t>
    </rPh>
    <rPh sb="8" eb="10">
      <t>ダイガク</t>
    </rPh>
    <phoneticPr fontId="5"/>
  </si>
  <si>
    <t>活性選択的濃縮基材の作製とそれを用いた一次スクリーニングシステム構築に関する研究</t>
    <rPh sb="0" eb="2">
      <t>カッセイ</t>
    </rPh>
    <rPh sb="2" eb="4">
      <t>センタク</t>
    </rPh>
    <rPh sb="4" eb="5">
      <t>テキ</t>
    </rPh>
    <rPh sb="5" eb="7">
      <t>ノウシュク</t>
    </rPh>
    <rPh sb="7" eb="9">
      <t>キザイ</t>
    </rPh>
    <rPh sb="10" eb="12">
      <t>サクセイ</t>
    </rPh>
    <rPh sb="16" eb="17">
      <t>モチ</t>
    </rPh>
    <rPh sb="19" eb="21">
      <t>イチジ</t>
    </rPh>
    <rPh sb="32" eb="34">
      <t>コウチク</t>
    </rPh>
    <rPh sb="35" eb="36">
      <t>カン</t>
    </rPh>
    <rPh sb="38" eb="40">
      <t>ケンキュウ</t>
    </rPh>
    <phoneticPr fontId="5"/>
  </si>
  <si>
    <t>国立水俣病総合研究センター</t>
    <rPh sb="0" eb="2">
      <t>コクリツ</t>
    </rPh>
    <rPh sb="2" eb="4">
      <t>ミナマタ</t>
    </rPh>
    <rPh sb="4" eb="5">
      <t>ビョウ</t>
    </rPh>
    <rPh sb="5" eb="7">
      <t>ソウゴウ</t>
    </rPh>
    <rPh sb="7" eb="9">
      <t>ケンキュウ</t>
    </rPh>
    <phoneticPr fontId="25"/>
  </si>
  <si>
    <t>歴史的海洋表層水温観測データの再整備とその気候学的評価</t>
    <phoneticPr fontId="25"/>
  </si>
  <si>
    <t>気象庁気象研究所</t>
    <rPh sb="0" eb="3">
      <t>キショウチョウ</t>
    </rPh>
    <rPh sb="3" eb="5">
      <t>キショウ</t>
    </rPh>
    <rPh sb="5" eb="7">
      <t>ケンキュウ</t>
    </rPh>
    <rPh sb="7" eb="8">
      <t>ショ</t>
    </rPh>
    <phoneticPr fontId="25"/>
  </si>
  <si>
    <t>国立研究開発法人海洋研究開発機構</t>
    <phoneticPr fontId="25"/>
  </si>
  <si>
    <t>一般財団法人日本水路協会</t>
    <rPh sb="0" eb="2">
      <t>イッパン</t>
    </rPh>
    <rPh sb="3" eb="4">
      <t>ダン</t>
    </rPh>
    <rPh sb="4" eb="6">
      <t>ホウジン</t>
    </rPh>
    <phoneticPr fontId="25"/>
  </si>
  <si>
    <t>国立研究開発法人国立環境研究所</t>
    <phoneticPr fontId="25"/>
  </si>
  <si>
    <t>国立研究開発法人産業技術総合研究所</t>
    <phoneticPr fontId="25"/>
  </si>
  <si>
    <t>PM2.5の成分組成、酸化能、呼吸器疾患ハザードとそのモデル予測に関する研究</t>
    <phoneticPr fontId="25"/>
  </si>
  <si>
    <t>G.国立研究開発法人産業技術総合研究所</t>
    <phoneticPr fontId="5"/>
  </si>
  <si>
    <t>物品費</t>
    <rPh sb="0" eb="2">
      <t>ブッピン</t>
    </rPh>
    <rPh sb="2" eb="3">
      <t>ヒ</t>
    </rPh>
    <phoneticPr fontId="25"/>
  </si>
  <si>
    <t>物品費等</t>
    <rPh sb="0" eb="2">
      <t>ブッピン</t>
    </rPh>
    <rPh sb="2" eb="3">
      <t>ヒ</t>
    </rPh>
    <rPh sb="3" eb="4">
      <t>トウ</t>
    </rPh>
    <phoneticPr fontId="25"/>
  </si>
  <si>
    <t>その他</t>
    <rPh sb="2" eb="3">
      <t>タ</t>
    </rPh>
    <phoneticPr fontId="25"/>
  </si>
  <si>
    <t>5,040/148</t>
    <phoneticPr fontId="5"/>
  </si>
  <si>
    <t>本事業は、地球温暖化対策関係予算おいて【 D. 基盤的施策など】に分類されており、我が国の温室効果ガス排出削減等の効果を持たないもであるため、地球温暖化対策に係る横断的指標は設定できない。</t>
    <phoneticPr fontId="5"/>
  </si>
  <si>
    <t>業務費</t>
    <rPh sb="0" eb="2">
      <t>ギョウム</t>
    </rPh>
    <rPh sb="2" eb="3">
      <t>ヒ</t>
    </rPh>
    <phoneticPr fontId="25"/>
  </si>
  <si>
    <t>消耗品等</t>
    <rPh sb="0" eb="3">
      <t>ショウモウヒン</t>
    </rPh>
    <rPh sb="3" eb="4">
      <t>トウ</t>
    </rPh>
    <phoneticPr fontId="25"/>
  </si>
  <si>
    <t>-</t>
    <phoneticPr fontId="25"/>
  </si>
  <si>
    <t>-</t>
    <phoneticPr fontId="25"/>
  </si>
  <si>
    <t>-</t>
    <phoneticPr fontId="25"/>
  </si>
  <si>
    <t>-</t>
    <phoneticPr fontId="25"/>
  </si>
  <si>
    <t>-</t>
    <phoneticPr fontId="25"/>
  </si>
  <si>
    <t>水銀の全球多媒体モデル構築と海洋生物への移行予測に関する研究
（予算の移し替えにより執行）</t>
    <rPh sb="32" eb="34">
      <t>ヨサン</t>
    </rPh>
    <rPh sb="35" eb="36">
      <t>ウツ</t>
    </rPh>
    <rPh sb="37" eb="38">
      <t>ガ</t>
    </rPh>
    <rPh sb="42" eb="44">
      <t>シッコウ</t>
    </rPh>
    <phoneticPr fontId="25"/>
  </si>
  <si>
    <t>水銀廃棄物の安定処分技術及び評価に関する研究
（予算の移し替えにより執行）</t>
    <rPh sb="24" eb="26">
      <t>ヨサン</t>
    </rPh>
    <rPh sb="27" eb="28">
      <t>ウツ</t>
    </rPh>
    <rPh sb="29" eb="30">
      <t>カ</t>
    </rPh>
    <rPh sb="34" eb="36">
      <t>シッコウ</t>
    </rPh>
    <phoneticPr fontId="25"/>
  </si>
  <si>
    <t>PM2.5の成分組成、酸化能、呼吸器疾患ハザードとそのモデル予測に関する研究（予算の移し替えにより執行）</t>
    <rPh sb="39" eb="41">
      <t>ヨサン</t>
    </rPh>
    <rPh sb="42" eb="43">
      <t>ウツ</t>
    </rPh>
    <rPh sb="44" eb="45">
      <t>ガ</t>
    </rPh>
    <rPh sb="49" eb="51">
      <t>シッコウ</t>
    </rPh>
    <phoneticPr fontId="25"/>
  </si>
  <si>
    <t>SLCPの環境影響評価と削減パスの探索による気候変動対策の推進（予算の移し替えにより執行）</t>
    <phoneticPr fontId="25"/>
  </si>
  <si>
    <t>歴史的海洋表層水温観測データの再整備とその気候学的評価（予算の移し替えにより執行）</t>
    <phoneticPr fontId="25"/>
  </si>
  <si>
    <t>統合的観測解析システムの構築による全休・アジア太平洋の炭素循環の変化の早期検出（予算の移し替えにより執行）</t>
    <rPh sb="0" eb="2">
      <t>トウゴウ</t>
    </rPh>
    <rPh sb="2" eb="3">
      <t>テキ</t>
    </rPh>
    <rPh sb="3" eb="5">
      <t>カンソク</t>
    </rPh>
    <rPh sb="5" eb="7">
      <t>カイセキ</t>
    </rPh>
    <rPh sb="12" eb="14">
      <t>コウチク</t>
    </rPh>
    <rPh sb="17" eb="19">
      <t>ゼンキュウ</t>
    </rPh>
    <rPh sb="23" eb="26">
      <t>タイヘイヨウ</t>
    </rPh>
    <rPh sb="27" eb="29">
      <t>タンソ</t>
    </rPh>
    <rPh sb="29" eb="31">
      <t>ジュンカン</t>
    </rPh>
    <rPh sb="32" eb="34">
      <t>ヘンカ</t>
    </rPh>
    <rPh sb="35" eb="37">
      <t>ソウキ</t>
    </rPh>
    <rPh sb="37" eb="39">
      <t>ケンシュツ</t>
    </rPh>
    <phoneticPr fontId="25"/>
  </si>
  <si>
    <t>地球温暖化に関わるブラックカーボン放射効果の総合的評価（予算の移し替えにより執行）</t>
    <rPh sb="0" eb="2">
      <t>チキュウ</t>
    </rPh>
    <rPh sb="2" eb="5">
      <t>オンダンカ</t>
    </rPh>
    <rPh sb="6" eb="7">
      <t>カカ</t>
    </rPh>
    <rPh sb="17" eb="19">
      <t>ホウシャ</t>
    </rPh>
    <rPh sb="19" eb="21">
      <t>コウカ</t>
    </rPh>
    <rPh sb="22" eb="24">
      <t>ソウゴウ</t>
    </rPh>
    <rPh sb="24" eb="25">
      <t>テキ</t>
    </rPh>
    <rPh sb="25" eb="27">
      <t>ヒョウカ</t>
    </rPh>
    <phoneticPr fontId="25"/>
  </si>
  <si>
    <t>多様な環境影響評価に資する風送エアロゾル濃度分布情報提供システムの構築（予算の移し替えにより執行）</t>
    <rPh sb="0" eb="2">
      <t>タヨウ</t>
    </rPh>
    <rPh sb="3" eb="5">
      <t>カンキョウ</t>
    </rPh>
    <rPh sb="5" eb="7">
      <t>エイキョウ</t>
    </rPh>
    <rPh sb="7" eb="9">
      <t>ヒョウカ</t>
    </rPh>
    <rPh sb="10" eb="11">
      <t>シ</t>
    </rPh>
    <rPh sb="13" eb="15">
      <t>フウソウ</t>
    </rPh>
    <rPh sb="20" eb="22">
      <t>ノウド</t>
    </rPh>
    <rPh sb="22" eb="24">
      <t>ブンプ</t>
    </rPh>
    <rPh sb="24" eb="26">
      <t>ジョウホウ</t>
    </rPh>
    <rPh sb="26" eb="28">
      <t>テイキョウ</t>
    </rPh>
    <rPh sb="33" eb="35">
      <t>コウチク</t>
    </rPh>
    <phoneticPr fontId="25"/>
  </si>
  <si>
    <t>地球温暖化に伴う気候変動と日本・東アジア域の降水現象の変化に関する研究（予算の移し替えにより執行）</t>
    <rPh sb="0" eb="2">
      <t>チキュウ</t>
    </rPh>
    <rPh sb="2" eb="5">
      <t>オンダンカ</t>
    </rPh>
    <rPh sb="6" eb="7">
      <t>トモナ</t>
    </rPh>
    <rPh sb="8" eb="10">
      <t>キコウ</t>
    </rPh>
    <rPh sb="10" eb="12">
      <t>ヘンドウ</t>
    </rPh>
    <rPh sb="13" eb="15">
      <t>ニホン</t>
    </rPh>
    <rPh sb="16" eb="17">
      <t>ヒガシ</t>
    </rPh>
    <rPh sb="20" eb="21">
      <t>イキ</t>
    </rPh>
    <rPh sb="22" eb="24">
      <t>コウスイ</t>
    </rPh>
    <rPh sb="24" eb="26">
      <t>ゲンショウ</t>
    </rPh>
    <rPh sb="27" eb="29">
      <t>ヘンカ</t>
    </rPh>
    <rPh sb="30" eb="31">
      <t>カン</t>
    </rPh>
    <rPh sb="33" eb="35">
      <t>ケンキュウ</t>
    </rPh>
    <phoneticPr fontId="25"/>
  </si>
  <si>
    <t>-</t>
    <phoneticPr fontId="25"/>
  </si>
  <si>
    <t>一般財団法人日本自動車研究所</t>
    <rPh sb="0" eb="2">
      <t>イッパン</t>
    </rPh>
    <rPh sb="2" eb="4">
      <t>ザイダン</t>
    </rPh>
    <rPh sb="4" eb="6">
      <t>ホウジン</t>
    </rPh>
    <rPh sb="6" eb="8">
      <t>ニホン</t>
    </rPh>
    <rPh sb="8" eb="11">
      <t>ジドウシャ</t>
    </rPh>
    <rPh sb="11" eb="14">
      <t>ケンキュウジョ</t>
    </rPh>
    <phoneticPr fontId="25"/>
  </si>
  <si>
    <t>平成27年度の財務省による予算執行調査において、１．採択時の評価と事後評価における乖離の是正、２．環境政策等への反映、３．執行の改善が指摘され、以下の対応を行った。
１．平成28年度実施課題より、研究者やPO（プログラムオフィサー）、及び行政担当官が参加するアドバイザリーボード会合の場等で、政策検討状況等の情報提供及び進捗管理等を実施するよう改善。
２．平成28年度実施課題より、全研究課題についてアドバイザリーボード会合あるいは現地調査を実施し、環境政策の反映に向けた研究者への意識付けを行っている。また、平成28年度新規課題分より産学民官によるコンソーシアム型研究の公募を開始した。
３．平成28年4月に独立行政法人環境再生保全機構法を改正し、平成28年10月より契約・配分及び審査・研究管理業務等を同機構へ順次移管した。</t>
    <phoneticPr fontId="25"/>
  </si>
  <si>
    <t>-</t>
    <phoneticPr fontId="25"/>
  </si>
  <si>
    <t>-</t>
    <phoneticPr fontId="5"/>
  </si>
  <si>
    <t>-</t>
    <phoneticPr fontId="25"/>
  </si>
  <si>
    <t>-</t>
    <phoneticPr fontId="25"/>
  </si>
  <si>
    <t>-</t>
    <phoneticPr fontId="25"/>
  </si>
  <si>
    <t>-</t>
    <phoneticPr fontId="25"/>
  </si>
  <si>
    <t>-</t>
    <phoneticPr fontId="25"/>
  </si>
  <si>
    <t>-</t>
    <phoneticPr fontId="25"/>
  </si>
  <si>
    <t>-</t>
    <phoneticPr fontId="25"/>
  </si>
  <si>
    <t>-</t>
    <phoneticPr fontId="25"/>
  </si>
  <si>
    <t>-</t>
    <phoneticPr fontId="25"/>
  </si>
  <si>
    <t>-</t>
    <phoneticPr fontId="25"/>
  </si>
  <si>
    <t>-</t>
    <phoneticPr fontId="25"/>
  </si>
  <si>
    <t>-</t>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</si>
</sst>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740</xdr:row>
      <xdr:rowOff>0</xdr:rowOff>
    </xdr:from>
    <xdr:to>
      <xdr:col>48</xdr:col>
      <xdr:colOff>127000</xdr:colOff>
      <xdr:row>765</xdr:row>
      <xdr:rowOff>292100</xdr:rowOff>
    </xdr:to>
    <xdr:sp macro="" textlink="">
      <xdr:nvSpPr>
        <xdr:cNvPr id="1028" name="AutoShape 4"/>
        <xdr:cNvSpPr>
          <a:spLocks noChangeAspect="1" noChangeArrowheads="1"/>
        </xdr:cNvSpPr>
      </xdr:nvSpPr>
      <xdr:spPr bwMode="auto">
        <a:xfrm>
          <a:off x="1289050" y="46742350"/>
          <a:ext cx="7677150" cy="100076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0</xdr:colOff>
      <xdr:row>740</xdr:row>
      <xdr:rowOff>0</xdr:rowOff>
    </xdr:from>
    <xdr:to>
      <xdr:col>48</xdr:col>
      <xdr:colOff>127000</xdr:colOff>
      <xdr:row>765</xdr:row>
      <xdr:rowOff>285750</xdr:rowOff>
    </xdr:to>
    <xdr:pic>
      <xdr:nvPicPr>
        <xdr:cNvPr id="8" name="図 7"/>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050" y="45777150"/>
          <a:ext cx="7677150" cy="10007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c r="AP2" s="173"/>
      <c r="AQ2" s="173"/>
      <c r="AR2" s="72" t="str">
        <f>IF(OR(AO2="　", AO2=""), "", "-")</f>
        <v/>
      </c>
      <c r="AS2" s="174">
        <v>294</v>
      </c>
      <c r="AT2" s="174"/>
      <c r="AU2" s="174"/>
      <c r="AV2" s="43" t="str">
        <f>IF(AW2="", "", "-")</f>
        <v/>
      </c>
      <c r="AW2" s="373"/>
      <c r="AX2" s="373"/>
    </row>
    <row r="3" spans="1:50" ht="21" customHeight="1" thickBot="1" x14ac:dyDescent="0.2">
      <c r="A3" s="479" t="s">
        <v>390</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467</v>
      </c>
      <c r="AK3" s="481"/>
      <c r="AL3" s="481"/>
      <c r="AM3" s="481"/>
      <c r="AN3" s="481"/>
      <c r="AO3" s="481"/>
      <c r="AP3" s="481"/>
      <c r="AQ3" s="481"/>
      <c r="AR3" s="481"/>
      <c r="AS3" s="481"/>
      <c r="AT3" s="481"/>
      <c r="AU3" s="481"/>
      <c r="AV3" s="481"/>
      <c r="AW3" s="481"/>
      <c r="AX3" s="24" t="s">
        <v>65</v>
      </c>
    </row>
    <row r="4" spans="1:50" ht="24.75" customHeight="1" x14ac:dyDescent="0.15">
      <c r="A4" s="700" t="s">
        <v>26</v>
      </c>
      <c r="B4" s="701"/>
      <c r="C4" s="701"/>
      <c r="D4" s="701"/>
      <c r="E4" s="701"/>
      <c r="F4" s="701"/>
      <c r="G4" s="676" t="s">
        <v>468</v>
      </c>
      <c r="H4" s="677"/>
      <c r="I4" s="677"/>
      <c r="J4" s="677"/>
      <c r="K4" s="677"/>
      <c r="L4" s="677"/>
      <c r="M4" s="677"/>
      <c r="N4" s="677"/>
      <c r="O4" s="677"/>
      <c r="P4" s="677"/>
      <c r="Q4" s="677"/>
      <c r="R4" s="677"/>
      <c r="S4" s="677"/>
      <c r="T4" s="677"/>
      <c r="U4" s="677"/>
      <c r="V4" s="677"/>
      <c r="W4" s="677"/>
      <c r="X4" s="677"/>
      <c r="Y4" s="678" t="s">
        <v>1</v>
      </c>
      <c r="Z4" s="679"/>
      <c r="AA4" s="679"/>
      <c r="AB4" s="679"/>
      <c r="AC4" s="679"/>
      <c r="AD4" s="680"/>
      <c r="AE4" s="681" t="s">
        <v>469</v>
      </c>
      <c r="AF4" s="682"/>
      <c r="AG4" s="682"/>
      <c r="AH4" s="682"/>
      <c r="AI4" s="682"/>
      <c r="AJ4" s="682"/>
      <c r="AK4" s="682"/>
      <c r="AL4" s="682"/>
      <c r="AM4" s="682"/>
      <c r="AN4" s="682"/>
      <c r="AO4" s="682"/>
      <c r="AP4" s="683"/>
      <c r="AQ4" s="684" t="s">
        <v>2</v>
      </c>
      <c r="AR4" s="679"/>
      <c r="AS4" s="679"/>
      <c r="AT4" s="679"/>
      <c r="AU4" s="679"/>
      <c r="AV4" s="679"/>
      <c r="AW4" s="679"/>
      <c r="AX4" s="685"/>
    </row>
    <row r="5" spans="1:50" ht="30" customHeight="1" x14ac:dyDescent="0.15">
      <c r="A5" s="686" t="s">
        <v>67</v>
      </c>
      <c r="B5" s="687"/>
      <c r="C5" s="687"/>
      <c r="D5" s="687"/>
      <c r="E5" s="687"/>
      <c r="F5" s="688"/>
      <c r="G5" s="513" t="s">
        <v>470</v>
      </c>
      <c r="H5" s="514"/>
      <c r="I5" s="514"/>
      <c r="J5" s="514"/>
      <c r="K5" s="514"/>
      <c r="L5" s="514"/>
      <c r="M5" s="515" t="s">
        <v>66</v>
      </c>
      <c r="N5" s="516"/>
      <c r="O5" s="516"/>
      <c r="P5" s="516"/>
      <c r="Q5" s="516"/>
      <c r="R5" s="517"/>
      <c r="S5" s="518" t="s">
        <v>75</v>
      </c>
      <c r="T5" s="514"/>
      <c r="U5" s="514"/>
      <c r="V5" s="514"/>
      <c r="W5" s="514"/>
      <c r="X5" s="519"/>
      <c r="Y5" s="692" t="s">
        <v>3</v>
      </c>
      <c r="Z5" s="693"/>
      <c r="AA5" s="693"/>
      <c r="AB5" s="693"/>
      <c r="AC5" s="693"/>
      <c r="AD5" s="694"/>
      <c r="AE5" s="695" t="s">
        <v>471</v>
      </c>
      <c r="AF5" s="695"/>
      <c r="AG5" s="695"/>
      <c r="AH5" s="695"/>
      <c r="AI5" s="695"/>
      <c r="AJ5" s="695"/>
      <c r="AK5" s="695"/>
      <c r="AL5" s="695"/>
      <c r="AM5" s="695"/>
      <c r="AN5" s="695"/>
      <c r="AO5" s="695"/>
      <c r="AP5" s="696"/>
      <c r="AQ5" s="697" t="s">
        <v>472</v>
      </c>
      <c r="AR5" s="698"/>
      <c r="AS5" s="698"/>
      <c r="AT5" s="698"/>
      <c r="AU5" s="698"/>
      <c r="AV5" s="698"/>
      <c r="AW5" s="698"/>
      <c r="AX5" s="699"/>
    </row>
    <row r="6" spans="1:50" ht="39" customHeight="1" x14ac:dyDescent="0.15">
      <c r="A6" s="702" t="s">
        <v>4</v>
      </c>
      <c r="B6" s="703"/>
      <c r="C6" s="703"/>
      <c r="D6" s="703"/>
      <c r="E6" s="703"/>
      <c r="F6" s="703"/>
      <c r="G6" s="838" t="str">
        <f>入力規則等!F39</f>
        <v>一般会計</v>
      </c>
      <c r="H6" s="839"/>
      <c r="I6" s="839"/>
      <c r="J6" s="839"/>
      <c r="K6" s="839"/>
      <c r="L6" s="839"/>
      <c r="M6" s="839"/>
      <c r="N6" s="839"/>
      <c r="O6" s="839"/>
      <c r="P6" s="839"/>
      <c r="Q6" s="839"/>
      <c r="R6" s="839"/>
      <c r="S6" s="839"/>
      <c r="T6" s="839"/>
      <c r="U6" s="839"/>
      <c r="V6" s="839"/>
      <c r="W6" s="839"/>
      <c r="X6" s="839"/>
      <c r="Y6" s="839"/>
      <c r="Z6" s="839"/>
      <c r="AA6" s="839"/>
      <c r="AB6" s="839"/>
      <c r="AC6" s="839"/>
      <c r="AD6" s="839"/>
      <c r="AE6" s="839"/>
      <c r="AF6" s="839"/>
      <c r="AG6" s="839"/>
      <c r="AH6" s="839"/>
      <c r="AI6" s="839"/>
      <c r="AJ6" s="839"/>
      <c r="AK6" s="839"/>
      <c r="AL6" s="839"/>
      <c r="AM6" s="839"/>
      <c r="AN6" s="839"/>
      <c r="AO6" s="839"/>
      <c r="AP6" s="839"/>
      <c r="AQ6" s="839"/>
      <c r="AR6" s="839"/>
      <c r="AS6" s="839"/>
      <c r="AT6" s="839"/>
      <c r="AU6" s="839"/>
      <c r="AV6" s="839"/>
      <c r="AW6" s="839"/>
      <c r="AX6" s="840"/>
    </row>
    <row r="7" spans="1:50" ht="109.5" customHeight="1" x14ac:dyDescent="0.15">
      <c r="A7" s="804" t="s">
        <v>23</v>
      </c>
      <c r="B7" s="805"/>
      <c r="C7" s="805"/>
      <c r="D7" s="805"/>
      <c r="E7" s="805"/>
      <c r="F7" s="806"/>
      <c r="G7" s="807" t="s">
        <v>474</v>
      </c>
      <c r="H7" s="808"/>
      <c r="I7" s="808"/>
      <c r="J7" s="808"/>
      <c r="K7" s="808"/>
      <c r="L7" s="808"/>
      <c r="M7" s="808"/>
      <c r="N7" s="808"/>
      <c r="O7" s="808"/>
      <c r="P7" s="808"/>
      <c r="Q7" s="808"/>
      <c r="R7" s="808"/>
      <c r="S7" s="808"/>
      <c r="T7" s="808"/>
      <c r="U7" s="808"/>
      <c r="V7" s="808"/>
      <c r="W7" s="808"/>
      <c r="X7" s="809"/>
      <c r="Y7" s="371" t="s">
        <v>5</v>
      </c>
      <c r="Z7" s="262"/>
      <c r="AA7" s="262"/>
      <c r="AB7" s="262"/>
      <c r="AC7" s="262"/>
      <c r="AD7" s="372"/>
      <c r="AE7" s="361" t="s">
        <v>475</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04" t="s">
        <v>343</v>
      </c>
      <c r="B8" s="805"/>
      <c r="C8" s="805"/>
      <c r="D8" s="805"/>
      <c r="E8" s="805"/>
      <c r="F8" s="806"/>
      <c r="G8" s="180" t="str">
        <f>入力規則等!A26</f>
        <v>科学技術・イノベーション、地球温暖化対策</v>
      </c>
      <c r="H8" s="181"/>
      <c r="I8" s="181"/>
      <c r="J8" s="181"/>
      <c r="K8" s="181"/>
      <c r="L8" s="181"/>
      <c r="M8" s="181"/>
      <c r="N8" s="181"/>
      <c r="O8" s="181"/>
      <c r="P8" s="181"/>
      <c r="Q8" s="181"/>
      <c r="R8" s="181"/>
      <c r="S8" s="181"/>
      <c r="T8" s="181"/>
      <c r="U8" s="181"/>
      <c r="V8" s="181"/>
      <c r="W8" s="181"/>
      <c r="X8" s="182"/>
      <c r="Y8" s="532" t="s">
        <v>344</v>
      </c>
      <c r="Z8" s="533"/>
      <c r="AA8" s="533"/>
      <c r="AB8" s="533"/>
      <c r="AC8" s="533"/>
      <c r="AD8" s="534"/>
      <c r="AE8" s="715" t="str">
        <f>入力規則等!K13</f>
        <v>文教及び科学振興</v>
      </c>
      <c r="AF8" s="181"/>
      <c r="AG8" s="181"/>
      <c r="AH8" s="181"/>
      <c r="AI8" s="181"/>
      <c r="AJ8" s="181"/>
      <c r="AK8" s="181"/>
      <c r="AL8" s="181"/>
      <c r="AM8" s="181"/>
      <c r="AN8" s="181"/>
      <c r="AO8" s="181"/>
      <c r="AP8" s="181"/>
      <c r="AQ8" s="181"/>
      <c r="AR8" s="181"/>
      <c r="AS8" s="181"/>
      <c r="AT8" s="181"/>
      <c r="AU8" s="181"/>
      <c r="AV8" s="181"/>
      <c r="AW8" s="181"/>
      <c r="AX8" s="716"/>
    </row>
    <row r="9" spans="1:50" ht="69" customHeight="1" x14ac:dyDescent="0.15">
      <c r="A9" s="92" t="s">
        <v>24</v>
      </c>
      <c r="B9" s="93"/>
      <c r="C9" s="93"/>
      <c r="D9" s="93"/>
      <c r="E9" s="93"/>
      <c r="F9" s="93"/>
      <c r="G9" s="535" t="s">
        <v>476</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7" t="s">
        <v>30</v>
      </c>
      <c r="B10" s="718"/>
      <c r="C10" s="718"/>
      <c r="D10" s="718"/>
      <c r="E10" s="718"/>
      <c r="F10" s="718"/>
      <c r="G10" s="653" t="s">
        <v>477</v>
      </c>
      <c r="H10" s="654"/>
      <c r="I10" s="654"/>
      <c r="J10" s="654"/>
      <c r="K10" s="654"/>
      <c r="L10" s="654"/>
      <c r="M10" s="654"/>
      <c r="N10" s="654"/>
      <c r="O10" s="654"/>
      <c r="P10" s="654"/>
      <c r="Q10" s="654"/>
      <c r="R10" s="654"/>
      <c r="S10" s="654"/>
      <c r="T10" s="654"/>
      <c r="U10" s="654"/>
      <c r="V10" s="654"/>
      <c r="W10" s="654"/>
      <c r="X10" s="654"/>
      <c r="Y10" s="654"/>
      <c r="Z10" s="654"/>
      <c r="AA10" s="654"/>
      <c r="AB10" s="654"/>
      <c r="AC10" s="654"/>
      <c r="AD10" s="654"/>
      <c r="AE10" s="654"/>
      <c r="AF10" s="654"/>
      <c r="AG10" s="654"/>
      <c r="AH10" s="654"/>
      <c r="AI10" s="654"/>
      <c r="AJ10" s="654"/>
      <c r="AK10" s="654"/>
      <c r="AL10" s="654"/>
      <c r="AM10" s="654"/>
      <c r="AN10" s="654"/>
      <c r="AO10" s="654"/>
      <c r="AP10" s="654"/>
      <c r="AQ10" s="654"/>
      <c r="AR10" s="654"/>
      <c r="AS10" s="654"/>
      <c r="AT10" s="654"/>
      <c r="AU10" s="654"/>
      <c r="AV10" s="654"/>
      <c r="AW10" s="654"/>
      <c r="AX10" s="655"/>
    </row>
    <row r="11" spans="1:50" ht="42" customHeight="1" x14ac:dyDescent="0.15">
      <c r="A11" s="717" t="s">
        <v>6</v>
      </c>
      <c r="B11" s="718"/>
      <c r="C11" s="718"/>
      <c r="D11" s="718"/>
      <c r="E11" s="718"/>
      <c r="F11" s="726"/>
      <c r="G11" s="689" t="str">
        <f>入力規則等!P10</f>
        <v>委託・請負、補助</v>
      </c>
      <c r="H11" s="690"/>
      <c r="I11" s="690"/>
      <c r="J11" s="690"/>
      <c r="K11" s="690"/>
      <c r="L11" s="690"/>
      <c r="M11" s="690"/>
      <c r="N11" s="690"/>
      <c r="O11" s="690"/>
      <c r="P11" s="690"/>
      <c r="Q11" s="690"/>
      <c r="R11" s="690"/>
      <c r="S11" s="690"/>
      <c r="T11" s="690"/>
      <c r="U11" s="690"/>
      <c r="V11" s="690"/>
      <c r="W11" s="690"/>
      <c r="X11" s="690"/>
      <c r="Y11" s="690"/>
      <c r="Z11" s="690"/>
      <c r="AA11" s="690"/>
      <c r="AB11" s="690"/>
      <c r="AC11" s="690"/>
      <c r="AD11" s="690"/>
      <c r="AE11" s="690"/>
      <c r="AF11" s="690"/>
      <c r="AG11" s="690"/>
      <c r="AH11" s="690"/>
      <c r="AI11" s="690"/>
      <c r="AJ11" s="690"/>
      <c r="AK11" s="690"/>
      <c r="AL11" s="690"/>
      <c r="AM11" s="690"/>
      <c r="AN11" s="690"/>
      <c r="AO11" s="690"/>
      <c r="AP11" s="690"/>
      <c r="AQ11" s="690"/>
      <c r="AR11" s="690"/>
      <c r="AS11" s="690"/>
      <c r="AT11" s="690"/>
      <c r="AU11" s="690"/>
      <c r="AV11" s="690"/>
      <c r="AW11" s="690"/>
      <c r="AX11" s="691"/>
    </row>
    <row r="12" spans="1:50" ht="21" customHeight="1" x14ac:dyDescent="0.15">
      <c r="A12" s="86" t="s">
        <v>25</v>
      </c>
      <c r="B12" s="87"/>
      <c r="C12" s="87"/>
      <c r="D12" s="87"/>
      <c r="E12" s="87"/>
      <c r="F12" s="88"/>
      <c r="G12" s="659"/>
      <c r="H12" s="660"/>
      <c r="I12" s="660"/>
      <c r="J12" s="660"/>
      <c r="K12" s="660"/>
      <c r="L12" s="660"/>
      <c r="M12" s="660"/>
      <c r="N12" s="660"/>
      <c r="O12" s="660"/>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391</v>
      </c>
      <c r="AL12" s="264"/>
      <c r="AM12" s="264"/>
      <c r="AN12" s="264"/>
      <c r="AO12" s="264"/>
      <c r="AP12" s="264"/>
      <c r="AQ12" s="265"/>
      <c r="AR12" s="269" t="s">
        <v>392</v>
      </c>
      <c r="AS12" s="264"/>
      <c r="AT12" s="264"/>
      <c r="AU12" s="264"/>
      <c r="AV12" s="264"/>
      <c r="AW12" s="264"/>
      <c r="AX12" s="719"/>
    </row>
    <row r="13" spans="1:50" ht="21" customHeight="1" x14ac:dyDescent="0.15">
      <c r="A13" s="89"/>
      <c r="B13" s="90"/>
      <c r="C13" s="90"/>
      <c r="D13" s="90"/>
      <c r="E13" s="90"/>
      <c r="F13" s="91"/>
      <c r="G13" s="720" t="s">
        <v>7</v>
      </c>
      <c r="H13" s="721"/>
      <c r="I13" s="618" t="s">
        <v>8</v>
      </c>
      <c r="J13" s="619"/>
      <c r="K13" s="619"/>
      <c r="L13" s="619"/>
      <c r="M13" s="619"/>
      <c r="N13" s="619"/>
      <c r="O13" s="620"/>
      <c r="P13" s="169">
        <v>5387</v>
      </c>
      <c r="Q13" s="170"/>
      <c r="R13" s="170"/>
      <c r="S13" s="170"/>
      <c r="T13" s="170"/>
      <c r="U13" s="170"/>
      <c r="V13" s="171"/>
      <c r="W13" s="169">
        <v>5300</v>
      </c>
      <c r="X13" s="170"/>
      <c r="Y13" s="170"/>
      <c r="Z13" s="170"/>
      <c r="AA13" s="170"/>
      <c r="AB13" s="170"/>
      <c r="AC13" s="171"/>
      <c r="AD13" s="169">
        <v>5100</v>
      </c>
      <c r="AE13" s="170"/>
      <c r="AF13" s="170"/>
      <c r="AG13" s="170"/>
      <c r="AH13" s="170"/>
      <c r="AI13" s="170"/>
      <c r="AJ13" s="171"/>
      <c r="AK13" s="169" t="s">
        <v>613</v>
      </c>
      <c r="AL13" s="170"/>
      <c r="AM13" s="170"/>
      <c r="AN13" s="170"/>
      <c r="AO13" s="170"/>
      <c r="AP13" s="170"/>
      <c r="AQ13" s="171"/>
      <c r="AR13" s="166" t="s">
        <v>618</v>
      </c>
      <c r="AS13" s="167"/>
      <c r="AT13" s="167"/>
      <c r="AU13" s="167"/>
      <c r="AV13" s="167"/>
      <c r="AW13" s="167"/>
      <c r="AX13" s="370"/>
    </row>
    <row r="14" spans="1:50" ht="21" customHeight="1" x14ac:dyDescent="0.15">
      <c r="A14" s="89"/>
      <c r="B14" s="90"/>
      <c r="C14" s="90"/>
      <c r="D14" s="90"/>
      <c r="E14" s="90"/>
      <c r="F14" s="91"/>
      <c r="G14" s="722"/>
      <c r="H14" s="723"/>
      <c r="I14" s="538" t="s">
        <v>9</v>
      </c>
      <c r="J14" s="609"/>
      <c r="K14" s="609"/>
      <c r="L14" s="609"/>
      <c r="M14" s="609"/>
      <c r="N14" s="609"/>
      <c r="O14" s="610"/>
      <c r="P14" s="169" t="s">
        <v>478</v>
      </c>
      <c r="Q14" s="170"/>
      <c r="R14" s="170"/>
      <c r="S14" s="170"/>
      <c r="T14" s="170"/>
      <c r="U14" s="170"/>
      <c r="V14" s="171"/>
      <c r="W14" s="169" t="s">
        <v>479</v>
      </c>
      <c r="X14" s="170"/>
      <c r="Y14" s="170"/>
      <c r="Z14" s="170"/>
      <c r="AA14" s="170"/>
      <c r="AB14" s="170"/>
      <c r="AC14" s="171"/>
      <c r="AD14" s="169" t="s">
        <v>481</v>
      </c>
      <c r="AE14" s="170"/>
      <c r="AF14" s="170"/>
      <c r="AG14" s="170"/>
      <c r="AH14" s="170"/>
      <c r="AI14" s="170"/>
      <c r="AJ14" s="171"/>
      <c r="AK14" s="169" t="s">
        <v>478</v>
      </c>
      <c r="AL14" s="170"/>
      <c r="AM14" s="170"/>
      <c r="AN14" s="170"/>
      <c r="AO14" s="170"/>
      <c r="AP14" s="170"/>
      <c r="AQ14" s="171"/>
      <c r="AR14" s="645"/>
      <c r="AS14" s="645"/>
      <c r="AT14" s="645"/>
      <c r="AU14" s="645"/>
      <c r="AV14" s="645"/>
      <c r="AW14" s="645"/>
      <c r="AX14" s="646"/>
    </row>
    <row r="15" spans="1:50" ht="21" customHeight="1" x14ac:dyDescent="0.15">
      <c r="A15" s="89"/>
      <c r="B15" s="90"/>
      <c r="C15" s="90"/>
      <c r="D15" s="90"/>
      <c r="E15" s="90"/>
      <c r="F15" s="91"/>
      <c r="G15" s="722"/>
      <c r="H15" s="723"/>
      <c r="I15" s="538" t="s">
        <v>51</v>
      </c>
      <c r="J15" s="539"/>
      <c r="K15" s="539"/>
      <c r="L15" s="539"/>
      <c r="M15" s="539"/>
      <c r="N15" s="539"/>
      <c r="O15" s="540"/>
      <c r="P15" s="169" t="s">
        <v>479</v>
      </c>
      <c r="Q15" s="170"/>
      <c r="R15" s="170"/>
      <c r="S15" s="170"/>
      <c r="T15" s="170"/>
      <c r="U15" s="170"/>
      <c r="V15" s="171"/>
      <c r="W15" s="169" t="s">
        <v>479</v>
      </c>
      <c r="X15" s="170"/>
      <c r="Y15" s="170"/>
      <c r="Z15" s="170"/>
      <c r="AA15" s="170"/>
      <c r="AB15" s="170"/>
      <c r="AC15" s="171"/>
      <c r="AD15" s="169" t="s">
        <v>481</v>
      </c>
      <c r="AE15" s="170"/>
      <c r="AF15" s="170"/>
      <c r="AG15" s="170"/>
      <c r="AH15" s="170"/>
      <c r="AI15" s="170"/>
      <c r="AJ15" s="171"/>
      <c r="AK15" s="169" t="s">
        <v>479</v>
      </c>
      <c r="AL15" s="170"/>
      <c r="AM15" s="170"/>
      <c r="AN15" s="170"/>
      <c r="AO15" s="170"/>
      <c r="AP15" s="170"/>
      <c r="AQ15" s="171"/>
      <c r="AR15" s="169" t="s">
        <v>481</v>
      </c>
      <c r="AS15" s="170"/>
      <c r="AT15" s="170"/>
      <c r="AU15" s="170"/>
      <c r="AV15" s="170"/>
      <c r="AW15" s="170"/>
      <c r="AX15" s="608"/>
    </row>
    <row r="16" spans="1:50" ht="21" customHeight="1" x14ac:dyDescent="0.15">
      <c r="A16" s="89"/>
      <c r="B16" s="90"/>
      <c r="C16" s="90"/>
      <c r="D16" s="90"/>
      <c r="E16" s="90"/>
      <c r="F16" s="91"/>
      <c r="G16" s="722"/>
      <c r="H16" s="723"/>
      <c r="I16" s="538" t="s">
        <v>52</v>
      </c>
      <c r="J16" s="539"/>
      <c r="K16" s="539"/>
      <c r="L16" s="539"/>
      <c r="M16" s="539"/>
      <c r="N16" s="539"/>
      <c r="O16" s="540"/>
      <c r="P16" s="169" t="s">
        <v>480</v>
      </c>
      <c r="Q16" s="170"/>
      <c r="R16" s="170"/>
      <c r="S16" s="170"/>
      <c r="T16" s="170"/>
      <c r="U16" s="170"/>
      <c r="V16" s="171"/>
      <c r="W16" s="169" t="s">
        <v>479</v>
      </c>
      <c r="X16" s="170"/>
      <c r="Y16" s="170"/>
      <c r="Z16" s="170"/>
      <c r="AA16" s="170"/>
      <c r="AB16" s="170"/>
      <c r="AC16" s="171"/>
      <c r="AD16" s="169" t="s">
        <v>479</v>
      </c>
      <c r="AE16" s="170"/>
      <c r="AF16" s="170"/>
      <c r="AG16" s="170"/>
      <c r="AH16" s="170"/>
      <c r="AI16" s="170"/>
      <c r="AJ16" s="171"/>
      <c r="AK16" s="169" t="s">
        <v>482</v>
      </c>
      <c r="AL16" s="170"/>
      <c r="AM16" s="170"/>
      <c r="AN16" s="170"/>
      <c r="AO16" s="170"/>
      <c r="AP16" s="170"/>
      <c r="AQ16" s="171"/>
      <c r="AR16" s="656"/>
      <c r="AS16" s="657"/>
      <c r="AT16" s="657"/>
      <c r="AU16" s="657"/>
      <c r="AV16" s="657"/>
      <c r="AW16" s="657"/>
      <c r="AX16" s="658"/>
    </row>
    <row r="17" spans="1:50" ht="24.75" customHeight="1" x14ac:dyDescent="0.15">
      <c r="A17" s="89"/>
      <c r="B17" s="90"/>
      <c r="C17" s="90"/>
      <c r="D17" s="90"/>
      <c r="E17" s="90"/>
      <c r="F17" s="91"/>
      <c r="G17" s="722"/>
      <c r="H17" s="723"/>
      <c r="I17" s="538" t="s">
        <v>50</v>
      </c>
      <c r="J17" s="609"/>
      <c r="K17" s="609"/>
      <c r="L17" s="609"/>
      <c r="M17" s="609"/>
      <c r="N17" s="609"/>
      <c r="O17" s="610"/>
      <c r="P17" s="169" t="s">
        <v>481</v>
      </c>
      <c r="Q17" s="170"/>
      <c r="R17" s="170"/>
      <c r="S17" s="170"/>
      <c r="T17" s="170"/>
      <c r="U17" s="170"/>
      <c r="V17" s="171"/>
      <c r="W17" s="169" t="s">
        <v>479</v>
      </c>
      <c r="X17" s="170"/>
      <c r="Y17" s="170"/>
      <c r="Z17" s="170"/>
      <c r="AA17" s="170"/>
      <c r="AB17" s="170"/>
      <c r="AC17" s="171"/>
      <c r="AD17" s="169" t="s">
        <v>479</v>
      </c>
      <c r="AE17" s="170"/>
      <c r="AF17" s="170"/>
      <c r="AG17" s="170"/>
      <c r="AH17" s="170"/>
      <c r="AI17" s="170"/>
      <c r="AJ17" s="171"/>
      <c r="AK17" s="169" t="s">
        <v>479</v>
      </c>
      <c r="AL17" s="170"/>
      <c r="AM17" s="170"/>
      <c r="AN17" s="170"/>
      <c r="AO17" s="170"/>
      <c r="AP17" s="170"/>
      <c r="AQ17" s="171"/>
      <c r="AR17" s="368"/>
      <c r="AS17" s="368"/>
      <c r="AT17" s="368"/>
      <c r="AU17" s="368"/>
      <c r="AV17" s="368"/>
      <c r="AW17" s="368"/>
      <c r="AX17" s="369"/>
    </row>
    <row r="18" spans="1:50" ht="24.75" customHeight="1" x14ac:dyDescent="0.15">
      <c r="A18" s="89"/>
      <c r="B18" s="90"/>
      <c r="C18" s="90"/>
      <c r="D18" s="90"/>
      <c r="E18" s="90"/>
      <c r="F18" s="91"/>
      <c r="G18" s="724"/>
      <c r="H18" s="725"/>
      <c r="I18" s="712" t="s">
        <v>21</v>
      </c>
      <c r="J18" s="713"/>
      <c r="K18" s="713"/>
      <c r="L18" s="713"/>
      <c r="M18" s="713"/>
      <c r="N18" s="713"/>
      <c r="O18" s="714"/>
      <c r="P18" s="190">
        <f>SUM(P13:V17)</f>
        <v>5387</v>
      </c>
      <c r="Q18" s="191"/>
      <c r="R18" s="191"/>
      <c r="S18" s="191"/>
      <c r="T18" s="191"/>
      <c r="U18" s="191"/>
      <c r="V18" s="192"/>
      <c r="W18" s="190">
        <f>SUM(W13:AC17)</f>
        <v>5300</v>
      </c>
      <c r="X18" s="191"/>
      <c r="Y18" s="191"/>
      <c r="Z18" s="191"/>
      <c r="AA18" s="191"/>
      <c r="AB18" s="191"/>
      <c r="AC18" s="192"/>
      <c r="AD18" s="190">
        <f>SUM(AD13:AJ17)</f>
        <v>5100</v>
      </c>
      <c r="AE18" s="191"/>
      <c r="AF18" s="191"/>
      <c r="AG18" s="191"/>
      <c r="AH18" s="191"/>
      <c r="AI18" s="191"/>
      <c r="AJ18" s="192"/>
      <c r="AK18" s="190">
        <f>SUM(AK13:AQ17)</f>
        <v>0</v>
      </c>
      <c r="AL18" s="191"/>
      <c r="AM18" s="191"/>
      <c r="AN18" s="191"/>
      <c r="AO18" s="191"/>
      <c r="AP18" s="191"/>
      <c r="AQ18" s="192"/>
      <c r="AR18" s="190">
        <f>SUM(AR13:AX17)</f>
        <v>0</v>
      </c>
      <c r="AS18" s="191"/>
      <c r="AT18" s="191"/>
      <c r="AU18" s="191"/>
      <c r="AV18" s="191"/>
      <c r="AW18" s="191"/>
      <c r="AX18" s="494"/>
    </row>
    <row r="19" spans="1:50" ht="24.75" customHeight="1" x14ac:dyDescent="0.15">
      <c r="A19" s="89"/>
      <c r="B19" s="90"/>
      <c r="C19" s="90"/>
      <c r="D19" s="90"/>
      <c r="E19" s="90"/>
      <c r="F19" s="91"/>
      <c r="G19" s="491" t="s">
        <v>10</v>
      </c>
      <c r="H19" s="492"/>
      <c r="I19" s="492"/>
      <c r="J19" s="492"/>
      <c r="K19" s="492"/>
      <c r="L19" s="492"/>
      <c r="M19" s="492"/>
      <c r="N19" s="492"/>
      <c r="O19" s="492"/>
      <c r="P19" s="169">
        <v>5301</v>
      </c>
      <c r="Q19" s="170"/>
      <c r="R19" s="170"/>
      <c r="S19" s="170"/>
      <c r="T19" s="170"/>
      <c r="U19" s="170"/>
      <c r="V19" s="171"/>
      <c r="W19" s="169">
        <v>5228</v>
      </c>
      <c r="X19" s="170"/>
      <c r="Y19" s="170"/>
      <c r="Z19" s="170"/>
      <c r="AA19" s="170"/>
      <c r="AB19" s="170"/>
      <c r="AC19" s="171"/>
      <c r="AD19" s="169">
        <v>5040</v>
      </c>
      <c r="AE19" s="170"/>
      <c r="AF19" s="170"/>
      <c r="AG19" s="170"/>
      <c r="AH19" s="170"/>
      <c r="AI19" s="170"/>
      <c r="AJ19" s="171"/>
      <c r="AK19" s="493"/>
      <c r="AL19" s="493"/>
      <c r="AM19" s="493"/>
      <c r="AN19" s="493"/>
      <c r="AO19" s="493"/>
      <c r="AP19" s="493"/>
      <c r="AQ19" s="493"/>
      <c r="AR19" s="493"/>
      <c r="AS19" s="493"/>
      <c r="AT19" s="493"/>
      <c r="AU19" s="493"/>
      <c r="AV19" s="493"/>
      <c r="AW19" s="493"/>
      <c r="AX19" s="495"/>
    </row>
    <row r="20" spans="1:50" ht="24.75" customHeight="1" x14ac:dyDescent="0.15">
      <c r="A20" s="89"/>
      <c r="B20" s="90"/>
      <c r="C20" s="90"/>
      <c r="D20" s="90"/>
      <c r="E20" s="90"/>
      <c r="F20" s="91"/>
      <c r="G20" s="491" t="s">
        <v>11</v>
      </c>
      <c r="H20" s="492"/>
      <c r="I20" s="492"/>
      <c r="J20" s="492"/>
      <c r="K20" s="492"/>
      <c r="L20" s="492"/>
      <c r="M20" s="492"/>
      <c r="N20" s="492"/>
      <c r="O20" s="492"/>
      <c r="P20" s="496">
        <f>IF(P18=0, "-", SUM(P19)/P18)</f>
        <v>0.98403564135882682</v>
      </c>
      <c r="Q20" s="496"/>
      <c r="R20" s="496"/>
      <c r="S20" s="496"/>
      <c r="T20" s="496"/>
      <c r="U20" s="496"/>
      <c r="V20" s="496"/>
      <c r="W20" s="496">
        <f t="shared" ref="W20" si="0">IF(W18=0, "-", SUM(W19)/W18)</f>
        <v>0.9864150943396226</v>
      </c>
      <c r="X20" s="496"/>
      <c r="Y20" s="496"/>
      <c r="Z20" s="496"/>
      <c r="AA20" s="496"/>
      <c r="AB20" s="496"/>
      <c r="AC20" s="496"/>
      <c r="AD20" s="496">
        <f t="shared" ref="AD20" si="1">IF(AD18=0, "-", SUM(AD19)/AD18)</f>
        <v>0.9882352941176471</v>
      </c>
      <c r="AE20" s="496"/>
      <c r="AF20" s="496"/>
      <c r="AG20" s="496"/>
      <c r="AH20" s="496"/>
      <c r="AI20" s="496"/>
      <c r="AJ20" s="496"/>
      <c r="AK20" s="493"/>
      <c r="AL20" s="493"/>
      <c r="AM20" s="493"/>
      <c r="AN20" s="493"/>
      <c r="AO20" s="493"/>
      <c r="AP20" s="493"/>
      <c r="AQ20" s="588"/>
      <c r="AR20" s="588"/>
      <c r="AS20" s="588"/>
      <c r="AT20" s="588"/>
      <c r="AU20" s="493"/>
      <c r="AV20" s="493"/>
      <c r="AW20" s="493"/>
      <c r="AX20" s="495"/>
    </row>
    <row r="21" spans="1:50" ht="25.5" customHeight="1" x14ac:dyDescent="0.15">
      <c r="A21" s="92"/>
      <c r="B21" s="93"/>
      <c r="C21" s="93"/>
      <c r="D21" s="93"/>
      <c r="E21" s="93"/>
      <c r="F21" s="94"/>
      <c r="G21" s="892" t="s">
        <v>423</v>
      </c>
      <c r="H21" s="893"/>
      <c r="I21" s="893"/>
      <c r="J21" s="893"/>
      <c r="K21" s="893"/>
      <c r="L21" s="893"/>
      <c r="M21" s="893"/>
      <c r="N21" s="893"/>
      <c r="O21" s="893"/>
      <c r="P21" s="496">
        <f>IF(P19=0, "-", SUM(P19)/SUM(P13,P14))</f>
        <v>0.98403564135882682</v>
      </c>
      <c r="Q21" s="496"/>
      <c r="R21" s="496"/>
      <c r="S21" s="496"/>
      <c r="T21" s="496"/>
      <c r="U21" s="496"/>
      <c r="V21" s="496"/>
      <c r="W21" s="496">
        <f t="shared" ref="W21" si="2">IF(W19=0, "-", SUM(W19)/SUM(W13,W14))</f>
        <v>0.9864150943396226</v>
      </c>
      <c r="X21" s="496"/>
      <c r="Y21" s="496"/>
      <c r="Z21" s="496"/>
      <c r="AA21" s="496"/>
      <c r="AB21" s="496"/>
      <c r="AC21" s="496"/>
      <c r="AD21" s="496">
        <f t="shared" ref="AD21" si="3">IF(AD19=0, "-", SUM(AD19)/SUM(AD13,AD14))</f>
        <v>0.9882352941176471</v>
      </c>
      <c r="AE21" s="496"/>
      <c r="AF21" s="496"/>
      <c r="AG21" s="496"/>
      <c r="AH21" s="496"/>
      <c r="AI21" s="496"/>
      <c r="AJ21" s="496"/>
      <c r="AK21" s="493"/>
      <c r="AL21" s="493"/>
      <c r="AM21" s="493"/>
      <c r="AN21" s="493"/>
      <c r="AO21" s="493"/>
      <c r="AP21" s="493"/>
      <c r="AQ21" s="588"/>
      <c r="AR21" s="588"/>
      <c r="AS21" s="588"/>
      <c r="AT21" s="588"/>
      <c r="AU21" s="493"/>
      <c r="AV21" s="493"/>
      <c r="AW21" s="493"/>
      <c r="AX21" s="495"/>
    </row>
    <row r="22" spans="1:50" ht="18.75" customHeight="1" x14ac:dyDescent="0.15">
      <c r="A22" s="146" t="s">
        <v>401</v>
      </c>
      <c r="B22" s="147"/>
      <c r="C22" s="147"/>
      <c r="D22" s="147"/>
      <c r="E22" s="147"/>
      <c r="F22" s="148"/>
      <c r="G22" s="131" t="s">
        <v>399</v>
      </c>
      <c r="H22" s="132"/>
      <c r="I22" s="132"/>
      <c r="J22" s="132"/>
      <c r="K22" s="132"/>
      <c r="L22" s="132"/>
      <c r="M22" s="132"/>
      <c r="N22" s="132"/>
      <c r="O22" s="133"/>
      <c r="P22" s="155" t="s">
        <v>398</v>
      </c>
      <c r="Q22" s="132"/>
      <c r="R22" s="132"/>
      <c r="S22" s="132"/>
      <c r="T22" s="132"/>
      <c r="U22" s="132"/>
      <c r="V22" s="133"/>
      <c r="W22" s="155" t="s">
        <v>397</v>
      </c>
      <c r="X22" s="132"/>
      <c r="Y22" s="132"/>
      <c r="Z22" s="132"/>
      <c r="AA22" s="132"/>
      <c r="AB22" s="132"/>
      <c r="AC22" s="133"/>
      <c r="AD22" s="155" t="s">
        <v>396</v>
      </c>
      <c r="AE22" s="132"/>
      <c r="AF22" s="132"/>
      <c r="AG22" s="132"/>
      <c r="AH22" s="132"/>
      <c r="AI22" s="132"/>
      <c r="AJ22" s="132"/>
      <c r="AK22" s="132"/>
      <c r="AL22" s="132"/>
      <c r="AM22" s="132"/>
      <c r="AN22" s="132"/>
      <c r="AO22" s="132"/>
      <c r="AP22" s="132"/>
      <c r="AQ22" s="132"/>
      <c r="AR22" s="132"/>
      <c r="AS22" s="132"/>
      <c r="AT22" s="132"/>
      <c r="AU22" s="132"/>
      <c r="AV22" s="132"/>
      <c r="AW22" s="132"/>
      <c r="AX22" s="156"/>
    </row>
    <row r="23" spans="1:50" ht="25.5" customHeight="1" x14ac:dyDescent="0.15">
      <c r="A23" s="149"/>
      <c r="B23" s="150"/>
      <c r="C23" s="150"/>
      <c r="D23" s="150"/>
      <c r="E23" s="150"/>
      <c r="F23" s="151"/>
      <c r="G23" s="134" t="s">
        <v>623</v>
      </c>
      <c r="H23" s="135"/>
      <c r="I23" s="135"/>
      <c r="J23" s="135"/>
      <c r="K23" s="135"/>
      <c r="L23" s="135"/>
      <c r="M23" s="135"/>
      <c r="N23" s="135"/>
      <c r="O23" s="136"/>
      <c r="P23" s="166" t="s">
        <v>625</v>
      </c>
      <c r="Q23" s="167"/>
      <c r="R23" s="167"/>
      <c r="S23" s="167"/>
      <c r="T23" s="167"/>
      <c r="U23" s="167"/>
      <c r="V23" s="168"/>
      <c r="W23" s="166" t="s">
        <v>622</v>
      </c>
      <c r="X23" s="167"/>
      <c r="Y23" s="167"/>
      <c r="Z23" s="167"/>
      <c r="AA23" s="167"/>
      <c r="AB23" s="167"/>
      <c r="AC23" s="168"/>
      <c r="AD23" s="157" t="s">
        <v>626</v>
      </c>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25.5" customHeight="1" x14ac:dyDescent="0.15">
      <c r="A24" s="149"/>
      <c r="B24" s="150"/>
      <c r="C24" s="150"/>
      <c r="D24" s="150"/>
      <c r="E24" s="150"/>
      <c r="F24" s="151"/>
      <c r="G24" s="137"/>
      <c r="H24" s="138"/>
      <c r="I24" s="138"/>
      <c r="J24" s="138"/>
      <c r="K24" s="138"/>
      <c r="L24" s="138"/>
      <c r="M24" s="138"/>
      <c r="N24" s="138"/>
      <c r="O24" s="139"/>
      <c r="P24" s="169"/>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7"/>
      <c r="H25" s="138"/>
      <c r="I25" s="138"/>
      <c r="J25" s="138"/>
      <c r="K25" s="138"/>
      <c r="L25" s="138"/>
      <c r="M25" s="138"/>
      <c r="N25" s="138"/>
      <c r="O25" s="139"/>
      <c r="P25" s="169"/>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25.5" customHeight="1" x14ac:dyDescent="0.15">
      <c r="A26" s="149"/>
      <c r="B26" s="150"/>
      <c r="C26" s="150"/>
      <c r="D26" s="150"/>
      <c r="E26" s="150"/>
      <c r="F26" s="151"/>
      <c r="G26" s="137"/>
      <c r="H26" s="138"/>
      <c r="I26" s="138"/>
      <c r="J26" s="138"/>
      <c r="K26" s="138"/>
      <c r="L26" s="138"/>
      <c r="M26" s="138"/>
      <c r="N26" s="138"/>
      <c r="O26" s="139"/>
      <c r="P26" s="169"/>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customHeight="1" x14ac:dyDescent="0.15">
      <c r="A27" s="149"/>
      <c r="B27" s="150"/>
      <c r="C27" s="150"/>
      <c r="D27" s="150"/>
      <c r="E27" s="150"/>
      <c r="F27" s="151"/>
      <c r="G27" s="137"/>
      <c r="H27" s="138"/>
      <c r="I27" s="138"/>
      <c r="J27" s="138"/>
      <c r="K27" s="138"/>
      <c r="L27" s="138"/>
      <c r="M27" s="138"/>
      <c r="N27" s="138"/>
      <c r="O27" s="139"/>
      <c r="P27" s="169"/>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hidden="1" customHeight="1" x14ac:dyDescent="0.15">
      <c r="A28" s="149"/>
      <c r="B28" s="150"/>
      <c r="C28" s="150"/>
      <c r="D28" s="150"/>
      <c r="E28" s="150"/>
      <c r="F28" s="151"/>
      <c r="G28" s="140" t="s">
        <v>404</v>
      </c>
      <c r="H28" s="141"/>
      <c r="I28" s="141"/>
      <c r="J28" s="141"/>
      <c r="K28" s="141"/>
      <c r="L28" s="141"/>
      <c r="M28" s="141"/>
      <c r="N28" s="141"/>
      <c r="O28" s="142"/>
      <c r="P28" s="190" t="e">
        <f>P29-SUM(P23:P27)</f>
        <v>#VALUE!</v>
      </c>
      <c r="Q28" s="191"/>
      <c r="R28" s="191"/>
      <c r="S28" s="191"/>
      <c r="T28" s="191"/>
      <c r="U28" s="191"/>
      <c r="V28" s="192"/>
      <c r="W28" s="190" t="e">
        <f>W29-SUM(W23:W27)</f>
        <v>#VALUE!</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400</v>
      </c>
      <c r="H29" s="144"/>
      <c r="I29" s="144"/>
      <c r="J29" s="144"/>
      <c r="K29" s="144"/>
      <c r="L29" s="144"/>
      <c r="M29" s="144"/>
      <c r="N29" s="144"/>
      <c r="O29" s="145"/>
      <c r="P29" s="193" t="str">
        <f>AK13</f>
        <v>-</v>
      </c>
      <c r="Q29" s="194"/>
      <c r="R29" s="194"/>
      <c r="S29" s="194"/>
      <c r="T29" s="194"/>
      <c r="U29" s="194"/>
      <c r="V29" s="195"/>
      <c r="W29" s="193" t="str">
        <f>AR13</f>
        <v>-</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46" t="s">
        <v>417</v>
      </c>
      <c r="B30" s="547"/>
      <c r="C30" s="547"/>
      <c r="D30" s="547"/>
      <c r="E30" s="547"/>
      <c r="F30" s="548"/>
      <c r="G30" s="630" t="s">
        <v>265</v>
      </c>
      <c r="H30" s="366"/>
      <c r="I30" s="366"/>
      <c r="J30" s="366"/>
      <c r="K30" s="366"/>
      <c r="L30" s="366"/>
      <c r="M30" s="366"/>
      <c r="N30" s="366"/>
      <c r="O30" s="542"/>
      <c r="P30" s="541" t="s">
        <v>59</v>
      </c>
      <c r="Q30" s="366"/>
      <c r="R30" s="366"/>
      <c r="S30" s="366"/>
      <c r="T30" s="366"/>
      <c r="U30" s="366"/>
      <c r="V30" s="366"/>
      <c r="W30" s="366"/>
      <c r="X30" s="542"/>
      <c r="Y30" s="436"/>
      <c r="Z30" s="437"/>
      <c r="AA30" s="438"/>
      <c r="AB30" s="365" t="s">
        <v>12</v>
      </c>
      <c r="AC30" s="544"/>
      <c r="AD30" s="545"/>
      <c r="AE30" s="364" t="s">
        <v>310</v>
      </c>
      <c r="AF30" s="364"/>
      <c r="AG30" s="364"/>
      <c r="AH30" s="364"/>
      <c r="AI30" s="364" t="s">
        <v>311</v>
      </c>
      <c r="AJ30" s="364"/>
      <c r="AK30" s="364"/>
      <c r="AL30" s="364"/>
      <c r="AM30" s="364" t="s">
        <v>317</v>
      </c>
      <c r="AN30" s="364"/>
      <c r="AO30" s="364"/>
      <c r="AP30" s="365"/>
      <c r="AQ30" s="621" t="s">
        <v>308</v>
      </c>
      <c r="AR30" s="622"/>
      <c r="AS30" s="622"/>
      <c r="AT30" s="623"/>
      <c r="AU30" s="366" t="s">
        <v>253</v>
      </c>
      <c r="AV30" s="366"/>
      <c r="AW30" s="366"/>
      <c r="AX30" s="367"/>
    </row>
    <row r="31" spans="1:50" ht="18.75" customHeight="1" x14ac:dyDescent="0.15">
      <c r="A31" s="520"/>
      <c r="B31" s="521"/>
      <c r="C31" s="521"/>
      <c r="D31" s="521"/>
      <c r="E31" s="521"/>
      <c r="F31" s="522"/>
      <c r="G31" s="530"/>
      <c r="H31" s="355"/>
      <c r="I31" s="355"/>
      <c r="J31" s="355"/>
      <c r="K31" s="355"/>
      <c r="L31" s="355"/>
      <c r="M31" s="355"/>
      <c r="N31" s="355"/>
      <c r="O31" s="531"/>
      <c r="P31" s="543"/>
      <c r="Q31" s="355"/>
      <c r="R31" s="355"/>
      <c r="S31" s="355"/>
      <c r="T31" s="355"/>
      <c r="U31" s="355"/>
      <c r="V31" s="355"/>
      <c r="W31" s="355"/>
      <c r="X31" s="531"/>
      <c r="Y31" s="439"/>
      <c r="Z31" s="440"/>
      <c r="AA31" s="441"/>
      <c r="AB31" s="316"/>
      <c r="AC31" s="317"/>
      <c r="AD31" s="318"/>
      <c r="AE31" s="354"/>
      <c r="AF31" s="354"/>
      <c r="AG31" s="354"/>
      <c r="AH31" s="354"/>
      <c r="AI31" s="354"/>
      <c r="AJ31" s="354"/>
      <c r="AK31" s="354"/>
      <c r="AL31" s="354"/>
      <c r="AM31" s="354"/>
      <c r="AN31" s="354"/>
      <c r="AO31" s="354"/>
      <c r="AP31" s="316"/>
      <c r="AQ31" s="196" t="s">
        <v>481</v>
      </c>
      <c r="AR31" s="185"/>
      <c r="AS31" s="119" t="s">
        <v>309</v>
      </c>
      <c r="AT31" s="120"/>
      <c r="AU31" s="252" t="s">
        <v>479</v>
      </c>
      <c r="AV31" s="252"/>
      <c r="AW31" s="355" t="s">
        <v>297</v>
      </c>
      <c r="AX31" s="356"/>
    </row>
    <row r="32" spans="1:50" ht="23.25" customHeight="1" x14ac:dyDescent="0.15">
      <c r="A32" s="523"/>
      <c r="B32" s="521"/>
      <c r="C32" s="521"/>
      <c r="D32" s="521"/>
      <c r="E32" s="521"/>
      <c r="F32" s="522"/>
      <c r="G32" s="497" t="s">
        <v>483</v>
      </c>
      <c r="H32" s="498"/>
      <c r="I32" s="498"/>
      <c r="J32" s="498"/>
      <c r="K32" s="498"/>
      <c r="L32" s="498"/>
      <c r="M32" s="498"/>
      <c r="N32" s="498"/>
      <c r="O32" s="499"/>
      <c r="P32" s="108" t="s">
        <v>484</v>
      </c>
      <c r="Q32" s="108"/>
      <c r="R32" s="108"/>
      <c r="S32" s="108"/>
      <c r="T32" s="108"/>
      <c r="U32" s="108"/>
      <c r="V32" s="108"/>
      <c r="W32" s="108"/>
      <c r="X32" s="199"/>
      <c r="Y32" s="322" t="s">
        <v>13</v>
      </c>
      <c r="Z32" s="506"/>
      <c r="AA32" s="507"/>
      <c r="AB32" s="508" t="s">
        <v>442</v>
      </c>
      <c r="AC32" s="508"/>
      <c r="AD32" s="508"/>
      <c r="AE32" s="335">
        <v>52</v>
      </c>
      <c r="AF32" s="336"/>
      <c r="AG32" s="336"/>
      <c r="AH32" s="336"/>
      <c r="AI32" s="335">
        <v>53</v>
      </c>
      <c r="AJ32" s="336"/>
      <c r="AK32" s="336"/>
      <c r="AL32" s="336"/>
      <c r="AM32" s="335">
        <v>64</v>
      </c>
      <c r="AN32" s="336"/>
      <c r="AO32" s="336"/>
      <c r="AP32" s="336"/>
      <c r="AQ32" s="176" t="s">
        <v>481</v>
      </c>
      <c r="AR32" s="177"/>
      <c r="AS32" s="177"/>
      <c r="AT32" s="178"/>
      <c r="AU32" s="336" t="s">
        <v>479</v>
      </c>
      <c r="AV32" s="336"/>
      <c r="AW32" s="336"/>
      <c r="AX32" s="352"/>
    </row>
    <row r="33" spans="1:50" ht="23.25" customHeight="1" x14ac:dyDescent="0.15">
      <c r="A33" s="524"/>
      <c r="B33" s="525"/>
      <c r="C33" s="525"/>
      <c r="D33" s="525"/>
      <c r="E33" s="525"/>
      <c r="F33" s="526"/>
      <c r="G33" s="500"/>
      <c r="H33" s="501"/>
      <c r="I33" s="501"/>
      <c r="J33" s="501"/>
      <c r="K33" s="501"/>
      <c r="L33" s="501"/>
      <c r="M33" s="501"/>
      <c r="N33" s="501"/>
      <c r="O33" s="502"/>
      <c r="P33" s="201"/>
      <c r="Q33" s="201"/>
      <c r="R33" s="201"/>
      <c r="S33" s="201"/>
      <c r="T33" s="201"/>
      <c r="U33" s="201"/>
      <c r="V33" s="201"/>
      <c r="W33" s="201"/>
      <c r="X33" s="202"/>
      <c r="Y33" s="269" t="s">
        <v>54</v>
      </c>
      <c r="Z33" s="264"/>
      <c r="AA33" s="265"/>
      <c r="AB33" s="478" t="s">
        <v>442</v>
      </c>
      <c r="AC33" s="478"/>
      <c r="AD33" s="478"/>
      <c r="AE33" s="335">
        <v>60</v>
      </c>
      <c r="AF33" s="336"/>
      <c r="AG33" s="336"/>
      <c r="AH33" s="336"/>
      <c r="AI33" s="335">
        <v>60</v>
      </c>
      <c r="AJ33" s="336"/>
      <c r="AK33" s="336"/>
      <c r="AL33" s="336"/>
      <c r="AM33" s="335">
        <v>60</v>
      </c>
      <c r="AN33" s="336"/>
      <c r="AO33" s="336"/>
      <c r="AP33" s="336"/>
      <c r="AQ33" s="176" t="s">
        <v>479</v>
      </c>
      <c r="AR33" s="177"/>
      <c r="AS33" s="177"/>
      <c r="AT33" s="178"/>
      <c r="AU33" s="336" t="s">
        <v>479</v>
      </c>
      <c r="AV33" s="336"/>
      <c r="AW33" s="336"/>
      <c r="AX33" s="352"/>
    </row>
    <row r="34" spans="1:50" ht="23.25" customHeight="1" x14ac:dyDescent="0.15">
      <c r="A34" s="523"/>
      <c r="B34" s="521"/>
      <c r="C34" s="521"/>
      <c r="D34" s="521"/>
      <c r="E34" s="521"/>
      <c r="F34" s="522"/>
      <c r="G34" s="503"/>
      <c r="H34" s="504"/>
      <c r="I34" s="504"/>
      <c r="J34" s="504"/>
      <c r="K34" s="504"/>
      <c r="L34" s="504"/>
      <c r="M34" s="504"/>
      <c r="N34" s="504"/>
      <c r="O34" s="505"/>
      <c r="P34" s="111"/>
      <c r="Q34" s="111"/>
      <c r="R34" s="111"/>
      <c r="S34" s="111"/>
      <c r="T34" s="111"/>
      <c r="U34" s="111"/>
      <c r="V34" s="111"/>
      <c r="W34" s="111"/>
      <c r="X34" s="204"/>
      <c r="Y34" s="269" t="s">
        <v>14</v>
      </c>
      <c r="Z34" s="264"/>
      <c r="AA34" s="265"/>
      <c r="AB34" s="463" t="s">
        <v>298</v>
      </c>
      <c r="AC34" s="463"/>
      <c r="AD34" s="463"/>
      <c r="AE34" s="335">
        <v>87</v>
      </c>
      <c r="AF34" s="336"/>
      <c r="AG34" s="336"/>
      <c r="AH34" s="336"/>
      <c r="AI34" s="335">
        <v>88</v>
      </c>
      <c r="AJ34" s="336"/>
      <c r="AK34" s="336"/>
      <c r="AL34" s="336"/>
      <c r="AM34" s="335">
        <v>107</v>
      </c>
      <c r="AN34" s="336"/>
      <c r="AO34" s="336"/>
      <c r="AP34" s="336"/>
      <c r="AQ34" s="176" t="s">
        <v>481</v>
      </c>
      <c r="AR34" s="177"/>
      <c r="AS34" s="177"/>
      <c r="AT34" s="178"/>
      <c r="AU34" s="336" t="s">
        <v>481</v>
      </c>
      <c r="AV34" s="336"/>
      <c r="AW34" s="336"/>
      <c r="AX34" s="352"/>
    </row>
    <row r="35" spans="1:50" ht="28.15" customHeight="1" x14ac:dyDescent="0.15">
      <c r="A35" s="866" t="s">
        <v>451</v>
      </c>
      <c r="B35" s="867"/>
      <c r="C35" s="867"/>
      <c r="D35" s="867"/>
      <c r="E35" s="867"/>
      <c r="F35" s="868"/>
      <c r="G35" s="872" t="s">
        <v>485</v>
      </c>
      <c r="H35" s="873"/>
      <c r="I35" s="873"/>
      <c r="J35" s="873"/>
      <c r="K35" s="873"/>
      <c r="L35" s="873"/>
      <c r="M35" s="873"/>
      <c r="N35" s="873"/>
      <c r="O35" s="873"/>
      <c r="P35" s="873"/>
      <c r="Q35" s="873"/>
      <c r="R35" s="873"/>
      <c r="S35" s="873"/>
      <c r="T35" s="873"/>
      <c r="U35" s="873"/>
      <c r="V35" s="873"/>
      <c r="W35" s="873"/>
      <c r="X35" s="873"/>
      <c r="Y35" s="873"/>
      <c r="Z35" s="873"/>
      <c r="AA35" s="873"/>
      <c r="AB35" s="873"/>
      <c r="AC35" s="873"/>
      <c r="AD35" s="873"/>
      <c r="AE35" s="873"/>
      <c r="AF35" s="873"/>
      <c r="AG35" s="873"/>
      <c r="AH35" s="873"/>
      <c r="AI35" s="873"/>
      <c r="AJ35" s="873"/>
      <c r="AK35" s="873"/>
      <c r="AL35" s="873"/>
      <c r="AM35" s="873"/>
      <c r="AN35" s="873"/>
      <c r="AO35" s="873"/>
      <c r="AP35" s="873"/>
      <c r="AQ35" s="873"/>
      <c r="AR35" s="873"/>
      <c r="AS35" s="873"/>
      <c r="AT35" s="873"/>
      <c r="AU35" s="873"/>
      <c r="AV35" s="873"/>
      <c r="AW35" s="873"/>
      <c r="AX35" s="874"/>
    </row>
    <row r="36" spans="1:50" ht="27.6" customHeight="1" x14ac:dyDescent="0.15">
      <c r="A36" s="869"/>
      <c r="B36" s="870"/>
      <c r="C36" s="870"/>
      <c r="D36" s="870"/>
      <c r="E36" s="870"/>
      <c r="F36" s="871"/>
      <c r="G36" s="875"/>
      <c r="H36" s="876"/>
      <c r="I36" s="876"/>
      <c r="J36" s="876"/>
      <c r="K36" s="876"/>
      <c r="L36" s="876"/>
      <c r="M36" s="876"/>
      <c r="N36" s="876"/>
      <c r="O36" s="876"/>
      <c r="P36" s="876"/>
      <c r="Q36" s="876"/>
      <c r="R36" s="876"/>
      <c r="S36" s="876"/>
      <c r="T36" s="876"/>
      <c r="U36" s="876"/>
      <c r="V36" s="876"/>
      <c r="W36" s="876"/>
      <c r="X36" s="876"/>
      <c r="Y36" s="876"/>
      <c r="Z36" s="876"/>
      <c r="AA36" s="876"/>
      <c r="AB36" s="876"/>
      <c r="AC36" s="876"/>
      <c r="AD36" s="876"/>
      <c r="AE36" s="876"/>
      <c r="AF36" s="876"/>
      <c r="AG36" s="876"/>
      <c r="AH36" s="876"/>
      <c r="AI36" s="876"/>
      <c r="AJ36" s="876"/>
      <c r="AK36" s="876"/>
      <c r="AL36" s="876"/>
      <c r="AM36" s="876"/>
      <c r="AN36" s="876"/>
      <c r="AO36" s="876"/>
      <c r="AP36" s="876"/>
      <c r="AQ36" s="876"/>
      <c r="AR36" s="876"/>
      <c r="AS36" s="876"/>
      <c r="AT36" s="876"/>
      <c r="AU36" s="876"/>
      <c r="AV36" s="876"/>
      <c r="AW36" s="876"/>
      <c r="AX36" s="877"/>
    </row>
    <row r="37" spans="1:50" ht="18.75" hidden="1" customHeight="1" x14ac:dyDescent="0.15">
      <c r="A37" s="624" t="s">
        <v>417</v>
      </c>
      <c r="B37" s="625"/>
      <c r="C37" s="625"/>
      <c r="D37" s="625"/>
      <c r="E37" s="625"/>
      <c r="F37" s="626"/>
      <c r="G37" s="735" t="s">
        <v>265</v>
      </c>
      <c r="H37" s="359"/>
      <c r="I37" s="359"/>
      <c r="J37" s="359"/>
      <c r="K37" s="359"/>
      <c r="L37" s="359"/>
      <c r="M37" s="359"/>
      <c r="N37" s="359"/>
      <c r="O37" s="612"/>
      <c r="P37" s="611" t="s">
        <v>59</v>
      </c>
      <c r="Q37" s="359"/>
      <c r="R37" s="359"/>
      <c r="S37" s="359"/>
      <c r="T37" s="359"/>
      <c r="U37" s="359"/>
      <c r="V37" s="359"/>
      <c r="W37" s="359"/>
      <c r="X37" s="612"/>
      <c r="Y37" s="613"/>
      <c r="Z37" s="614"/>
      <c r="AA37" s="615"/>
      <c r="AB37" s="358" t="s">
        <v>12</v>
      </c>
      <c r="AC37" s="616"/>
      <c r="AD37" s="617"/>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hidden="1" customHeight="1" x14ac:dyDescent="0.15">
      <c r="A38" s="520"/>
      <c r="B38" s="521"/>
      <c r="C38" s="521"/>
      <c r="D38" s="521"/>
      <c r="E38" s="521"/>
      <c r="F38" s="522"/>
      <c r="G38" s="530"/>
      <c r="H38" s="355"/>
      <c r="I38" s="355"/>
      <c r="J38" s="355"/>
      <c r="K38" s="355"/>
      <c r="L38" s="355"/>
      <c r="M38" s="355"/>
      <c r="N38" s="355"/>
      <c r="O38" s="531"/>
      <c r="P38" s="543"/>
      <c r="Q38" s="355"/>
      <c r="R38" s="355"/>
      <c r="S38" s="355"/>
      <c r="T38" s="355"/>
      <c r="U38" s="355"/>
      <c r="V38" s="355"/>
      <c r="W38" s="355"/>
      <c r="X38" s="531"/>
      <c r="Y38" s="439"/>
      <c r="Z38" s="440"/>
      <c r="AA38" s="441"/>
      <c r="AB38" s="316"/>
      <c r="AC38" s="317"/>
      <c r="AD38" s="318"/>
      <c r="AE38" s="354"/>
      <c r="AF38" s="354"/>
      <c r="AG38" s="354"/>
      <c r="AH38" s="354"/>
      <c r="AI38" s="354"/>
      <c r="AJ38" s="354"/>
      <c r="AK38" s="354"/>
      <c r="AL38" s="354"/>
      <c r="AM38" s="354"/>
      <c r="AN38" s="354"/>
      <c r="AO38" s="354"/>
      <c r="AP38" s="316"/>
      <c r="AQ38" s="196"/>
      <c r="AR38" s="185"/>
      <c r="AS38" s="119" t="s">
        <v>309</v>
      </c>
      <c r="AT38" s="120"/>
      <c r="AU38" s="252"/>
      <c r="AV38" s="252"/>
      <c r="AW38" s="355" t="s">
        <v>297</v>
      </c>
      <c r="AX38" s="356"/>
    </row>
    <row r="39" spans="1:50" ht="23.25" hidden="1" customHeight="1" x14ac:dyDescent="0.15">
      <c r="A39" s="523"/>
      <c r="B39" s="521"/>
      <c r="C39" s="521"/>
      <c r="D39" s="521"/>
      <c r="E39" s="521"/>
      <c r="F39" s="522"/>
      <c r="G39" s="497"/>
      <c r="H39" s="498"/>
      <c r="I39" s="498"/>
      <c r="J39" s="498"/>
      <c r="K39" s="498"/>
      <c r="L39" s="498"/>
      <c r="M39" s="498"/>
      <c r="N39" s="498"/>
      <c r="O39" s="499"/>
      <c r="P39" s="108"/>
      <c r="Q39" s="108"/>
      <c r="R39" s="108"/>
      <c r="S39" s="108"/>
      <c r="T39" s="108"/>
      <c r="U39" s="108"/>
      <c r="V39" s="108"/>
      <c r="W39" s="108"/>
      <c r="X39" s="199"/>
      <c r="Y39" s="322" t="s">
        <v>13</v>
      </c>
      <c r="Z39" s="506"/>
      <c r="AA39" s="507"/>
      <c r="AB39" s="508"/>
      <c r="AC39" s="508"/>
      <c r="AD39" s="508"/>
      <c r="AE39" s="335"/>
      <c r="AF39" s="336"/>
      <c r="AG39" s="336"/>
      <c r="AH39" s="336"/>
      <c r="AI39" s="335"/>
      <c r="AJ39" s="336"/>
      <c r="AK39" s="336"/>
      <c r="AL39" s="336"/>
      <c r="AM39" s="335"/>
      <c r="AN39" s="336"/>
      <c r="AO39" s="336"/>
      <c r="AP39" s="336"/>
      <c r="AQ39" s="176"/>
      <c r="AR39" s="177"/>
      <c r="AS39" s="177"/>
      <c r="AT39" s="178"/>
      <c r="AU39" s="336"/>
      <c r="AV39" s="336"/>
      <c r="AW39" s="336"/>
      <c r="AX39" s="352"/>
    </row>
    <row r="40" spans="1:50" ht="23.25" hidden="1" customHeight="1" x14ac:dyDescent="0.15">
      <c r="A40" s="524"/>
      <c r="B40" s="525"/>
      <c r="C40" s="525"/>
      <c r="D40" s="525"/>
      <c r="E40" s="525"/>
      <c r="F40" s="526"/>
      <c r="G40" s="500"/>
      <c r="H40" s="501"/>
      <c r="I40" s="501"/>
      <c r="J40" s="501"/>
      <c r="K40" s="501"/>
      <c r="L40" s="501"/>
      <c r="M40" s="501"/>
      <c r="N40" s="501"/>
      <c r="O40" s="502"/>
      <c r="P40" s="201"/>
      <c r="Q40" s="201"/>
      <c r="R40" s="201"/>
      <c r="S40" s="201"/>
      <c r="T40" s="201"/>
      <c r="U40" s="201"/>
      <c r="V40" s="201"/>
      <c r="W40" s="201"/>
      <c r="X40" s="202"/>
      <c r="Y40" s="269" t="s">
        <v>54</v>
      </c>
      <c r="Z40" s="264"/>
      <c r="AA40" s="265"/>
      <c r="AB40" s="478"/>
      <c r="AC40" s="478"/>
      <c r="AD40" s="478"/>
      <c r="AE40" s="335"/>
      <c r="AF40" s="336"/>
      <c r="AG40" s="336"/>
      <c r="AH40" s="336"/>
      <c r="AI40" s="335"/>
      <c r="AJ40" s="336"/>
      <c r="AK40" s="336"/>
      <c r="AL40" s="336"/>
      <c r="AM40" s="335"/>
      <c r="AN40" s="336"/>
      <c r="AO40" s="336"/>
      <c r="AP40" s="336"/>
      <c r="AQ40" s="176"/>
      <c r="AR40" s="177"/>
      <c r="AS40" s="177"/>
      <c r="AT40" s="178"/>
      <c r="AU40" s="336"/>
      <c r="AV40" s="336"/>
      <c r="AW40" s="336"/>
      <c r="AX40" s="352"/>
    </row>
    <row r="41" spans="1:50" ht="23.25" hidden="1" customHeight="1" x14ac:dyDescent="0.15">
      <c r="A41" s="627"/>
      <c r="B41" s="628"/>
      <c r="C41" s="628"/>
      <c r="D41" s="628"/>
      <c r="E41" s="628"/>
      <c r="F41" s="629"/>
      <c r="G41" s="503"/>
      <c r="H41" s="504"/>
      <c r="I41" s="504"/>
      <c r="J41" s="504"/>
      <c r="K41" s="504"/>
      <c r="L41" s="504"/>
      <c r="M41" s="504"/>
      <c r="N41" s="504"/>
      <c r="O41" s="505"/>
      <c r="P41" s="111"/>
      <c r="Q41" s="111"/>
      <c r="R41" s="111"/>
      <c r="S41" s="111"/>
      <c r="T41" s="111"/>
      <c r="U41" s="111"/>
      <c r="V41" s="111"/>
      <c r="W41" s="111"/>
      <c r="X41" s="204"/>
      <c r="Y41" s="269" t="s">
        <v>14</v>
      </c>
      <c r="Z41" s="264"/>
      <c r="AA41" s="265"/>
      <c r="AB41" s="463" t="s">
        <v>298</v>
      </c>
      <c r="AC41" s="463"/>
      <c r="AD41" s="463"/>
      <c r="AE41" s="335"/>
      <c r="AF41" s="336"/>
      <c r="AG41" s="336"/>
      <c r="AH41" s="336"/>
      <c r="AI41" s="335"/>
      <c r="AJ41" s="336"/>
      <c r="AK41" s="336"/>
      <c r="AL41" s="336"/>
      <c r="AM41" s="335"/>
      <c r="AN41" s="336"/>
      <c r="AO41" s="336"/>
      <c r="AP41" s="336"/>
      <c r="AQ41" s="176"/>
      <c r="AR41" s="177"/>
      <c r="AS41" s="177"/>
      <c r="AT41" s="178"/>
      <c r="AU41" s="336"/>
      <c r="AV41" s="336"/>
      <c r="AW41" s="336"/>
      <c r="AX41" s="352"/>
    </row>
    <row r="42" spans="1:50" ht="23.25" hidden="1" customHeight="1" x14ac:dyDescent="0.15">
      <c r="A42" s="866" t="s">
        <v>451</v>
      </c>
      <c r="B42" s="867"/>
      <c r="C42" s="867"/>
      <c r="D42" s="867"/>
      <c r="E42" s="867"/>
      <c r="F42" s="868"/>
      <c r="G42" s="872"/>
      <c r="H42" s="873"/>
      <c r="I42" s="873"/>
      <c r="J42" s="873"/>
      <c r="K42" s="873"/>
      <c r="L42" s="873"/>
      <c r="M42" s="873"/>
      <c r="N42" s="873"/>
      <c r="O42" s="873"/>
      <c r="P42" s="873"/>
      <c r="Q42" s="873"/>
      <c r="R42" s="873"/>
      <c r="S42" s="873"/>
      <c r="T42" s="873"/>
      <c r="U42" s="873"/>
      <c r="V42" s="873"/>
      <c r="W42" s="873"/>
      <c r="X42" s="873"/>
      <c r="Y42" s="873"/>
      <c r="Z42" s="873"/>
      <c r="AA42" s="873"/>
      <c r="AB42" s="873"/>
      <c r="AC42" s="873"/>
      <c r="AD42" s="873"/>
      <c r="AE42" s="873"/>
      <c r="AF42" s="873"/>
      <c r="AG42" s="873"/>
      <c r="AH42" s="873"/>
      <c r="AI42" s="873"/>
      <c r="AJ42" s="873"/>
      <c r="AK42" s="873"/>
      <c r="AL42" s="873"/>
      <c r="AM42" s="873"/>
      <c r="AN42" s="873"/>
      <c r="AO42" s="873"/>
      <c r="AP42" s="873"/>
      <c r="AQ42" s="873"/>
      <c r="AR42" s="873"/>
      <c r="AS42" s="873"/>
      <c r="AT42" s="873"/>
      <c r="AU42" s="873"/>
      <c r="AV42" s="873"/>
      <c r="AW42" s="873"/>
      <c r="AX42" s="874"/>
    </row>
    <row r="43" spans="1:50" ht="23.25" hidden="1" customHeight="1" x14ac:dyDescent="0.15">
      <c r="A43" s="869"/>
      <c r="B43" s="870"/>
      <c r="C43" s="870"/>
      <c r="D43" s="870"/>
      <c r="E43" s="870"/>
      <c r="F43" s="871"/>
      <c r="G43" s="875"/>
      <c r="H43" s="876"/>
      <c r="I43" s="876"/>
      <c r="J43" s="876"/>
      <c r="K43" s="876"/>
      <c r="L43" s="876"/>
      <c r="M43" s="876"/>
      <c r="N43" s="876"/>
      <c r="O43" s="876"/>
      <c r="P43" s="876"/>
      <c r="Q43" s="876"/>
      <c r="R43" s="876"/>
      <c r="S43" s="876"/>
      <c r="T43" s="876"/>
      <c r="U43" s="876"/>
      <c r="V43" s="876"/>
      <c r="W43" s="876"/>
      <c r="X43" s="876"/>
      <c r="Y43" s="876"/>
      <c r="Z43" s="876"/>
      <c r="AA43" s="876"/>
      <c r="AB43" s="876"/>
      <c r="AC43" s="876"/>
      <c r="AD43" s="876"/>
      <c r="AE43" s="876"/>
      <c r="AF43" s="876"/>
      <c r="AG43" s="876"/>
      <c r="AH43" s="876"/>
      <c r="AI43" s="876"/>
      <c r="AJ43" s="876"/>
      <c r="AK43" s="876"/>
      <c r="AL43" s="876"/>
      <c r="AM43" s="876"/>
      <c r="AN43" s="876"/>
      <c r="AO43" s="876"/>
      <c r="AP43" s="876"/>
      <c r="AQ43" s="876"/>
      <c r="AR43" s="876"/>
      <c r="AS43" s="876"/>
      <c r="AT43" s="876"/>
      <c r="AU43" s="876"/>
      <c r="AV43" s="876"/>
      <c r="AW43" s="876"/>
      <c r="AX43" s="877"/>
    </row>
    <row r="44" spans="1:50" ht="18.75" hidden="1" customHeight="1" x14ac:dyDescent="0.15">
      <c r="A44" s="624" t="s">
        <v>417</v>
      </c>
      <c r="B44" s="625"/>
      <c r="C44" s="625"/>
      <c r="D44" s="625"/>
      <c r="E44" s="625"/>
      <c r="F44" s="626"/>
      <c r="G44" s="735" t="s">
        <v>265</v>
      </c>
      <c r="H44" s="359"/>
      <c r="I44" s="359"/>
      <c r="J44" s="359"/>
      <c r="K44" s="359"/>
      <c r="L44" s="359"/>
      <c r="M44" s="359"/>
      <c r="N44" s="359"/>
      <c r="O44" s="612"/>
      <c r="P44" s="611" t="s">
        <v>59</v>
      </c>
      <c r="Q44" s="359"/>
      <c r="R44" s="359"/>
      <c r="S44" s="359"/>
      <c r="T44" s="359"/>
      <c r="U44" s="359"/>
      <c r="V44" s="359"/>
      <c r="W44" s="359"/>
      <c r="X44" s="612"/>
      <c r="Y44" s="613"/>
      <c r="Z44" s="614"/>
      <c r="AA44" s="615"/>
      <c r="AB44" s="358" t="s">
        <v>12</v>
      </c>
      <c r="AC44" s="616"/>
      <c r="AD44" s="617"/>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hidden="1" customHeight="1" x14ac:dyDescent="0.15">
      <c r="A45" s="520"/>
      <c r="B45" s="521"/>
      <c r="C45" s="521"/>
      <c r="D45" s="521"/>
      <c r="E45" s="521"/>
      <c r="F45" s="522"/>
      <c r="G45" s="530"/>
      <c r="H45" s="355"/>
      <c r="I45" s="355"/>
      <c r="J45" s="355"/>
      <c r="K45" s="355"/>
      <c r="L45" s="355"/>
      <c r="M45" s="355"/>
      <c r="N45" s="355"/>
      <c r="O45" s="531"/>
      <c r="P45" s="543"/>
      <c r="Q45" s="355"/>
      <c r="R45" s="355"/>
      <c r="S45" s="355"/>
      <c r="T45" s="355"/>
      <c r="U45" s="355"/>
      <c r="V45" s="355"/>
      <c r="W45" s="355"/>
      <c r="X45" s="531"/>
      <c r="Y45" s="439"/>
      <c r="Z45" s="440"/>
      <c r="AA45" s="441"/>
      <c r="AB45" s="316"/>
      <c r="AC45" s="317"/>
      <c r="AD45" s="318"/>
      <c r="AE45" s="354"/>
      <c r="AF45" s="354"/>
      <c r="AG45" s="354"/>
      <c r="AH45" s="354"/>
      <c r="AI45" s="354"/>
      <c r="AJ45" s="354"/>
      <c r="AK45" s="354"/>
      <c r="AL45" s="354"/>
      <c r="AM45" s="354"/>
      <c r="AN45" s="354"/>
      <c r="AO45" s="354"/>
      <c r="AP45" s="316"/>
      <c r="AQ45" s="196"/>
      <c r="AR45" s="185"/>
      <c r="AS45" s="119" t="s">
        <v>309</v>
      </c>
      <c r="AT45" s="120"/>
      <c r="AU45" s="252"/>
      <c r="AV45" s="252"/>
      <c r="AW45" s="355" t="s">
        <v>297</v>
      </c>
      <c r="AX45" s="356"/>
    </row>
    <row r="46" spans="1:50" ht="23.25" hidden="1" customHeight="1" x14ac:dyDescent="0.15">
      <c r="A46" s="523"/>
      <c r="B46" s="521"/>
      <c r="C46" s="521"/>
      <c r="D46" s="521"/>
      <c r="E46" s="521"/>
      <c r="F46" s="522"/>
      <c r="G46" s="497"/>
      <c r="H46" s="498"/>
      <c r="I46" s="498"/>
      <c r="J46" s="498"/>
      <c r="K46" s="498"/>
      <c r="L46" s="498"/>
      <c r="M46" s="498"/>
      <c r="N46" s="498"/>
      <c r="O46" s="499"/>
      <c r="P46" s="108"/>
      <c r="Q46" s="108"/>
      <c r="R46" s="108"/>
      <c r="S46" s="108"/>
      <c r="T46" s="108"/>
      <c r="U46" s="108"/>
      <c r="V46" s="108"/>
      <c r="W46" s="108"/>
      <c r="X46" s="199"/>
      <c r="Y46" s="322" t="s">
        <v>13</v>
      </c>
      <c r="Z46" s="506"/>
      <c r="AA46" s="507"/>
      <c r="AB46" s="508"/>
      <c r="AC46" s="508"/>
      <c r="AD46" s="508"/>
      <c r="AE46" s="335"/>
      <c r="AF46" s="336"/>
      <c r="AG46" s="336"/>
      <c r="AH46" s="336"/>
      <c r="AI46" s="335"/>
      <c r="AJ46" s="336"/>
      <c r="AK46" s="336"/>
      <c r="AL46" s="336"/>
      <c r="AM46" s="335"/>
      <c r="AN46" s="336"/>
      <c r="AO46" s="336"/>
      <c r="AP46" s="336"/>
      <c r="AQ46" s="176"/>
      <c r="AR46" s="177"/>
      <c r="AS46" s="177"/>
      <c r="AT46" s="178"/>
      <c r="AU46" s="336"/>
      <c r="AV46" s="336"/>
      <c r="AW46" s="336"/>
      <c r="AX46" s="352"/>
    </row>
    <row r="47" spans="1:50" ht="23.25" hidden="1" customHeight="1" x14ac:dyDescent="0.15">
      <c r="A47" s="524"/>
      <c r="B47" s="525"/>
      <c r="C47" s="525"/>
      <c r="D47" s="525"/>
      <c r="E47" s="525"/>
      <c r="F47" s="526"/>
      <c r="G47" s="500"/>
      <c r="H47" s="501"/>
      <c r="I47" s="501"/>
      <c r="J47" s="501"/>
      <c r="K47" s="501"/>
      <c r="L47" s="501"/>
      <c r="M47" s="501"/>
      <c r="N47" s="501"/>
      <c r="O47" s="502"/>
      <c r="P47" s="201"/>
      <c r="Q47" s="201"/>
      <c r="R47" s="201"/>
      <c r="S47" s="201"/>
      <c r="T47" s="201"/>
      <c r="U47" s="201"/>
      <c r="V47" s="201"/>
      <c r="W47" s="201"/>
      <c r="X47" s="202"/>
      <c r="Y47" s="269" t="s">
        <v>54</v>
      </c>
      <c r="Z47" s="264"/>
      <c r="AA47" s="265"/>
      <c r="AB47" s="478"/>
      <c r="AC47" s="478"/>
      <c r="AD47" s="478"/>
      <c r="AE47" s="335"/>
      <c r="AF47" s="336"/>
      <c r="AG47" s="336"/>
      <c r="AH47" s="336"/>
      <c r="AI47" s="335"/>
      <c r="AJ47" s="336"/>
      <c r="AK47" s="336"/>
      <c r="AL47" s="336"/>
      <c r="AM47" s="335"/>
      <c r="AN47" s="336"/>
      <c r="AO47" s="336"/>
      <c r="AP47" s="336"/>
      <c r="AQ47" s="176"/>
      <c r="AR47" s="177"/>
      <c r="AS47" s="177"/>
      <c r="AT47" s="178"/>
      <c r="AU47" s="336"/>
      <c r="AV47" s="336"/>
      <c r="AW47" s="336"/>
      <c r="AX47" s="352"/>
    </row>
    <row r="48" spans="1:50" ht="23.25" hidden="1" customHeight="1" x14ac:dyDescent="0.15">
      <c r="A48" s="627"/>
      <c r="B48" s="628"/>
      <c r="C48" s="628"/>
      <c r="D48" s="628"/>
      <c r="E48" s="628"/>
      <c r="F48" s="629"/>
      <c r="G48" s="503"/>
      <c r="H48" s="504"/>
      <c r="I48" s="504"/>
      <c r="J48" s="504"/>
      <c r="K48" s="504"/>
      <c r="L48" s="504"/>
      <c r="M48" s="504"/>
      <c r="N48" s="504"/>
      <c r="O48" s="505"/>
      <c r="P48" s="111"/>
      <c r="Q48" s="111"/>
      <c r="R48" s="111"/>
      <c r="S48" s="111"/>
      <c r="T48" s="111"/>
      <c r="U48" s="111"/>
      <c r="V48" s="111"/>
      <c r="W48" s="111"/>
      <c r="X48" s="204"/>
      <c r="Y48" s="269" t="s">
        <v>14</v>
      </c>
      <c r="Z48" s="264"/>
      <c r="AA48" s="265"/>
      <c r="AB48" s="463" t="s">
        <v>298</v>
      </c>
      <c r="AC48" s="463"/>
      <c r="AD48" s="463"/>
      <c r="AE48" s="335"/>
      <c r="AF48" s="336"/>
      <c r="AG48" s="336"/>
      <c r="AH48" s="336"/>
      <c r="AI48" s="335"/>
      <c r="AJ48" s="336"/>
      <c r="AK48" s="336"/>
      <c r="AL48" s="336"/>
      <c r="AM48" s="335"/>
      <c r="AN48" s="336"/>
      <c r="AO48" s="336"/>
      <c r="AP48" s="336"/>
      <c r="AQ48" s="176"/>
      <c r="AR48" s="177"/>
      <c r="AS48" s="177"/>
      <c r="AT48" s="178"/>
      <c r="AU48" s="336"/>
      <c r="AV48" s="336"/>
      <c r="AW48" s="336"/>
      <c r="AX48" s="352"/>
    </row>
    <row r="49" spans="1:50" ht="23.25" hidden="1" customHeight="1" x14ac:dyDescent="0.15">
      <c r="A49" s="866" t="s">
        <v>451</v>
      </c>
      <c r="B49" s="867"/>
      <c r="C49" s="867"/>
      <c r="D49" s="867"/>
      <c r="E49" s="867"/>
      <c r="F49" s="868"/>
      <c r="G49" s="872"/>
      <c r="H49" s="873"/>
      <c r="I49" s="873"/>
      <c r="J49" s="873"/>
      <c r="K49" s="873"/>
      <c r="L49" s="873"/>
      <c r="M49" s="873"/>
      <c r="N49" s="873"/>
      <c r="O49" s="873"/>
      <c r="P49" s="873"/>
      <c r="Q49" s="873"/>
      <c r="R49" s="873"/>
      <c r="S49" s="873"/>
      <c r="T49" s="873"/>
      <c r="U49" s="873"/>
      <c r="V49" s="873"/>
      <c r="W49" s="873"/>
      <c r="X49" s="873"/>
      <c r="Y49" s="873"/>
      <c r="Z49" s="873"/>
      <c r="AA49" s="873"/>
      <c r="AB49" s="873"/>
      <c r="AC49" s="873"/>
      <c r="AD49" s="873"/>
      <c r="AE49" s="873"/>
      <c r="AF49" s="873"/>
      <c r="AG49" s="873"/>
      <c r="AH49" s="873"/>
      <c r="AI49" s="873"/>
      <c r="AJ49" s="873"/>
      <c r="AK49" s="873"/>
      <c r="AL49" s="873"/>
      <c r="AM49" s="873"/>
      <c r="AN49" s="873"/>
      <c r="AO49" s="873"/>
      <c r="AP49" s="873"/>
      <c r="AQ49" s="873"/>
      <c r="AR49" s="873"/>
      <c r="AS49" s="873"/>
      <c r="AT49" s="873"/>
      <c r="AU49" s="873"/>
      <c r="AV49" s="873"/>
      <c r="AW49" s="873"/>
      <c r="AX49" s="874"/>
    </row>
    <row r="50" spans="1:50" ht="23.25" hidden="1" customHeight="1" x14ac:dyDescent="0.15">
      <c r="A50" s="869"/>
      <c r="B50" s="870"/>
      <c r="C50" s="870"/>
      <c r="D50" s="870"/>
      <c r="E50" s="870"/>
      <c r="F50" s="871"/>
      <c r="G50" s="875"/>
      <c r="H50" s="876"/>
      <c r="I50" s="876"/>
      <c r="J50" s="876"/>
      <c r="K50" s="876"/>
      <c r="L50" s="876"/>
      <c r="M50" s="876"/>
      <c r="N50" s="876"/>
      <c r="O50" s="876"/>
      <c r="P50" s="876"/>
      <c r="Q50" s="876"/>
      <c r="R50" s="876"/>
      <c r="S50" s="876"/>
      <c r="T50" s="876"/>
      <c r="U50" s="876"/>
      <c r="V50" s="876"/>
      <c r="W50" s="876"/>
      <c r="X50" s="876"/>
      <c r="Y50" s="876"/>
      <c r="Z50" s="876"/>
      <c r="AA50" s="876"/>
      <c r="AB50" s="876"/>
      <c r="AC50" s="876"/>
      <c r="AD50" s="876"/>
      <c r="AE50" s="876"/>
      <c r="AF50" s="876"/>
      <c r="AG50" s="876"/>
      <c r="AH50" s="876"/>
      <c r="AI50" s="876"/>
      <c r="AJ50" s="876"/>
      <c r="AK50" s="876"/>
      <c r="AL50" s="876"/>
      <c r="AM50" s="876"/>
      <c r="AN50" s="876"/>
      <c r="AO50" s="876"/>
      <c r="AP50" s="876"/>
      <c r="AQ50" s="876"/>
      <c r="AR50" s="876"/>
      <c r="AS50" s="876"/>
      <c r="AT50" s="876"/>
      <c r="AU50" s="876"/>
      <c r="AV50" s="876"/>
      <c r="AW50" s="876"/>
      <c r="AX50" s="877"/>
    </row>
    <row r="51" spans="1:50" ht="18.75" hidden="1" customHeight="1" x14ac:dyDescent="0.15">
      <c r="A51" s="520" t="s">
        <v>417</v>
      </c>
      <c r="B51" s="521"/>
      <c r="C51" s="521"/>
      <c r="D51" s="521"/>
      <c r="E51" s="521"/>
      <c r="F51" s="522"/>
      <c r="G51" s="527" t="s">
        <v>265</v>
      </c>
      <c r="H51" s="528"/>
      <c r="I51" s="528"/>
      <c r="J51" s="528"/>
      <c r="K51" s="528"/>
      <c r="L51" s="528"/>
      <c r="M51" s="528"/>
      <c r="N51" s="528"/>
      <c r="O51" s="529"/>
      <c r="P51" s="739" t="s">
        <v>59</v>
      </c>
      <c r="Q51" s="528"/>
      <c r="R51" s="528"/>
      <c r="S51" s="528"/>
      <c r="T51" s="528"/>
      <c r="U51" s="528"/>
      <c r="V51" s="528"/>
      <c r="W51" s="528"/>
      <c r="X51" s="529"/>
      <c r="Y51" s="439"/>
      <c r="Z51" s="440"/>
      <c r="AA51" s="441"/>
      <c r="AB51" s="345" t="s">
        <v>12</v>
      </c>
      <c r="AC51" s="346"/>
      <c r="AD51" s="347"/>
      <c r="AE51" s="353" t="s">
        <v>310</v>
      </c>
      <c r="AF51" s="353"/>
      <c r="AG51" s="353"/>
      <c r="AH51" s="353"/>
      <c r="AI51" s="353" t="s">
        <v>311</v>
      </c>
      <c r="AJ51" s="353"/>
      <c r="AK51" s="353"/>
      <c r="AL51" s="353"/>
      <c r="AM51" s="353" t="s">
        <v>317</v>
      </c>
      <c r="AN51" s="353"/>
      <c r="AO51" s="353"/>
      <c r="AP51" s="345"/>
      <c r="AQ51" s="124" t="s">
        <v>308</v>
      </c>
      <c r="AR51" s="116"/>
      <c r="AS51" s="116"/>
      <c r="AT51" s="117"/>
      <c r="AU51" s="350" t="s">
        <v>253</v>
      </c>
      <c r="AV51" s="350"/>
      <c r="AW51" s="350"/>
      <c r="AX51" s="351"/>
    </row>
    <row r="52" spans="1:50" ht="18.75" hidden="1" customHeight="1" x14ac:dyDescent="0.15">
      <c r="A52" s="520"/>
      <c r="B52" s="521"/>
      <c r="C52" s="521"/>
      <c r="D52" s="521"/>
      <c r="E52" s="521"/>
      <c r="F52" s="522"/>
      <c r="G52" s="530"/>
      <c r="H52" s="355"/>
      <c r="I52" s="355"/>
      <c r="J52" s="355"/>
      <c r="K52" s="355"/>
      <c r="L52" s="355"/>
      <c r="M52" s="355"/>
      <c r="N52" s="355"/>
      <c r="O52" s="531"/>
      <c r="P52" s="543"/>
      <c r="Q52" s="355"/>
      <c r="R52" s="355"/>
      <c r="S52" s="355"/>
      <c r="T52" s="355"/>
      <c r="U52" s="355"/>
      <c r="V52" s="355"/>
      <c r="W52" s="355"/>
      <c r="X52" s="531"/>
      <c r="Y52" s="439"/>
      <c r="Z52" s="440"/>
      <c r="AA52" s="441"/>
      <c r="AB52" s="316"/>
      <c r="AC52" s="317"/>
      <c r="AD52" s="318"/>
      <c r="AE52" s="354"/>
      <c r="AF52" s="354"/>
      <c r="AG52" s="354"/>
      <c r="AH52" s="354"/>
      <c r="AI52" s="354"/>
      <c r="AJ52" s="354"/>
      <c r="AK52" s="354"/>
      <c r="AL52" s="354"/>
      <c r="AM52" s="354"/>
      <c r="AN52" s="354"/>
      <c r="AO52" s="354"/>
      <c r="AP52" s="316"/>
      <c r="AQ52" s="196"/>
      <c r="AR52" s="185"/>
      <c r="AS52" s="119" t="s">
        <v>309</v>
      </c>
      <c r="AT52" s="120"/>
      <c r="AU52" s="252"/>
      <c r="AV52" s="252"/>
      <c r="AW52" s="355" t="s">
        <v>297</v>
      </c>
      <c r="AX52" s="356"/>
    </row>
    <row r="53" spans="1:50" ht="23.25" hidden="1" customHeight="1" x14ac:dyDescent="0.15">
      <c r="A53" s="523"/>
      <c r="B53" s="521"/>
      <c r="C53" s="521"/>
      <c r="D53" s="521"/>
      <c r="E53" s="521"/>
      <c r="F53" s="522"/>
      <c r="G53" s="497"/>
      <c r="H53" s="498"/>
      <c r="I53" s="498"/>
      <c r="J53" s="498"/>
      <c r="K53" s="498"/>
      <c r="L53" s="498"/>
      <c r="M53" s="498"/>
      <c r="N53" s="498"/>
      <c r="O53" s="499"/>
      <c r="P53" s="108"/>
      <c r="Q53" s="108"/>
      <c r="R53" s="108"/>
      <c r="S53" s="108"/>
      <c r="T53" s="108"/>
      <c r="U53" s="108"/>
      <c r="V53" s="108"/>
      <c r="W53" s="108"/>
      <c r="X53" s="199"/>
      <c r="Y53" s="322" t="s">
        <v>13</v>
      </c>
      <c r="Z53" s="506"/>
      <c r="AA53" s="507"/>
      <c r="AB53" s="508"/>
      <c r="AC53" s="508"/>
      <c r="AD53" s="508"/>
      <c r="AE53" s="335"/>
      <c r="AF53" s="336"/>
      <c r="AG53" s="336"/>
      <c r="AH53" s="336"/>
      <c r="AI53" s="335"/>
      <c r="AJ53" s="336"/>
      <c r="AK53" s="336"/>
      <c r="AL53" s="336"/>
      <c r="AM53" s="335"/>
      <c r="AN53" s="336"/>
      <c r="AO53" s="336"/>
      <c r="AP53" s="336"/>
      <c r="AQ53" s="176"/>
      <c r="AR53" s="177"/>
      <c r="AS53" s="177"/>
      <c r="AT53" s="178"/>
      <c r="AU53" s="336"/>
      <c r="AV53" s="336"/>
      <c r="AW53" s="336"/>
      <c r="AX53" s="352"/>
    </row>
    <row r="54" spans="1:50" ht="23.25" hidden="1" customHeight="1" x14ac:dyDescent="0.15">
      <c r="A54" s="524"/>
      <c r="B54" s="525"/>
      <c r="C54" s="525"/>
      <c r="D54" s="525"/>
      <c r="E54" s="525"/>
      <c r="F54" s="526"/>
      <c r="G54" s="500"/>
      <c r="H54" s="501"/>
      <c r="I54" s="501"/>
      <c r="J54" s="501"/>
      <c r="K54" s="501"/>
      <c r="L54" s="501"/>
      <c r="M54" s="501"/>
      <c r="N54" s="501"/>
      <c r="O54" s="502"/>
      <c r="P54" s="201"/>
      <c r="Q54" s="201"/>
      <c r="R54" s="201"/>
      <c r="S54" s="201"/>
      <c r="T54" s="201"/>
      <c r="U54" s="201"/>
      <c r="V54" s="201"/>
      <c r="W54" s="201"/>
      <c r="X54" s="202"/>
      <c r="Y54" s="269" t="s">
        <v>54</v>
      </c>
      <c r="Z54" s="264"/>
      <c r="AA54" s="265"/>
      <c r="AB54" s="478"/>
      <c r="AC54" s="478"/>
      <c r="AD54" s="478"/>
      <c r="AE54" s="335"/>
      <c r="AF54" s="336"/>
      <c r="AG54" s="336"/>
      <c r="AH54" s="336"/>
      <c r="AI54" s="335"/>
      <c r="AJ54" s="336"/>
      <c r="AK54" s="336"/>
      <c r="AL54" s="336"/>
      <c r="AM54" s="335"/>
      <c r="AN54" s="336"/>
      <c r="AO54" s="336"/>
      <c r="AP54" s="336"/>
      <c r="AQ54" s="176"/>
      <c r="AR54" s="177"/>
      <c r="AS54" s="177"/>
      <c r="AT54" s="178"/>
      <c r="AU54" s="336"/>
      <c r="AV54" s="336"/>
      <c r="AW54" s="336"/>
      <c r="AX54" s="352"/>
    </row>
    <row r="55" spans="1:50" ht="23.25" hidden="1" customHeight="1" x14ac:dyDescent="0.15">
      <c r="A55" s="627"/>
      <c r="B55" s="628"/>
      <c r="C55" s="628"/>
      <c r="D55" s="628"/>
      <c r="E55" s="628"/>
      <c r="F55" s="629"/>
      <c r="G55" s="503"/>
      <c r="H55" s="504"/>
      <c r="I55" s="504"/>
      <c r="J55" s="504"/>
      <c r="K55" s="504"/>
      <c r="L55" s="504"/>
      <c r="M55" s="504"/>
      <c r="N55" s="504"/>
      <c r="O55" s="505"/>
      <c r="P55" s="111"/>
      <c r="Q55" s="111"/>
      <c r="R55" s="111"/>
      <c r="S55" s="111"/>
      <c r="T55" s="111"/>
      <c r="U55" s="111"/>
      <c r="V55" s="111"/>
      <c r="W55" s="111"/>
      <c r="X55" s="204"/>
      <c r="Y55" s="269" t="s">
        <v>14</v>
      </c>
      <c r="Z55" s="264"/>
      <c r="AA55" s="265"/>
      <c r="AB55" s="432" t="s">
        <v>15</v>
      </c>
      <c r="AC55" s="432"/>
      <c r="AD55" s="432"/>
      <c r="AE55" s="335"/>
      <c r="AF55" s="336"/>
      <c r="AG55" s="336"/>
      <c r="AH55" s="336"/>
      <c r="AI55" s="335"/>
      <c r="AJ55" s="336"/>
      <c r="AK55" s="336"/>
      <c r="AL55" s="336"/>
      <c r="AM55" s="335"/>
      <c r="AN55" s="336"/>
      <c r="AO55" s="336"/>
      <c r="AP55" s="336"/>
      <c r="AQ55" s="176"/>
      <c r="AR55" s="177"/>
      <c r="AS55" s="177"/>
      <c r="AT55" s="178"/>
      <c r="AU55" s="336"/>
      <c r="AV55" s="336"/>
      <c r="AW55" s="336"/>
      <c r="AX55" s="352"/>
    </row>
    <row r="56" spans="1:50" ht="23.25" hidden="1" customHeight="1" x14ac:dyDescent="0.15">
      <c r="A56" s="866" t="s">
        <v>451</v>
      </c>
      <c r="B56" s="867"/>
      <c r="C56" s="867"/>
      <c r="D56" s="867"/>
      <c r="E56" s="867"/>
      <c r="F56" s="868"/>
      <c r="G56" s="872"/>
      <c r="H56" s="873"/>
      <c r="I56" s="873"/>
      <c r="J56" s="873"/>
      <c r="K56" s="873"/>
      <c r="L56" s="873"/>
      <c r="M56" s="873"/>
      <c r="N56" s="873"/>
      <c r="O56" s="873"/>
      <c r="P56" s="873"/>
      <c r="Q56" s="873"/>
      <c r="R56" s="873"/>
      <c r="S56" s="873"/>
      <c r="T56" s="873"/>
      <c r="U56" s="873"/>
      <c r="V56" s="873"/>
      <c r="W56" s="873"/>
      <c r="X56" s="873"/>
      <c r="Y56" s="873"/>
      <c r="Z56" s="873"/>
      <c r="AA56" s="873"/>
      <c r="AB56" s="873"/>
      <c r="AC56" s="873"/>
      <c r="AD56" s="873"/>
      <c r="AE56" s="873"/>
      <c r="AF56" s="873"/>
      <c r="AG56" s="873"/>
      <c r="AH56" s="873"/>
      <c r="AI56" s="873"/>
      <c r="AJ56" s="873"/>
      <c r="AK56" s="873"/>
      <c r="AL56" s="873"/>
      <c r="AM56" s="873"/>
      <c r="AN56" s="873"/>
      <c r="AO56" s="873"/>
      <c r="AP56" s="873"/>
      <c r="AQ56" s="873"/>
      <c r="AR56" s="873"/>
      <c r="AS56" s="873"/>
      <c r="AT56" s="873"/>
      <c r="AU56" s="873"/>
      <c r="AV56" s="873"/>
      <c r="AW56" s="873"/>
      <c r="AX56" s="874"/>
    </row>
    <row r="57" spans="1:50" ht="23.25" hidden="1" customHeight="1" x14ac:dyDescent="0.15">
      <c r="A57" s="869"/>
      <c r="B57" s="870"/>
      <c r="C57" s="870"/>
      <c r="D57" s="870"/>
      <c r="E57" s="870"/>
      <c r="F57" s="871"/>
      <c r="G57" s="875"/>
      <c r="H57" s="876"/>
      <c r="I57" s="876"/>
      <c r="J57" s="876"/>
      <c r="K57" s="876"/>
      <c r="L57" s="876"/>
      <c r="M57" s="876"/>
      <c r="N57" s="876"/>
      <c r="O57" s="876"/>
      <c r="P57" s="876"/>
      <c r="Q57" s="876"/>
      <c r="R57" s="876"/>
      <c r="S57" s="876"/>
      <c r="T57" s="876"/>
      <c r="U57" s="876"/>
      <c r="V57" s="876"/>
      <c r="W57" s="876"/>
      <c r="X57" s="876"/>
      <c r="Y57" s="876"/>
      <c r="Z57" s="876"/>
      <c r="AA57" s="876"/>
      <c r="AB57" s="876"/>
      <c r="AC57" s="876"/>
      <c r="AD57" s="876"/>
      <c r="AE57" s="876"/>
      <c r="AF57" s="876"/>
      <c r="AG57" s="876"/>
      <c r="AH57" s="876"/>
      <c r="AI57" s="876"/>
      <c r="AJ57" s="876"/>
      <c r="AK57" s="876"/>
      <c r="AL57" s="876"/>
      <c r="AM57" s="876"/>
      <c r="AN57" s="876"/>
      <c r="AO57" s="876"/>
      <c r="AP57" s="876"/>
      <c r="AQ57" s="876"/>
      <c r="AR57" s="876"/>
      <c r="AS57" s="876"/>
      <c r="AT57" s="876"/>
      <c r="AU57" s="876"/>
      <c r="AV57" s="876"/>
      <c r="AW57" s="876"/>
      <c r="AX57" s="877"/>
    </row>
    <row r="58" spans="1:50" ht="18.75" hidden="1" customHeight="1" x14ac:dyDescent="0.15">
      <c r="A58" s="520" t="s">
        <v>417</v>
      </c>
      <c r="B58" s="521"/>
      <c r="C58" s="521"/>
      <c r="D58" s="521"/>
      <c r="E58" s="521"/>
      <c r="F58" s="522"/>
      <c r="G58" s="527" t="s">
        <v>265</v>
      </c>
      <c r="H58" s="528"/>
      <c r="I58" s="528"/>
      <c r="J58" s="528"/>
      <c r="K58" s="528"/>
      <c r="L58" s="528"/>
      <c r="M58" s="528"/>
      <c r="N58" s="528"/>
      <c r="O58" s="529"/>
      <c r="P58" s="739" t="s">
        <v>59</v>
      </c>
      <c r="Q58" s="528"/>
      <c r="R58" s="528"/>
      <c r="S58" s="528"/>
      <c r="T58" s="528"/>
      <c r="U58" s="528"/>
      <c r="V58" s="528"/>
      <c r="W58" s="528"/>
      <c r="X58" s="529"/>
      <c r="Y58" s="439"/>
      <c r="Z58" s="440"/>
      <c r="AA58" s="441"/>
      <c r="AB58" s="345" t="s">
        <v>12</v>
      </c>
      <c r="AC58" s="346"/>
      <c r="AD58" s="347"/>
      <c r="AE58" s="353" t="s">
        <v>310</v>
      </c>
      <c r="AF58" s="353"/>
      <c r="AG58" s="353"/>
      <c r="AH58" s="353"/>
      <c r="AI58" s="353" t="s">
        <v>311</v>
      </c>
      <c r="AJ58" s="353"/>
      <c r="AK58" s="353"/>
      <c r="AL58" s="353"/>
      <c r="AM58" s="353" t="s">
        <v>317</v>
      </c>
      <c r="AN58" s="353"/>
      <c r="AO58" s="353"/>
      <c r="AP58" s="345"/>
      <c r="AQ58" s="124" t="s">
        <v>308</v>
      </c>
      <c r="AR58" s="116"/>
      <c r="AS58" s="116"/>
      <c r="AT58" s="117"/>
      <c r="AU58" s="350" t="s">
        <v>253</v>
      </c>
      <c r="AV58" s="350"/>
      <c r="AW58" s="350"/>
      <c r="AX58" s="351"/>
    </row>
    <row r="59" spans="1:50" ht="18.75" hidden="1" customHeight="1" x14ac:dyDescent="0.15">
      <c r="A59" s="520"/>
      <c r="B59" s="521"/>
      <c r="C59" s="521"/>
      <c r="D59" s="521"/>
      <c r="E59" s="521"/>
      <c r="F59" s="522"/>
      <c r="G59" s="530"/>
      <c r="H59" s="355"/>
      <c r="I59" s="355"/>
      <c r="J59" s="355"/>
      <c r="K59" s="355"/>
      <c r="L59" s="355"/>
      <c r="M59" s="355"/>
      <c r="N59" s="355"/>
      <c r="O59" s="531"/>
      <c r="P59" s="543"/>
      <c r="Q59" s="355"/>
      <c r="R59" s="355"/>
      <c r="S59" s="355"/>
      <c r="T59" s="355"/>
      <c r="U59" s="355"/>
      <c r="V59" s="355"/>
      <c r="W59" s="355"/>
      <c r="X59" s="531"/>
      <c r="Y59" s="439"/>
      <c r="Z59" s="440"/>
      <c r="AA59" s="441"/>
      <c r="AB59" s="316"/>
      <c r="AC59" s="317"/>
      <c r="AD59" s="318"/>
      <c r="AE59" s="354"/>
      <c r="AF59" s="354"/>
      <c r="AG59" s="354"/>
      <c r="AH59" s="354"/>
      <c r="AI59" s="354"/>
      <c r="AJ59" s="354"/>
      <c r="AK59" s="354"/>
      <c r="AL59" s="354"/>
      <c r="AM59" s="354"/>
      <c r="AN59" s="354"/>
      <c r="AO59" s="354"/>
      <c r="AP59" s="316"/>
      <c r="AQ59" s="196"/>
      <c r="AR59" s="185"/>
      <c r="AS59" s="119" t="s">
        <v>309</v>
      </c>
      <c r="AT59" s="120"/>
      <c r="AU59" s="252"/>
      <c r="AV59" s="252"/>
      <c r="AW59" s="355" t="s">
        <v>297</v>
      </c>
      <c r="AX59" s="356"/>
    </row>
    <row r="60" spans="1:50" ht="23.25" hidden="1" customHeight="1" x14ac:dyDescent="0.15">
      <c r="A60" s="523"/>
      <c r="B60" s="521"/>
      <c r="C60" s="521"/>
      <c r="D60" s="521"/>
      <c r="E60" s="521"/>
      <c r="F60" s="522"/>
      <c r="G60" s="497"/>
      <c r="H60" s="498"/>
      <c r="I60" s="498"/>
      <c r="J60" s="498"/>
      <c r="K60" s="498"/>
      <c r="L60" s="498"/>
      <c r="M60" s="498"/>
      <c r="N60" s="498"/>
      <c r="O60" s="499"/>
      <c r="P60" s="108"/>
      <c r="Q60" s="108"/>
      <c r="R60" s="108"/>
      <c r="S60" s="108"/>
      <c r="T60" s="108"/>
      <c r="U60" s="108"/>
      <c r="V60" s="108"/>
      <c r="W60" s="108"/>
      <c r="X60" s="199"/>
      <c r="Y60" s="322" t="s">
        <v>13</v>
      </c>
      <c r="Z60" s="506"/>
      <c r="AA60" s="507"/>
      <c r="AB60" s="508"/>
      <c r="AC60" s="508"/>
      <c r="AD60" s="508"/>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t="23.25" hidden="1" customHeight="1" x14ac:dyDescent="0.15">
      <c r="A61" s="524"/>
      <c r="B61" s="525"/>
      <c r="C61" s="525"/>
      <c r="D61" s="525"/>
      <c r="E61" s="525"/>
      <c r="F61" s="526"/>
      <c r="G61" s="500"/>
      <c r="H61" s="501"/>
      <c r="I61" s="501"/>
      <c r="J61" s="501"/>
      <c r="K61" s="501"/>
      <c r="L61" s="501"/>
      <c r="M61" s="501"/>
      <c r="N61" s="501"/>
      <c r="O61" s="502"/>
      <c r="P61" s="201"/>
      <c r="Q61" s="201"/>
      <c r="R61" s="201"/>
      <c r="S61" s="201"/>
      <c r="T61" s="201"/>
      <c r="U61" s="201"/>
      <c r="V61" s="201"/>
      <c r="W61" s="201"/>
      <c r="X61" s="202"/>
      <c r="Y61" s="269" t="s">
        <v>54</v>
      </c>
      <c r="Z61" s="264"/>
      <c r="AA61" s="265"/>
      <c r="AB61" s="478"/>
      <c r="AC61" s="478"/>
      <c r="AD61" s="478"/>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t="23.25" hidden="1" customHeight="1" x14ac:dyDescent="0.15">
      <c r="A62" s="524"/>
      <c r="B62" s="525"/>
      <c r="C62" s="525"/>
      <c r="D62" s="525"/>
      <c r="E62" s="525"/>
      <c r="F62" s="526"/>
      <c r="G62" s="503"/>
      <c r="H62" s="504"/>
      <c r="I62" s="504"/>
      <c r="J62" s="504"/>
      <c r="K62" s="504"/>
      <c r="L62" s="504"/>
      <c r="M62" s="504"/>
      <c r="N62" s="504"/>
      <c r="O62" s="505"/>
      <c r="P62" s="111"/>
      <c r="Q62" s="111"/>
      <c r="R62" s="111"/>
      <c r="S62" s="111"/>
      <c r="T62" s="111"/>
      <c r="U62" s="111"/>
      <c r="V62" s="111"/>
      <c r="W62" s="111"/>
      <c r="X62" s="204"/>
      <c r="Y62" s="269" t="s">
        <v>14</v>
      </c>
      <c r="Z62" s="264"/>
      <c r="AA62" s="265"/>
      <c r="AB62" s="463" t="s">
        <v>15</v>
      </c>
      <c r="AC62" s="463"/>
      <c r="AD62" s="463"/>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t="23.25" hidden="1" customHeight="1" x14ac:dyDescent="0.15">
      <c r="A63" s="866" t="s">
        <v>451</v>
      </c>
      <c r="B63" s="867"/>
      <c r="C63" s="867"/>
      <c r="D63" s="867"/>
      <c r="E63" s="867"/>
      <c r="F63" s="868"/>
      <c r="G63" s="872"/>
      <c r="H63" s="873"/>
      <c r="I63" s="873"/>
      <c r="J63" s="873"/>
      <c r="K63" s="873"/>
      <c r="L63" s="873"/>
      <c r="M63" s="873"/>
      <c r="N63" s="873"/>
      <c r="O63" s="873"/>
      <c r="P63" s="873"/>
      <c r="Q63" s="873"/>
      <c r="R63" s="873"/>
      <c r="S63" s="873"/>
      <c r="T63" s="873"/>
      <c r="U63" s="873"/>
      <c r="V63" s="873"/>
      <c r="W63" s="873"/>
      <c r="X63" s="873"/>
      <c r="Y63" s="873"/>
      <c r="Z63" s="873"/>
      <c r="AA63" s="873"/>
      <c r="AB63" s="873"/>
      <c r="AC63" s="873"/>
      <c r="AD63" s="873"/>
      <c r="AE63" s="873"/>
      <c r="AF63" s="873"/>
      <c r="AG63" s="873"/>
      <c r="AH63" s="873"/>
      <c r="AI63" s="873"/>
      <c r="AJ63" s="873"/>
      <c r="AK63" s="873"/>
      <c r="AL63" s="873"/>
      <c r="AM63" s="873"/>
      <c r="AN63" s="873"/>
      <c r="AO63" s="873"/>
      <c r="AP63" s="873"/>
      <c r="AQ63" s="873"/>
      <c r="AR63" s="873"/>
      <c r="AS63" s="873"/>
      <c r="AT63" s="873"/>
      <c r="AU63" s="873"/>
      <c r="AV63" s="873"/>
      <c r="AW63" s="873"/>
      <c r="AX63" s="874"/>
    </row>
    <row r="64" spans="1:50" ht="23.25" hidden="1" customHeight="1" x14ac:dyDescent="0.15">
      <c r="A64" s="869"/>
      <c r="B64" s="870"/>
      <c r="C64" s="870"/>
      <c r="D64" s="870"/>
      <c r="E64" s="870"/>
      <c r="F64" s="871"/>
      <c r="G64" s="875"/>
      <c r="H64" s="876"/>
      <c r="I64" s="876"/>
      <c r="J64" s="876"/>
      <c r="K64" s="876"/>
      <c r="L64" s="876"/>
      <c r="M64" s="876"/>
      <c r="N64" s="876"/>
      <c r="O64" s="876"/>
      <c r="P64" s="876"/>
      <c r="Q64" s="876"/>
      <c r="R64" s="876"/>
      <c r="S64" s="876"/>
      <c r="T64" s="876"/>
      <c r="U64" s="876"/>
      <c r="V64" s="876"/>
      <c r="W64" s="876"/>
      <c r="X64" s="876"/>
      <c r="Y64" s="876"/>
      <c r="Z64" s="876"/>
      <c r="AA64" s="876"/>
      <c r="AB64" s="876"/>
      <c r="AC64" s="876"/>
      <c r="AD64" s="876"/>
      <c r="AE64" s="876"/>
      <c r="AF64" s="876"/>
      <c r="AG64" s="876"/>
      <c r="AH64" s="876"/>
      <c r="AI64" s="876"/>
      <c r="AJ64" s="876"/>
      <c r="AK64" s="876"/>
      <c r="AL64" s="876"/>
      <c r="AM64" s="876"/>
      <c r="AN64" s="876"/>
      <c r="AO64" s="876"/>
      <c r="AP64" s="876"/>
      <c r="AQ64" s="876"/>
      <c r="AR64" s="876"/>
      <c r="AS64" s="876"/>
      <c r="AT64" s="876"/>
      <c r="AU64" s="876"/>
      <c r="AV64" s="876"/>
      <c r="AW64" s="876"/>
      <c r="AX64" s="877"/>
    </row>
    <row r="65" spans="1:50" ht="18.75" customHeight="1" x14ac:dyDescent="0.15">
      <c r="A65" s="926" t="s">
        <v>418</v>
      </c>
      <c r="B65" s="927"/>
      <c r="C65" s="927"/>
      <c r="D65" s="927"/>
      <c r="E65" s="927"/>
      <c r="F65" s="928"/>
      <c r="G65" s="932"/>
      <c r="H65" s="934" t="s">
        <v>265</v>
      </c>
      <c r="I65" s="934"/>
      <c r="J65" s="934"/>
      <c r="K65" s="934"/>
      <c r="L65" s="934"/>
      <c r="M65" s="934"/>
      <c r="N65" s="934"/>
      <c r="O65" s="935"/>
      <c r="P65" s="938" t="s">
        <v>59</v>
      </c>
      <c r="Q65" s="934"/>
      <c r="R65" s="934"/>
      <c r="S65" s="934"/>
      <c r="T65" s="934"/>
      <c r="U65" s="934"/>
      <c r="V65" s="935"/>
      <c r="W65" s="940" t="s">
        <v>413</v>
      </c>
      <c r="X65" s="941"/>
      <c r="Y65" s="944"/>
      <c r="Z65" s="944"/>
      <c r="AA65" s="945"/>
      <c r="AB65" s="938" t="s">
        <v>12</v>
      </c>
      <c r="AC65" s="934"/>
      <c r="AD65" s="935"/>
      <c r="AE65" s="895" t="s">
        <v>310</v>
      </c>
      <c r="AF65" s="895"/>
      <c r="AG65" s="895"/>
      <c r="AH65" s="895"/>
      <c r="AI65" s="895" t="s">
        <v>311</v>
      </c>
      <c r="AJ65" s="895"/>
      <c r="AK65" s="895"/>
      <c r="AL65" s="895"/>
      <c r="AM65" s="895" t="s">
        <v>317</v>
      </c>
      <c r="AN65" s="895"/>
      <c r="AO65" s="895"/>
      <c r="AP65" s="938"/>
      <c r="AQ65" s="938" t="s">
        <v>308</v>
      </c>
      <c r="AR65" s="934"/>
      <c r="AS65" s="934"/>
      <c r="AT65" s="935"/>
      <c r="AU65" s="949" t="s">
        <v>253</v>
      </c>
      <c r="AV65" s="949"/>
      <c r="AW65" s="949"/>
      <c r="AX65" s="950"/>
    </row>
    <row r="66" spans="1:50" ht="18.75" customHeight="1" x14ac:dyDescent="0.15">
      <c r="A66" s="929"/>
      <c r="B66" s="930"/>
      <c r="C66" s="930"/>
      <c r="D66" s="930"/>
      <c r="E66" s="930"/>
      <c r="F66" s="931"/>
      <c r="G66" s="933"/>
      <c r="H66" s="936"/>
      <c r="I66" s="936"/>
      <c r="J66" s="936"/>
      <c r="K66" s="936"/>
      <c r="L66" s="936"/>
      <c r="M66" s="936"/>
      <c r="N66" s="936"/>
      <c r="O66" s="937"/>
      <c r="P66" s="939"/>
      <c r="Q66" s="936"/>
      <c r="R66" s="936"/>
      <c r="S66" s="936"/>
      <c r="T66" s="936"/>
      <c r="U66" s="936"/>
      <c r="V66" s="937"/>
      <c r="W66" s="942"/>
      <c r="X66" s="943"/>
      <c r="Y66" s="946"/>
      <c r="Z66" s="946"/>
      <c r="AA66" s="947"/>
      <c r="AB66" s="939"/>
      <c r="AC66" s="936"/>
      <c r="AD66" s="937"/>
      <c r="AE66" s="948"/>
      <c r="AF66" s="948"/>
      <c r="AG66" s="948"/>
      <c r="AH66" s="948"/>
      <c r="AI66" s="948"/>
      <c r="AJ66" s="948"/>
      <c r="AK66" s="948"/>
      <c r="AL66" s="948"/>
      <c r="AM66" s="948"/>
      <c r="AN66" s="948"/>
      <c r="AO66" s="948"/>
      <c r="AP66" s="939"/>
      <c r="AQ66" s="251" t="s">
        <v>479</v>
      </c>
      <c r="AR66" s="252"/>
      <c r="AS66" s="936" t="s">
        <v>309</v>
      </c>
      <c r="AT66" s="937"/>
      <c r="AU66" s="252" t="s">
        <v>487</v>
      </c>
      <c r="AV66" s="252"/>
      <c r="AW66" s="936" t="s">
        <v>416</v>
      </c>
      <c r="AX66" s="951"/>
    </row>
    <row r="67" spans="1:50" ht="42" customHeight="1" x14ac:dyDescent="0.15">
      <c r="A67" s="929"/>
      <c r="B67" s="930"/>
      <c r="C67" s="930"/>
      <c r="D67" s="930"/>
      <c r="E67" s="930"/>
      <c r="F67" s="931"/>
      <c r="G67" s="952" t="s">
        <v>318</v>
      </c>
      <c r="H67" s="955" t="s">
        <v>593</v>
      </c>
      <c r="I67" s="956"/>
      <c r="J67" s="956"/>
      <c r="K67" s="956"/>
      <c r="L67" s="956"/>
      <c r="M67" s="956"/>
      <c r="N67" s="956"/>
      <c r="O67" s="957"/>
      <c r="P67" s="955" t="s">
        <v>614</v>
      </c>
      <c r="Q67" s="956"/>
      <c r="R67" s="956"/>
      <c r="S67" s="956"/>
      <c r="T67" s="956"/>
      <c r="U67" s="956"/>
      <c r="V67" s="957"/>
      <c r="W67" s="961"/>
      <c r="X67" s="962"/>
      <c r="Y67" s="967" t="s">
        <v>13</v>
      </c>
      <c r="Z67" s="967"/>
      <c r="AA67" s="968"/>
      <c r="AB67" s="969" t="s">
        <v>441</v>
      </c>
      <c r="AC67" s="969"/>
      <c r="AD67" s="969"/>
      <c r="AE67" s="335" t="s">
        <v>479</v>
      </c>
      <c r="AF67" s="336"/>
      <c r="AG67" s="336"/>
      <c r="AH67" s="336"/>
      <c r="AI67" s="335" t="s">
        <v>479</v>
      </c>
      <c r="AJ67" s="336"/>
      <c r="AK67" s="336"/>
      <c r="AL67" s="336"/>
      <c r="AM67" s="335" t="s">
        <v>479</v>
      </c>
      <c r="AN67" s="336"/>
      <c r="AO67" s="336"/>
      <c r="AP67" s="336"/>
      <c r="AQ67" s="335" t="s">
        <v>481</v>
      </c>
      <c r="AR67" s="336"/>
      <c r="AS67" s="336"/>
      <c r="AT67" s="337"/>
      <c r="AU67" s="336" t="s">
        <v>479</v>
      </c>
      <c r="AV67" s="336"/>
      <c r="AW67" s="336"/>
      <c r="AX67" s="352"/>
    </row>
    <row r="68" spans="1:50" ht="42" customHeight="1" x14ac:dyDescent="0.15">
      <c r="A68" s="929"/>
      <c r="B68" s="930"/>
      <c r="C68" s="930"/>
      <c r="D68" s="930"/>
      <c r="E68" s="930"/>
      <c r="F68" s="931"/>
      <c r="G68" s="953"/>
      <c r="H68" s="958"/>
      <c r="I68" s="959"/>
      <c r="J68" s="959"/>
      <c r="K68" s="959"/>
      <c r="L68" s="959"/>
      <c r="M68" s="959"/>
      <c r="N68" s="959"/>
      <c r="O68" s="960"/>
      <c r="P68" s="958"/>
      <c r="Q68" s="959"/>
      <c r="R68" s="959"/>
      <c r="S68" s="959"/>
      <c r="T68" s="959"/>
      <c r="U68" s="959"/>
      <c r="V68" s="960"/>
      <c r="W68" s="963"/>
      <c r="X68" s="964"/>
      <c r="Y68" s="132" t="s">
        <v>54</v>
      </c>
      <c r="Z68" s="132"/>
      <c r="AA68" s="133"/>
      <c r="AB68" s="970" t="s">
        <v>441</v>
      </c>
      <c r="AC68" s="970"/>
      <c r="AD68" s="970"/>
      <c r="AE68" s="335" t="s">
        <v>478</v>
      </c>
      <c r="AF68" s="336"/>
      <c r="AG68" s="336"/>
      <c r="AH68" s="336"/>
      <c r="AI68" s="335" t="s">
        <v>479</v>
      </c>
      <c r="AJ68" s="336"/>
      <c r="AK68" s="336"/>
      <c r="AL68" s="336"/>
      <c r="AM68" s="335" t="s">
        <v>482</v>
      </c>
      <c r="AN68" s="336"/>
      <c r="AO68" s="336"/>
      <c r="AP68" s="336"/>
      <c r="AQ68" s="335" t="s">
        <v>478</v>
      </c>
      <c r="AR68" s="336"/>
      <c r="AS68" s="336"/>
      <c r="AT68" s="337"/>
      <c r="AU68" s="336" t="s">
        <v>487</v>
      </c>
      <c r="AV68" s="336"/>
      <c r="AW68" s="336"/>
      <c r="AX68" s="352"/>
    </row>
    <row r="69" spans="1:50" ht="68.650000000000006" customHeight="1" x14ac:dyDescent="0.15">
      <c r="A69" s="929"/>
      <c r="B69" s="930"/>
      <c r="C69" s="930"/>
      <c r="D69" s="930"/>
      <c r="E69" s="930"/>
      <c r="F69" s="931"/>
      <c r="G69" s="954"/>
      <c r="H69" s="958"/>
      <c r="I69" s="959"/>
      <c r="J69" s="959"/>
      <c r="K69" s="959"/>
      <c r="L69" s="959"/>
      <c r="M69" s="959"/>
      <c r="N69" s="959"/>
      <c r="O69" s="960"/>
      <c r="P69" s="958"/>
      <c r="Q69" s="959"/>
      <c r="R69" s="959"/>
      <c r="S69" s="959"/>
      <c r="T69" s="959"/>
      <c r="U69" s="959"/>
      <c r="V69" s="960"/>
      <c r="W69" s="965"/>
      <c r="X69" s="966"/>
      <c r="Y69" s="132" t="s">
        <v>14</v>
      </c>
      <c r="Z69" s="132"/>
      <c r="AA69" s="133"/>
      <c r="AB69" s="861" t="s">
        <v>442</v>
      </c>
      <c r="AC69" s="861"/>
      <c r="AD69" s="861"/>
      <c r="AE69" s="863" t="s">
        <v>479</v>
      </c>
      <c r="AF69" s="864"/>
      <c r="AG69" s="864"/>
      <c r="AH69" s="864"/>
      <c r="AI69" s="863" t="s">
        <v>479</v>
      </c>
      <c r="AJ69" s="864"/>
      <c r="AK69" s="864"/>
      <c r="AL69" s="864"/>
      <c r="AM69" s="863" t="s">
        <v>479</v>
      </c>
      <c r="AN69" s="864"/>
      <c r="AO69" s="864"/>
      <c r="AP69" s="864"/>
      <c r="AQ69" s="335" t="s">
        <v>479</v>
      </c>
      <c r="AR69" s="336"/>
      <c r="AS69" s="336"/>
      <c r="AT69" s="337"/>
      <c r="AU69" s="336" t="s">
        <v>481</v>
      </c>
      <c r="AV69" s="336"/>
      <c r="AW69" s="336"/>
      <c r="AX69" s="352"/>
    </row>
    <row r="70" spans="1:50" ht="23.25" customHeight="1" x14ac:dyDescent="0.15">
      <c r="A70" s="929" t="s">
        <v>424</v>
      </c>
      <c r="B70" s="930"/>
      <c r="C70" s="930"/>
      <c r="D70" s="930"/>
      <c r="E70" s="930"/>
      <c r="F70" s="931"/>
      <c r="G70" s="953" t="s">
        <v>319</v>
      </c>
      <c r="H70" s="971" t="s">
        <v>479</v>
      </c>
      <c r="I70" s="971"/>
      <c r="J70" s="971"/>
      <c r="K70" s="971"/>
      <c r="L70" s="971"/>
      <c r="M70" s="971"/>
      <c r="N70" s="971"/>
      <c r="O70" s="971"/>
      <c r="P70" s="971" t="s">
        <v>479</v>
      </c>
      <c r="Q70" s="971"/>
      <c r="R70" s="971"/>
      <c r="S70" s="971"/>
      <c r="T70" s="971"/>
      <c r="U70" s="971"/>
      <c r="V70" s="971"/>
      <c r="W70" s="974" t="s">
        <v>440</v>
      </c>
      <c r="X70" s="975"/>
      <c r="Y70" s="967" t="s">
        <v>13</v>
      </c>
      <c r="Z70" s="967"/>
      <c r="AA70" s="968"/>
      <c r="AB70" s="969" t="s">
        <v>441</v>
      </c>
      <c r="AC70" s="969"/>
      <c r="AD70" s="969"/>
      <c r="AE70" s="335" t="s">
        <v>481</v>
      </c>
      <c r="AF70" s="336"/>
      <c r="AG70" s="336"/>
      <c r="AH70" s="336"/>
      <c r="AI70" s="335" t="s">
        <v>479</v>
      </c>
      <c r="AJ70" s="336"/>
      <c r="AK70" s="336"/>
      <c r="AL70" s="336"/>
      <c r="AM70" s="335" t="s">
        <v>486</v>
      </c>
      <c r="AN70" s="336"/>
      <c r="AO70" s="336"/>
      <c r="AP70" s="336"/>
      <c r="AQ70" s="335" t="s">
        <v>479</v>
      </c>
      <c r="AR70" s="336"/>
      <c r="AS70" s="336"/>
      <c r="AT70" s="337"/>
      <c r="AU70" s="336" t="s">
        <v>479</v>
      </c>
      <c r="AV70" s="336"/>
      <c r="AW70" s="336"/>
      <c r="AX70" s="352"/>
    </row>
    <row r="71" spans="1:50" ht="23.25" customHeight="1" x14ac:dyDescent="0.15">
      <c r="A71" s="929"/>
      <c r="B71" s="930"/>
      <c r="C71" s="930"/>
      <c r="D71" s="930"/>
      <c r="E71" s="930"/>
      <c r="F71" s="931"/>
      <c r="G71" s="953"/>
      <c r="H71" s="972"/>
      <c r="I71" s="972"/>
      <c r="J71" s="972"/>
      <c r="K71" s="972"/>
      <c r="L71" s="972"/>
      <c r="M71" s="972"/>
      <c r="N71" s="972"/>
      <c r="O71" s="972"/>
      <c r="P71" s="972"/>
      <c r="Q71" s="972"/>
      <c r="R71" s="972"/>
      <c r="S71" s="972"/>
      <c r="T71" s="972"/>
      <c r="U71" s="972"/>
      <c r="V71" s="972"/>
      <c r="W71" s="976"/>
      <c r="X71" s="977"/>
      <c r="Y71" s="132" t="s">
        <v>54</v>
      </c>
      <c r="Z71" s="132"/>
      <c r="AA71" s="133"/>
      <c r="AB71" s="970" t="s">
        <v>441</v>
      </c>
      <c r="AC71" s="970"/>
      <c r="AD71" s="970"/>
      <c r="AE71" s="335" t="s">
        <v>479</v>
      </c>
      <c r="AF71" s="336"/>
      <c r="AG71" s="336"/>
      <c r="AH71" s="336"/>
      <c r="AI71" s="335" t="s">
        <v>479</v>
      </c>
      <c r="AJ71" s="336"/>
      <c r="AK71" s="336"/>
      <c r="AL71" s="336"/>
      <c r="AM71" s="335" t="s">
        <v>479</v>
      </c>
      <c r="AN71" s="336"/>
      <c r="AO71" s="336"/>
      <c r="AP71" s="336"/>
      <c r="AQ71" s="335" t="s">
        <v>479</v>
      </c>
      <c r="AR71" s="336"/>
      <c r="AS71" s="336"/>
      <c r="AT71" s="337"/>
      <c r="AU71" s="336" t="s">
        <v>479</v>
      </c>
      <c r="AV71" s="336"/>
      <c r="AW71" s="336"/>
      <c r="AX71" s="352"/>
    </row>
    <row r="72" spans="1:50" ht="23.25" customHeight="1" x14ac:dyDescent="0.15">
      <c r="A72" s="980"/>
      <c r="B72" s="981"/>
      <c r="C72" s="981"/>
      <c r="D72" s="981"/>
      <c r="E72" s="981"/>
      <c r="F72" s="982"/>
      <c r="G72" s="953"/>
      <c r="H72" s="973"/>
      <c r="I72" s="973"/>
      <c r="J72" s="973"/>
      <c r="K72" s="973"/>
      <c r="L72" s="973"/>
      <c r="M72" s="973"/>
      <c r="N72" s="973"/>
      <c r="O72" s="973"/>
      <c r="P72" s="973"/>
      <c r="Q72" s="973"/>
      <c r="R72" s="973"/>
      <c r="S72" s="973"/>
      <c r="T72" s="973"/>
      <c r="U72" s="973"/>
      <c r="V72" s="973"/>
      <c r="W72" s="978"/>
      <c r="X72" s="979"/>
      <c r="Y72" s="132" t="s">
        <v>14</v>
      </c>
      <c r="Z72" s="132"/>
      <c r="AA72" s="133"/>
      <c r="AB72" s="861" t="s">
        <v>442</v>
      </c>
      <c r="AC72" s="861"/>
      <c r="AD72" s="861"/>
      <c r="AE72" s="863" t="s">
        <v>479</v>
      </c>
      <c r="AF72" s="864"/>
      <c r="AG72" s="864"/>
      <c r="AH72" s="864"/>
      <c r="AI72" s="863" t="s">
        <v>480</v>
      </c>
      <c r="AJ72" s="864"/>
      <c r="AK72" s="864"/>
      <c r="AL72" s="864"/>
      <c r="AM72" s="863" t="s">
        <v>479</v>
      </c>
      <c r="AN72" s="864"/>
      <c r="AO72" s="864"/>
      <c r="AP72" s="864"/>
      <c r="AQ72" s="335" t="s">
        <v>479</v>
      </c>
      <c r="AR72" s="336"/>
      <c r="AS72" s="336"/>
      <c r="AT72" s="337"/>
      <c r="AU72" s="336" t="s">
        <v>479</v>
      </c>
      <c r="AV72" s="336"/>
      <c r="AW72" s="336"/>
      <c r="AX72" s="352"/>
    </row>
    <row r="73" spans="1:50" ht="18.75" hidden="1" customHeight="1" x14ac:dyDescent="0.15">
      <c r="A73" s="815" t="s">
        <v>418</v>
      </c>
      <c r="B73" s="816"/>
      <c r="C73" s="816"/>
      <c r="D73" s="816"/>
      <c r="E73" s="816"/>
      <c r="F73" s="817"/>
      <c r="G73" s="797"/>
      <c r="H73" s="116" t="s">
        <v>265</v>
      </c>
      <c r="I73" s="116"/>
      <c r="J73" s="116"/>
      <c r="K73" s="116"/>
      <c r="L73" s="116"/>
      <c r="M73" s="116"/>
      <c r="N73" s="116"/>
      <c r="O73" s="117"/>
      <c r="P73" s="124" t="s">
        <v>59</v>
      </c>
      <c r="Q73" s="116"/>
      <c r="R73" s="116"/>
      <c r="S73" s="116"/>
      <c r="T73" s="116"/>
      <c r="U73" s="116"/>
      <c r="V73" s="116"/>
      <c r="W73" s="116"/>
      <c r="X73" s="117"/>
      <c r="Y73" s="799"/>
      <c r="Z73" s="800"/>
      <c r="AA73" s="801"/>
      <c r="AB73" s="124" t="s">
        <v>12</v>
      </c>
      <c r="AC73" s="116"/>
      <c r="AD73" s="117"/>
      <c r="AE73" s="345" t="s">
        <v>310</v>
      </c>
      <c r="AF73" s="346"/>
      <c r="AG73" s="346"/>
      <c r="AH73" s="347"/>
      <c r="AI73" s="345" t="s">
        <v>311</v>
      </c>
      <c r="AJ73" s="346"/>
      <c r="AK73" s="346"/>
      <c r="AL73" s="347"/>
      <c r="AM73" s="345" t="s">
        <v>317</v>
      </c>
      <c r="AN73" s="346"/>
      <c r="AO73" s="346"/>
      <c r="AP73" s="347"/>
      <c r="AQ73" s="124" t="s">
        <v>308</v>
      </c>
      <c r="AR73" s="116"/>
      <c r="AS73" s="116"/>
      <c r="AT73" s="117"/>
      <c r="AU73" s="226" t="s">
        <v>253</v>
      </c>
      <c r="AV73" s="183"/>
      <c r="AW73" s="183"/>
      <c r="AX73" s="184"/>
    </row>
    <row r="74" spans="1:50" ht="18.75" hidden="1" customHeight="1" x14ac:dyDescent="0.15">
      <c r="A74" s="818"/>
      <c r="B74" s="819"/>
      <c r="C74" s="819"/>
      <c r="D74" s="819"/>
      <c r="E74" s="819"/>
      <c r="F74" s="820"/>
      <c r="G74" s="798"/>
      <c r="H74" s="119"/>
      <c r="I74" s="119"/>
      <c r="J74" s="119"/>
      <c r="K74" s="119"/>
      <c r="L74" s="119"/>
      <c r="M74" s="119"/>
      <c r="N74" s="119"/>
      <c r="O74" s="120"/>
      <c r="P74" s="125"/>
      <c r="Q74" s="119"/>
      <c r="R74" s="119"/>
      <c r="S74" s="119"/>
      <c r="T74" s="119"/>
      <c r="U74" s="119"/>
      <c r="V74" s="119"/>
      <c r="W74" s="119"/>
      <c r="X74" s="120"/>
      <c r="Y74" s="280"/>
      <c r="Z74" s="281"/>
      <c r="AA74" s="282"/>
      <c r="AB74" s="125"/>
      <c r="AC74" s="119"/>
      <c r="AD74" s="120"/>
      <c r="AE74" s="316"/>
      <c r="AF74" s="317"/>
      <c r="AG74" s="317"/>
      <c r="AH74" s="318"/>
      <c r="AI74" s="316"/>
      <c r="AJ74" s="317"/>
      <c r="AK74" s="317"/>
      <c r="AL74" s="318"/>
      <c r="AM74" s="316"/>
      <c r="AN74" s="317"/>
      <c r="AO74" s="317"/>
      <c r="AP74" s="318"/>
      <c r="AQ74" s="196"/>
      <c r="AR74" s="185"/>
      <c r="AS74" s="119" t="s">
        <v>309</v>
      </c>
      <c r="AT74" s="120"/>
      <c r="AU74" s="196"/>
      <c r="AV74" s="185"/>
      <c r="AW74" s="119" t="s">
        <v>297</v>
      </c>
      <c r="AX74" s="197"/>
    </row>
    <row r="75" spans="1:50" ht="23.25" hidden="1" customHeight="1" x14ac:dyDescent="0.15">
      <c r="A75" s="818"/>
      <c r="B75" s="819"/>
      <c r="C75" s="819"/>
      <c r="D75" s="819"/>
      <c r="E75" s="819"/>
      <c r="F75" s="820"/>
      <c r="G75" s="761" t="s">
        <v>318</v>
      </c>
      <c r="H75" s="108"/>
      <c r="I75" s="108"/>
      <c r="J75" s="108"/>
      <c r="K75" s="108"/>
      <c r="L75" s="108"/>
      <c r="M75" s="108"/>
      <c r="N75" s="108"/>
      <c r="O75" s="199"/>
      <c r="P75" s="108"/>
      <c r="Q75" s="108"/>
      <c r="R75" s="108"/>
      <c r="S75" s="108"/>
      <c r="T75" s="108"/>
      <c r="U75" s="108"/>
      <c r="V75" s="108"/>
      <c r="W75" s="108"/>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18"/>
      <c r="B76" s="819"/>
      <c r="C76" s="819"/>
      <c r="D76" s="819"/>
      <c r="E76" s="819"/>
      <c r="F76" s="820"/>
      <c r="G76" s="762"/>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18"/>
      <c r="B77" s="819"/>
      <c r="C77" s="819"/>
      <c r="D77" s="819"/>
      <c r="E77" s="819"/>
      <c r="F77" s="820"/>
      <c r="G77" s="763"/>
      <c r="H77" s="111"/>
      <c r="I77" s="111"/>
      <c r="J77" s="111"/>
      <c r="K77" s="111"/>
      <c r="L77" s="111"/>
      <c r="M77" s="111"/>
      <c r="N77" s="111"/>
      <c r="O77" s="204"/>
      <c r="P77" s="201"/>
      <c r="Q77" s="201"/>
      <c r="R77" s="201"/>
      <c r="S77" s="201"/>
      <c r="T77" s="201"/>
      <c r="U77" s="201"/>
      <c r="V77" s="201"/>
      <c r="W77" s="201"/>
      <c r="X77" s="202"/>
      <c r="Y77" s="124" t="s">
        <v>14</v>
      </c>
      <c r="Z77" s="116"/>
      <c r="AA77" s="117"/>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80" t="s">
        <v>454</v>
      </c>
      <c r="B78" s="881"/>
      <c r="C78" s="881"/>
      <c r="D78" s="881"/>
      <c r="E78" s="878" t="s">
        <v>383</v>
      </c>
      <c r="F78" s="879"/>
      <c r="G78" s="49" t="s">
        <v>319</v>
      </c>
      <c r="H78" s="775"/>
      <c r="I78" s="215"/>
      <c r="J78" s="215"/>
      <c r="K78" s="215"/>
      <c r="L78" s="215"/>
      <c r="M78" s="215"/>
      <c r="N78" s="215"/>
      <c r="O78" s="776"/>
      <c r="P78" s="236"/>
      <c r="Q78" s="236"/>
      <c r="R78" s="236"/>
      <c r="S78" s="236"/>
      <c r="T78" s="236"/>
      <c r="U78" s="236"/>
      <c r="V78" s="236"/>
      <c r="W78" s="236"/>
      <c r="X78" s="236"/>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customHeight="1" thickBot="1" x14ac:dyDescent="0.2">
      <c r="A79" s="740" t="s">
        <v>268</v>
      </c>
      <c r="B79" s="741"/>
      <c r="C79" s="741"/>
      <c r="D79" s="741"/>
      <c r="E79" s="741"/>
      <c r="F79" s="741"/>
      <c r="G79" s="741"/>
      <c r="H79" s="741"/>
      <c r="I79" s="741"/>
      <c r="J79" s="741"/>
      <c r="K79" s="741"/>
      <c r="L79" s="741"/>
      <c r="M79" s="741"/>
      <c r="N79" s="741"/>
      <c r="O79" s="741"/>
      <c r="P79" s="741"/>
      <c r="Q79" s="741"/>
      <c r="R79" s="741"/>
      <c r="S79" s="741"/>
      <c r="T79" s="741"/>
      <c r="U79" s="741"/>
      <c r="V79" s="741"/>
      <c r="W79" s="741"/>
      <c r="X79" s="741"/>
      <c r="Y79" s="741"/>
      <c r="Z79" s="741"/>
      <c r="AA79" s="741"/>
      <c r="AB79" s="741"/>
      <c r="AC79" s="741"/>
      <c r="AD79" s="741"/>
      <c r="AE79" s="741"/>
      <c r="AF79" s="741"/>
      <c r="AG79" s="741"/>
      <c r="AH79" s="741"/>
      <c r="AI79" s="741"/>
      <c r="AJ79" s="741"/>
      <c r="AK79" s="741"/>
      <c r="AL79" s="741"/>
      <c r="AM79" s="741"/>
      <c r="AN79" s="741"/>
      <c r="AO79" s="95" t="s">
        <v>412</v>
      </c>
      <c r="AP79" s="96"/>
      <c r="AQ79" s="96"/>
      <c r="AR79" s="76" t="s">
        <v>410</v>
      </c>
      <c r="AS79" s="95"/>
      <c r="AT79" s="96"/>
      <c r="AU79" s="96"/>
      <c r="AV79" s="96"/>
      <c r="AW79" s="96"/>
      <c r="AX79" s="97"/>
    </row>
    <row r="80" spans="1:50" ht="18.75" hidden="1" customHeight="1" x14ac:dyDescent="0.15">
      <c r="A80" s="475" t="s">
        <v>266</v>
      </c>
      <c r="B80" s="823" t="s">
        <v>409</v>
      </c>
      <c r="C80" s="824"/>
      <c r="D80" s="824"/>
      <c r="E80" s="824"/>
      <c r="F80" s="825"/>
      <c r="G80" s="528" t="s">
        <v>258</v>
      </c>
      <c r="H80" s="528"/>
      <c r="I80" s="528"/>
      <c r="J80" s="528"/>
      <c r="K80" s="528"/>
      <c r="L80" s="528"/>
      <c r="M80" s="528"/>
      <c r="N80" s="528"/>
      <c r="O80" s="528"/>
      <c r="P80" s="528"/>
      <c r="Q80" s="528"/>
      <c r="R80" s="528"/>
      <c r="S80" s="528"/>
      <c r="T80" s="528"/>
      <c r="U80" s="528"/>
      <c r="V80" s="528"/>
      <c r="W80" s="528"/>
      <c r="X80" s="528"/>
      <c r="Y80" s="528"/>
      <c r="Z80" s="528"/>
      <c r="AA80" s="529"/>
      <c r="AB80" s="739" t="s">
        <v>393</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43"/>
    </row>
    <row r="81" spans="1:60" ht="22.5" hidden="1" customHeight="1" x14ac:dyDescent="0.15">
      <c r="A81" s="476"/>
      <c r="B81" s="826"/>
      <c r="C81" s="509"/>
      <c r="D81" s="509"/>
      <c r="E81" s="509"/>
      <c r="F81" s="510"/>
      <c r="G81" s="355"/>
      <c r="H81" s="355"/>
      <c r="I81" s="355"/>
      <c r="J81" s="355"/>
      <c r="K81" s="355"/>
      <c r="L81" s="355"/>
      <c r="M81" s="355"/>
      <c r="N81" s="355"/>
      <c r="O81" s="355"/>
      <c r="P81" s="355"/>
      <c r="Q81" s="355"/>
      <c r="R81" s="355"/>
      <c r="S81" s="355"/>
      <c r="T81" s="355"/>
      <c r="U81" s="355"/>
      <c r="V81" s="355"/>
      <c r="W81" s="355"/>
      <c r="X81" s="355"/>
      <c r="Y81" s="355"/>
      <c r="Z81" s="355"/>
      <c r="AA81" s="531"/>
      <c r="AB81" s="543"/>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6"/>
      <c r="B82" s="826"/>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32"/>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6"/>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33"/>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7"/>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4"/>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9" t="s">
        <v>63</v>
      </c>
      <c r="Q85" s="528"/>
      <c r="R85" s="528"/>
      <c r="S85" s="528"/>
      <c r="T85" s="528"/>
      <c r="U85" s="528"/>
      <c r="V85" s="528"/>
      <c r="W85" s="528"/>
      <c r="X85" s="529"/>
      <c r="Y85" s="121"/>
      <c r="Z85" s="122"/>
      <c r="AA85" s="123"/>
      <c r="AB85" s="345" t="s">
        <v>12</v>
      </c>
      <c r="AC85" s="346"/>
      <c r="AD85" s="347"/>
      <c r="AE85" s="353" t="s">
        <v>310</v>
      </c>
      <c r="AF85" s="353"/>
      <c r="AG85" s="353"/>
      <c r="AH85" s="353"/>
      <c r="AI85" s="353" t="s">
        <v>311</v>
      </c>
      <c r="AJ85" s="353"/>
      <c r="AK85" s="353"/>
      <c r="AL85" s="353"/>
      <c r="AM85" s="353" t="s">
        <v>317</v>
      </c>
      <c r="AN85" s="353"/>
      <c r="AO85" s="353"/>
      <c r="AP85" s="345"/>
      <c r="AQ85" s="124" t="s">
        <v>308</v>
      </c>
      <c r="AR85" s="116"/>
      <c r="AS85" s="116"/>
      <c r="AT85" s="117"/>
      <c r="AU85" s="350" t="s">
        <v>253</v>
      </c>
      <c r="AV85" s="350"/>
      <c r="AW85" s="350"/>
      <c r="AX85" s="351"/>
      <c r="AY85" s="10"/>
      <c r="AZ85" s="10"/>
      <c r="BA85" s="10"/>
      <c r="BB85" s="10"/>
      <c r="BC85" s="10"/>
    </row>
    <row r="86" spans="1:60" ht="18.75" hidden="1" customHeight="1" x14ac:dyDescent="0.15">
      <c r="A86" s="476"/>
      <c r="B86" s="509"/>
      <c r="C86" s="509"/>
      <c r="D86" s="509"/>
      <c r="E86" s="509"/>
      <c r="F86" s="510"/>
      <c r="G86" s="530"/>
      <c r="H86" s="355"/>
      <c r="I86" s="355"/>
      <c r="J86" s="355"/>
      <c r="K86" s="355"/>
      <c r="L86" s="355"/>
      <c r="M86" s="355"/>
      <c r="N86" s="355"/>
      <c r="O86" s="531"/>
      <c r="P86" s="543"/>
      <c r="Q86" s="355"/>
      <c r="R86" s="355"/>
      <c r="S86" s="355"/>
      <c r="T86" s="355"/>
      <c r="U86" s="355"/>
      <c r="V86" s="355"/>
      <c r="W86" s="355"/>
      <c r="X86" s="531"/>
      <c r="Y86" s="121"/>
      <c r="Z86" s="122"/>
      <c r="AA86" s="123"/>
      <c r="AB86" s="316"/>
      <c r="AC86" s="317"/>
      <c r="AD86" s="318"/>
      <c r="AE86" s="354"/>
      <c r="AF86" s="354"/>
      <c r="AG86" s="354"/>
      <c r="AH86" s="354"/>
      <c r="AI86" s="354"/>
      <c r="AJ86" s="354"/>
      <c r="AK86" s="354"/>
      <c r="AL86" s="354"/>
      <c r="AM86" s="354"/>
      <c r="AN86" s="354"/>
      <c r="AO86" s="354"/>
      <c r="AP86" s="316"/>
      <c r="AQ86" s="251"/>
      <c r="AR86" s="252"/>
      <c r="AS86" s="119" t="s">
        <v>309</v>
      </c>
      <c r="AT86" s="120"/>
      <c r="AU86" s="252"/>
      <c r="AV86" s="252"/>
      <c r="AW86" s="355" t="s">
        <v>297</v>
      </c>
      <c r="AX86" s="356"/>
      <c r="AY86" s="10"/>
      <c r="AZ86" s="10"/>
      <c r="BA86" s="10"/>
      <c r="BB86" s="10"/>
      <c r="BC86" s="10"/>
      <c r="BD86" s="10"/>
      <c r="BE86" s="10"/>
      <c r="BF86" s="10"/>
      <c r="BG86" s="10"/>
      <c r="BH86" s="10"/>
    </row>
    <row r="87" spans="1:60" ht="23.25" hidden="1" customHeight="1" x14ac:dyDescent="0.15">
      <c r="A87" s="476"/>
      <c r="B87" s="509"/>
      <c r="C87" s="509"/>
      <c r="D87" s="509"/>
      <c r="E87" s="509"/>
      <c r="F87" s="510"/>
      <c r="G87" s="198"/>
      <c r="H87" s="108"/>
      <c r="I87" s="108"/>
      <c r="J87" s="108"/>
      <c r="K87" s="108"/>
      <c r="L87" s="108"/>
      <c r="M87" s="108"/>
      <c r="N87" s="108"/>
      <c r="O87" s="199"/>
      <c r="P87" s="108"/>
      <c r="Q87" s="790"/>
      <c r="R87" s="790"/>
      <c r="S87" s="790"/>
      <c r="T87" s="790"/>
      <c r="U87" s="790"/>
      <c r="V87" s="790"/>
      <c r="W87" s="790"/>
      <c r="X87" s="791"/>
      <c r="Y87" s="736" t="s">
        <v>62</v>
      </c>
      <c r="Z87" s="737"/>
      <c r="AA87" s="738"/>
      <c r="AB87" s="508"/>
      <c r="AC87" s="508"/>
      <c r="AD87" s="508"/>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76"/>
      <c r="B88" s="509"/>
      <c r="C88" s="509"/>
      <c r="D88" s="509"/>
      <c r="E88" s="509"/>
      <c r="F88" s="510"/>
      <c r="G88" s="200"/>
      <c r="H88" s="201"/>
      <c r="I88" s="201"/>
      <c r="J88" s="201"/>
      <c r="K88" s="201"/>
      <c r="L88" s="201"/>
      <c r="M88" s="201"/>
      <c r="N88" s="201"/>
      <c r="O88" s="202"/>
      <c r="P88" s="792"/>
      <c r="Q88" s="792"/>
      <c r="R88" s="792"/>
      <c r="S88" s="792"/>
      <c r="T88" s="792"/>
      <c r="U88" s="792"/>
      <c r="V88" s="792"/>
      <c r="W88" s="792"/>
      <c r="X88" s="793"/>
      <c r="Y88" s="707" t="s">
        <v>54</v>
      </c>
      <c r="Z88" s="708"/>
      <c r="AA88" s="709"/>
      <c r="AB88" s="478"/>
      <c r="AC88" s="478"/>
      <c r="AD88" s="478"/>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x14ac:dyDescent="0.15">
      <c r="A89" s="476"/>
      <c r="B89" s="511"/>
      <c r="C89" s="511"/>
      <c r="D89" s="511"/>
      <c r="E89" s="511"/>
      <c r="F89" s="512"/>
      <c r="G89" s="203"/>
      <c r="H89" s="111"/>
      <c r="I89" s="111"/>
      <c r="J89" s="111"/>
      <c r="K89" s="111"/>
      <c r="L89" s="111"/>
      <c r="M89" s="111"/>
      <c r="N89" s="111"/>
      <c r="O89" s="204"/>
      <c r="P89" s="270"/>
      <c r="Q89" s="270"/>
      <c r="R89" s="270"/>
      <c r="S89" s="270"/>
      <c r="T89" s="270"/>
      <c r="U89" s="270"/>
      <c r="V89" s="270"/>
      <c r="W89" s="270"/>
      <c r="X89" s="794"/>
      <c r="Y89" s="707" t="s">
        <v>14</v>
      </c>
      <c r="Z89" s="708"/>
      <c r="AA89" s="709"/>
      <c r="AB89" s="432" t="s">
        <v>15</v>
      </c>
      <c r="AC89" s="432"/>
      <c r="AD89" s="432"/>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9" t="s">
        <v>63</v>
      </c>
      <c r="Q90" s="528"/>
      <c r="R90" s="528"/>
      <c r="S90" s="528"/>
      <c r="T90" s="528"/>
      <c r="U90" s="528"/>
      <c r="V90" s="528"/>
      <c r="W90" s="528"/>
      <c r="X90" s="529"/>
      <c r="Y90" s="121"/>
      <c r="Z90" s="122"/>
      <c r="AA90" s="123"/>
      <c r="AB90" s="345" t="s">
        <v>12</v>
      </c>
      <c r="AC90" s="346"/>
      <c r="AD90" s="347"/>
      <c r="AE90" s="353" t="s">
        <v>310</v>
      </c>
      <c r="AF90" s="353"/>
      <c r="AG90" s="353"/>
      <c r="AH90" s="353"/>
      <c r="AI90" s="353" t="s">
        <v>311</v>
      </c>
      <c r="AJ90" s="353"/>
      <c r="AK90" s="353"/>
      <c r="AL90" s="353"/>
      <c r="AM90" s="353" t="s">
        <v>317</v>
      </c>
      <c r="AN90" s="353"/>
      <c r="AO90" s="353"/>
      <c r="AP90" s="345"/>
      <c r="AQ90" s="124" t="s">
        <v>308</v>
      </c>
      <c r="AR90" s="116"/>
      <c r="AS90" s="116"/>
      <c r="AT90" s="117"/>
      <c r="AU90" s="350" t="s">
        <v>253</v>
      </c>
      <c r="AV90" s="350"/>
      <c r="AW90" s="350"/>
      <c r="AX90" s="351"/>
    </row>
    <row r="91" spans="1:60" ht="18.75" hidden="1" customHeight="1" x14ac:dyDescent="0.15">
      <c r="A91" s="476"/>
      <c r="B91" s="509"/>
      <c r="C91" s="509"/>
      <c r="D91" s="509"/>
      <c r="E91" s="509"/>
      <c r="F91" s="510"/>
      <c r="G91" s="530"/>
      <c r="H91" s="355"/>
      <c r="I91" s="355"/>
      <c r="J91" s="355"/>
      <c r="K91" s="355"/>
      <c r="L91" s="355"/>
      <c r="M91" s="355"/>
      <c r="N91" s="355"/>
      <c r="O91" s="531"/>
      <c r="P91" s="543"/>
      <c r="Q91" s="355"/>
      <c r="R91" s="355"/>
      <c r="S91" s="355"/>
      <c r="T91" s="355"/>
      <c r="U91" s="355"/>
      <c r="V91" s="355"/>
      <c r="W91" s="355"/>
      <c r="X91" s="531"/>
      <c r="Y91" s="121"/>
      <c r="Z91" s="122"/>
      <c r="AA91" s="123"/>
      <c r="AB91" s="316"/>
      <c r="AC91" s="317"/>
      <c r="AD91" s="318"/>
      <c r="AE91" s="354"/>
      <c r="AF91" s="354"/>
      <c r="AG91" s="354"/>
      <c r="AH91" s="354"/>
      <c r="AI91" s="354"/>
      <c r="AJ91" s="354"/>
      <c r="AK91" s="354"/>
      <c r="AL91" s="354"/>
      <c r="AM91" s="354"/>
      <c r="AN91" s="354"/>
      <c r="AO91" s="354"/>
      <c r="AP91" s="316"/>
      <c r="AQ91" s="251"/>
      <c r="AR91" s="252"/>
      <c r="AS91" s="119" t="s">
        <v>309</v>
      </c>
      <c r="AT91" s="120"/>
      <c r="AU91" s="252"/>
      <c r="AV91" s="252"/>
      <c r="AW91" s="355" t="s">
        <v>297</v>
      </c>
      <c r="AX91" s="356"/>
      <c r="AY91" s="10"/>
      <c r="AZ91" s="10"/>
      <c r="BA91" s="10"/>
      <c r="BB91" s="10"/>
      <c r="BC91" s="10"/>
    </row>
    <row r="92" spans="1:60" ht="23.25" hidden="1" customHeight="1" x14ac:dyDescent="0.15">
      <c r="A92" s="476"/>
      <c r="B92" s="509"/>
      <c r="C92" s="509"/>
      <c r="D92" s="509"/>
      <c r="E92" s="509"/>
      <c r="F92" s="510"/>
      <c r="G92" s="198"/>
      <c r="H92" s="108"/>
      <c r="I92" s="108"/>
      <c r="J92" s="108"/>
      <c r="K92" s="108"/>
      <c r="L92" s="108"/>
      <c r="M92" s="108"/>
      <c r="N92" s="108"/>
      <c r="O92" s="199"/>
      <c r="P92" s="108"/>
      <c r="Q92" s="790"/>
      <c r="R92" s="790"/>
      <c r="S92" s="790"/>
      <c r="T92" s="790"/>
      <c r="U92" s="790"/>
      <c r="V92" s="790"/>
      <c r="W92" s="790"/>
      <c r="X92" s="791"/>
      <c r="Y92" s="736" t="s">
        <v>62</v>
      </c>
      <c r="Z92" s="737"/>
      <c r="AA92" s="738"/>
      <c r="AB92" s="508"/>
      <c r="AC92" s="508"/>
      <c r="AD92" s="508"/>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76"/>
      <c r="B93" s="509"/>
      <c r="C93" s="509"/>
      <c r="D93" s="509"/>
      <c r="E93" s="509"/>
      <c r="F93" s="510"/>
      <c r="G93" s="200"/>
      <c r="H93" s="201"/>
      <c r="I93" s="201"/>
      <c r="J93" s="201"/>
      <c r="K93" s="201"/>
      <c r="L93" s="201"/>
      <c r="M93" s="201"/>
      <c r="N93" s="201"/>
      <c r="O93" s="202"/>
      <c r="P93" s="792"/>
      <c r="Q93" s="792"/>
      <c r="R93" s="792"/>
      <c r="S93" s="792"/>
      <c r="T93" s="792"/>
      <c r="U93" s="792"/>
      <c r="V93" s="792"/>
      <c r="W93" s="792"/>
      <c r="X93" s="793"/>
      <c r="Y93" s="707" t="s">
        <v>54</v>
      </c>
      <c r="Z93" s="708"/>
      <c r="AA93" s="709"/>
      <c r="AB93" s="478"/>
      <c r="AC93" s="478"/>
      <c r="AD93" s="478"/>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76"/>
      <c r="B94" s="511"/>
      <c r="C94" s="511"/>
      <c r="D94" s="511"/>
      <c r="E94" s="511"/>
      <c r="F94" s="512"/>
      <c r="G94" s="203"/>
      <c r="H94" s="111"/>
      <c r="I94" s="111"/>
      <c r="J94" s="111"/>
      <c r="K94" s="111"/>
      <c r="L94" s="111"/>
      <c r="M94" s="111"/>
      <c r="N94" s="111"/>
      <c r="O94" s="204"/>
      <c r="P94" s="270"/>
      <c r="Q94" s="270"/>
      <c r="R94" s="270"/>
      <c r="S94" s="270"/>
      <c r="T94" s="270"/>
      <c r="U94" s="270"/>
      <c r="V94" s="270"/>
      <c r="W94" s="270"/>
      <c r="X94" s="794"/>
      <c r="Y94" s="707" t="s">
        <v>14</v>
      </c>
      <c r="Z94" s="708"/>
      <c r="AA94" s="709"/>
      <c r="AB94" s="432" t="s">
        <v>15</v>
      </c>
      <c r="AC94" s="432"/>
      <c r="AD94" s="432"/>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9" t="s">
        <v>63</v>
      </c>
      <c r="Q95" s="528"/>
      <c r="R95" s="528"/>
      <c r="S95" s="528"/>
      <c r="T95" s="528"/>
      <c r="U95" s="528"/>
      <c r="V95" s="528"/>
      <c r="W95" s="528"/>
      <c r="X95" s="529"/>
      <c r="Y95" s="121"/>
      <c r="Z95" s="122"/>
      <c r="AA95" s="123"/>
      <c r="AB95" s="345" t="s">
        <v>12</v>
      </c>
      <c r="AC95" s="346"/>
      <c r="AD95" s="347"/>
      <c r="AE95" s="353" t="s">
        <v>310</v>
      </c>
      <c r="AF95" s="353"/>
      <c r="AG95" s="353"/>
      <c r="AH95" s="353"/>
      <c r="AI95" s="353" t="s">
        <v>311</v>
      </c>
      <c r="AJ95" s="353"/>
      <c r="AK95" s="353"/>
      <c r="AL95" s="353"/>
      <c r="AM95" s="353" t="s">
        <v>317</v>
      </c>
      <c r="AN95" s="353"/>
      <c r="AO95" s="353"/>
      <c r="AP95" s="345"/>
      <c r="AQ95" s="124" t="s">
        <v>308</v>
      </c>
      <c r="AR95" s="116"/>
      <c r="AS95" s="116"/>
      <c r="AT95" s="117"/>
      <c r="AU95" s="350" t="s">
        <v>253</v>
      </c>
      <c r="AV95" s="350"/>
      <c r="AW95" s="350"/>
      <c r="AX95" s="351"/>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5"/>
      <c r="I96" s="355"/>
      <c r="J96" s="355"/>
      <c r="K96" s="355"/>
      <c r="L96" s="355"/>
      <c r="M96" s="355"/>
      <c r="N96" s="355"/>
      <c r="O96" s="531"/>
      <c r="P96" s="543"/>
      <c r="Q96" s="355"/>
      <c r="R96" s="355"/>
      <c r="S96" s="355"/>
      <c r="T96" s="355"/>
      <c r="U96" s="355"/>
      <c r="V96" s="355"/>
      <c r="W96" s="355"/>
      <c r="X96" s="531"/>
      <c r="Y96" s="121"/>
      <c r="Z96" s="122"/>
      <c r="AA96" s="123"/>
      <c r="AB96" s="316"/>
      <c r="AC96" s="317"/>
      <c r="AD96" s="318"/>
      <c r="AE96" s="354"/>
      <c r="AF96" s="354"/>
      <c r="AG96" s="354"/>
      <c r="AH96" s="354"/>
      <c r="AI96" s="354"/>
      <c r="AJ96" s="354"/>
      <c r="AK96" s="354"/>
      <c r="AL96" s="354"/>
      <c r="AM96" s="354"/>
      <c r="AN96" s="354"/>
      <c r="AO96" s="354"/>
      <c r="AP96" s="316"/>
      <c r="AQ96" s="251"/>
      <c r="AR96" s="252"/>
      <c r="AS96" s="119" t="s">
        <v>309</v>
      </c>
      <c r="AT96" s="120"/>
      <c r="AU96" s="252"/>
      <c r="AV96" s="252"/>
      <c r="AW96" s="355" t="s">
        <v>297</v>
      </c>
      <c r="AX96" s="356"/>
    </row>
    <row r="97" spans="1:60" ht="23.25" hidden="1" customHeight="1" x14ac:dyDescent="0.15">
      <c r="A97" s="476"/>
      <c r="B97" s="509"/>
      <c r="C97" s="509"/>
      <c r="D97" s="509"/>
      <c r="E97" s="509"/>
      <c r="F97" s="510"/>
      <c r="G97" s="198"/>
      <c r="H97" s="108"/>
      <c r="I97" s="108"/>
      <c r="J97" s="108"/>
      <c r="K97" s="108"/>
      <c r="L97" s="108"/>
      <c r="M97" s="108"/>
      <c r="N97" s="108"/>
      <c r="O97" s="199"/>
      <c r="P97" s="108"/>
      <c r="Q97" s="790"/>
      <c r="R97" s="790"/>
      <c r="S97" s="790"/>
      <c r="T97" s="790"/>
      <c r="U97" s="790"/>
      <c r="V97" s="790"/>
      <c r="W97" s="790"/>
      <c r="X97" s="791"/>
      <c r="Y97" s="736" t="s">
        <v>62</v>
      </c>
      <c r="Z97" s="737"/>
      <c r="AA97" s="738"/>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76"/>
      <c r="B98" s="509"/>
      <c r="C98" s="509"/>
      <c r="D98" s="509"/>
      <c r="E98" s="509"/>
      <c r="F98" s="510"/>
      <c r="G98" s="200"/>
      <c r="H98" s="201"/>
      <c r="I98" s="201"/>
      <c r="J98" s="201"/>
      <c r="K98" s="201"/>
      <c r="L98" s="201"/>
      <c r="M98" s="201"/>
      <c r="N98" s="201"/>
      <c r="O98" s="202"/>
      <c r="P98" s="792"/>
      <c r="Q98" s="792"/>
      <c r="R98" s="792"/>
      <c r="S98" s="792"/>
      <c r="T98" s="792"/>
      <c r="U98" s="792"/>
      <c r="V98" s="792"/>
      <c r="W98" s="792"/>
      <c r="X98" s="793"/>
      <c r="Y98" s="707" t="s">
        <v>54</v>
      </c>
      <c r="Z98" s="708"/>
      <c r="AA98" s="709"/>
      <c r="AB98" s="787"/>
      <c r="AC98" s="788"/>
      <c r="AD98" s="789"/>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77"/>
      <c r="B99" s="841"/>
      <c r="C99" s="841"/>
      <c r="D99" s="841"/>
      <c r="E99" s="841"/>
      <c r="F99" s="842"/>
      <c r="G99" s="795"/>
      <c r="H99" s="218"/>
      <c r="I99" s="218"/>
      <c r="J99" s="218"/>
      <c r="K99" s="218"/>
      <c r="L99" s="218"/>
      <c r="M99" s="218"/>
      <c r="N99" s="218"/>
      <c r="O99" s="796"/>
      <c r="P99" s="821"/>
      <c r="Q99" s="821"/>
      <c r="R99" s="821"/>
      <c r="S99" s="821"/>
      <c r="T99" s="821"/>
      <c r="U99" s="821"/>
      <c r="V99" s="821"/>
      <c r="W99" s="821"/>
      <c r="X99" s="822"/>
      <c r="Y99" s="448" t="s">
        <v>14</v>
      </c>
      <c r="Z99" s="449"/>
      <c r="AA99" s="450"/>
      <c r="AB99" s="433" t="s">
        <v>15</v>
      </c>
      <c r="AC99" s="434"/>
      <c r="AD99" s="435"/>
      <c r="AE99" s="828"/>
      <c r="AF99" s="829"/>
      <c r="AG99" s="829"/>
      <c r="AH99" s="830"/>
      <c r="AI99" s="828"/>
      <c r="AJ99" s="829"/>
      <c r="AK99" s="829"/>
      <c r="AL99" s="830"/>
      <c r="AM99" s="828"/>
      <c r="AN99" s="829"/>
      <c r="AO99" s="829"/>
      <c r="AP99" s="829"/>
      <c r="AQ99" s="831"/>
      <c r="AR99" s="832"/>
      <c r="AS99" s="832"/>
      <c r="AT99" s="833"/>
      <c r="AU99" s="829"/>
      <c r="AV99" s="829"/>
      <c r="AW99" s="829"/>
      <c r="AX99" s="834"/>
    </row>
    <row r="100" spans="1:60" ht="31.5" customHeight="1" x14ac:dyDescent="0.15">
      <c r="A100" s="810" t="s">
        <v>419</v>
      </c>
      <c r="B100" s="811"/>
      <c r="C100" s="811"/>
      <c r="D100" s="811"/>
      <c r="E100" s="811"/>
      <c r="F100" s="812"/>
      <c r="G100" s="813" t="s">
        <v>60</v>
      </c>
      <c r="H100" s="813"/>
      <c r="I100" s="813"/>
      <c r="J100" s="813"/>
      <c r="K100" s="813"/>
      <c r="L100" s="813"/>
      <c r="M100" s="813"/>
      <c r="N100" s="813"/>
      <c r="O100" s="813"/>
      <c r="P100" s="813"/>
      <c r="Q100" s="813"/>
      <c r="R100" s="813"/>
      <c r="S100" s="813"/>
      <c r="T100" s="813"/>
      <c r="U100" s="813"/>
      <c r="V100" s="813"/>
      <c r="W100" s="813"/>
      <c r="X100" s="814"/>
      <c r="Y100" s="436"/>
      <c r="Z100" s="437"/>
      <c r="AA100" s="438"/>
      <c r="AB100" s="803" t="s">
        <v>12</v>
      </c>
      <c r="AC100" s="803"/>
      <c r="AD100" s="803"/>
      <c r="AE100" s="835" t="s">
        <v>310</v>
      </c>
      <c r="AF100" s="836"/>
      <c r="AG100" s="836"/>
      <c r="AH100" s="837"/>
      <c r="AI100" s="835" t="s">
        <v>311</v>
      </c>
      <c r="AJ100" s="836"/>
      <c r="AK100" s="836"/>
      <c r="AL100" s="837"/>
      <c r="AM100" s="835" t="s">
        <v>317</v>
      </c>
      <c r="AN100" s="836"/>
      <c r="AO100" s="836"/>
      <c r="AP100" s="837"/>
      <c r="AQ100" s="899" t="s">
        <v>420</v>
      </c>
      <c r="AR100" s="900"/>
      <c r="AS100" s="900"/>
      <c r="AT100" s="901"/>
      <c r="AU100" s="899" t="s">
        <v>421</v>
      </c>
      <c r="AV100" s="900"/>
      <c r="AW100" s="900"/>
      <c r="AX100" s="902"/>
    </row>
    <row r="101" spans="1:60" ht="23.25" customHeight="1" x14ac:dyDescent="0.15">
      <c r="A101" s="457"/>
      <c r="B101" s="458"/>
      <c r="C101" s="458"/>
      <c r="D101" s="458"/>
      <c r="E101" s="458"/>
      <c r="F101" s="459"/>
      <c r="G101" s="108" t="s">
        <v>488</v>
      </c>
      <c r="H101" s="108"/>
      <c r="I101" s="108"/>
      <c r="J101" s="108"/>
      <c r="K101" s="108"/>
      <c r="L101" s="108"/>
      <c r="M101" s="108"/>
      <c r="N101" s="108"/>
      <c r="O101" s="108"/>
      <c r="P101" s="108"/>
      <c r="Q101" s="108"/>
      <c r="R101" s="108"/>
      <c r="S101" s="108"/>
      <c r="T101" s="108"/>
      <c r="U101" s="108"/>
      <c r="V101" s="108"/>
      <c r="W101" s="108"/>
      <c r="X101" s="199"/>
      <c r="Y101" s="802" t="s">
        <v>55</v>
      </c>
      <c r="Z101" s="693"/>
      <c r="AA101" s="694"/>
      <c r="AB101" s="508" t="s">
        <v>490</v>
      </c>
      <c r="AC101" s="508"/>
      <c r="AD101" s="508"/>
      <c r="AE101" s="335">
        <v>146</v>
      </c>
      <c r="AF101" s="336"/>
      <c r="AG101" s="336"/>
      <c r="AH101" s="337"/>
      <c r="AI101" s="335">
        <v>145</v>
      </c>
      <c r="AJ101" s="336"/>
      <c r="AK101" s="336"/>
      <c r="AL101" s="337"/>
      <c r="AM101" s="335">
        <v>148</v>
      </c>
      <c r="AN101" s="336"/>
      <c r="AO101" s="336"/>
      <c r="AP101" s="337"/>
      <c r="AQ101" s="335" t="s">
        <v>481</v>
      </c>
      <c r="AR101" s="336"/>
      <c r="AS101" s="336"/>
      <c r="AT101" s="337"/>
      <c r="AU101" s="335" t="s">
        <v>479</v>
      </c>
      <c r="AV101" s="336"/>
      <c r="AW101" s="336"/>
      <c r="AX101" s="337"/>
    </row>
    <row r="102" spans="1:60" ht="23.25" customHeight="1" x14ac:dyDescent="0.15">
      <c r="A102" s="460"/>
      <c r="B102" s="461"/>
      <c r="C102" s="461"/>
      <c r="D102" s="461"/>
      <c r="E102" s="461"/>
      <c r="F102" s="462"/>
      <c r="G102" s="111"/>
      <c r="H102" s="111"/>
      <c r="I102" s="111"/>
      <c r="J102" s="111"/>
      <c r="K102" s="111"/>
      <c r="L102" s="111"/>
      <c r="M102" s="111"/>
      <c r="N102" s="111"/>
      <c r="O102" s="111"/>
      <c r="P102" s="111"/>
      <c r="Q102" s="111"/>
      <c r="R102" s="111"/>
      <c r="S102" s="111"/>
      <c r="T102" s="111"/>
      <c r="U102" s="111"/>
      <c r="V102" s="111"/>
      <c r="W102" s="111"/>
      <c r="X102" s="204"/>
      <c r="Y102" s="306" t="s">
        <v>56</v>
      </c>
      <c r="Z102" s="323"/>
      <c r="AA102" s="324"/>
      <c r="AB102" s="508" t="s">
        <v>490</v>
      </c>
      <c r="AC102" s="508"/>
      <c r="AD102" s="508"/>
      <c r="AE102" s="312">
        <v>146</v>
      </c>
      <c r="AF102" s="312"/>
      <c r="AG102" s="312"/>
      <c r="AH102" s="312"/>
      <c r="AI102" s="312">
        <v>145</v>
      </c>
      <c r="AJ102" s="312"/>
      <c r="AK102" s="312"/>
      <c r="AL102" s="312"/>
      <c r="AM102" s="312">
        <v>148</v>
      </c>
      <c r="AN102" s="312"/>
      <c r="AO102" s="312"/>
      <c r="AP102" s="312"/>
      <c r="AQ102" s="863" t="s">
        <v>479</v>
      </c>
      <c r="AR102" s="864"/>
      <c r="AS102" s="864"/>
      <c r="AT102" s="865"/>
      <c r="AU102" s="863" t="s">
        <v>491</v>
      </c>
      <c r="AV102" s="864"/>
      <c r="AW102" s="864"/>
      <c r="AX102" s="865"/>
    </row>
    <row r="103" spans="1:60" ht="31.5" hidden="1" customHeight="1" x14ac:dyDescent="0.15">
      <c r="A103" s="454" t="s">
        <v>419</v>
      </c>
      <c r="B103" s="455"/>
      <c r="C103" s="455"/>
      <c r="D103" s="455"/>
      <c r="E103" s="455"/>
      <c r="F103" s="456"/>
      <c r="G103" s="708" t="s">
        <v>60</v>
      </c>
      <c r="H103" s="708"/>
      <c r="I103" s="708"/>
      <c r="J103" s="708"/>
      <c r="K103" s="708"/>
      <c r="L103" s="708"/>
      <c r="M103" s="708"/>
      <c r="N103" s="708"/>
      <c r="O103" s="708"/>
      <c r="P103" s="708"/>
      <c r="Q103" s="708"/>
      <c r="R103" s="708"/>
      <c r="S103" s="708"/>
      <c r="T103" s="708"/>
      <c r="U103" s="708"/>
      <c r="V103" s="708"/>
      <c r="W103" s="708"/>
      <c r="X103" s="709"/>
      <c r="Y103" s="439"/>
      <c r="Z103" s="440"/>
      <c r="AA103" s="441"/>
      <c r="AB103" s="269" t="s">
        <v>12</v>
      </c>
      <c r="AC103" s="264"/>
      <c r="AD103" s="265"/>
      <c r="AE103" s="269" t="s">
        <v>310</v>
      </c>
      <c r="AF103" s="264"/>
      <c r="AG103" s="264"/>
      <c r="AH103" s="265"/>
      <c r="AI103" s="269" t="s">
        <v>311</v>
      </c>
      <c r="AJ103" s="264"/>
      <c r="AK103" s="264"/>
      <c r="AL103" s="265"/>
      <c r="AM103" s="269" t="s">
        <v>317</v>
      </c>
      <c r="AN103" s="264"/>
      <c r="AO103" s="264"/>
      <c r="AP103" s="265"/>
      <c r="AQ103" s="342" t="s">
        <v>420</v>
      </c>
      <c r="AR103" s="343"/>
      <c r="AS103" s="343"/>
      <c r="AT103" s="862"/>
      <c r="AU103" s="342" t="s">
        <v>421</v>
      </c>
      <c r="AV103" s="343"/>
      <c r="AW103" s="343"/>
      <c r="AX103" s="344"/>
    </row>
    <row r="104" spans="1:60" ht="23.25" hidden="1" customHeight="1" x14ac:dyDescent="0.15">
      <c r="A104" s="457"/>
      <c r="B104" s="458"/>
      <c r="C104" s="458"/>
      <c r="D104" s="458"/>
      <c r="E104" s="458"/>
      <c r="F104" s="459"/>
      <c r="G104" s="108"/>
      <c r="H104" s="108"/>
      <c r="I104" s="108"/>
      <c r="J104" s="108"/>
      <c r="K104" s="108"/>
      <c r="L104" s="108"/>
      <c r="M104" s="108"/>
      <c r="N104" s="108"/>
      <c r="O104" s="108"/>
      <c r="P104" s="108"/>
      <c r="Q104" s="108"/>
      <c r="R104" s="108"/>
      <c r="S104" s="108"/>
      <c r="T104" s="108"/>
      <c r="U104" s="108"/>
      <c r="V104" s="108"/>
      <c r="W104" s="108"/>
      <c r="X104" s="199"/>
      <c r="Y104" s="445" t="s">
        <v>55</v>
      </c>
      <c r="Z104" s="446"/>
      <c r="AA104" s="447"/>
      <c r="AB104" s="442"/>
      <c r="AC104" s="443"/>
      <c r="AD104" s="444"/>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60"/>
      <c r="B105" s="461"/>
      <c r="C105" s="461"/>
      <c r="D105" s="461"/>
      <c r="E105" s="461"/>
      <c r="F105" s="462"/>
      <c r="G105" s="111"/>
      <c r="H105" s="111"/>
      <c r="I105" s="111"/>
      <c r="J105" s="111"/>
      <c r="K105" s="111"/>
      <c r="L105" s="111"/>
      <c r="M105" s="111"/>
      <c r="N105" s="111"/>
      <c r="O105" s="111"/>
      <c r="P105" s="111"/>
      <c r="Q105" s="111"/>
      <c r="R105" s="111"/>
      <c r="S105" s="111"/>
      <c r="T105" s="111"/>
      <c r="U105" s="111"/>
      <c r="V105" s="111"/>
      <c r="W105" s="111"/>
      <c r="X105" s="204"/>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63"/>
      <c r="AV105" s="864"/>
      <c r="AW105" s="864"/>
      <c r="AX105" s="865"/>
    </row>
    <row r="106" spans="1:60" ht="31.5" hidden="1" customHeight="1" x14ac:dyDescent="0.15">
      <c r="A106" s="454" t="s">
        <v>419</v>
      </c>
      <c r="B106" s="455"/>
      <c r="C106" s="455"/>
      <c r="D106" s="455"/>
      <c r="E106" s="455"/>
      <c r="F106" s="456"/>
      <c r="G106" s="708" t="s">
        <v>60</v>
      </c>
      <c r="H106" s="708"/>
      <c r="I106" s="708"/>
      <c r="J106" s="708"/>
      <c r="K106" s="708"/>
      <c r="L106" s="708"/>
      <c r="M106" s="708"/>
      <c r="N106" s="708"/>
      <c r="O106" s="708"/>
      <c r="P106" s="708"/>
      <c r="Q106" s="708"/>
      <c r="R106" s="708"/>
      <c r="S106" s="708"/>
      <c r="T106" s="708"/>
      <c r="U106" s="708"/>
      <c r="V106" s="708"/>
      <c r="W106" s="708"/>
      <c r="X106" s="709"/>
      <c r="Y106" s="439"/>
      <c r="Z106" s="440"/>
      <c r="AA106" s="441"/>
      <c r="AB106" s="269" t="s">
        <v>12</v>
      </c>
      <c r="AC106" s="264"/>
      <c r="AD106" s="265"/>
      <c r="AE106" s="269" t="s">
        <v>310</v>
      </c>
      <c r="AF106" s="264"/>
      <c r="AG106" s="264"/>
      <c r="AH106" s="265"/>
      <c r="AI106" s="269" t="s">
        <v>311</v>
      </c>
      <c r="AJ106" s="264"/>
      <c r="AK106" s="264"/>
      <c r="AL106" s="265"/>
      <c r="AM106" s="269" t="s">
        <v>317</v>
      </c>
      <c r="AN106" s="264"/>
      <c r="AO106" s="264"/>
      <c r="AP106" s="265"/>
      <c r="AQ106" s="342" t="s">
        <v>420</v>
      </c>
      <c r="AR106" s="343"/>
      <c r="AS106" s="343"/>
      <c r="AT106" s="862"/>
      <c r="AU106" s="342" t="s">
        <v>421</v>
      </c>
      <c r="AV106" s="343"/>
      <c r="AW106" s="343"/>
      <c r="AX106" s="344"/>
    </row>
    <row r="107" spans="1:60" ht="23.25" hidden="1" customHeight="1" x14ac:dyDescent="0.15">
      <c r="A107" s="457"/>
      <c r="B107" s="458"/>
      <c r="C107" s="458"/>
      <c r="D107" s="458"/>
      <c r="E107" s="458"/>
      <c r="F107" s="459"/>
      <c r="G107" s="108"/>
      <c r="H107" s="108"/>
      <c r="I107" s="108"/>
      <c r="J107" s="108"/>
      <c r="K107" s="108"/>
      <c r="L107" s="108"/>
      <c r="M107" s="108"/>
      <c r="N107" s="108"/>
      <c r="O107" s="108"/>
      <c r="P107" s="108"/>
      <c r="Q107" s="108"/>
      <c r="R107" s="108"/>
      <c r="S107" s="108"/>
      <c r="T107" s="108"/>
      <c r="U107" s="108"/>
      <c r="V107" s="108"/>
      <c r="W107" s="108"/>
      <c r="X107" s="199"/>
      <c r="Y107" s="445" t="s">
        <v>55</v>
      </c>
      <c r="Z107" s="446"/>
      <c r="AA107" s="447"/>
      <c r="AB107" s="442"/>
      <c r="AC107" s="443"/>
      <c r="AD107" s="444"/>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60"/>
      <c r="B108" s="461"/>
      <c r="C108" s="461"/>
      <c r="D108" s="461"/>
      <c r="E108" s="461"/>
      <c r="F108" s="462"/>
      <c r="G108" s="111"/>
      <c r="H108" s="111"/>
      <c r="I108" s="111"/>
      <c r="J108" s="111"/>
      <c r="K108" s="111"/>
      <c r="L108" s="111"/>
      <c r="M108" s="111"/>
      <c r="N108" s="111"/>
      <c r="O108" s="111"/>
      <c r="P108" s="111"/>
      <c r="Q108" s="111"/>
      <c r="R108" s="111"/>
      <c r="S108" s="111"/>
      <c r="T108" s="111"/>
      <c r="U108" s="111"/>
      <c r="V108" s="111"/>
      <c r="W108" s="111"/>
      <c r="X108" s="204"/>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63"/>
      <c r="AV108" s="864"/>
      <c r="AW108" s="864"/>
      <c r="AX108" s="865"/>
    </row>
    <row r="109" spans="1:60" ht="31.5" hidden="1" customHeight="1" x14ac:dyDescent="0.15">
      <c r="A109" s="454" t="s">
        <v>419</v>
      </c>
      <c r="B109" s="455"/>
      <c r="C109" s="455"/>
      <c r="D109" s="455"/>
      <c r="E109" s="455"/>
      <c r="F109" s="456"/>
      <c r="G109" s="708" t="s">
        <v>60</v>
      </c>
      <c r="H109" s="708"/>
      <c r="I109" s="708"/>
      <c r="J109" s="708"/>
      <c r="K109" s="708"/>
      <c r="L109" s="708"/>
      <c r="M109" s="708"/>
      <c r="N109" s="708"/>
      <c r="O109" s="708"/>
      <c r="P109" s="708"/>
      <c r="Q109" s="708"/>
      <c r="R109" s="708"/>
      <c r="S109" s="708"/>
      <c r="T109" s="708"/>
      <c r="U109" s="708"/>
      <c r="V109" s="708"/>
      <c r="W109" s="708"/>
      <c r="X109" s="709"/>
      <c r="Y109" s="439"/>
      <c r="Z109" s="440"/>
      <c r="AA109" s="441"/>
      <c r="AB109" s="269" t="s">
        <v>12</v>
      </c>
      <c r="AC109" s="264"/>
      <c r="AD109" s="265"/>
      <c r="AE109" s="269" t="s">
        <v>310</v>
      </c>
      <c r="AF109" s="264"/>
      <c r="AG109" s="264"/>
      <c r="AH109" s="265"/>
      <c r="AI109" s="269" t="s">
        <v>311</v>
      </c>
      <c r="AJ109" s="264"/>
      <c r="AK109" s="264"/>
      <c r="AL109" s="265"/>
      <c r="AM109" s="269" t="s">
        <v>317</v>
      </c>
      <c r="AN109" s="264"/>
      <c r="AO109" s="264"/>
      <c r="AP109" s="265"/>
      <c r="AQ109" s="342" t="s">
        <v>420</v>
      </c>
      <c r="AR109" s="343"/>
      <c r="AS109" s="343"/>
      <c r="AT109" s="862"/>
      <c r="AU109" s="342" t="s">
        <v>421</v>
      </c>
      <c r="AV109" s="343"/>
      <c r="AW109" s="343"/>
      <c r="AX109" s="344"/>
    </row>
    <row r="110" spans="1:60" ht="23.25" hidden="1" customHeight="1" x14ac:dyDescent="0.15">
      <c r="A110" s="457"/>
      <c r="B110" s="458"/>
      <c r="C110" s="458"/>
      <c r="D110" s="458"/>
      <c r="E110" s="458"/>
      <c r="F110" s="459"/>
      <c r="G110" s="108"/>
      <c r="H110" s="108"/>
      <c r="I110" s="108"/>
      <c r="J110" s="108"/>
      <c r="K110" s="108"/>
      <c r="L110" s="108"/>
      <c r="M110" s="108"/>
      <c r="N110" s="108"/>
      <c r="O110" s="108"/>
      <c r="P110" s="108"/>
      <c r="Q110" s="108"/>
      <c r="R110" s="108"/>
      <c r="S110" s="108"/>
      <c r="T110" s="108"/>
      <c r="U110" s="108"/>
      <c r="V110" s="108"/>
      <c r="W110" s="108"/>
      <c r="X110" s="199"/>
      <c r="Y110" s="445" t="s">
        <v>55</v>
      </c>
      <c r="Z110" s="446"/>
      <c r="AA110" s="447"/>
      <c r="AB110" s="442"/>
      <c r="AC110" s="443"/>
      <c r="AD110" s="444"/>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0"/>
      <c r="B111" s="461"/>
      <c r="C111" s="461"/>
      <c r="D111" s="461"/>
      <c r="E111" s="461"/>
      <c r="F111" s="462"/>
      <c r="G111" s="111"/>
      <c r="H111" s="111"/>
      <c r="I111" s="111"/>
      <c r="J111" s="111"/>
      <c r="K111" s="111"/>
      <c r="L111" s="111"/>
      <c r="M111" s="111"/>
      <c r="N111" s="111"/>
      <c r="O111" s="111"/>
      <c r="P111" s="111"/>
      <c r="Q111" s="111"/>
      <c r="R111" s="111"/>
      <c r="S111" s="111"/>
      <c r="T111" s="111"/>
      <c r="U111" s="111"/>
      <c r="V111" s="111"/>
      <c r="W111" s="111"/>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63"/>
      <c r="AV111" s="864"/>
      <c r="AW111" s="864"/>
      <c r="AX111" s="865"/>
    </row>
    <row r="112" spans="1:60" ht="31.5" hidden="1" customHeight="1" x14ac:dyDescent="0.15">
      <c r="A112" s="454" t="s">
        <v>419</v>
      </c>
      <c r="B112" s="455"/>
      <c r="C112" s="455"/>
      <c r="D112" s="455"/>
      <c r="E112" s="455"/>
      <c r="F112" s="456"/>
      <c r="G112" s="708" t="s">
        <v>60</v>
      </c>
      <c r="H112" s="708"/>
      <c r="I112" s="708"/>
      <c r="J112" s="708"/>
      <c r="K112" s="708"/>
      <c r="L112" s="708"/>
      <c r="M112" s="708"/>
      <c r="N112" s="708"/>
      <c r="O112" s="708"/>
      <c r="P112" s="708"/>
      <c r="Q112" s="708"/>
      <c r="R112" s="708"/>
      <c r="S112" s="708"/>
      <c r="T112" s="708"/>
      <c r="U112" s="708"/>
      <c r="V112" s="708"/>
      <c r="W112" s="708"/>
      <c r="X112" s="709"/>
      <c r="Y112" s="439"/>
      <c r="Z112" s="440"/>
      <c r="AA112" s="441"/>
      <c r="AB112" s="269" t="s">
        <v>12</v>
      </c>
      <c r="AC112" s="264"/>
      <c r="AD112" s="265"/>
      <c r="AE112" s="269" t="s">
        <v>310</v>
      </c>
      <c r="AF112" s="264"/>
      <c r="AG112" s="264"/>
      <c r="AH112" s="265"/>
      <c r="AI112" s="269" t="s">
        <v>311</v>
      </c>
      <c r="AJ112" s="264"/>
      <c r="AK112" s="264"/>
      <c r="AL112" s="265"/>
      <c r="AM112" s="269" t="s">
        <v>317</v>
      </c>
      <c r="AN112" s="264"/>
      <c r="AO112" s="264"/>
      <c r="AP112" s="265"/>
      <c r="AQ112" s="339" t="s">
        <v>420</v>
      </c>
      <c r="AR112" s="340"/>
      <c r="AS112" s="340"/>
      <c r="AT112" s="341"/>
      <c r="AU112" s="342" t="s">
        <v>421</v>
      </c>
      <c r="AV112" s="343"/>
      <c r="AW112" s="343"/>
      <c r="AX112" s="344"/>
    </row>
    <row r="113" spans="1:50" ht="23.25" hidden="1" customHeight="1" x14ac:dyDescent="0.15">
      <c r="A113" s="457"/>
      <c r="B113" s="458"/>
      <c r="C113" s="458"/>
      <c r="D113" s="458"/>
      <c r="E113" s="458"/>
      <c r="F113" s="459"/>
      <c r="G113" s="108"/>
      <c r="H113" s="108"/>
      <c r="I113" s="108"/>
      <c r="J113" s="108"/>
      <c r="K113" s="108"/>
      <c r="L113" s="108"/>
      <c r="M113" s="108"/>
      <c r="N113" s="108"/>
      <c r="O113" s="108"/>
      <c r="P113" s="108"/>
      <c r="Q113" s="108"/>
      <c r="R113" s="108"/>
      <c r="S113" s="108"/>
      <c r="T113" s="108"/>
      <c r="U113" s="108"/>
      <c r="V113" s="108"/>
      <c r="W113" s="108"/>
      <c r="X113" s="199"/>
      <c r="Y113" s="445" t="s">
        <v>55</v>
      </c>
      <c r="Z113" s="446"/>
      <c r="AA113" s="447"/>
      <c r="AB113" s="442"/>
      <c r="AC113" s="443"/>
      <c r="AD113" s="444"/>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0"/>
      <c r="B114" s="461"/>
      <c r="C114" s="461"/>
      <c r="D114" s="461"/>
      <c r="E114" s="461"/>
      <c r="F114" s="462"/>
      <c r="G114" s="111"/>
      <c r="H114" s="111"/>
      <c r="I114" s="111"/>
      <c r="J114" s="111"/>
      <c r="K114" s="111"/>
      <c r="L114" s="111"/>
      <c r="M114" s="111"/>
      <c r="N114" s="111"/>
      <c r="O114" s="111"/>
      <c r="P114" s="111"/>
      <c r="Q114" s="111"/>
      <c r="R114" s="111"/>
      <c r="S114" s="111"/>
      <c r="T114" s="111"/>
      <c r="U114" s="111"/>
      <c r="V114" s="111"/>
      <c r="W114" s="111"/>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61"/>
      <c r="Z115" s="562"/>
      <c r="AA115" s="563"/>
      <c r="AB115" s="269" t="s">
        <v>12</v>
      </c>
      <c r="AC115" s="264"/>
      <c r="AD115" s="265"/>
      <c r="AE115" s="269" t="s">
        <v>310</v>
      </c>
      <c r="AF115" s="264"/>
      <c r="AG115" s="264"/>
      <c r="AH115" s="265"/>
      <c r="AI115" s="269" t="s">
        <v>311</v>
      </c>
      <c r="AJ115" s="264"/>
      <c r="AK115" s="264"/>
      <c r="AL115" s="265"/>
      <c r="AM115" s="269" t="s">
        <v>317</v>
      </c>
      <c r="AN115" s="264"/>
      <c r="AO115" s="264"/>
      <c r="AP115" s="265"/>
      <c r="AQ115" s="319" t="s">
        <v>394</v>
      </c>
      <c r="AR115" s="320"/>
      <c r="AS115" s="320"/>
      <c r="AT115" s="320"/>
      <c r="AU115" s="320"/>
      <c r="AV115" s="320"/>
      <c r="AW115" s="320"/>
      <c r="AX115" s="321"/>
    </row>
    <row r="116" spans="1:50" ht="23.25" customHeight="1" x14ac:dyDescent="0.15">
      <c r="A116" s="258"/>
      <c r="B116" s="259"/>
      <c r="C116" s="259"/>
      <c r="D116" s="259"/>
      <c r="E116" s="259"/>
      <c r="F116" s="260"/>
      <c r="G116" s="288" t="s">
        <v>489</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266" t="s">
        <v>494</v>
      </c>
      <c r="AC116" s="267"/>
      <c r="AD116" s="268"/>
      <c r="AE116" s="312">
        <v>36.308219178000002</v>
      </c>
      <c r="AF116" s="312"/>
      <c r="AG116" s="312"/>
      <c r="AH116" s="312"/>
      <c r="AI116" s="312">
        <v>36.055172413699999</v>
      </c>
      <c r="AJ116" s="312"/>
      <c r="AK116" s="312"/>
      <c r="AL116" s="312"/>
      <c r="AM116" s="312">
        <v>34.1</v>
      </c>
      <c r="AN116" s="312"/>
      <c r="AO116" s="312"/>
      <c r="AP116" s="312"/>
      <c r="AQ116" s="335" t="s">
        <v>479</v>
      </c>
      <c r="AR116" s="336"/>
      <c r="AS116" s="336"/>
      <c r="AT116" s="336"/>
      <c r="AU116" s="336"/>
      <c r="AV116" s="336"/>
      <c r="AW116" s="336"/>
      <c r="AX116" s="352"/>
    </row>
    <row r="117" spans="1:50" ht="46.5" customHeight="1" thickBot="1" x14ac:dyDescent="0.2">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494</v>
      </c>
      <c r="AC117" s="326"/>
      <c r="AD117" s="327"/>
      <c r="AE117" s="272" t="s">
        <v>492</v>
      </c>
      <c r="AF117" s="272"/>
      <c r="AG117" s="272"/>
      <c r="AH117" s="272"/>
      <c r="AI117" s="272" t="s">
        <v>493</v>
      </c>
      <c r="AJ117" s="272"/>
      <c r="AK117" s="272"/>
      <c r="AL117" s="272"/>
      <c r="AM117" s="272" t="s">
        <v>592</v>
      </c>
      <c r="AN117" s="272"/>
      <c r="AO117" s="272"/>
      <c r="AP117" s="272"/>
      <c r="AQ117" s="272" t="s">
        <v>495</v>
      </c>
      <c r="AR117" s="272"/>
      <c r="AS117" s="272"/>
      <c r="AT117" s="272"/>
      <c r="AU117" s="272"/>
      <c r="AV117" s="272"/>
      <c r="AW117" s="272"/>
      <c r="AX117" s="273"/>
    </row>
    <row r="118" spans="1:50" ht="23.25" hidden="1"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61"/>
      <c r="Z118" s="562"/>
      <c r="AA118" s="563"/>
      <c r="AB118" s="269" t="s">
        <v>12</v>
      </c>
      <c r="AC118" s="264"/>
      <c r="AD118" s="265"/>
      <c r="AE118" s="269" t="s">
        <v>310</v>
      </c>
      <c r="AF118" s="264"/>
      <c r="AG118" s="264"/>
      <c r="AH118" s="265"/>
      <c r="AI118" s="269" t="s">
        <v>311</v>
      </c>
      <c r="AJ118" s="264"/>
      <c r="AK118" s="264"/>
      <c r="AL118" s="265"/>
      <c r="AM118" s="269" t="s">
        <v>317</v>
      </c>
      <c r="AN118" s="264"/>
      <c r="AO118" s="264"/>
      <c r="AP118" s="265"/>
      <c r="AQ118" s="319" t="s">
        <v>394</v>
      </c>
      <c r="AR118" s="320"/>
      <c r="AS118" s="320"/>
      <c r="AT118" s="320"/>
      <c r="AU118" s="320"/>
      <c r="AV118" s="320"/>
      <c r="AW118" s="320"/>
      <c r="AX118" s="321"/>
    </row>
    <row r="119" spans="1:50" ht="23.25" hidden="1" customHeight="1" x14ac:dyDescent="0.15">
      <c r="A119" s="258"/>
      <c r="B119" s="259"/>
      <c r="C119" s="259"/>
      <c r="D119" s="259"/>
      <c r="E119" s="259"/>
      <c r="F119" s="260"/>
      <c r="G119" s="288" t="s">
        <v>429</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c r="AC119" s="267"/>
      <c r="AD119" s="268"/>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428</v>
      </c>
      <c r="AC120" s="326"/>
      <c r="AD120" s="327"/>
      <c r="AE120" s="272"/>
      <c r="AF120" s="272"/>
      <c r="AG120" s="272"/>
      <c r="AH120" s="272"/>
      <c r="AI120" s="272"/>
      <c r="AJ120" s="272"/>
      <c r="AK120" s="272"/>
      <c r="AL120" s="272"/>
      <c r="AM120" s="272"/>
      <c r="AN120" s="272"/>
      <c r="AO120" s="272"/>
      <c r="AP120" s="272"/>
      <c r="AQ120" s="272"/>
      <c r="AR120" s="272"/>
      <c r="AS120" s="272"/>
      <c r="AT120" s="272"/>
      <c r="AU120" s="272"/>
      <c r="AV120" s="272"/>
      <c r="AW120" s="272"/>
      <c r="AX120" s="273"/>
    </row>
    <row r="121" spans="1:50" ht="23.25" hidden="1"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61"/>
      <c r="Z121" s="562"/>
      <c r="AA121" s="563"/>
      <c r="AB121" s="269" t="s">
        <v>12</v>
      </c>
      <c r="AC121" s="264"/>
      <c r="AD121" s="265"/>
      <c r="AE121" s="269" t="s">
        <v>310</v>
      </c>
      <c r="AF121" s="264"/>
      <c r="AG121" s="264"/>
      <c r="AH121" s="265"/>
      <c r="AI121" s="269" t="s">
        <v>311</v>
      </c>
      <c r="AJ121" s="264"/>
      <c r="AK121" s="264"/>
      <c r="AL121" s="265"/>
      <c r="AM121" s="269" t="s">
        <v>317</v>
      </c>
      <c r="AN121" s="264"/>
      <c r="AO121" s="264"/>
      <c r="AP121" s="265"/>
      <c r="AQ121" s="319" t="s">
        <v>394</v>
      </c>
      <c r="AR121" s="320"/>
      <c r="AS121" s="320"/>
      <c r="AT121" s="320"/>
      <c r="AU121" s="320"/>
      <c r="AV121" s="320"/>
      <c r="AW121" s="320"/>
      <c r="AX121" s="321"/>
    </row>
    <row r="122" spans="1:50" ht="23.25" hidden="1" customHeight="1" x14ac:dyDescent="0.15">
      <c r="A122" s="258"/>
      <c r="B122" s="259"/>
      <c r="C122" s="259"/>
      <c r="D122" s="259"/>
      <c r="E122" s="259"/>
      <c r="F122" s="260"/>
      <c r="G122" s="288" t="s">
        <v>430</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c r="AC122" s="267"/>
      <c r="AD122" s="268"/>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431</v>
      </c>
      <c r="AC123" s="326"/>
      <c r="AD123" s="327"/>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61"/>
      <c r="Z124" s="562"/>
      <c r="AA124" s="563"/>
      <c r="AB124" s="269" t="s">
        <v>12</v>
      </c>
      <c r="AC124" s="264"/>
      <c r="AD124" s="265"/>
      <c r="AE124" s="269" t="s">
        <v>310</v>
      </c>
      <c r="AF124" s="264"/>
      <c r="AG124" s="264"/>
      <c r="AH124" s="265"/>
      <c r="AI124" s="269" t="s">
        <v>311</v>
      </c>
      <c r="AJ124" s="264"/>
      <c r="AK124" s="264"/>
      <c r="AL124" s="265"/>
      <c r="AM124" s="269" t="s">
        <v>317</v>
      </c>
      <c r="AN124" s="264"/>
      <c r="AO124" s="264"/>
      <c r="AP124" s="265"/>
      <c r="AQ124" s="319" t="s">
        <v>394</v>
      </c>
      <c r="AR124" s="320"/>
      <c r="AS124" s="320"/>
      <c r="AT124" s="320"/>
      <c r="AU124" s="320"/>
      <c r="AV124" s="320"/>
      <c r="AW124" s="320"/>
      <c r="AX124" s="321"/>
    </row>
    <row r="125" spans="1:50" ht="23.25" hidden="1" customHeight="1" x14ac:dyDescent="0.15">
      <c r="A125" s="258"/>
      <c r="B125" s="259"/>
      <c r="C125" s="259"/>
      <c r="D125" s="259"/>
      <c r="E125" s="259"/>
      <c r="F125" s="260"/>
      <c r="G125" s="288" t="s">
        <v>430</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428</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60"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394</v>
      </c>
      <c r="AR127" s="320"/>
      <c r="AS127" s="320"/>
      <c r="AT127" s="320"/>
      <c r="AU127" s="320"/>
      <c r="AV127" s="320"/>
      <c r="AW127" s="320"/>
      <c r="AX127" s="321"/>
    </row>
    <row r="128" spans="1:50" ht="23.25" hidden="1" customHeight="1" x14ac:dyDescent="0.15">
      <c r="A128" s="258"/>
      <c r="B128" s="259"/>
      <c r="C128" s="259"/>
      <c r="D128" s="259"/>
      <c r="E128" s="259"/>
      <c r="F128" s="260"/>
      <c r="G128" s="288" t="s">
        <v>430</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428</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995" t="s">
        <v>323</v>
      </c>
      <c r="B130" s="993"/>
      <c r="C130" s="992" t="s">
        <v>320</v>
      </c>
      <c r="D130" s="993"/>
      <c r="E130" s="274" t="s">
        <v>353</v>
      </c>
      <c r="F130" s="275"/>
      <c r="G130" s="276" t="s">
        <v>478</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996"/>
      <c r="B131" s="223"/>
      <c r="C131" s="222"/>
      <c r="D131" s="223"/>
      <c r="E131" s="209" t="s">
        <v>352</v>
      </c>
      <c r="F131" s="210"/>
      <c r="G131" s="203" t="s">
        <v>496</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996"/>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996"/>
      <c r="B133" s="223"/>
      <c r="C133" s="222"/>
      <c r="D133" s="223"/>
      <c r="E133" s="222"/>
      <c r="F133" s="284"/>
      <c r="G133" s="118"/>
      <c r="H133" s="119"/>
      <c r="I133" s="119"/>
      <c r="J133" s="119"/>
      <c r="K133" s="119"/>
      <c r="L133" s="119"/>
      <c r="M133" s="119"/>
      <c r="N133" s="119"/>
      <c r="O133" s="119"/>
      <c r="P133" s="119"/>
      <c r="Q133" s="119"/>
      <c r="R133" s="119"/>
      <c r="S133" s="119"/>
      <c r="T133" s="119"/>
      <c r="U133" s="119"/>
      <c r="V133" s="119"/>
      <c r="W133" s="119"/>
      <c r="X133" s="120"/>
      <c r="Y133" s="121"/>
      <c r="Z133" s="122"/>
      <c r="AA133" s="123"/>
      <c r="AB133" s="125"/>
      <c r="AC133" s="119"/>
      <c r="AD133" s="120"/>
      <c r="AE133" s="130"/>
      <c r="AF133" s="130"/>
      <c r="AG133" s="130"/>
      <c r="AH133" s="130"/>
      <c r="AI133" s="130"/>
      <c r="AJ133" s="130"/>
      <c r="AK133" s="130"/>
      <c r="AL133" s="130"/>
      <c r="AM133" s="130"/>
      <c r="AN133" s="130"/>
      <c r="AO133" s="130"/>
      <c r="AP133" s="125"/>
      <c r="AQ133" s="251" t="s">
        <v>479</v>
      </c>
      <c r="AR133" s="252"/>
      <c r="AS133" s="119" t="s">
        <v>309</v>
      </c>
      <c r="AT133" s="120"/>
      <c r="AU133" s="185" t="s">
        <v>481</v>
      </c>
      <c r="AV133" s="185"/>
      <c r="AW133" s="119" t="s">
        <v>297</v>
      </c>
      <c r="AX133" s="197"/>
    </row>
    <row r="134" spans="1:50" ht="39.75" customHeight="1" x14ac:dyDescent="0.15">
      <c r="A134" s="996"/>
      <c r="B134" s="223"/>
      <c r="C134" s="222"/>
      <c r="D134" s="223"/>
      <c r="E134" s="222"/>
      <c r="F134" s="284"/>
      <c r="G134" s="198" t="s">
        <v>497</v>
      </c>
      <c r="H134" s="108"/>
      <c r="I134" s="108"/>
      <c r="J134" s="108"/>
      <c r="K134" s="108"/>
      <c r="L134" s="108"/>
      <c r="M134" s="108"/>
      <c r="N134" s="108"/>
      <c r="O134" s="108"/>
      <c r="P134" s="108"/>
      <c r="Q134" s="108"/>
      <c r="R134" s="108"/>
      <c r="S134" s="108"/>
      <c r="T134" s="108"/>
      <c r="U134" s="108"/>
      <c r="V134" s="108"/>
      <c r="W134" s="108"/>
      <c r="X134" s="199"/>
      <c r="Y134" s="186" t="s">
        <v>333</v>
      </c>
      <c r="Z134" s="187"/>
      <c r="AA134" s="188"/>
      <c r="AB134" s="287" t="s">
        <v>442</v>
      </c>
      <c r="AC134" s="175"/>
      <c r="AD134" s="175"/>
      <c r="AE134" s="253">
        <v>52</v>
      </c>
      <c r="AF134" s="177"/>
      <c r="AG134" s="177"/>
      <c r="AH134" s="177"/>
      <c r="AI134" s="253">
        <v>53</v>
      </c>
      <c r="AJ134" s="177"/>
      <c r="AK134" s="177"/>
      <c r="AL134" s="177"/>
      <c r="AM134" s="253">
        <v>64</v>
      </c>
      <c r="AN134" s="177"/>
      <c r="AO134" s="177"/>
      <c r="AP134" s="177"/>
      <c r="AQ134" s="253" t="s">
        <v>479</v>
      </c>
      <c r="AR134" s="177"/>
      <c r="AS134" s="177"/>
      <c r="AT134" s="177"/>
      <c r="AU134" s="253" t="s">
        <v>481</v>
      </c>
      <c r="AV134" s="177"/>
      <c r="AW134" s="177"/>
      <c r="AX134" s="179"/>
    </row>
    <row r="135" spans="1:50" ht="39.75" customHeight="1" x14ac:dyDescent="0.15">
      <c r="A135" s="996"/>
      <c r="B135" s="223"/>
      <c r="C135" s="222"/>
      <c r="D135" s="223"/>
      <c r="E135" s="222"/>
      <c r="F135" s="284"/>
      <c r="G135" s="203"/>
      <c r="H135" s="111"/>
      <c r="I135" s="111"/>
      <c r="J135" s="111"/>
      <c r="K135" s="111"/>
      <c r="L135" s="111"/>
      <c r="M135" s="111"/>
      <c r="N135" s="111"/>
      <c r="O135" s="111"/>
      <c r="P135" s="111"/>
      <c r="Q135" s="111"/>
      <c r="R135" s="111"/>
      <c r="S135" s="111"/>
      <c r="T135" s="111"/>
      <c r="U135" s="111"/>
      <c r="V135" s="111"/>
      <c r="W135" s="111"/>
      <c r="X135" s="204"/>
      <c r="Y135" s="205" t="s">
        <v>54</v>
      </c>
      <c r="Z135" s="206"/>
      <c r="AA135" s="207"/>
      <c r="AB135" s="254" t="s">
        <v>442</v>
      </c>
      <c r="AC135" s="189"/>
      <c r="AD135" s="189"/>
      <c r="AE135" s="253">
        <v>60</v>
      </c>
      <c r="AF135" s="177"/>
      <c r="AG135" s="177"/>
      <c r="AH135" s="177"/>
      <c r="AI135" s="253">
        <v>60</v>
      </c>
      <c r="AJ135" s="177"/>
      <c r="AK135" s="177"/>
      <c r="AL135" s="177"/>
      <c r="AM135" s="253">
        <v>60</v>
      </c>
      <c r="AN135" s="177"/>
      <c r="AO135" s="177"/>
      <c r="AP135" s="177"/>
      <c r="AQ135" s="253" t="s">
        <v>481</v>
      </c>
      <c r="AR135" s="177"/>
      <c r="AS135" s="177"/>
      <c r="AT135" s="177"/>
      <c r="AU135" s="253" t="s">
        <v>479</v>
      </c>
      <c r="AV135" s="177"/>
      <c r="AW135" s="177"/>
      <c r="AX135" s="179"/>
    </row>
    <row r="136" spans="1:50" ht="18.75" hidden="1" customHeight="1" x14ac:dyDescent="0.15">
      <c r="A136" s="996"/>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996"/>
      <c r="B137" s="223"/>
      <c r="C137" s="222"/>
      <c r="D137" s="223"/>
      <c r="E137" s="222"/>
      <c r="F137" s="284"/>
      <c r="G137" s="118"/>
      <c r="H137" s="119"/>
      <c r="I137" s="119"/>
      <c r="J137" s="119"/>
      <c r="K137" s="119"/>
      <c r="L137" s="119"/>
      <c r="M137" s="119"/>
      <c r="N137" s="119"/>
      <c r="O137" s="119"/>
      <c r="P137" s="119"/>
      <c r="Q137" s="119"/>
      <c r="R137" s="119"/>
      <c r="S137" s="119"/>
      <c r="T137" s="119"/>
      <c r="U137" s="119"/>
      <c r="V137" s="119"/>
      <c r="W137" s="119"/>
      <c r="X137" s="120"/>
      <c r="Y137" s="121"/>
      <c r="Z137" s="122"/>
      <c r="AA137" s="123"/>
      <c r="AB137" s="125"/>
      <c r="AC137" s="119"/>
      <c r="AD137" s="120"/>
      <c r="AE137" s="130"/>
      <c r="AF137" s="130"/>
      <c r="AG137" s="130"/>
      <c r="AH137" s="130"/>
      <c r="AI137" s="130"/>
      <c r="AJ137" s="130"/>
      <c r="AK137" s="130"/>
      <c r="AL137" s="130"/>
      <c r="AM137" s="130"/>
      <c r="AN137" s="130"/>
      <c r="AO137" s="130"/>
      <c r="AP137" s="125"/>
      <c r="AQ137" s="251"/>
      <c r="AR137" s="252"/>
      <c r="AS137" s="119" t="s">
        <v>309</v>
      </c>
      <c r="AT137" s="120"/>
      <c r="AU137" s="185"/>
      <c r="AV137" s="185"/>
      <c r="AW137" s="119" t="s">
        <v>297</v>
      </c>
      <c r="AX137" s="197"/>
    </row>
    <row r="138" spans="1:50" ht="39.75" hidden="1" customHeight="1" x14ac:dyDescent="0.15">
      <c r="A138" s="996"/>
      <c r="B138" s="223"/>
      <c r="C138" s="222"/>
      <c r="D138" s="223"/>
      <c r="E138" s="222"/>
      <c r="F138" s="284"/>
      <c r="G138" s="198"/>
      <c r="H138" s="108"/>
      <c r="I138" s="108"/>
      <c r="J138" s="108"/>
      <c r="K138" s="108"/>
      <c r="L138" s="108"/>
      <c r="M138" s="108"/>
      <c r="N138" s="108"/>
      <c r="O138" s="108"/>
      <c r="P138" s="108"/>
      <c r="Q138" s="108"/>
      <c r="R138" s="108"/>
      <c r="S138" s="108"/>
      <c r="T138" s="108"/>
      <c r="U138" s="108"/>
      <c r="V138" s="108"/>
      <c r="W138" s="108"/>
      <c r="X138" s="199"/>
      <c r="Y138" s="186" t="s">
        <v>333</v>
      </c>
      <c r="Z138" s="187"/>
      <c r="AA138" s="188"/>
      <c r="AB138" s="287"/>
      <c r="AC138" s="175"/>
      <c r="AD138" s="175"/>
      <c r="AE138" s="253"/>
      <c r="AF138" s="177"/>
      <c r="AG138" s="177"/>
      <c r="AH138" s="177"/>
      <c r="AI138" s="253"/>
      <c r="AJ138" s="177"/>
      <c r="AK138" s="177"/>
      <c r="AL138" s="177"/>
      <c r="AM138" s="253"/>
      <c r="AN138" s="177"/>
      <c r="AO138" s="177"/>
      <c r="AP138" s="177"/>
      <c r="AQ138" s="253"/>
      <c r="AR138" s="177"/>
      <c r="AS138" s="177"/>
      <c r="AT138" s="177"/>
      <c r="AU138" s="253"/>
      <c r="AV138" s="177"/>
      <c r="AW138" s="177"/>
      <c r="AX138" s="179"/>
    </row>
    <row r="139" spans="1:50" ht="39.75" hidden="1" customHeight="1" x14ac:dyDescent="0.15">
      <c r="A139" s="996"/>
      <c r="B139" s="223"/>
      <c r="C139" s="222"/>
      <c r="D139" s="223"/>
      <c r="E139" s="222"/>
      <c r="F139" s="284"/>
      <c r="G139" s="203"/>
      <c r="H139" s="111"/>
      <c r="I139" s="111"/>
      <c r="J139" s="111"/>
      <c r="K139" s="111"/>
      <c r="L139" s="111"/>
      <c r="M139" s="111"/>
      <c r="N139" s="111"/>
      <c r="O139" s="111"/>
      <c r="P139" s="111"/>
      <c r="Q139" s="111"/>
      <c r="R139" s="111"/>
      <c r="S139" s="111"/>
      <c r="T139" s="111"/>
      <c r="U139" s="111"/>
      <c r="V139" s="111"/>
      <c r="W139" s="111"/>
      <c r="X139" s="204"/>
      <c r="Y139" s="205" t="s">
        <v>54</v>
      </c>
      <c r="Z139" s="206"/>
      <c r="AA139" s="207"/>
      <c r="AB139" s="254"/>
      <c r="AC139" s="189"/>
      <c r="AD139" s="189"/>
      <c r="AE139" s="253"/>
      <c r="AF139" s="177"/>
      <c r="AG139" s="177"/>
      <c r="AH139" s="177"/>
      <c r="AI139" s="253"/>
      <c r="AJ139" s="177"/>
      <c r="AK139" s="177"/>
      <c r="AL139" s="177"/>
      <c r="AM139" s="253"/>
      <c r="AN139" s="177"/>
      <c r="AO139" s="177"/>
      <c r="AP139" s="177"/>
      <c r="AQ139" s="253"/>
      <c r="AR139" s="177"/>
      <c r="AS139" s="177"/>
      <c r="AT139" s="177"/>
      <c r="AU139" s="253"/>
      <c r="AV139" s="177"/>
      <c r="AW139" s="177"/>
      <c r="AX139" s="179"/>
    </row>
    <row r="140" spans="1:50" ht="18.75" hidden="1" customHeight="1" x14ac:dyDescent="0.15">
      <c r="A140" s="996"/>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996"/>
      <c r="B141" s="223"/>
      <c r="C141" s="222"/>
      <c r="D141" s="223"/>
      <c r="E141" s="222"/>
      <c r="F141" s="284"/>
      <c r="G141" s="118"/>
      <c r="H141" s="119"/>
      <c r="I141" s="119"/>
      <c r="J141" s="119"/>
      <c r="K141" s="119"/>
      <c r="L141" s="119"/>
      <c r="M141" s="119"/>
      <c r="N141" s="119"/>
      <c r="O141" s="119"/>
      <c r="P141" s="119"/>
      <c r="Q141" s="119"/>
      <c r="R141" s="119"/>
      <c r="S141" s="119"/>
      <c r="T141" s="119"/>
      <c r="U141" s="119"/>
      <c r="V141" s="119"/>
      <c r="W141" s="119"/>
      <c r="X141" s="120"/>
      <c r="Y141" s="121"/>
      <c r="Z141" s="122"/>
      <c r="AA141" s="123"/>
      <c r="AB141" s="125"/>
      <c r="AC141" s="119"/>
      <c r="AD141" s="120"/>
      <c r="AE141" s="130"/>
      <c r="AF141" s="130"/>
      <c r="AG141" s="130"/>
      <c r="AH141" s="130"/>
      <c r="AI141" s="130"/>
      <c r="AJ141" s="130"/>
      <c r="AK141" s="130"/>
      <c r="AL141" s="130"/>
      <c r="AM141" s="130"/>
      <c r="AN141" s="130"/>
      <c r="AO141" s="130"/>
      <c r="AP141" s="125"/>
      <c r="AQ141" s="251"/>
      <c r="AR141" s="252"/>
      <c r="AS141" s="119" t="s">
        <v>309</v>
      </c>
      <c r="AT141" s="120"/>
      <c r="AU141" s="185"/>
      <c r="AV141" s="185"/>
      <c r="AW141" s="119" t="s">
        <v>297</v>
      </c>
      <c r="AX141" s="197"/>
    </row>
    <row r="142" spans="1:50" ht="39.75" hidden="1" customHeight="1" x14ac:dyDescent="0.15">
      <c r="A142" s="996"/>
      <c r="B142" s="223"/>
      <c r="C142" s="222"/>
      <c r="D142" s="223"/>
      <c r="E142" s="222"/>
      <c r="F142" s="284"/>
      <c r="G142" s="198"/>
      <c r="H142" s="108"/>
      <c r="I142" s="108"/>
      <c r="J142" s="108"/>
      <c r="K142" s="108"/>
      <c r="L142" s="108"/>
      <c r="M142" s="108"/>
      <c r="N142" s="108"/>
      <c r="O142" s="108"/>
      <c r="P142" s="108"/>
      <c r="Q142" s="108"/>
      <c r="R142" s="108"/>
      <c r="S142" s="108"/>
      <c r="T142" s="108"/>
      <c r="U142" s="108"/>
      <c r="V142" s="108"/>
      <c r="W142" s="108"/>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996"/>
      <c r="B143" s="223"/>
      <c r="C143" s="222"/>
      <c r="D143" s="223"/>
      <c r="E143" s="222"/>
      <c r="F143" s="284"/>
      <c r="G143" s="203"/>
      <c r="H143" s="111"/>
      <c r="I143" s="111"/>
      <c r="J143" s="111"/>
      <c r="K143" s="111"/>
      <c r="L143" s="111"/>
      <c r="M143" s="111"/>
      <c r="N143" s="111"/>
      <c r="O143" s="111"/>
      <c r="P143" s="111"/>
      <c r="Q143" s="111"/>
      <c r="R143" s="111"/>
      <c r="S143" s="111"/>
      <c r="T143" s="111"/>
      <c r="U143" s="111"/>
      <c r="V143" s="111"/>
      <c r="W143" s="111"/>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996"/>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996"/>
      <c r="B145" s="223"/>
      <c r="C145" s="222"/>
      <c r="D145" s="223"/>
      <c r="E145" s="222"/>
      <c r="F145" s="284"/>
      <c r="G145" s="118"/>
      <c r="H145" s="119"/>
      <c r="I145" s="119"/>
      <c r="J145" s="119"/>
      <c r="K145" s="119"/>
      <c r="L145" s="119"/>
      <c r="M145" s="119"/>
      <c r="N145" s="119"/>
      <c r="O145" s="119"/>
      <c r="P145" s="119"/>
      <c r="Q145" s="119"/>
      <c r="R145" s="119"/>
      <c r="S145" s="119"/>
      <c r="T145" s="119"/>
      <c r="U145" s="119"/>
      <c r="V145" s="119"/>
      <c r="W145" s="119"/>
      <c r="X145" s="120"/>
      <c r="Y145" s="121"/>
      <c r="Z145" s="122"/>
      <c r="AA145" s="123"/>
      <c r="AB145" s="125"/>
      <c r="AC145" s="119"/>
      <c r="AD145" s="120"/>
      <c r="AE145" s="130"/>
      <c r="AF145" s="130"/>
      <c r="AG145" s="130"/>
      <c r="AH145" s="130"/>
      <c r="AI145" s="130"/>
      <c r="AJ145" s="130"/>
      <c r="AK145" s="130"/>
      <c r="AL145" s="130"/>
      <c r="AM145" s="130"/>
      <c r="AN145" s="130"/>
      <c r="AO145" s="130"/>
      <c r="AP145" s="125"/>
      <c r="AQ145" s="251"/>
      <c r="AR145" s="252"/>
      <c r="AS145" s="119" t="s">
        <v>309</v>
      </c>
      <c r="AT145" s="120"/>
      <c r="AU145" s="185"/>
      <c r="AV145" s="185"/>
      <c r="AW145" s="119" t="s">
        <v>297</v>
      </c>
      <c r="AX145" s="197"/>
    </row>
    <row r="146" spans="1:50" ht="39.75" hidden="1" customHeight="1" x14ac:dyDescent="0.15">
      <c r="A146" s="996"/>
      <c r="B146" s="223"/>
      <c r="C146" s="222"/>
      <c r="D146" s="223"/>
      <c r="E146" s="222"/>
      <c r="F146" s="284"/>
      <c r="G146" s="198"/>
      <c r="H146" s="108"/>
      <c r="I146" s="108"/>
      <c r="J146" s="108"/>
      <c r="K146" s="108"/>
      <c r="L146" s="108"/>
      <c r="M146" s="108"/>
      <c r="N146" s="108"/>
      <c r="O146" s="108"/>
      <c r="P146" s="108"/>
      <c r="Q146" s="108"/>
      <c r="R146" s="108"/>
      <c r="S146" s="108"/>
      <c r="T146" s="108"/>
      <c r="U146" s="108"/>
      <c r="V146" s="108"/>
      <c r="W146" s="108"/>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996"/>
      <c r="B147" s="223"/>
      <c r="C147" s="222"/>
      <c r="D147" s="223"/>
      <c r="E147" s="222"/>
      <c r="F147" s="284"/>
      <c r="G147" s="203"/>
      <c r="H147" s="111"/>
      <c r="I147" s="111"/>
      <c r="J147" s="111"/>
      <c r="K147" s="111"/>
      <c r="L147" s="111"/>
      <c r="M147" s="111"/>
      <c r="N147" s="111"/>
      <c r="O147" s="111"/>
      <c r="P147" s="111"/>
      <c r="Q147" s="111"/>
      <c r="R147" s="111"/>
      <c r="S147" s="111"/>
      <c r="T147" s="111"/>
      <c r="U147" s="111"/>
      <c r="V147" s="111"/>
      <c r="W147" s="111"/>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996"/>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996"/>
      <c r="B149" s="223"/>
      <c r="C149" s="222"/>
      <c r="D149" s="223"/>
      <c r="E149" s="222"/>
      <c r="F149" s="284"/>
      <c r="G149" s="118"/>
      <c r="H149" s="119"/>
      <c r="I149" s="119"/>
      <c r="J149" s="119"/>
      <c r="K149" s="119"/>
      <c r="L149" s="119"/>
      <c r="M149" s="119"/>
      <c r="N149" s="119"/>
      <c r="O149" s="119"/>
      <c r="P149" s="119"/>
      <c r="Q149" s="119"/>
      <c r="R149" s="119"/>
      <c r="S149" s="119"/>
      <c r="T149" s="119"/>
      <c r="U149" s="119"/>
      <c r="V149" s="119"/>
      <c r="W149" s="119"/>
      <c r="X149" s="120"/>
      <c r="Y149" s="121"/>
      <c r="Z149" s="122"/>
      <c r="AA149" s="123"/>
      <c r="AB149" s="125"/>
      <c r="AC149" s="119"/>
      <c r="AD149" s="120"/>
      <c r="AE149" s="130"/>
      <c r="AF149" s="130"/>
      <c r="AG149" s="130"/>
      <c r="AH149" s="130"/>
      <c r="AI149" s="130"/>
      <c r="AJ149" s="130"/>
      <c r="AK149" s="130"/>
      <c r="AL149" s="130"/>
      <c r="AM149" s="130"/>
      <c r="AN149" s="130"/>
      <c r="AO149" s="130"/>
      <c r="AP149" s="125"/>
      <c r="AQ149" s="251"/>
      <c r="AR149" s="252"/>
      <c r="AS149" s="119" t="s">
        <v>309</v>
      </c>
      <c r="AT149" s="120"/>
      <c r="AU149" s="185"/>
      <c r="AV149" s="185"/>
      <c r="AW149" s="119" t="s">
        <v>297</v>
      </c>
      <c r="AX149" s="197"/>
    </row>
    <row r="150" spans="1:50" ht="39.75" hidden="1" customHeight="1" x14ac:dyDescent="0.15">
      <c r="A150" s="996"/>
      <c r="B150" s="223"/>
      <c r="C150" s="222"/>
      <c r="D150" s="223"/>
      <c r="E150" s="222"/>
      <c r="F150" s="284"/>
      <c r="G150" s="198"/>
      <c r="H150" s="108"/>
      <c r="I150" s="108"/>
      <c r="J150" s="108"/>
      <c r="K150" s="108"/>
      <c r="L150" s="108"/>
      <c r="M150" s="108"/>
      <c r="N150" s="108"/>
      <c r="O150" s="108"/>
      <c r="P150" s="108"/>
      <c r="Q150" s="108"/>
      <c r="R150" s="108"/>
      <c r="S150" s="108"/>
      <c r="T150" s="108"/>
      <c r="U150" s="108"/>
      <c r="V150" s="108"/>
      <c r="W150" s="108"/>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996"/>
      <c r="B151" s="223"/>
      <c r="C151" s="222"/>
      <c r="D151" s="223"/>
      <c r="E151" s="222"/>
      <c r="F151" s="284"/>
      <c r="G151" s="203"/>
      <c r="H151" s="111"/>
      <c r="I151" s="111"/>
      <c r="J151" s="111"/>
      <c r="K151" s="111"/>
      <c r="L151" s="111"/>
      <c r="M151" s="111"/>
      <c r="N151" s="111"/>
      <c r="O151" s="111"/>
      <c r="P151" s="111"/>
      <c r="Q151" s="111"/>
      <c r="R151" s="111"/>
      <c r="S151" s="111"/>
      <c r="T151" s="111"/>
      <c r="U151" s="111"/>
      <c r="V151" s="111"/>
      <c r="W151" s="111"/>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hidden="1" customHeight="1" x14ac:dyDescent="0.15">
      <c r="A152" s="996"/>
      <c r="B152" s="223"/>
      <c r="C152" s="222"/>
      <c r="D152" s="223"/>
      <c r="E152" s="222"/>
      <c r="F152" s="284"/>
      <c r="G152" s="242" t="s">
        <v>335</v>
      </c>
      <c r="H152" s="116"/>
      <c r="I152" s="116"/>
      <c r="J152" s="116"/>
      <c r="K152" s="116"/>
      <c r="L152" s="116"/>
      <c r="M152" s="116"/>
      <c r="N152" s="116"/>
      <c r="O152" s="116"/>
      <c r="P152" s="117"/>
      <c r="Q152" s="124" t="s">
        <v>402</v>
      </c>
      <c r="R152" s="116"/>
      <c r="S152" s="116"/>
      <c r="T152" s="116"/>
      <c r="U152" s="116"/>
      <c r="V152" s="116"/>
      <c r="W152" s="116"/>
      <c r="X152" s="116"/>
      <c r="Y152" s="116"/>
      <c r="Z152" s="116"/>
      <c r="AA152" s="116"/>
      <c r="AB152" s="243" t="s">
        <v>403</v>
      </c>
      <c r="AC152" s="116"/>
      <c r="AD152" s="117"/>
      <c r="AE152" s="124" t="s">
        <v>336</v>
      </c>
      <c r="AF152" s="116"/>
      <c r="AG152" s="116"/>
      <c r="AH152" s="116"/>
      <c r="AI152" s="116"/>
      <c r="AJ152" s="116"/>
      <c r="AK152" s="116"/>
      <c r="AL152" s="116"/>
      <c r="AM152" s="116"/>
      <c r="AN152" s="116"/>
      <c r="AO152" s="116"/>
      <c r="AP152" s="116"/>
      <c r="AQ152" s="116"/>
      <c r="AR152" s="116"/>
      <c r="AS152" s="116"/>
      <c r="AT152" s="116"/>
      <c r="AU152" s="116"/>
      <c r="AV152" s="116"/>
      <c r="AW152" s="116"/>
      <c r="AX152" s="564"/>
    </row>
    <row r="153" spans="1:50" ht="22.5" hidden="1" customHeight="1" x14ac:dyDescent="0.15">
      <c r="A153" s="996"/>
      <c r="B153" s="223"/>
      <c r="C153" s="222"/>
      <c r="D153" s="223"/>
      <c r="E153" s="222"/>
      <c r="F153" s="284"/>
      <c r="G153" s="118"/>
      <c r="H153" s="119"/>
      <c r="I153" s="119"/>
      <c r="J153" s="119"/>
      <c r="K153" s="119"/>
      <c r="L153" s="119"/>
      <c r="M153" s="119"/>
      <c r="N153" s="119"/>
      <c r="O153" s="119"/>
      <c r="P153" s="120"/>
      <c r="Q153" s="125"/>
      <c r="R153" s="119"/>
      <c r="S153" s="119"/>
      <c r="T153" s="119"/>
      <c r="U153" s="119"/>
      <c r="V153" s="119"/>
      <c r="W153" s="119"/>
      <c r="X153" s="119"/>
      <c r="Y153" s="119"/>
      <c r="Z153" s="119"/>
      <c r="AA153" s="119"/>
      <c r="AB153" s="244"/>
      <c r="AC153" s="119"/>
      <c r="AD153" s="120"/>
      <c r="AE153" s="125"/>
      <c r="AF153" s="119"/>
      <c r="AG153" s="119"/>
      <c r="AH153" s="119"/>
      <c r="AI153" s="119"/>
      <c r="AJ153" s="119"/>
      <c r="AK153" s="119"/>
      <c r="AL153" s="119"/>
      <c r="AM153" s="119"/>
      <c r="AN153" s="119"/>
      <c r="AO153" s="119"/>
      <c r="AP153" s="119"/>
      <c r="AQ153" s="119"/>
      <c r="AR153" s="119"/>
      <c r="AS153" s="119"/>
      <c r="AT153" s="119"/>
      <c r="AU153" s="119"/>
      <c r="AV153" s="119"/>
      <c r="AW153" s="119"/>
      <c r="AX153" s="197"/>
    </row>
    <row r="154" spans="1:50" ht="22.5" hidden="1" customHeight="1" x14ac:dyDescent="0.15">
      <c r="A154" s="996"/>
      <c r="B154" s="223"/>
      <c r="C154" s="222"/>
      <c r="D154" s="223"/>
      <c r="E154" s="222"/>
      <c r="F154" s="284"/>
      <c r="G154" s="198" t="s">
        <v>479</v>
      </c>
      <c r="H154" s="108"/>
      <c r="I154" s="108"/>
      <c r="J154" s="108"/>
      <c r="K154" s="108"/>
      <c r="L154" s="108"/>
      <c r="M154" s="108"/>
      <c r="N154" s="108"/>
      <c r="O154" s="108"/>
      <c r="P154" s="199"/>
      <c r="Q154" s="107" t="s">
        <v>479</v>
      </c>
      <c r="R154" s="108"/>
      <c r="S154" s="108"/>
      <c r="T154" s="108"/>
      <c r="U154" s="108"/>
      <c r="V154" s="108"/>
      <c r="W154" s="108"/>
      <c r="X154" s="108"/>
      <c r="Y154" s="108"/>
      <c r="Z154" s="108"/>
      <c r="AA154" s="998"/>
      <c r="AB154" s="230" t="s">
        <v>481</v>
      </c>
      <c r="AC154" s="231"/>
      <c r="AD154" s="231"/>
      <c r="AE154" s="236" t="s">
        <v>479</v>
      </c>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hidden="1" customHeight="1" x14ac:dyDescent="0.15">
      <c r="A155" s="996"/>
      <c r="B155" s="223"/>
      <c r="C155" s="222"/>
      <c r="D155" s="223"/>
      <c r="E155" s="222"/>
      <c r="F155" s="284"/>
      <c r="G155" s="200"/>
      <c r="H155" s="201"/>
      <c r="I155" s="201"/>
      <c r="J155" s="201"/>
      <c r="K155" s="201"/>
      <c r="L155" s="201"/>
      <c r="M155" s="201"/>
      <c r="N155" s="201"/>
      <c r="O155" s="201"/>
      <c r="P155" s="202"/>
      <c r="Q155" s="409"/>
      <c r="R155" s="201"/>
      <c r="S155" s="201"/>
      <c r="T155" s="201"/>
      <c r="U155" s="201"/>
      <c r="V155" s="201"/>
      <c r="W155" s="201"/>
      <c r="X155" s="201"/>
      <c r="Y155" s="201"/>
      <c r="Z155" s="201"/>
      <c r="AA155" s="999"/>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hidden="1" customHeight="1" x14ac:dyDescent="0.15">
      <c r="A156" s="996"/>
      <c r="B156" s="223"/>
      <c r="C156" s="222"/>
      <c r="D156" s="223"/>
      <c r="E156" s="222"/>
      <c r="F156" s="284"/>
      <c r="G156" s="200"/>
      <c r="H156" s="201"/>
      <c r="I156" s="201"/>
      <c r="J156" s="201"/>
      <c r="K156" s="201"/>
      <c r="L156" s="201"/>
      <c r="M156" s="201"/>
      <c r="N156" s="201"/>
      <c r="O156" s="201"/>
      <c r="P156" s="202"/>
      <c r="Q156" s="409"/>
      <c r="R156" s="201"/>
      <c r="S156" s="201"/>
      <c r="T156" s="201"/>
      <c r="U156" s="201"/>
      <c r="V156" s="201"/>
      <c r="W156" s="201"/>
      <c r="X156" s="201"/>
      <c r="Y156" s="201"/>
      <c r="Z156" s="201"/>
      <c r="AA156" s="999"/>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hidden="1" customHeight="1" x14ac:dyDescent="0.15">
      <c r="A157" s="996"/>
      <c r="B157" s="223"/>
      <c r="C157" s="222"/>
      <c r="D157" s="223"/>
      <c r="E157" s="222"/>
      <c r="F157" s="284"/>
      <c r="G157" s="200"/>
      <c r="H157" s="201"/>
      <c r="I157" s="201"/>
      <c r="J157" s="201"/>
      <c r="K157" s="201"/>
      <c r="L157" s="201"/>
      <c r="M157" s="201"/>
      <c r="N157" s="201"/>
      <c r="O157" s="201"/>
      <c r="P157" s="202"/>
      <c r="Q157" s="409"/>
      <c r="R157" s="201"/>
      <c r="S157" s="201"/>
      <c r="T157" s="201"/>
      <c r="U157" s="201"/>
      <c r="V157" s="201"/>
      <c r="W157" s="201"/>
      <c r="X157" s="201"/>
      <c r="Y157" s="201"/>
      <c r="Z157" s="201"/>
      <c r="AA157" s="999"/>
      <c r="AB157" s="232"/>
      <c r="AC157" s="233"/>
      <c r="AD157" s="233"/>
      <c r="AE157" s="107" t="s">
        <v>479</v>
      </c>
      <c r="AF157" s="108"/>
      <c r="AG157" s="108"/>
      <c r="AH157" s="108"/>
      <c r="AI157" s="108"/>
      <c r="AJ157" s="108"/>
      <c r="AK157" s="108"/>
      <c r="AL157" s="108"/>
      <c r="AM157" s="108"/>
      <c r="AN157" s="108"/>
      <c r="AO157" s="108"/>
      <c r="AP157" s="108"/>
      <c r="AQ157" s="108"/>
      <c r="AR157" s="108"/>
      <c r="AS157" s="108"/>
      <c r="AT157" s="108"/>
      <c r="AU157" s="108"/>
      <c r="AV157" s="108"/>
      <c r="AW157" s="108"/>
      <c r="AX157" s="109"/>
    </row>
    <row r="158" spans="1:50" ht="22.5" hidden="1" customHeight="1" x14ac:dyDescent="0.15">
      <c r="A158" s="996"/>
      <c r="B158" s="223"/>
      <c r="C158" s="222"/>
      <c r="D158" s="223"/>
      <c r="E158" s="222"/>
      <c r="F158" s="284"/>
      <c r="G158" s="203"/>
      <c r="H158" s="111"/>
      <c r="I158" s="111"/>
      <c r="J158" s="111"/>
      <c r="K158" s="111"/>
      <c r="L158" s="111"/>
      <c r="M158" s="111"/>
      <c r="N158" s="111"/>
      <c r="O158" s="111"/>
      <c r="P158" s="204"/>
      <c r="Q158" s="110"/>
      <c r="R158" s="111"/>
      <c r="S158" s="111"/>
      <c r="T158" s="111"/>
      <c r="U158" s="111"/>
      <c r="V158" s="111"/>
      <c r="W158" s="111"/>
      <c r="X158" s="111"/>
      <c r="Y158" s="111"/>
      <c r="Z158" s="111"/>
      <c r="AA158" s="1000"/>
      <c r="AB158" s="234"/>
      <c r="AC158" s="235"/>
      <c r="AD158" s="235"/>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row>
    <row r="159" spans="1:50" ht="22.5" hidden="1" customHeight="1" x14ac:dyDescent="0.15">
      <c r="A159" s="996"/>
      <c r="B159" s="223"/>
      <c r="C159" s="222"/>
      <c r="D159" s="223"/>
      <c r="E159" s="222"/>
      <c r="F159" s="284"/>
      <c r="G159" s="242" t="s">
        <v>335</v>
      </c>
      <c r="H159" s="116"/>
      <c r="I159" s="116"/>
      <c r="J159" s="116"/>
      <c r="K159" s="116"/>
      <c r="L159" s="116"/>
      <c r="M159" s="116"/>
      <c r="N159" s="116"/>
      <c r="O159" s="116"/>
      <c r="P159" s="117"/>
      <c r="Q159" s="124" t="s">
        <v>402</v>
      </c>
      <c r="R159" s="116"/>
      <c r="S159" s="116"/>
      <c r="T159" s="116"/>
      <c r="U159" s="116"/>
      <c r="V159" s="116"/>
      <c r="W159" s="116"/>
      <c r="X159" s="116"/>
      <c r="Y159" s="116"/>
      <c r="Z159" s="116"/>
      <c r="AA159" s="116"/>
      <c r="AB159" s="243" t="s">
        <v>403</v>
      </c>
      <c r="AC159" s="116"/>
      <c r="AD159" s="117"/>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996"/>
      <c r="B160" s="223"/>
      <c r="C160" s="222"/>
      <c r="D160" s="223"/>
      <c r="E160" s="222"/>
      <c r="F160" s="284"/>
      <c r="G160" s="118"/>
      <c r="H160" s="119"/>
      <c r="I160" s="119"/>
      <c r="J160" s="119"/>
      <c r="K160" s="119"/>
      <c r="L160" s="119"/>
      <c r="M160" s="119"/>
      <c r="N160" s="119"/>
      <c r="O160" s="119"/>
      <c r="P160" s="120"/>
      <c r="Q160" s="125"/>
      <c r="R160" s="119"/>
      <c r="S160" s="119"/>
      <c r="T160" s="119"/>
      <c r="U160" s="119"/>
      <c r="V160" s="119"/>
      <c r="W160" s="119"/>
      <c r="X160" s="119"/>
      <c r="Y160" s="119"/>
      <c r="Z160" s="119"/>
      <c r="AA160" s="119"/>
      <c r="AB160" s="244"/>
      <c r="AC160" s="119"/>
      <c r="AD160" s="120"/>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996"/>
      <c r="B161" s="223"/>
      <c r="C161" s="222"/>
      <c r="D161" s="223"/>
      <c r="E161" s="222"/>
      <c r="F161" s="284"/>
      <c r="G161" s="198"/>
      <c r="H161" s="108"/>
      <c r="I161" s="108"/>
      <c r="J161" s="108"/>
      <c r="K161" s="108"/>
      <c r="L161" s="108"/>
      <c r="M161" s="108"/>
      <c r="N161" s="108"/>
      <c r="O161" s="108"/>
      <c r="P161" s="199"/>
      <c r="Q161" s="107"/>
      <c r="R161" s="108"/>
      <c r="S161" s="108"/>
      <c r="T161" s="108"/>
      <c r="U161" s="108"/>
      <c r="V161" s="108"/>
      <c r="W161" s="108"/>
      <c r="X161" s="108"/>
      <c r="Y161" s="108"/>
      <c r="Z161" s="108"/>
      <c r="AA161" s="998"/>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996"/>
      <c r="B162" s="223"/>
      <c r="C162" s="222"/>
      <c r="D162" s="223"/>
      <c r="E162" s="222"/>
      <c r="F162" s="284"/>
      <c r="G162" s="200"/>
      <c r="H162" s="201"/>
      <c r="I162" s="201"/>
      <c r="J162" s="201"/>
      <c r="K162" s="201"/>
      <c r="L162" s="201"/>
      <c r="M162" s="201"/>
      <c r="N162" s="201"/>
      <c r="O162" s="201"/>
      <c r="P162" s="202"/>
      <c r="Q162" s="409"/>
      <c r="R162" s="201"/>
      <c r="S162" s="201"/>
      <c r="T162" s="201"/>
      <c r="U162" s="201"/>
      <c r="V162" s="201"/>
      <c r="W162" s="201"/>
      <c r="X162" s="201"/>
      <c r="Y162" s="201"/>
      <c r="Z162" s="201"/>
      <c r="AA162" s="999"/>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996"/>
      <c r="B163" s="223"/>
      <c r="C163" s="222"/>
      <c r="D163" s="223"/>
      <c r="E163" s="222"/>
      <c r="F163" s="284"/>
      <c r="G163" s="200"/>
      <c r="H163" s="201"/>
      <c r="I163" s="201"/>
      <c r="J163" s="201"/>
      <c r="K163" s="201"/>
      <c r="L163" s="201"/>
      <c r="M163" s="201"/>
      <c r="N163" s="201"/>
      <c r="O163" s="201"/>
      <c r="P163" s="202"/>
      <c r="Q163" s="409"/>
      <c r="R163" s="201"/>
      <c r="S163" s="201"/>
      <c r="T163" s="201"/>
      <c r="U163" s="201"/>
      <c r="V163" s="201"/>
      <c r="W163" s="201"/>
      <c r="X163" s="201"/>
      <c r="Y163" s="201"/>
      <c r="Z163" s="201"/>
      <c r="AA163" s="999"/>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996"/>
      <c r="B164" s="223"/>
      <c r="C164" s="222"/>
      <c r="D164" s="223"/>
      <c r="E164" s="222"/>
      <c r="F164" s="284"/>
      <c r="G164" s="200"/>
      <c r="H164" s="201"/>
      <c r="I164" s="201"/>
      <c r="J164" s="201"/>
      <c r="K164" s="201"/>
      <c r="L164" s="201"/>
      <c r="M164" s="201"/>
      <c r="N164" s="201"/>
      <c r="O164" s="201"/>
      <c r="P164" s="202"/>
      <c r="Q164" s="409"/>
      <c r="R164" s="201"/>
      <c r="S164" s="201"/>
      <c r="T164" s="201"/>
      <c r="U164" s="201"/>
      <c r="V164" s="201"/>
      <c r="W164" s="201"/>
      <c r="X164" s="201"/>
      <c r="Y164" s="201"/>
      <c r="Z164" s="201"/>
      <c r="AA164" s="999"/>
      <c r="AB164" s="232"/>
      <c r="AC164" s="233"/>
      <c r="AD164" s="233"/>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row>
    <row r="165" spans="1:50" ht="22.5" hidden="1" customHeight="1" x14ac:dyDescent="0.15">
      <c r="A165" s="996"/>
      <c r="B165" s="223"/>
      <c r="C165" s="222"/>
      <c r="D165" s="223"/>
      <c r="E165" s="222"/>
      <c r="F165" s="284"/>
      <c r="G165" s="203"/>
      <c r="H165" s="111"/>
      <c r="I165" s="111"/>
      <c r="J165" s="111"/>
      <c r="K165" s="111"/>
      <c r="L165" s="111"/>
      <c r="M165" s="111"/>
      <c r="N165" s="111"/>
      <c r="O165" s="111"/>
      <c r="P165" s="204"/>
      <c r="Q165" s="110"/>
      <c r="R165" s="111"/>
      <c r="S165" s="111"/>
      <c r="T165" s="111"/>
      <c r="U165" s="111"/>
      <c r="V165" s="111"/>
      <c r="W165" s="111"/>
      <c r="X165" s="111"/>
      <c r="Y165" s="111"/>
      <c r="Z165" s="111"/>
      <c r="AA165" s="1000"/>
      <c r="AB165" s="234"/>
      <c r="AC165" s="235"/>
      <c r="AD165" s="235"/>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row>
    <row r="166" spans="1:50" ht="22.5" hidden="1" customHeight="1" x14ac:dyDescent="0.15">
      <c r="A166" s="996"/>
      <c r="B166" s="223"/>
      <c r="C166" s="222"/>
      <c r="D166" s="223"/>
      <c r="E166" s="222"/>
      <c r="F166" s="284"/>
      <c r="G166" s="242" t="s">
        <v>335</v>
      </c>
      <c r="H166" s="116"/>
      <c r="I166" s="116"/>
      <c r="J166" s="116"/>
      <c r="K166" s="116"/>
      <c r="L166" s="116"/>
      <c r="M166" s="116"/>
      <c r="N166" s="116"/>
      <c r="O166" s="116"/>
      <c r="P166" s="117"/>
      <c r="Q166" s="124" t="s">
        <v>402</v>
      </c>
      <c r="R166" s="116"/>
      <c r="S166" s="116"/>
      <c r="T166" s="116"/>
      <c r="U166" s="116"/>
      <c r="V166" s="116"/>
      <c r="W166" s="116"/>
      <c r="X166" s="116"/>
      <c r="Y166" s="116"/>
      <c r="Z166" s="116"/>
      <c r="AA166" s="116"/>
      <c r="AB166" s="243" t="s">
        <v>403</v>
      </c>
      <c r="AC166" s="116"/>
      <c r="AD166" s="117"/>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996"/>
      <c r="B167" s="223"/>
      <c r="C167" s="222"/>
      <c r="D167" s="223"/>
      <c r="E167" s="222"/>
      <c r="F167" s="284"/>
      <c r="G167" s="118"/>
      <c r="H167" s="119"/>
      <c r="I167" s="119"/>
      <c r="J167" s="119"/>
      <c r="K167" s="119"/>
      <c r="L167" s="119"/>
      <c r="M167" s="119"/>
      <c r="N167" s="119"/>
      <c r="O167" s="119"/>
      <c r="P167" s="120"/>
      <c r="Q167" s="125"/>
      <c r="R167" s="119"/>
      <c r="S167" s="119"/>
      <c r="T167" s="119"/>
      <c r="U167" s="119"/>
      <c r="V167" s="119"/>
      <c r="W167" s="119"/>
      <c r="X167" s="119"/>
      <c r="Y167" s="119"/>
      <c r="Z167" s="119"/>
      <c r="AA167" s="119"/>
      <c r="AB167" s="244"/>
      <c r="AC167" s="119"/>
      <c r="AD167" s="120"/>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996"/>
      <c r="B168" s="223"/>
      <c r="C168" s="222"/>
      <c r="D168" s="223"/>
      <c r="E168" s="222"/>
      <c r="F168" s="284"/>
      <c r="G168" s="198"/>
      <c r="H168" s="108"/>
      <c r="I168" s="108"/>
      <c r="J168" s="108"/>
      <c r="K168" s="108"/>
      <c r="L168" s="108"/>
      <c r="M168" s="108"/>
      <c r="N168" s="108"/>
      <c r="O168" s="108"/>
      <c r="P168" s="199"/>
      <c r="Q168" s="107"/>
      <c r="R168" s="108"/>
      <c r="S168" s="108"/>
      <c r="T168" s="108"/>
      <c r="U168" s="108"/>
      <c r="V168" s="108"/>
      <c r="W168" s="108"/>
      <c r="X168" s="108"/>
      <c r="Y168" s="108"/>
      <c r="Z168" s="108"/>
      <c r="AA168" s="998"/>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996"/>
      <c r="B169" s="223"/>
      <c r="C169" s="222"/>
      <c r="D169" s="223"/>
      <c r="E169" s="222"/>
      <c r="F169" s="284"/>
      <c r="G169" s="200"/>
      <c r="H169" s="201"/>
      <c r="I169" s="201"/>
      <c r="J169" s="201"/>
      <c r="K169" s="201"/>
      <c r="L169" s="201"/>
      <c r="M169" s="201"/>
      <c r="N169" s="201"/>
      <c r="O169" s="201"/>
      <c r="P169" s="202"/>
      <c r="Q169" s="409"/>
      <c r="R169" s="201"/>
      <c r="S169" s="201"/>
      <c r="T169" s="201"/>
      <c r="U169" s="201"/>
      <c r="V169" s="201"/>
      <c r="W169" s="201"/>
      <c r="X169" s="201"/>
      <c r="Y169" s="201"/>
      <c r="Z169" s="201"/>
      <c r="AA169" s="999"/>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996"/>
      <c r="B170" s="223"/>
      <c r="C170" s="222"/>
      <c r="D170" s="223"/>
      <c r="E170" s="222"/>
      <c r="F170" s="284"/>
      <c r="G170" s="200"/>
      <c r="H170" s="201"/>
      <c r="I170" s="201"/>
      <c r="J170" s="201"/>
      <c r="K170" s="201"/>
      <c r="L170" s="201"/>
      <c r="M170" s="201"/>
      <c r="N170" s="201"/>
      <c r="O170" s="201"/>
      <c r="P170" s="202"/>
      <c r="Q170" s="409"/>
      <c r="R170" s="201"/>
      <c r="S170" s="201"/>
      <c r="T170" s="201"/>
      <c r="U170" s="201"/>
      <c r="V170" s="201"/>
      <c r="W170" s="201"/>
      <c r="X170" s="201"/>
      <c r="Y170" s="201"/>
      <c r="Z170" s="201"/>
      <c r="AA170" s="999"/>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996"/>
      <c r="B171" s="223"/>
      <c r="C171" s="222"/>
      <c r="D171" s="223"/>
      <c r="E171" s="222"/>
      <c r="F171" s="284"/>
      <c r="G171" s="200"/>
      <c r="H171" s="201"/>
      <c r="I171" s="201"/>
      <c r="J171" s="201"/>
      <c r="K171" s="201"/>
      <c r="L171" s="201"/>
      <c r="M171" s="201"/>
      <c r="N171" s="201"/>
      <c r="O171" s="201"/>
      <c r="P171" s="202"/>
      <c r="Q171" s="409"/>
      <c r="R171" s="201"/>
      <c r="S171" s="201"/>
      <c r="T171" s="201"/>
      <c r="U171" s="201"/>
      <c r="V171" s="201"/>
      <c r="W171" s="201"/>
      <c r="X171" s="201"/>
      <c r="Y171" s="201"/>
      <c r="Z171" s="201"/>
      <c r="AA171" s="999"/>
      <c r="AB171" s="232"/>
      <c r="AC171" s="233"/>
      <c r="AD171" s="233"/>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row>
    <row r="172" spans="1:50" ht="22.5" hidden="1" customHeight="1" x14ac:dyDescent="0.15">
      <c r="A172" s="996"/>
      <c r="B172" s="223"/>
      <c r="C172" s="222"/>
      <c r="D172" s="223"/>
      <c r="E172" s="222"/>
      <c r="F172" s="284"/>
      <c r="G172" s="203"/>
      <c r="H172" s="111"/>
      <c r="I172" s="111"/>
      <c r="J172" s="111"/>
      <c r="K172" s="111"/>
      <c r="L172" s="111"/>
      <c r="M172" s="111"/>
      <c r="N172" s="111"/>
      <c r="O172" s="111"/>
      <c r="P172" s="204"/>
      <c r="Q172" s="110"/>
      <c r="R172" s="111"/>
      <c r="S172" s="111"/>
      <c r="T172" s="111"/>
      <c r="U172" s="111"/>
      <c r="V172" s="111"/>
      <c r="W172" s="111"/>
      <c r="X172" s="111"/>
      <c r="Y172" s="111"/>
      <c r="Z172" s="111"/>
      <c r="AA172" s="1000"/>
      <c r="AB172" s="234"/>
      <c r="AC172" s="235"/>
      <c r="AD172" s="235"/>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row>
    <row r="173" spans="1:50" ht="22.5" hidden="1" customHeight="1" x14ac:dyDescent="0.15">
      <c r="A173" s="996"/>
      <c r="B173" s="223"/>
      <c r="C173" s="222"/>
      <c r="D173" s="223"/>
      <c r="E173" s="222"/>
      <c r="F173" s="284"/>
      <c r="G173" s="242" t="s">
        <v>335</v>
      </c>
      <c r="H173" s="116"/>
      <c r="I173" s="116"/>
      <c r="J173" s="116"/>
      <c r="K173" s="116"/>
      <c r="L173" s="116"/>
      <c r="M173" s="116"/>
      <c r="N173" s="116"/>
      <c r="O173" s="116"/>
      <c r="P173" s="117"/>
      <c r="Q173" s="124" t="s">
        <v>402</v>
      </c>
      <c r="R173" s="116"/>
      <c r="S173" s="116"/>
      <c r="T173" s="116"/>
      <c r="U173" s="116"/>
      <c r="V173" s="116"/>
      <c r="W173" s="116"/>
      <c r="X173" s="116"/>
      <c r="Y173" s="116"/>
      <c r="Z173" s="116"/>
      <c r="AA173" s="116"/>
      <c r="AB173" s="243" t="s">
        <v>403</v>
      </c>
      <c r="AC173" s="116"/>
      <c r="AD173" s="117"/>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996"/>
      <c r="B174" s="223"/>
      <c r="C174" s="222"/>
      <c r="D174" s="223"/>
      <c r="E174" s="222"/>
      <c r="F174" s="284"/>
      <c r="G174" s="118"/>
      <c r="H174" s="119"/>
      <c r="I174" s="119"/>
      <c r="J174" s="119"/>
      <c r="K174" s="119"/>
      <c r="L174" s="119"/>
      <c r="M174" s="119"/>
      <c r="N174" s="119"/>
      <c r="O174" s="119"/>
      <c r="P174" s="120"/>
      <c r="Q174" s="125"/>
      <c r="R174" s="119"/>
      <c r="S174" s="119"/>
      <c r="T174" s="119"/>
      <c r="U174" s="119"/>
      <c r="V174" s="119"/>
      <c r="W174" s="119"/>
      <c r="X174" s="119"/>
      <c r="Y174" s="119"/>
      <c r="Z174" s="119"/>
      <c r="AA174" s="119"/>
      <c r="AB174" s="244"/>
      <c r="AC174" s="119"/>
      <c r="AD174" s="120"/>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996"/>
      <c r="B175" s="223"/>
      <c r="C175" s="222"/>
      <c r="D175" s="223"/>
      <c r="E175" s="222"/>
      <c r="F175" s="284"/>
      <c r="G175" s="198"/>
      <c r="H175" s="108"/>
      <c r="I175" s="108"/>
      <c r="J175" s="108"/>
      <c r="K175" s="108"/>
      <c r="L175" s="108"/>
      <c r="M175" s="108"/>
      <c r="N175" s="108"/>
      <c r="O175" s="108"/>
      <c r="P175" s="199"/>
      <c r="Q175" s="107"/>
      <c r="R175" s="108"/>
      <c r="S175" s="108"/>
      <c r="T175" s="108"/>
      <c r="U175" s="108"/>
      <c r="V175" s="108"/>
      <c r="W175" s="108"/>
      <c r="X175" s="108"/>
      <c r="Y175" s="108"/>
      <c r="Z175" s="108"/>
      <c r="AA175" s="998"/>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996"/>
      <c r="B176" s="223"/>
      <c r="C176" s="222"/>
      <c r="D176" s="223"/>
      <c r="E176" s="222"/>
      <c r="F176" s="284"/>
      <c r="G176" s="200"/>
      <c r="H176" s="201"/>
      <c r="I176" s="201"/>
      <c r="J176" s="201"/>
      <c r="K176" s="201"/>
      <c r="L176" s="201"/>
      <c r="M176" s="201"/>
      <c r="N176" s="201"/>
      <c r="O176" s="201"/>
      <c r="P176" s="202"/>
      <c r="Q176" s="409"/>
      <c r="R176" s="201"/>
      <c r="S176" s="201"/>
      <c r="T176" s="201"/>
      <c r="U176" s="201"/>
      <c r="V176" s="201"/>
      <c r="W176" s="201"/>
      <c r="X176" s="201"/>
      <c r="Y176" s="201"/>
      <c r="Z176" s="201"/>
      <c r="AA176" s="999"/>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996"/>
      <c r="B177" s="223"/>
      <c r="C177" s="222"/>
      <c r="D177" s="223"/>
      <c r="E177" s="222"/>
      <c r="F177" s="284"/>
      <c r="G177" s="200"/>
      <c r="H177" s="201"/>
      <c r="I177" s="201"/>
      <c r="J177" s="201"/>
      <c r="K177" s="201"/>
      <c r="L177" s="201"/>
      <c r="M177" s="201"/>
      <c r="N177" s="201"/>
      <c r="O177" s="201"/>
      <c r="P177" s="202"/>
      <c r="Q177" s="409"/>
      <c r="R177" s="201"/>
      <c r="S177" s="201"/>
      <c r="T177" s="201"/>
      <c r="U177" s="201"/>
      <c r="V177" s="201"/>
      <c r="W177" s="201"/>
      <c r="X177" s="201"/>
      <c r="Y177" s="201"/>
      <c r="Z177" s="201"/>
      <c r="AA177" s="999"/>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996"/>
      <c r="B178" s="223"/>
      <c r="C178" s="222"/>
      <c r="D178" s="223"/>
      <c r="E178" s="222"/>
      <c r="F178" s="284"/>
      <c r="G178" s="200"/>
      <c r="H178" s="201"/>
      <c r="I178" s="201"/>
      <c r="J178" s="201"/>
      <c r="K178" s="201"/>
      <c r="L178" s="201"/>
      <c r="M178" s="201"/>
      <c r="N178" s="201"/>
      <c r="O178" s="201"/>
      <c r="P178" s="202"/>
      <c r="Q178" s="409"/>
      <c r="R178" s="201"/>
      <c r="S178" s="201"/>
      <c r="T178" s="201"/>
      <c r="U178" s="201"/>
      <c r="V178" s="201"/>
      <c r="W178" s="201"/>
      <c r="X178" s="201"/>
      <c r="Y178" s="201"/>
      <c r="Z178" s="201"/>
      <c r="AA178" s="999"/>
      <c r="AB178" s="232"/>
      <c r="AC178" s="233"/>
      <c r="AD178" s="233"/>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row>
    <row r="179" spans="1:50" ht="22.5" hidden="1" customHeight="1" x14ac:dyDescent="0.15">
      <c r="A179" s="996"/>
      <c r="B179" s="223"/>
      <c r="C179" s="222"/>
      <c r="D179" s="223"/>
      <c r="E179" s="222"/>
      <c r="F179" s="284"/>
      <c r="G179" s="203"/>
      <c r="H179" s="111"/>
      <c r="I179" s="111"/>
      <c r="J179" s="111"/>
      <c r="K179" s="111"/>
      <c r="L179" s="111"/>
      <c r="M179" s="111"/>
      <c r="N179" s="111"/>
      <c r="O179" s="111"/>
      <c r="P179" s="204"/>
      <c r="Q179" s="110"/>
      <c r="R179" s="111"/>
      <c r="S179" s="111"/>
      <c r="T179" s="111"/>
      <c r="U179" s="111"/>
      <c r="V179" s="111"/>
      <c r="W179" s="111"/>
      <c r="X179" s="111"/>
      <c r="Y179" s="111"/>
      <c r="Z179" s="111"/>
      <c r="AA179" s="1000"/>
      <c r="AB179" s="234"/>
      <c r="AC179" s="235"/>
      <c r="AD179" s="235"/>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row>
    <row r="180" spans="1:50" ht="22.5" hidden="1" customHeight="1" x14ac:dyDescent="0.15">
      <c r="A180" s="996"/>
      <c r="B180" s="223"/>
      <c r="C180" s="222"/>
      <c r="D180" s="223"/>
      <c r="E180" s="222"/>
      <c r="F180" s="284"/>
      <c r="G180" s="242" t="s">
        <v>335</v>
      </c>
      <c r="H180" s="116"/>
      <c r="I180" s="116"/>
      <c r="J180" s="116"/>
      <c r="K180" s="116"/>
      <c r="L180" s="116"/>
      <c r="M180" s="116"/>
      <c r="N180" s="116"/>
      <c r="O180" s="116"/>
      <c r="P180" s="117"/>
      <c r="Q180" s="124" t="s">
        <v>402</v>
      </c>
      <c r="R180" s="116"/>
      <c r="S180" s="116"/>
      <c r="T180" s="116"/>
      <c r="U180" s="116"/>
      <c r="V180" s="116"/>
      <c r="W180" s="116"/>
      <c r="X180" s="116"/>
      <c r="Y180" s="116"/>
      <c r="Z180" s="116"/>
      <c r="AA180" s="116"/>
      <c r="AB180" s="243" t="s">
        <v>403</v>
      </c>
      <c r="AC180" s="116"/>
      <c r="AD180" s="117"/>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996"/>
      <c r="B181" s="223"/>
      <c r="C181" s="222"/>
      <c r="D181" s="223"/>
      <c r="E181" s="222"/>
      <c r="F181" s="284"/>
      <c r="G181" s="118"/>
      <c r="H181" s="119"/>
      <c r="I181" s="119"/>
      <c r="J181" s="119"/>
      <c r="K181" s="119"/>
      <c r="L181" s="119"/>
      <c r="M181" s="119"/>
      <c r="N181" s="119"/>
      <c r="O181" s="119"/>
      <c r="P181" s="120"/>
      <c r="Q181" s="125"/>
      <c r="R181" s="119"/>
      <c r="S181" s="119"/>
      <c r="T181" s="119"/>
      <c r="U181" s="119"/>
      <c r="V181" s="119"/>
      <c r="W181" s="119"/>
      <c r="X181" s="119"/>
      <c r="Y181" s="119"/>
      <c r="Z181" s="119"/>
      <c r="AA181" s="119"/>
      <c r="AB181" s="244"/>
      <c r="AC181" s="119"/>
      <c r="AD181" s="120"/>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996"/>
      <c r="B182" s="223"/>
      <c r="C182" s="222"/>
      <c r="D182" s="223"/>
      <c r="E182" s="222"/>
      <c r="F182" s="284"/>
      <c r="G182" s="198"/>
      <c r="H182" s="108"/>
      <c r="I182" s="108"/>
      <c r="J182" s="108"/>
      <c r="K182" s="108"/>
      <c r="L182" s="108"/>
      <c r="M182" s="108"/>
      <c r="N182" s="108"/>
      <c r="O182" s="108"/>
      <c r="P182" s="199"/>
      <c r="Q182" s="107"/>
      <c r="R182" s="108"/>
      <c r="S182" s="108"/>
      <c r="T182" s="108"/>
      <c r="U182" s="108"/>
      <c r="V182" s="108"/>
      <c r="W182" s="108"/>
      <c r="X182" s="108"/>
      <c r="Y182" s="108"/>
      <c r="Z182" s="108"/>
      <c r="AA182" s="998"/>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996"/>
      <c r="B183" s="223"/>
      <c r="C183" s="222"/>
      <c r="D183" s="223"/>
      <c r="E183" s="222"/>
      <c r="F183" s="284"/>
      <c r="G183" s="200"/>
      <c r="H183" s="201"/>
      <c r="I183" s="201"/>
      <c r="J183" s="201"/>
      <c r="K183" s="201"/>
      <c r="L183" s="201"/>
      <c r="M183" s="201"/>
      <c r="N183" s="201"/>
      <c r="O183" s="201"/>
      <c r="P183" s="202"/>
      <c r="Q183" s="409"/>
      <c r="R183" s="201"/>
      <c r="S183" s="201"/>
      <c r="T183" s="201"/>
      <c r="U183" s="201"/>
      <c r="V183" s="201"/>
      <c r="W183" s="201"/>
      <c r="X183" s="201"/>
      <c r="Y183" s="201"/>
      <c r="Z183" s="201"/>
      <c r="AA183" s="999"/>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996"/>
      <c r="B184" s="223"/>
      <c r="C184" s="222"/>
      <c r="D184" s="223"/>
      <c r="E184" s="222"/>
      <c r="F184" s="284"/>
      <c r="G184" s="200"/>
      <c r="H184" s="201"/>
      <c r="I184" s="201"/>
      <c r="J184" s="201"/>
      <c r="K184" s="201"/>
      <c r="L184" s="201"/>
      <c r="M184" s="201"/>
      <c r="N184" s="201"/>
      <c r="O184" s="201"/>
      <c r="P184" s="202"/>
      <c r="Q184" s="409"/>
      <c r="R184" s="201"/>
      <c r="S184" s="201"/>
      <c r="T184" s="201"/>
      <c r="U184" s="201"/>
      <c r="V184" s="201"/>
      <c r="W184" s="201"/>
      <c r="X184" s="201"/>
      <c r="Y184" s="201"/>
      <c r="Z184" s="201"/>
      <c r="AA184" s="999"/>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996"/>
      <c r="B185" s="223"/>
      <c r="C185" s="222"/>
      <c r="D185" s="223"/>
      <c r="E185" s="222"/>
      <c r="F185" s="284"/>
      <c r="G185" s="200"/>
      <c r="H185" s="201"/>
      <c r="I185" s="201"/>
      <c r="J185" s="201"/>
      <c r="K185" s="201"/>
      <c r="L185" s="201"/>
      <c r="M185" s="201"/>
      <c r="N185" s="201"/>
      <c r="O185" s="201"/>
      <c r="P185" s="202"/>
      <c r="Q185" s="409"/>
      <c r="R185" s="201"/>
      <c r="S185" s="201"/>
      <c r="T185" s="201"/>
      <c r="U185" s="201"/>
      <c r="V185" s="201"/>
      <c r="W185" s="201"/>
      <c r="X185" s="201"/>
      <c r="Y185" s="201"/>
      <c r="Z185" s="201"/>
      <c r="AA185" s="999"/>
      <c r="AB185" s="232"/>
      <c r="AC185" s="233"/>
      <c r="AD185" s="233"/>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row>
    <row r="186" spans="1:50" ht="22.5" hidden="1" customHeight="1" x14ac:dyDescent="0.15">
      <c r="A186" s="996"/>
      <c r="B186" s="223"/>
      <c r="C186" s="222"/>
      <c r="D186" s="223"/>
      <c r="E186" s="285"/>
      <c r="F186" s="286"/>
      <c r="G186" s="203"/>
      <c r="H186" s="111"/>
      <c r="I186" s="111"/>
      <c r="J186" s="111"/>
      <c r="K186" s="111"/>
      <c r="L186" s="111"/>
      <c r="M186" s="111"/>
      <c r="N186" s="111"/>
      <c r="O186" s="111"/>
      <c r="P186" s="204"/>
      <c r="Q186" s="110"/>
      <c r="R186" s="111"/>
      <c r="S186" s="111"/>
      <c r="T186" s="111"/>
      <c r="U186" s="111"/>
      <c r="V186" s="111"/>
      <c r="W186" s="111"/>
      <c r="X186" s="111"/>
      <c r="Y186" s="111"/>
      <c r="Z186" s="111"/>
      <c r="AA186" s="1000"/>
      <c r="AB186" s="234"/>
      <c r="AC186" s="235"/>
      <c r="AD186" s="235"/>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row>
    <row r="187" spans="1:50" ht="23.25" customHeight="1" x14ac:dyDescent="0.15">
      <c r="A187" s="996"/>
      <c r="B187" s="223"/>
      <c r="C187" s="222"/>
      <c r="D187" s="223"/>
      <c r="E187" s="104" t="s">
        <v>355</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34.5" customHeight="1" x14ac:dyDescent="0.15">
      <c r="A188" s="996"/>
      <c r="B188" s="223"/>
      <c r="C188" s="222"/>
      <c r="D188" s="223"/>
      <c r="E188" s="107" t="s">
        <v>498</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row>
    <row r="189" spans="1:50" ht="34.5" customHeight="1" x14ac:dyDescent="0.15">
      <c r="A189" s="996"/>
      <c r="B189" s="223"/>
      <c r="C189" s="222"/>
      <c r="D189" s="223"/>
      <c r="E189" s="409"/>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0"/>
    </row>
    <row r="190" spans="1:50" ht="45" hidden="1" customHeight="1" x14ac:dyDescent="0.15">
      <c r="A190" s="996"/>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996"/>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996"/>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996"/>
      <c r="B193" s="223"/>
      <c r="C193" s="222"/>
      <c r="D193" s="223"/>
      <c r="E193" s="222"/>
      <c r="F193" s="284"/>
      <c r="G193" s="118"/>
      <c r="H193" s="119"/>
      <c r="I193" s="119"/>
      <c r="J193" s="119"/>
      <c r="K193" s="119"/>
      <c r="L193" s="119"/>
      <c r="M193" s="119"/>
      <c r="N193" s="119"/>
      <c r="O193" s="119"/>
      <c r="P193" s="119"/>
      <c r="Q193" s="119"/>
      <c r="R193" s="119"/>
      <c r="S193" s="119"/>
      <c r="T193" s="119"/>
      <c r="U193" s="119"/>
      <c r="V193" s="119"/>
      <c r="W193" s="119"/>
      <c r="X193" s="120"/>
      <c r="Y193" s="121"/>
      <c r="Z193" s="122"/>
      <c r="AA193" s="123"/>
      <c r="AB193" s="125"/>
      <c r="AC193" s="119"/>
      <c r="AD193" s="120"/>
      <c r="AE193" s="130"/>
      <c r="AF193" s="130"/>
      <c r="AG193" s="130"/>
      <c r="AH193" s="130"/>
      <c r="AI193" s="130"/>
      <c r="AJ193" s="130"/>
      <c r="AK193" s="130"/>
      <c r="AL193" s="130"/>
      <c r="AM193" s="130"/>
      <c r="AN193" s="130"/>
      <c r="AO193" s="130"/>
      <c r="AP193" s="125"/>
      <c r="AQ193" s="251"/>
      <c r="AR193" s="252"/>
      <c r="AS193" s="119" t="s">
        <v>309</v>
      </c>
      <c r="AT193" s="120"/>
      <c r="AU193" s="185"/>
      <c r="AV193" s="185"/>
      <c r="AW193" s="119" t="s">
        <v>297</v>
      </c>
      <c r="AX193" s="197"/>
    </row>
    <row r="194" spans="1:50" ht="39.75" hidden="1" customHeight="1" x14ac:dyDescent="0.15">
      <c r="A194" s="996"/>
      <c r="B194" s="223"/>
      <c r="C194" s="222"/>
      <c r="D194" s="223"/>
      <c r="E194" s="222"/>
      <c r="F194" s="284"/>
      <c r="G194" s="198"/>
      <c r="H194" s="108"/>
      <c r="I194" s="108"/>
      <c r="J194" s="108"/>
      <c r="K194" s="108"/>
      <c r="L194" s="108"/>
      <c r="M194" s="108"/>
      <c r="N194" s="108"/>
      <c r="O194" s="108"/>
      <c r="P194" s="108"/>
      <c r="Q194" s="108"/>
      <c r="R194" s="108"/>
      <c r="S194" s="108"/>
      <c r="T194" s="108"/>
      <c r="U194" s="108"/>
      <c r="V194" s="108"/>
      <c r="W194" s="108"/>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996"/>
      <c r="B195" s="223"/>
      <c r="C195" s="222"/>
      <c r="D195" s="223"/>
      <c r="E195" s="222"/>
      <c r="F195" s="284"/>
      <c r="G195" s="203"/>
      <c r="H195" s="111"/>
      <c r="I195" s="111"/>
      <c r="J195" s="111"/>
      <c r="K195" s="111"/>
      <c r="L195" s="111"/>
      <c r="M195" s="111"/>
      <c r="N195" s="111"/>
      <c r="O195" s="111"/>
      <c r="P195" s="111"/>
      <c r="Q195" s="111"/>
      <c r="R195" s="111"/>
      <c r="S195" s="111"/>
      <c r="T195" s="111"/>
      <c r="U195" s="111"/>
      <c r="V195" s="111"/>
      <c r="W195" s="111"/>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996"/>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996"/>
      <c r="B197" s="223"/>
      <c r="C197" s="222"/>
      <c r="D197" s="223"/>
      <c r="E197" s="222"/>
      <c r="F197" s="284"/>
      <c r="G197" s="118"/>
      <c r="H197" s="119"/>
      <c r="I197" s="119"/>
      <c r="J197" s="119"/>
      <c r="K197" s="119"/>
      <c r="L197" s="119"/>
      <c r="M197" s="119"/>
      <c r="N197" s="119"/>
      <c r="O197" s="119"/>
      <c r="P197" s="119"/>
      <c r="Q197" s="119"/>
      <c r="R197" s="119"/>
      <c r="S197" s="119"/>
      <c r="T197" s="119"/>
      <c r="U197" s="119"/>
      <c r="V197" s="119"/>
      <c r="W197" s="119"/>
      <c r="X197" s="120"/>
      <c r="Y197" s="121"/>
      <c r="Z197" s="122"/>
      <c r="AA197" s="123"/>
      <c r="AB197" s="125"/>
      <c r="AC197" s="119"/>
      <c r="AD197" s="120"/>
      <c r="AE197" s="130"/>
      <c r="AF197" s="130"/>
      <c r="AG197" s="130"/>
      <c r="AH197" s="130"/>
      <c r="AI197" s="130"/>
      <c r="AJ197" s="130"/>
      <c r="AK197" s="130"/>
      <c r="AL197" s="130"/>
      <c r="AM197" s="130"/>
      <c r="AN197" s="130"/>
      <c r="AO197" s="130"/>
      <c r="AP197" s="125"/>
      <c r="AQ197" s="251"/>
      <c r="AR197" s="252"/>
      <c r="AS197" s="119" t="s">
        <v>309</v>
      </c>
      <c r="AT197" s="120"/>
      <c r="AU197" s="185"/>
      <c r="AV197" s="185"/>
      <c r="AW197" s="119" t="s">
        <v>297</v>
      </c>
      <c r="AX197" s="197"/>
    </row>
    <row r="198" spans="1:50" ht="39.75" hidden="1" customHeight="1" x14ac:dyDescent="0.15">
      <c r="A198" s="996"/>
      <c r="B198" s="223"/>
      <c r="C198" s="222"/>
      <c r="D198" s="223"/>
      <c r="E198" s="222"/>
      <c r="F198" s="284"/>
      <c r="G198" s="198"/>
      <c r="H198" s="108"/>
      <c r="I198" s="108"/>
      <c r="J198" s="108"/>
      <c r="K198" s="108"/>
      <c r="L198" s="108"/>
      <c r="M198" s="108"/>
      <c r="N198" s="108"/>
      <c r="O198" s="108"/>
      <c r="P198" s="108"/>
      <c r="Q198" s="108"/>
      <c r="R198" s="108"/>
      <c r="S198" s="108"/>
      <c r="T198" s="108"/>
      <c r="U198" s="108"/>
      <c r="V198" s="108"/>
      <c r="W198" s="108"/>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996"/>
      <c r="B199" s="223"/>
      <c r="C199" s="222"/>
      <c r="D199" s="223"/>
      <c r="E199" s="222"/>
      <c r="F199" s="284"/>
      <c r="G199" s="203"/>
      <c r="H199" s="111"/>
      <c r="I199" s="111"/>
      <c r="J199" s="111"/>
      <c r="K199" s="111"/>
      <c r="L199" s="111"/>
      <c r="M199" s="111"/>
      <c r="N199" s="111"/>
      <c r="O199" s="111"/>
      <c r="P199" s="111"/>
      <c r="Q199" s="111"/>
      <c r="R199" s="111"/>
      <c r="S199" s="111"/>
      <c r="T199" s="111"/>
      <c r="U199" s="111"/>
      <c r="V199" s="111"/>
      <c r="W199" s="111"/>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996"/>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996"/>
      <c r="B201" s="223"/>
      <c r="C201" s="222"/>
      <c r="D201" s="223"/>
      <c r="E201" s="222"/>
      <c r="F201" s="284"/>
      <c r="G201" s="118"/>
      <c r="H201" s="119"/>
      <c r="I201" s="119"/>
      <c r="J201" s="119"/>
      <c r="K201" s="119"/>
      <c r="L201" s="119"/>
      <c r="M201" s="119"/>
      <c r="N201" s="119"/>
      <c r="O201" s="119"/>
      <c r="P201" s="119"/>
      <c r="Q201" s="119"/>
      <c r="R201" s="119"/>
      <c r="S201" s="119"/>
      <c r="T201" s="119"/>
      <c r="U201" s="119"/>
      <c r="V201" s="119"/>
      <c r="W201" s="119"/>
      <c r="X201" s="120"/>
      <c r="Y201" s="121"/>
      <c r="Z201" s="122"/>
      <c r="AA201" s="123"/>
      <c r="AB201" s="125"/>
      <c r="AC201" s="119"/>
      <c r="AD201" s="120"/>
      <c r="AE201" s="130"/>
      <c r="AF201" s="130"/>
      <c r="AG201" s="130"/>
      <c r="AH201" s="130"/>
      <c r="AI201" s="130"/>
      <c r="AJ201" s="130"/>
      <c r="AK201" s="130"/>
      <c r="AL201" s="130"/>
      <c r="AM201" s="130"/>
      <c r="AN201" s="130"/>
      <c r="AO201" s="130"/>
      <c r="AP201" s="125"/>
      <c r="AQ201" s="251"/>
      <c r="AR201" s="252"/>
      <c r="AS201" s="119" t="s">
        <v>309</v>
      </c>
      <c r="AT201" s="120"/>
      <c r="AU201" s="185"/>
      <c r="AV201" s="185"/>
      <c r="AW201" s="119" t="s">
        <v>297</v>
      </c>
      <c r="AX201" s="197"/>
    </row>
    <row r="202" spans="1:50" ht="39.75" hidden="1" customHeight="1" x14ac:dyDescent="0.15">
      <c r="A202" s="996"/>
      <c r="B202" s="223"/>
      <c r="C202" s="222"/>
      <c r="D202" s="223"/>
      <c r="E202" s="222"/>
      <c r="F202" s="284"/>
      <c r="G202" s="198"/>
      <c r="H202" s="108"/>
      <c r="I202" s="108"/>
      <c r="J202" s="108"/>
      <c r="K202" s="108"/>
      <c r="L202" s="108"/>
      <c r="M202" s="108"/>
      <c r="N202" s="108"/>
      <c r="O202" s="108"/>
      <c r="P202" s="108"/>
      <c r="Q202" s="108"/>
      <c r="R202" s="108"/>
      <c r="S202" s="108"/>
      <c r="T202" s="108"/>
      <c r="U202" s="108"/>
      <c r="V202" s="108"/>
      <c r="W202" s="108"/>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996"/>
      <c r="B203" s="223"/>
      <c r="C203" s="222"/>
      <c r="D203" s="223"/>
      <c r="E203" s="222"/>
      <c r="F203" s="284"/>
      <c r="G203" s="203"/>
      <c r="H203" s="111"/>
      <c r="I203" s="111"/>
      <c r="J203" s="111"/>
      <c r="K203" s="111"/>
      <c r="L203" s="111"/>
      <c r="M203" s="111"/>
      <c r="N203" s="111"/>
      <c r="O203" s="111"/>
      <c r="P203" s="111"/>
      <c r="Q203" s="111"/>
      <c r="R203" s="111"/>
      <c r="S203" s="111"/>
      <c r="T203" s="111"/>
      <c r="U203" s="111"/>
      <c r="V203" s="111"/>
      <c r="W203" s="111"/>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996"/>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996"/>
      <c r="B205" s="223"/>
      <c r="C205" s="222"/>
      <c r="D205" s="223"/>
      <c r="E205" s="222"/>
      <c r="F205" s="284"/>
      <c r="G205" s="118"/>
      <c r="H205" s="119"/>
      <c r="I205" s="119"/>
      <c r="J205" s="119"/>
      <c r="K205" s="119"/>
      <c r="L205" s="119"/>
      <c r="M205" s="119"/>
      <c r="N205" s="119"/>
      <c r="O205" s="119"/>
      <c r="P205" s="119"/>
      <c r="Q205" s="119"/>
      <c r="R205" s="119"/>
      <c r="S205" s="119"/>
      <c r="T205" s="119"/>
      <c r="U205" s="119"/>
      <c r="V205" s="119"/>
      <c r="W205" s="119"/>
      <c r="X205" s="120"/>
      <c r="Y205" s="121"/>
      <c r="Z205" s="122"/>
      <c r="AA205" s="123"/>
      <c r="AB205" s="125"/>
      <c r="AC205" s="119"/>
      <c r="AD205" s="120"/>
      <c r="AE205" s="130"/>
      <c r="AF205" s="130"/>
      <c r="AG205" s="130"/>
      <c r="AH205" s="130"/>
      <c r="AI205" s="130"/>
      <c r="AJ205" s="130"/>
      <c r="AK205" s="130"/>
      <c r="AL205" s="130"/>
      <c r="AM205" s="130"/>
      <c r="AN205" s="130"/>
      <c r="AO205" s="130"/>
      <c r="AP205" s="125"/>
      <c r="AQ205" s="251"/>
      <c r="AR205" s="252"/>
      <c r="AS205" s="119" t="s">
        <v>309</v>
      </c>
      <c r="AT205" s="120"/>
      <c r="AU205" s="185"/>
      <c r="AV205" s="185"/>
      <c r="AW205" s="119" t="s">
        <v>297</v>
      </c>
      <c r="AX205" s="197"/>
    </row>
    <row r="206" spans="1:50" ht="39.75" hidden="1" customHeight="1" x14ac:dyDescent="0.15">
      <c r="A206" s="996"/>
      <c r="B206" s="223"/>
      <c r="C206" s="222"/>
      <c r="D206" s="223"/>
      <c r="E206" s="222"/>
      <c r="F206" s="284"/>
      <c r="G206" s="198"/>
      <c r="H206" s="108"/>
      <c r="I206" s="108"/>
      <c r="J206" s="108"/>
      <c r="K206" s="108"/>
      <c r="L206" s="108"/>
      <c r="M206" s="108"/>
      <c r="N206" s="108"/>
      <c r="O206" s="108"/>
      <c r="P206" s="108"/>
      <c r="Q206" s="108"/>
      <c r="R206" s="108"/>
      <c r="S206" s="108"/>
      <c r="T206" s="108"/>
      <c r="U206" s="108"/>
      <c r="V206" s="108"/>
      <c r="W206" s="108"/>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996"/>
      <c r="B207" s="223"/>
      <c r="C207" s="222"/>
      <c r="D207" s="223"/>
      <c r="E207" s="222"/>
      <c r="F207" s="284"/>
      <c r="G207" s="203"/>
      <c r="H207" s="111"/>
      <c r="I207" s="111"/>
      <c r="J207" s="111"/>
      <c r="K207" s="111"/>
      <c r="L207" s="111"/>
      <c r="M207" s="111"/>
      <c r="N207" s="111"/>
      <c r="O207" s="111"/>
      <c r="P207" s="111"/>
      <c r="Q207" s="111"/>
      <c r="R207" s="111"/>
      <c r="S207" s="111"/>
      <c r="T207" s="111"/>
      <c r="U207" s="111"/>
      <c r="V207" s="111"/>
      <c r="W207" s="111"/>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996"/>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996"/>
      <c r="B209" s="223"/>
      <c r="C209" s="222"/>
      <c r="D209" s="223"/>
      <c r="E209" s="222"/>
      <c r="F209" s="284"/>
      <c r="G209" s="118"/>
      <c r="H209" s="119"/>
      <c r="I209" s="119"/>
      <c r="J209" s="119"/>
      <c r="K209" s="119"/>
      <c r="L209" s="119"/>
      <c r="M209" s="119"/>
      <c r="N209" s="119"/>
      <c r="O209" s="119"/>
      <c r="P209" s="119"/>
      <c r="Q209" s="119"/>
      <c r="R209" s="119"/>
      <c r="S209" s="119"/>
      <c r="T209" s="119"/>
      <c r="U209" s="119"/>
      <c r="V209" s="119"/>
      <c r="W209" s="119"/>
      <c r="X209" s="120"/>
      <c r="Y209" s="121"/>
      <c r="Z209" s="122"/>
      <c r="AA209" s="123"/>
      <c r="AB209" s="125"/>
      <c r="AC209" s="119"/>
      <c r="AD209" s="120"/>
      <c r="AE209" s="130"/>
      <c r="AF209" s="130"/>
      <c r="AG209" s="130"/>
      <c r="AH209" s="130"/>
      <c r="AI209" s="130"/>
      <c r="AJ209" s="130"/>
      <c r="AK209" s="130"/>
      <c r="AL209" s="130"/>
      <c r="AM209" s="130"/>
      <c r="AN209" s="130"/>
      <c r="AO209" s="130"/>
      <c r="AP209" s="125"/>
      <c r="AQ209" s="251"/>
      <c r="AR209" s="252"/>
      <c r="AS209" s="119" t="s">
        <v>309</v>
      </c>
      <c r="AT209" s="120"/>
      <c r="AU209" s="185"/>
      <c r="AV209" s="185"/>
      <c r="AW209" s="119" t="s">
        <v>297</v>
      </c>
      <c r="AX209" s="197"/>
    </row>
    <row r="210" spans="1:50" ht="39.75" hidden="1" customHeight="1" x14ac:dyDescent="0.15">
      <c r="A210" s="996"/>
      <c r="B210" s="223"/>
      <c r="C210" s="222"/>
      <c r="D210" s="223"/>
      <c r="E210" s="222"/>
      <c r="F210" s="284"/>
      <c r="G210" s="198"/>
      <c r="H210" s="108"/>
      <c r="I210" s="108"/>
      <c r="J210" s="108"/>
      <c r="K210" s="108"/>
      <c r="L210" s="108"/>
      <c r="M210" s="108"/>
      <c r="N210" s="108"/>
      <c r="O210" s="108"/>
      <c r="P210" s="108"/>
      <c r="Q210" s="108"/>
      <c r="R210" s="108"/>
      <c r="S210" s="108"/>
      <c r="T210" s="108"/>
      <c r="U210" s="108"/>
      <c r="V210" s="108"/>
      <c r="W210" s="108"/>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996"/>
      <c r="B211" s="223"/>
      <c r="C211" s="222"/>
      <c r="D211" s="223"/>
      <c r="E211" s="222"/>
      <c r="F211" s="284"/>
      <c r="G211" s="203"/>
      <c r="H211" s="111"/>
      <c r="I211" s="111"/>
      <c r="J211" s="111"/>
      <c r="K211" s="111"/>
      <c r="L211" s="111"/>
      <c r="M211" s="111"/>
      <c r="N211" s="111"/>
      <c r="O211" s="111"/>
      <c r="P211" s="111"/>
      <c r="Q211" s="111"/>
      <c r="R211" s="111"/>
      <c r="S211" s="111"/>
      <c r="T211" s="111"/>
      <c r="U211" s="111"/>
      <c r="V211" s="111"/>
      <c r="W211" s="111"/>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996"/>
      <c r="B212" s="223"/>
      <c r="C212" s="222"/>
      <c r="D212" s="223"/>
      <c r="E212" s="222"/>
      <c r="F212" s="284"/>
      <c r="G212" s="242" t="s">
        <v>335</v>
      </c>
      <c r="H212" s="116"/>
      <c r="I212" s="116"/>
      <c r="J212" s="116"/>
      <c r="K212" s="116"/>
      <c r="L212" s="116"/>
      <c r="M212" s="116"/>
      <c r="N212" s="116"/>
      <c r="O212" s="116"/>
      <c r="P212" s="117"/>
      <c r="Q212" s="124" t="s">
        <v>402</v>
      </c>
      <c r="R212" s="116"/>
      <c r="S212" s="116"/>
      <c r="T212" s="116"/>
      <c r="U212" s="116"/>
      <c r="V212" s="116"/>
      <c r="W212" s="116"/>
      <c r="X212" s="116"/>
      <c r="Y212" s="116"/>
      <c r="Z212" s="116"/>
      <c r="AA212" s="116"/>
      <c r="AB212" s="243" t="s">
        <v>403</v>
      </c>
      <c r="AC212" s="116"/>
      <c r="AD212" s="117"/>
      <c r="AE212" s="124" t="s">
        <v>336</v>
      </c>
      <c r="AF212" s="116"/>
      <c r="AG212" s="116"/>
      <c r="AH212" s="116"/>
      <c r="AI212" s="116"/>
      <c r="AJ212" s="116"/>
      <c r="AK212" s="116"/>
      <c r="AL212" s="116"/>
      <c r="AM212" s="116"/>
      <c r="AN212" s="116"/>
      <c r="AO212" s="116"/>
      <c r="AP212" s="116"/>
      <c r="AQ212" s="116"/>
      <c r="AR212" s="116"/>
      <c r="AS212" s="116"/>
      <c r="AT212" s="116"/>
      <c r="AU212" s="116"/>
      <c r="AV212" s="116"/>
      <c r="AW212" s="116"/>
      <c r="AX212" s="564"/>
    </row>
    <row r="213" spans="1:50" ht="22.5" hidden="1" customHeight="1" x14ac:dyDescent="0.15">
      <c r="A213" s="996"/>
      <c r="B213" s="223"/>
      <c r="C213" s="222"/>
      <c r="D213" s="223"/>
      <c r="E213" s="222"/>
      <c r="F213" s="284"/>
      <c r="G213" s="118"/>
      <c r="H213" s="119"/>
      <c r="I213" s="119"/>
      <c r="J213" s="119"/>
      <c r="K213" s="119"/>
      <c r="L213" s="119"/>
      <c r="M213" s="119"/>
      <c r="N213" s="119"/>
      <c r="O213" s="119"/>
      <c r="P213" s="120"/>
      <c r="Q213" s="125"/>
      <c r="R213" s="119"/>
      <c r="S213" s="119"/>
      <c r="T213" s="119"/>
      <c r="U213" s="119"/>
      <c r="V213" s="119"/>
      <c r="W213" s="119"/>
      <c r="X213" s="119"/>
      <c r="Y213" s="119"/>
      <c r="Z213" s="119"/>
      <c r="AA213" s="119"/>
      <c r="AB213" s="244"/>
      <c r="AC213" s="119"/>
      <c r="AD213" s="120"/>
      <c r="AE213" s="125"/>
      <c r="AF213" s="119"/>
      <c r="AG213" s="119"/>
      <c r="AH213" s="119"/>
      <c r="AI213" s="119"/>
      <c r="AJ213" s="119"/>
      <c r="AK213" s="119"/>
      <c r="AL213" s="119"/>
      <c r="AM213" s="119"/>
      <c r="AN213" s="119"/>
      <c r="AO213" s="119"/>
      <c r="AP213" s="119"/>
      <c r="AQ213" s="119"/>
      <c r="AR213" s="119"/>
      <c r="AS213" s="119"/>
      <c r="AT213" s="119"/>
      <c r="AU213" s="119"/>
      <c r="AV213" s="119"/>
      <c r="AW213" s="119"/>
      <c r="AX213" s="197"/>
    </row>
    <row r="214" spans="1:50" ht="22.5" hidden="1" customHeight="1" x14ac:dyDescent="0.15">
      <c r="A214" s="996"/>
      <c r="B214" s="223"/>
      <c r="C214" s="222"/>
      <c r="D214" s="223"/>
      <c r="E214" s="222"/>
      <c r="F214" s="284"/>
      <c r="G214" s="198"/>
      <c r="H214" s="108"/>
      <c r="I214" s="108"/>
      <c r="J214" s="108"/>
      <c r="K214" s="108"/>
      <c r="L214" s="108"/>
      <c r="M214" s="108"/>
      <c r="N214" s="108"/>
      <c r="O214" s="108"/>
      <c r="P214" s="199"/>
      <c r="Q214" s="983"/>
      <c r="R214" s="984"/>
      <c r="S214" s="984"/>
      <c r="T214" s="984"/>
      <c r="U214" s="984"/>
      <c r="V214" s="984"/>
      <c r="W214" s="984"/>
      <c r="X214" s="984"/>
      <c r="Y214" s="984"/>
      <c r="Z214" s="984"/>
      <c r="AA214" s="985"/>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996"/>
      <c r="B215" s="223"/>
      <c r="C215" s="222"/>
      <c r="D215" s="223"/>
      <c r="E215" s="222"/>
      <c r="F215" s="284"/>
      <c r="G215" s="200"/>
      <c r="H215" s="201"/>
      <c r="I215" s="201"/>
      <c r="J215" s="201"/>
      <c r="K215" s="201"/>
      <c r="L215" s="201"/>
      <c r="M215" s="201"/>
      <c r="N215" s="201"/>
      <c r="O215" s="201"/>
      <c r="P215" s="202"/>
      <c r="Q215" s="986"/>
      <c r="R215" s="987"/>
      <c r="S215" s="987"/>
      <c r="T215" s="987"/>
      <c r="U215" s="987"/>
      <c r="V215" s="987"/>
      <c r="W215" s="987"/>
      <c r="X215" s="987"/>
      <c r="Y215" s="987"/>
      <c r="Z215" s="987"/>
      <c r="AA215" s="988"/>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996"/>
      <c r="B216" s="223"/>
      <c r="C216" s="222"/>
      <c r="D216" s="223"/>
      <c r="E216" s="222"/>
      <c r="F216" s="284"/>
      <c r="G216" s="200"/>
      <c r="H216" s="201"/>
      <c r="I216" s="201"/>
      <c r="J216" s="201"/>
      <c r="K216" s="201"/>
      <c r="L216" s="201"/>
      <c r="M216" s="201"/>
      <c r="N216" s="201"/>
      <c r="O216" s="201"/>
      <c r="P216" s="202"/>
      <c r="Q216" s="986"/>
      <c r="R216" s="987"/>
      <c r="S216" s="987"/>
      <c r="T216" s="987"/>
      <c r="U216" s="987"/>
      <c r="V216" s="987"/>
      <c r="W216" s="987"/>
      <c r="X216" s="987"/>
      <c r="Y216" s="987"/>
      <c r="Z216" s="987"/>
      <c r="AA216" s="988"/>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996"/>
      <c r="B217" s="223"/>
      <c r="C217" s="222"/>
      <c r="D217" s="223"/>
      <c r="E217" s="222"/>
      <c r="F217" s="284"/>
      <c r="G217" s="200"/>
      <c r="H217" s="201"/>
      <c r="I217" s="201"/>
      <c r="J217" s="201"/>
      <c r="K217" s="201"/>
      <c r="L217" s="201"/>
      <c r="M217" s="201"/>
      <c r="N217" s="201"/>
      <c r="O217" s="201"/>
      <c r="P217" s="202"/>
      <c r="Q217" s="986"/>
      <c r="R217" s="987"/>
      <c r="S217" s="987"/>
      <c r="T217" s="987"/>
      <c r="U217" s="987"/>
      <c r="V217" s="987"/>
      <c r="W217" s="987"/>
      <c r="X217" s="987"/>
      <c r="Y217" s="987"/>
      <c r="Z217" s="987"/>
      <c r="AA217" s="988"/>
      <c r="AB217" s="232"/>
      <c r="AC217" s="233"/>
      <c r="AD217" s="233"/>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row>
    <row r="218" spans="1:50" ht="22.5" hidden="1" customHeight="1" x14ac:dyDescent="0.15">
      <c r="A218" s="996"/>
      <c r="B218" s="223"/>
      <c r="C218" s="222"/>
      <c r="D218" s="223"/>
      <c r="E218" s="222"/>
      <c r="F218" s="284"/>
      <c r="G218" s="203"/>
      <c r="H218" s="111"/>
      <c r="I218" s="111"/>
      <c r="J218" s="111"/>
      <c r="K218" s="111"/>
      <c r="L218" s="111"/>
      <c r="M218" s="111"/>
      <c r="N218" s="111"/>
      <c r="O218" s="111"/>
      <c r="P218" s="204"/>
      <c r="Q218" s="989"/>
      <c r="R218" s="990"/>
      <c r="S218" s="990"/>
      <c r="T218" s="990"/>
      <c r="U218" s="990"/>
      <c r="V218" s="990"/>
      <c r="W218" s="990"/>
      <c r="X218" s="990"/>
      <c r="Y218" s="990"/>
      <c r="Z218" s="990"/>
      <c r="AA218" s="991"/>
      <c r="AB218" s="234"/>
      <c r="AC218" s="235"/>
      <c r="AD218" s="235"/>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row>
    <row r="219" spans="1:50" ht="22.5" hidden="1" customHeight="1" x14ac:dyDescent="0.15">
      <c r="A219" s="996"/>
      <c r="B219" s="223"/>
      <c r="C219" s="222"/>
      <c r="D219" s="223"/>
      <c r="E219" s="222"/>
      <c r="F219" s="284"/>
      <c r="G219" s="242" t="s">
        <v>335</v>
      </c>
      <c r="H219" s="116"/>
      <c r="I219" s="116"/>
      <c r="J219" s="116"/>
      <c r="K219" s="116"/>
      <c r="L219" s="116"/>
      <c r="M219" s="116"/>
      <c r="N219" s="116"/>
      <c r="O219" s="116"/>
      <c r="P219" s="117"/>
      <c r="Q219" s="124" t="s">
        <v>402</v>
      </c>
      <c r="R219" s="116"/>
      <c r="S219" s="116"/>
      <c r="T219" s="116"/>
      <c r="U219" s="116"/>
      <c r="V219" s="116"/>
      <c r="W219" s="116"/>
      <c r="X219" s="116"/>
      <c r="Y219" s="116"/>
      <c r="Z219" s="116"/>
      <c r="AA219" s="116"/>
      <c r="AB219" s="243" t="s">
        <v>403</v>
      </c>
      <c r="AC219" s="116"/>
      <c r="AD219" s="117"/>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996"/>
      <c r="B220" s="223"/>
      <c r="C220" s="222"/>
      <c r="D220" s="223"/>
      <c r="E220" s="222"/>
      <c r="F220" s="284"/>
      <c r="G220" s="118"/>
      <c r="H220" s="119"/>
      <c r="I220" s="119"/>
      <c r="J220" s="119"/>
      <c r="K220" s="119"/>
      <c r="L220" s="119"/>
      <c r="M220" s="119"/>
      <c r="N220" s="119"/>
      <c r="O220" s="119"/>
      <c r="P220" s="120"/>
      <c r="Q220" s="125"/>
      <c r="R220" s="119"/>
      <c r="S220" s="119"/>
      <c r="T220" s="119"/>
      <c r="U220" s="119"/>
      <c r="V220" s="119"/>
      <c r="W220" s="119"/>
      <c r="X220" s="119"/>
      <c r="Y220" s="119"/>
      <c r="Z220" s="119"/>
      <c r="AA220" s="119"/>
      <c r="AB220" s="244"/>
      <c r="AC220" s="119"/>
      <c r="AD220" s="120"/>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996"/>
      <c r="B221" s="223"/>
      <c r="C221" s="222"/>
      <c r="D221" s="223"/>
      <c r="E221" s="222"/>
      <c r="F221" s="284"/>
      <c r="G221" s="198"/>
      <c r="H221" s="108"/>
      <c r="I221" s="108"/>
      <c r="J221" s="108"/>
      <c r="K221" s="108"/>
      <c r="L221" s="108"/>
      <c r="M221" s="108"/>
      <c r="N221" s="108"/>
      <c r="O221" s="108"/>
      <c r="P221" s="199"/>
      <c r="Q221" s="983"/>
      <c r="R221" s="984"/>
      <c r="S221" s="984"/>
      <c r="T221" s="984"/>
      <c r="U221" s="984"/>
      <c r="V221" s="984"/>
      <c r="W221" s="984"/>
      <c r="X221" s="984"/>
      <c r="Y221" s="984"/>
      <c r="Z221" s="984"/>
      <c r="AA221" s="985"/>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996"/>
      <c r="B222" s="223"/>
      <c r="C222" s="222"/>
      <c r="D222" s="223"/>
      <c r="E222" s="222"/>
      <c r="F222" s="284"/>
      <c r="G222" s="200"/>
      <c r="H222" s="201"/>
      <c r="I222" s="201"/>
      <c r="J222" s="201"/>
      <c r="K222" s="201"/>
      <c r="L222" s="201"/>
      <c r="M222" s="201"/>
      <c r="N222" s="201"/>
      <c r="O222" s="201"/>
      <c r="P222" s="202"/>
      <c r="Q222" s="986"/>
      <c r="R222" s="987"/>
      <c r="S222" s="987"/>
      <c r="T222" s="987"/>
      <c r="U222" s="987"/>
      <c r="V222" s="987"/>
      <c r="W222" s="987"/>
      <c r="X222" s="987"/>
      <c r="Y222" s="987"/>
      <c r="Z222" s="987"/>
      <c r="AA222" s="988"/>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996"/>
      <c r="B223" s="223"/>
      <c r="C223" s="222"/>
      <c r="D223" s="223"/>
      <c r="E223" s="222"/>
      <c r="F223" s="284"/>
      <c r="G223" s="200"/>
      <c r="H223" s="201"/>
      <c r="I223" s="201"/>
      <c r="J223" s="201"/>
      <c r="K223" s="201"/>
      <c r="L223" s="201"/>
      <c r="M223" s="201"/>
      <c r="N223" s="201"/>
      <c r="O223" s="201"/>
      <c r="P223" s="202"/>
      <c r="Q223" s="986"/>
      <c r="R223" s="987"/>
      <c r="S223" s="987"/>
      <c r="T223" s="987"/>
      <c r="U223" s="987"/>
      <c r="V223" s="987"/>
      <c r="W223" s="987"/>
      <c r="X223" s="987"/>
      <c r="Y223" s="987"/>
      <c r="Z223" s="987"/>
      <c r="AA223" s="988"/>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996"/>
      <c r="B224" s="223"/>
      <c r="C224" s="222"/>
      <c r="D224" s="223"/>
      <c r="E224" s="222"/>
      <c r="F224" s="284"/>
      <c r="G224" s="200"/>
      <c r="H224" s="201"/>
      <c r="I224" s="201"/>
      <c r="J224" s="201"/>
      <c r="K224" s="201"/>
      <c r="L224" s="201"/>
      <c r="M224" s="201"/>
      <c r="N224" s="201"/>
      <c r="O224" s="201"/>
      <c r="P224" s="202"/>
      <c r="Q224" s="986"/>
      <c r="R224" s="987"/>
      <c r="S224" s="987"/>
      <c r="T224" s="987"/>
      <c r="U224" s="987"/>
      <c r="V224" s="987"/>
      <c r="W224" s="987"/>
      <c r="X224" s="987"/>
      <c r="Y224" s="987"/>
      <c r="Z224" s="987"/>
      <c r="AA224" s="988"/>
      <c r="AB224" s="232"/>
      <c r="AC224" s="233"/>
      <c r="AD224" s="233"/>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row>
    <row r="225" spans="1:50" ht="22.5" hidden="1" customHeight="1" x14ac:dyDescent="0.15">
      <c r="A225" s="996"/>
      <c r="B225" s="223"/>
      <c r="C225" s="222"/>
      <c r="D225" s="223"/>
      <c r="E225" s="222"/>
      <c r="F225" s="284"/>
      <c r="G225" s="203"/>
      <c r="H225" s="111"/>
      <c r="I225" s="111"/>
      <c r="J225" s="111"/>
      <c r="K225" s="111"/>
      <c r="L225" s="111"/>
      <c r="M225" s="111"/>
      <c r="N225" s="111"/>
      <c r="O225" s="111"/>
      <c r="P225" s="204"/>
      <c r="Q225" s="989"/>
      <c r="R225" s="990"/>
      <c r="S225" s="990"/>
      <c r="T225" s="990"/>
      <c r="U225" s="990"/>
      <c r="V225" s="990"/>
      <c r="W225" s="990"/>
      <c r="X225" s="990"/>
      <c r="Y225" s="990"/>
      <c r="Z225" s="990"/>
      <c r="AA225" s="991"/>
      <c r="AB225" s="234"/>
      <c r="AC225" s="235"/>
      <c r="AD225" s="235"/>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row>
    <row r="226" spans="1:50" ht="22.5" hidden="1" customHeight="1" x14ac:dyDescent="0.15">
      <c r="A226" s="996"/>
      <c r="B226" s="223"/>
      <c r="C226" s="222"/>
      <c r="D226" s="223"/>
      <c r="E226" s="222"/>
      <c r="F226" s="284"/>
      <c r="G226" s="242" t="s">
        <v>335</v>
      </c>
      <c r="H226" s="116"/>
      <c r="I226" s="116"/>
      <c r="J226" s="116"/>
      <c r="K226" s="116"/>
      <c r="L226" s="116"/>
      <c r="M226" s="116"/>
      <c r="N226" s="116"/>
      <c r="O226" s="116"/>
      <c r="P226" s="117"/>
      <c r="Q226" s="124" t="s">
        <v>402</v>
      </c>
      <c r="R226" s="116"/>
      <c r="S226" s="116"/>
      <c r="T226" s="116"/>
      <c r="U226" s="116"/>
      <c r="V226" s="116"/>
      <c r="W226" s="116"/>
      <c r="X226" s="116"/>
      <c r="Y226" s="116"/>
      <c r="Z226" s="116"/>
      <c r="AA226" s="116"/>
      <c r="AB226" s="243" t="s">
        <v>403</v>
      </c>
      <c r="AC226" s="116"/>
      <c r="AD226" s="117"/>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996"/>
      <c r="B227" s="223"/>
      <c r="C227" s="222"/>
      <c r="D227" s="223"/>
      <c r="E227" s="222"/>
      <c r="F227" s="284"/>
      <c r="G227" s="118"/>
      <c r="H227" s="119"/>
      <c r="I227" s="119"/>
      <c r="J227" s="119"/>
      <c r="K227" s="119"/>
      <c r="L227" s="119"/>
      <c r="M227" s="119"/>
      <c r="N227" s="119"/>
      <c r="O227" s="119"/>
      <c r="P227" s="120"/>
      <c r="Q227" s="125"/>
      <c r="R227" s="119"/>
      <c r="S227" s="119"/>
      <c r="T227" s="119"/>
      <c r="U227" s="119"/>
      <c r="V227" s="119"/>
      <c r="W227" s="119"/>
      <c r="X227" s="119"/>
      <c r="Y227" s="119"/>
      <c r="Z227" s="119"/>
      <c r="AA227" s="119"/>
      <c r="AB227" s="244"/>
      <c r="AC227" s="119"/>
      <c r="AD227" s="120"/>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996"/>
      <c r="B228" s="223"/>
      <c r="C228" s="222"/>
      <c r="D228" s="223"/>
      <c r="E228" s="222"/>
      <c r="F228" s="284"/>
      <c r="G228" s="198"/>
      <c r="H228" s="108"/>
      <c r="I228" s="108"/>
      <c r="J228" s="108"/>
      <c r="K228" s="108"/>
      <c r="L228" s="108"/>
      <c r="M228" s="108"/>
      <c r="N228" s="108"/>
      <c r="O228" s="108"/>
      <c r="P228" s="199"/>
      <c r="Q228" s="983"/>
      <c r="R228" s="984"/>
      <c r="S228" s="984"/>
      <c r="T228" s="984"/>
      <c r="U228" s="984"/>
      <c r="V228" s="984"/>
      <c r="W228" s="984"/>
      <c r="X228" s="984"/>
      <c r="Y228" s="984"/>
      <c r="Z228" s="984"/>
      <c r="AA228" s="985"/>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996"/>
      <c r="B229" s="223"/>
      <c r="C229" s="222"/>
      <c r="D229" s="223"/>
      <c r="E229" s="222"/>
      <c r="F229" s="284"/>
      <c r="G229" s="200"/>
      <c r="H229" s="201"/>
      <c r="I229" s="201"/>
      <c r="J229" s="201"/>
      <c r="K229" s="201"/>
      <c r="L229" s="201"/>
      <c r="M229" s="201"/>
      <c r="N229" s="201"/>
      <c r="O229" s="201"/>
      <c r="P229" s="202"/>
      <c r="Q229" s="986"/>
      <c r="R229" s="987"/>
      <c r="S229" s="987"/>
      <c r="T229" s="987"/>
      <c r="U229" s="987"/>
      <c r="V229" s="987"/>
      <c r="W229" s="987"/>
      <c r="X229" s="987"/>
      <c r="Y229" s="987"/>
      <c r="Z229" s="987"/>
      <c r="AA229" s="988"/>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996"/>
      <c r="B230" s="223"/>
      <c r="C230" s="222"/>
      <c r="D230" s="223"/>
      <c r="E230" s="222"/>
      <c r="F230" s="284"/>
      <c r="G230" s="200"/>
      <c r="H230" s="201"/>
      <c r="I230" s="201"/>
      <c r="J230" s="201"/>
      <c r="K230" s="201"/>
      <c r="L230" s="201"/>
      <c r="M230" s="201"/>
      <c r="N230" s="201"/>
      <c r="O230" s="201"/>
      <c r="P230" s="202"/>
      <c r="Q230" s="986"/>
      <c r="R230" s="987"/>
      <c r="S230" s="987"/>
      <c r="T230" s="987"/>
      <c r="U230" s="987"/>
      <c r="V230" s="987"/>
      <c r="W230" s="987"/>
      <c r="X230" s="987"/>
      <c r="Y230" s="987"/>
      <c r="Z230" s="987"/>
      <c r="AA230" s="988"/>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996"/>
      <c r="B231" s="223"/>
      <c r="C231" s="222"/>
      <c r="D231" s="223"/>
      <c r="E231" s="222"/>
      <c r="F231" s="284"/>
      <c r="G231" s="200"/>
      <c r="H231" s="201"/>
      <c r="I231" s="201"/>
      <c r="J231" s="201"/>
      <c r="K231" s="201"/>
      <c r="L231" s="201"/>
      <c r="M231" s="201"/>
      <c r="N231" s="201"/>
      <c r="O231" s="201"/>
      <c r="P231" s="202"/>
      <c r="Q231" s="986"/>
      <c r="R231" s="987"/>
      <c r="S231" s="987"/>
      <c r="T231" s="987"/>
      <c r="U231" s="987"/>
      <c r="V231" s="987"/>
      <c r="W231" s="987"/>
      <c r="X231" s="987"/>
      <c r="Y231" s="987"/>
      <c r="Z231" s="987"/>
      <c r="AA231" s="988"/>
      <c r="AB231" s="232"/>
      <c r="AC231" s="233"/>
      <c r="AD231" s="233"/>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row>
    <row r="232" spans="1:50" ht="22.5" hidden="1" customHeight="1" x14ac:dyDescent="0.15">
      <c r="A232" s="996"/>
      <c r="B232" s="223"/>
      <c r="C232" s="222"/>
      <c r="D232" s="223"/>
      <c r="E232" s="222"/>
      <c r="F232" s="284"/>
      <c r="G232" s="203"/>
      <c r="H232" s="111"/>
      <c r="I232" s="111"/>
      <c r="J232" s="111"/>
      <c r="K232" s="111"/>
      <c r="L232" s="111"/>
      <c r="M232" s="111"/>
      <c r="N232" s="111"/>
      <c r="O232" s="111"/>
      <c r="P232" s="204"/>
      <c r="Q232" s="989"/>
      <c r="R232" s="990"/>
      <c r="S232" s="990"/>
      <c r="T232" s="990"/>
      <c r="U232" s="990"/>
      <c r="V232" s="990"/>
      <c r="W232" s="990"/>
      <c r="X232" s="990"/>
      <c r="Y232" s="990"/>
      <c r="Z232" s="990"/>
      <c r="AA232" s="991"/>
      <c r="AB232" s="234"/>
      <c r="AC232" s="235"/>
      <c r="AD232" s="235"/>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row>
    <row r="233" spans="1:50" ht="22.5" hidden="1" customHeight="1" x14ac:dyDescent="0.15">
      <c r="A233" s="996"/>
      <c r="B233" s="223"/>
      <c r="C233" s="222"/>
      <c r="D233" s="223"/>
      <c r="E233" s="222"/>
      <c r="F233" s="284"/>
      <c r="G233" s="242" t="s">
        <v>335</v>
      </c>
      <c r="H233" s="116"/>
      <c r="I233" s="116"/>
      <c r="J233" s="116"/>
      <c r="K233" s="116"/>
      <c r="L233" s="116"/>
      <c r="M233" s="116"/>
      <c r="N233" s="116"/>
      <c r="O233" s="116"/>
      <c r="P233" s="117"/>
      <c r="Q233" s="124" t="s">
        <v>402</v>
      </c>
      <c r="R233" s="116"/>
      <c r="S233" s="116"/>
      <c r="T233" s="116"/>
      <c r="U233" s="116"/>
      <c r="V233" s="116"/>
      <c r="W233" s="116"/>
      <c r="X233" s="116"/>
      <c r="Y233" s="116"/>
      <c r="Z233" s="116"/>
      <c r="AA233" s="116"/>
      <c r="AB233" s="243" t="s">
        <v>403</v>
      </c>
      <c r="AC233" s="116"/>
      <c r="AD233" s="117"/>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996"/>
      <c r="B234" s="223"/>
      <c r="C234" s="222"/>
      <c r="D234" s="223"/>
      <c r="E234" s="222"/>
      <c r="F234" s="284"/>
      <c r="G234" s="118"/>
      <c r="H234" s="119"/>
      <c r="I234" s="119"/>
      <c r="J234" s="119"/>
      <c r="K234" s="119"/>
      <c r="L234" s="119"/>
      <c r="M234" s="119"/>
      <c r="N234" s="119"/>
      <c r="O234" s="119"/>
      <c r="P234" s="120"/>
      <c r="Q234" s="125"/>
      <c r="R234" s="119"/>
      <c r="S234" s="119"/>
      <c r="T234" s="119"/>
      <c r="U234" s="119"/>
      <c r="V234" s="119"/>
      <c r="W234" s="119"/>
      <c r="X234" s="119"/>
      <c r="Y234" s="119"/>
      <c r="Z234" s="119"/>
      <c r="AA234" s="119"/>
      <c r="AB234" s="244"/>
      <c r="AC234" s="119"/>
      <c r="AD234" s="120"/>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996"/>
      <c r="B235" s="223"/>
      <c r="C235" s="222"/>
      <c r="D235" s="223"/>
      <c r="E235" s="222"/>
      <c r="F235" s="284"/>
      <c r="G235" s="198"/>
      <c r="H235" s="108"/>
      <c r="I235" s="108"/>
      <c r="J235" s="108"/>
      <c r="K235" s="108"/>
      <c r="L235" s="108"/>
      <c r="M235" s="108"/>
      <c r="N235" s="108"/>
      <c r="O235" s="108"/>
      <c r="P235" s="199"/>
      <c r="Q235" s="983"/>
      <c r="R235" s="984"/>
      <c r="S235" s="984"/>
      <c r="T235" s="984"/>
      <c r="U235" s="984"/>
      <c r="V235" s="984"/>
      <c r="W235" s="984"/>
      <c r="X235" s="984"/>
      <c r="Y235" s="984"/>
      <c r="Z235" s="984"/>
      <c r="AA235" s="985"/>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996"/>
      <c r="B236" s="223"/>
      <c r="C236" s="222"/>
      <c r="D236" s="223"/>
      <c r="E236" s="222"/>
      <c r="F236" s="284"/>
      <c r="G236" s="200"/>
      <c r="H236" s="201"/>
      <c r="I236" s="201"/>
      <c r="J236" s="201"/>
      <c r="K236" s="201"/>
      <c r="L236" s="201"/>
      <c r="M236" s="201"/>
      <c r="N236" s="201"/>
      <c r="O236" s="201"/>
      <c r="P236" s="202"/>
      <c r="Q236" s="986"/>
      <c r="R236" s="987"/>
      <c r="S236" s="987"/>
      <c r="T236" s="987"/>
      <c r="U236" s="987"/>
      <c r="V236" s="987"/>
      <c r="W236" s="987"/>
      <c r="X236" s="987"/>
      <c r="Y236" s="987"/>
      <c r="Z236" s="987"/>
      <c r="AA236" s="988"/>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996"/>
      <c r="B237" s="223"/>
      <c r="C237" s="222"/>
      <c r="D237" s="223"/>
      <c r="E237" s="222"/>
      <c r="F237" s="284"/>
      <c r="G237" s="200"/>
      <c r="H237" s="201"/>
      <c r="I237" s="201"/>
      <c r="J237" s="201"/>
      <c r="K237" s="201"/>
      <c r="L237" s="201"/>
      <c r="M237" s="201"/>
      <c r="N237" s="201"/>
      <c r="O237" s="201"/>
      <c r="P237" s="202"/>
      <c r="Q237" s="986"/>
      <c r="R237" s="987"/>
      <c r="S237" s="987"/>
      <c r="T237" s="987"/>
      <c r="U237" s="987"/>
      <c r="V237" s="987"/>
      <c r="W237" s="987"/>
      <c r="X237" s="987"/>
      <c r="Y237" s="987"/>
      <c r="Z237" s="987"/>
      <c r="AA237" s="988"/>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996"/>
      <c r="B238" s="223"/>
      <c r="C238" s="222"/>
      <c r="D238" s="223"/>
      <c r="E238" s="222"/>
      <c r="F238" s="284"/>
      <c r="G238" s="200"/>
      <c r="H238" s="201"/>
      <c r="I238" s="201"/>
      <c r="J238" s="201"/>
      <c r="K238" s="201"/>
      <c r="L238" s="201"/>
      <c r="M238" s="201"/>
      <c r="N238" s="201"/>
      <c r="O238" s="201"/>
      <c r="P238" s="202"/>
      <c r="Q238" s="986"/>
      <c r="R238" s="987"/>
      <c r="S238" s="987"/>
      <c r="T238" s="987"/>
      <c r="U238" s="987"/>
      <c r="V238" s="987"/>
      <c r="W238" s="987"/>
      <c r="X238" s="987"/>
      <c r="Y238" s="987"/>
      <c r="Z238" s="987"/>
      <c r="AA238" s="988"/>
      <c r="AB238" s="232"/>
      <c r="AC238" s="233"/>
      <c r="AD238" s="233"/>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row>
    <row r="239" spans="1:50" ht="22.5" hidden="1" customHeight="1" x14ac:dyDescent="0.15">
      <c r="A239" s="996"/>
      <c r="B239" s="223"/>
      <c r="C239" s="222"/>
      <c r="D239" s="223"/>
      <c r="E239" s="222"/>
      <c r="F239" s="284"/>
      <c r="G239" s="203"/>
      <c r="H239" s="111"/>
      <c r="I239" s="111"/>
      <c r="J239" s="111"/>
      <c r="K239" s="111"/>
      <c r="L239" s="111"/>
      <c r="M239" s="111"/>
      <c r="N239" s="111"/>
      <c r="O239" s="111"/>
      <c r="P239" s="204"/>
      <c r="Q239" s="989"/>
      <c r="R239" s="990"/>
      <c r="S239" s="990"/>
      <c r="T239" s="990"/>
      <c r="U239" s="990"/>
      <c r="V239" s="990"/>
      <c r="W239" s="990"/>
      <c r="X239" s="990"/>
      <c r="Y239" s="990"/>
      <c r="Z239" s="990"/>
      <c r="AA239" s="991"/>
      <c r="AB239" s="234"/>
      <c r="AC239" s="235"/>
      <c r="AD239" s="235"/>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row>
    <row r="240" spans="1:50" ht="22.5" hidden="1" customHeight="1" x14ac:dyDescent="0.15">
      <c r="A240" s="996"/>
      <c r="B240" s="223"/>
      <c r="C240" s="222"/>
      <c r="D240" s="223"/>
      <c r="E240" s="222"/>
      <c r="F240" s="284"/>
      <c r="G240" s="242" t="s">
        <v>335</v>
      </c>
      <c r="H240" s="116"/>
      <c r="I240" s="116"/>
      <c r="J240" s="116"/>
      <c r="K240" s="116"/>
      <c r="L240" s="116"/>
      <c r="M240" s="116"/>
      <c r="N240" s="116"/>
      <c r="O240" s="116"/>
      <c r="P240" s="117"/>
      <c r="Q240" s="124" t="s">
        <v>402</v>
      </c>
      <c r="R240" s="116"/>
      <c r="S240" s="116"/>
      <c r="T240" s="116"/>
      <c r="U240" s="116"/>
      <c r="V240" s="116"/>
      <c r="W240" s="116"/>
      <c r="X240" s="116"/>
      <c r="Y240" s="116"/>
      <c r="Z240" s="116"/>
      <c r="AA240" s="116"/>
      <c r="AB240" s="243" t="s">
        <v>403</v>
      </c>
      <c r="AC240" s="116"/>
      <c r="AD240" s="117"/>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996"/>
      <c r="B241" s="223"/>
      <c r="C241" s="222"/>
      <c r="D241" s="223"/>
      <c r="E241" s="222"/>
      <c r="F241" s="284"/>
      <c r="G241" s="118"/>
      <c r="H241" s="119"/>
      <c r="I241" s="119"/>
      <c r="J241" s="119"/>
      <c r="K241" s="119"/>
      <c r="L241" s="119"/>
      <c r="M241" s="119"/>
      <c r="N241" s="119"/>
      <c r="O241" s="119"/>
      <c r="P241" s="120"/>
      <c r="Q241" s="125"/>
      <c r="R241" s="119"/>
      <c r="S241" s="119"/>
      <c r="T241" s="119"/>
      <c r="U241" s="119"/>
      <c r="V241" s="119"/>
      <c r="W241" s="119"/>
      <c r="X241" s="119"/>
      <c r="Y241" s="119"/>
      <c r="Z241" s="119"/>
      <c r="AA241" s="119"/>
      <c r="AB241" s="244"/>
      <c r="AC241" s="119"/>
      <c r="AD241" s="120"/>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996"/>
      <c r="B242" s="223"/>
      <c r="C242" s="222"/>
      <c r="D242" s="223"/>
      <c r="E242" s="222"/>
      <c r="F242" s="284"/>
      <c r="G242" s="198"/>
      <c r="H242" s="108"/>
      <c r="I242" s="108"/>
      <c r="J242" s="108"/>
      <c r="K242" s="108"/>
      <c r="L242" s="108"/>
      <c r="M242" s="108"/>
      <c r="N242" s="108"/>
      <c r="O242" s="108"/>
      <c r="P242" s="199"/>
      <c r="Q242" s="983"/>
      <c r="R242" s="984"/>
      <c r="S242" s="984"/>
      <c r="T242" s="984"/>
      <c r="U242" s="984"/>
      <c r="V242" s="984"/>
      <c r="W242" s="984"/>
      <c r="X242" s="984"/>
      <c r="Y242" s="984"/>
      <c r="Z242" s="984"/>
      <c r="AA242" s="985"/>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996"/>
      <c r="B243" s="223"/>
      <c r="C243" s="222"/>
      <c r="D243" s="223"/>
      <c r="E243" s="222"/>
      <c r="F243" s="284"/>
      <c r="G243" s="200"/>
      <c r="H243" s="201"/>
      <c r="I243" s="201"/>
      <c r="J243" s="201"/>
      <c r="K243" s="201"/>
      <c r="L243" s="201"/>
      <c r="M243" s="201"/>
      <c r="N243" s="201"/>
      <c r="O243" s="201"/>
      <c r="P243" s="202"/>
      <c r="Q243" s="986"/>
      <c r="R243" s="987"/>
      <c r="S243" s="987"/>
      <c r="T243" s="987"/>
      <c r="U243" s="987"/>
      <c r="V243" s="987"/>
      <c r="W243" s="987"/>
      <c r="X243" s="987"/>
      <c r="Y243" s="987"/>
      <c r="Z243" s="987"/>
      <c r="AA243" s="988"/>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996"/>
      <c r="B244" s="223"/>
      <c r="C244" s="222"/>
      <c r="D244" s="223"/>
      <c r="E244" s="222"/>
      <c r="F244" s="284"/>
      <c r="G244" s="200"/>
      <c r="H244" s="201"/>
      <c r="I244" s="201"/>
      <c r="J244" s="201"/>
      <c r="K244" s="201"/>
      <c r="L244" s="201"/>
      <c r="M244" s="201"/>
      <c r="N244" s="201"/>
      <c r="O244" s="201"/>
      <c r="P244" s="202"/>
      <c r="Q244" s="986"/>
      <c r="R244" s="987"/>
      <c r="S244" s="987"/>
      <c r="T244" s="987"/>
      <c r="U244" s="987"/>
      <c r="V244" s="987"/>
      <c r="W244" s="987"/>
      <c r="X244" s="987"/>
      <c r="Y244" s="987"/>
      <c r="Z244" s="987"/>
      <c r="AA244" s="988"/>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996"/>
      <c r="B245" s="223"/>
      <c r="C245" s="222"/>
      <c r="D245" s="223"/>
      <c r="E245" s="222"/>
      <c r="F245" s="284"/>
      <c r="G245" s="200"/>
      <c r="H245" s="201"/>
      <c r="I245" s="201"/>
      <c r="J245" s="201"/>
      <c r="K245" s="201"/>
      <c r="L245" s="201"/>
      <c r="M245" s="201"/>
      <c r="N245" s="201"/>
      <c r="O245" s="201"/>
      <c r="P245" s="202"/>
      <c r="Q245" s="986"/>
      <c r="R245" s="987"/>
      <c r="S245" s="987"/>
      <c r="T245" s="987"/>
      <c r="U245" s="987"/>
      <c r="V245" s="987"/>
      <c r="W245" s="987"/>
      <c r="X245" s="987"/>
      <c r="Y245" s="987"/>
      <c r="Z245" s="987"/>
      <c r="AA245" s="988"/>
      <c r="AB245" s="232"/>
      <c r="AC245" s="233"/>
      <c r="AD245" s="233"/>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row>
    <row r="246" spans="1:50" ht="22.5" hidden="1" customHeight="1" x14ac:dyDescent="0.15">
      <c r="A246" s="996"/>
      <c r="B246" s="223"/>
      <c r="C246" s="222"/>
      <c r="D246" s="223"/>
      <c r="E246" s="285"/>
      <c r="F246" s="286"/>
      <c r="G246" s="203"/>
      <c r="H246" s="111"/>
      <c r="I246" s="111"/>
      <c r="J246" s="111"/>
      <c r="K246" s="111"/>
      <c r="L246" s="111"/>
      <c r="M246" s="111"/>
      <c r="N246" s="111"/>
      <c r="O246" s="111"/>
      <c r="P246" s="204"/>
      <c r="Q246" s="989"/>
      <c r="R246" s="990"/>
      <c r="S246" s="990"/>
      <c r="T246" s="990"/>
      <c r="U246" s="990"/>
      <c r="V246" s="990"/>
      <c r="W246" s="990"/>
      <c r="X246" s="990"/>
      <c r="Y246" s="990"/>
      <c r="Z246" s="990"/>
      <c r="AA246" s="991"/>
      <c r="AB246" s="234"/>
      <c r="AC246" s="235"/>
      <c r="AD246" s="235"/>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row>
    <row r="247" spans="1:50" ht="23.25" hidden="1" customHeight="1" x14ac:dyDescent="0.15">
      <c r="A247" s="996"/>
      <c r="B247" s="223"/>
      <c r="C247" s="222"/>
      <c r="D247" s="223"/>
      <c r="E247" s="104" t="s">
        <v>355</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996"/>
      <c r="B248" s="223"/>
      <c r="C248" s="222"/>
      <c r="D248" s="22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row>
    <row r="249" spans="1:50" ht="24.75" hidden="1" customHeight="1" thickBot="1" x14ac:dyDescent="0.2">
      <c r="A249" s="996"/>
      <c r="B249" s="223"/>
      <c r="C249" s="222"/>
      <c r="D249" s="223"/>
      <c r="E249" s="409"/>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0"/>
    </row>
    <row r="250" spans="1:50" ht="45" hidden="1" customHeight="1" x14ac:dyDescent="0.15">
      <c r="A250" s="996"/>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996"/>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996"/>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996"/>
      <c r="B253" s="223"/>
      <c r="C253" s="222"/>
      <c r="D253" s="223"/>
      <c r="E253" s="222"/>
      <c r="F253" s="284"/>
      <c r="G253" s="118"/>
      <c r="H253" s="119"/>
      <c r="I253" s="119"/>
      <c r="J253" s="119"/>
      <c r="K253" s="119"/>
      <c r="L253" s="119"/>
      <c r="M253" s="119"/>
      <c r="N253" s="119"/>
      <c r="O253" s="119"/>
      <c r="P253" s="119"/>
      <c r="Q253" s="119"/>
      <c r="R253" s="119"/>
      <c r="S253" s="119"/>
      <c r="T253" s="119"/>
      <c r="U253" s="119"/>
      <c r="V253" s="119"/>
      <c r="W253" s="119"/>
      <c r="X253" s="120"/>
      <c r="Y253" s="121"/>
      <c r="Z253" s="122"/>
      <c r="AA253" s="123"/>
      <c r="AB253" s="125"/>
      <c r="AC253" s="119"/>
      <c r="AD253" s="120"/>
      <c r="AE253" s="130"/>
      <c r="AF253" s="130"/>
      <c r="AG253" s="130"/>
      <c r="AH253" s="130"/>
      <c r="AI253" s="130"/>
      <c r="AJ253" s="130"/>
      <c r="AK253" s="130"/>
      <c r="AL253" s="130"/>
      <c r="AM253" s="130"/>
      <c r="AN253" s="130"/>
      <c r="AO253" s="130"/>
      <c r="AP253" s="125"/>
      <c r="AQ253" s="251"/>
      <c r="AR253" s="252"/>
      <c r="AS253" s="119" t="s">
        <v>309</v>
      </c>
      <c r="AT253" s="120"/>
      <c r="AU253" s="185"/>
      <c r="AV253" s="185"/>
      <c r="AW253" s="119" t="s">
        <v>297</v>
      </c>
      <c r="AX253" s="197"/>
    </row>
    <row r="254" spans="1:50" ht="39.75" hidden="1" customHeight="1" x14ac:dyDescent="0.15">
      <c r="A254" s="996"/>
      <c r="B254" s="223"/>
      <c r="C254" s="222"/>
      <c r="D254" s="223"/>
      <c r="E254" s="222"/>
      <c r="F254" s="284"/>
      <c r="G254" s="198"/>
      <c r="H254" s="108"/>
      <c r="I254" s="108"/>
      <c r="J254" s="108"/>
      <c r="K254" s="108"/>
      <c r="L254" s="108"/>
      <c r="M254" s="108"/>
      <c r="N254" s="108"/>
      <c r="O254" s="108"/>
      <c r="P254" s="108"/>
      <c r="Q254" s="108"/>
      <c r="R254" s="108"/>
      <c r="S254" s="108"/>
      <c r="T254" s="108"/>
      <c r="U254" s="108"/>
      <c r="V254" s="108"/>
      <c r="W254" s="108"/>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996"/>
      <c r="B255" s="223"/>
      <c r="C255" s="222"/>
      <c r="D255" s="223"/>
      <c r="E255" s="222"/>
      <c r="F255" s="284"/>
      <c r="G255" s="203"/>
      <c r="H255" s="111"/>
      <c r="I255" s="111"/>
      <c r="J255" s="111"/>
      <c r="K255" s="111"/>
      <c r="L255" s="111"/>
      <c r="M255" s="111"/>
      <c r="N255" s="111"/>
      <c r="O255" s="111"/>
      <c r="P255" s="111"/>
      <c r="Q255" s="111"/>
      <c r="R255" s="111"/>
      <c r="S255" s="111"/>
      <c r="T255" s="111"/>
      <c r="U255" s="111"/>
      <c r="V255" s="111"/>
      <c r="W255" s="111"/>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996"/>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996"/>
      <c r="B257" s="223"/>
      <c r="C257" s="222"/>
      <c r="D257" s="223"/>
      <c r="E257" s="222"/>
      <c r="F257" s="284"/>
      <c r="G257" s="118"/>
      <c r="H257" s="119"/>
      <c r="I257" s="119"/>
      <c r="J257" s="119"/>
      <c r="K257" s="119"/>
      <c r="L257" s="119"/>
      <c r="M257" s="119"/>
      <c r="N257" s="119"/>
      <c r="O257" s="119"/>
      <c r="P257" s="119"/>
      <c r="Q257" s="119"/>
      <c r="R257" s="119"/>
      <c r="S257" s="119"/>
      <c r="T257" s="119"/>
      <c r="U257" s="119"/>
      <c r="V257" s="119"/>
      <c r="W257" s="119"/>
      <c r="X257" s="120"/>
      <c r="Y257" s="121"/>
      <c r="Z257" s="122"/>
      <c r="AA257" s="123"/>
      <c r="AB257" s="125"/>
      <c r="AC257" s="119"/>
      <c r="AD257" s="120"/>
      <c r="AE257" s="130"/>
      <c r="AF257" s="130"/>
      <c r="AG257" s="130"/>
      <c r="AH257" s="130"/>
      <c r="AI257" s="130"/>
      <c r="AJ257" s="130"/>
      <c r="AK257" s="130"/>
      <c r="AL257" s="130"/>
      <c r="AM257" s="130"/>
      <c r="AN257" s="130"/>
      <c r="AO257" s="130"/>
      <c r="AP257" s="125"/>
      <c r="AQ257" s="251"/>
      <c r="AR257" s="252"/>
      <c r="AS257" s="119" t="s">
        <v>309</v>
      </c>
      <c r="AT257" s="120"/>
      <c r="AU257" s="185"/>
      <c r="AV257" s="185"/>
      <c r="AW257" s="119" t="s">
        <v>297</v>
      </c>
      <c r="AX257" s="197"/>
    </row>
    <row r="258" spans="1:50" ht="39.75" hidden="1" customHeight="1" x14ac:dyDescent="0.15">
      <c r="A258" s="996"/>
      <c r="B258" s="223"/>
      <c r="C258" s="222"/>
      <c r="D258" s="223"/>
      <c r="E258" s="222"/>
      <c r="F258" s="284"/>
      <c r="G258" s="198"/>
      <c r="H258" s="108"/>
      <c r="I258" s="108"/>
      <c r="J258" s="108"/>
      <c r="K258" s="108"/>
      <c r="L258" s="108"/>
      <c r="M258" s="108"/>
      <c r="N258" s="108"/>
      <c r="O258" s="108"/>
      <c r="P258" s="108"/>
      <c r="Q258" s="108"/>
      <c r="R258" s="108"/>
      <c r="S258" s="108"/>
      <c r="T258" s="108"/>
      <c r="U258" s="108"/>
      <c r="V258" s="108"/>
      <c r="W258" s="108"/>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996"/>
      <c r="B259" s="223"/>
      <c r="C259" s="222"/>
      <c r="D259" s="223"/>
      <c r="E259" s="222"/>
      <c r="F259" s="284"/>
      <c r="G259" s="203"/>
      <c r="H259" s="111"/>
      <c r="I259" s="111"/>
      <c r="J259" s="111"/>
      <c r="K259" s="111"/>
      <c r="L259" s="111"/>
      <c r="M259" s="111"/>
      <c r="N259" s="111"/>
      <c r="O259" s="111"/>
      <c r="P259" s="111"/>
      <c r="Q259" s="111"/>
      <c r="R259" s="111"/>
      <c r="S259" s="111"/>
      <c r="T259" s="111"/>
      <c r="U259" s="111"/>
      <c r="V259" s="111"/>
      <c r="W259" s="111"/>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996"/>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996"/>
      <c r="B261" s="223"/>
      <c r="C261" s="222"/>
      <c r="D261" s="223"/>
      <c r="E261" s="222"/>
      <c r="F261" s="284"/>
      <c r="G261" s="118"/>
      <c r="H261" s="119"/>
      <c r="I261" s="119"/>
      <c r="J261" s="119"/>
      <c r="K261" s="119"/>
      <c r="L261" s="119"/>
      <c r="M261" s="119"/>
      <c r="N261" s="119"/>
      <c r="O261" s="119"/>
      <c r="P261" s="119"/>
      <c r="Q261" s="119"/>
      <c r="R261" s="119"/>
      <c r="S261" s="119"/>
      <c r="T261" s="119"/>
      <c r="U261" s="119"/>
      <c r="V261" s="119"/>
      <c r="W261" s="119"/>
      <c r="X261" s="120"/>
      <c r="Y261" s="121"/>
      <c r="Z261" s="122"/>
      <c r="AA261" s="123"/>
      <c r="AB261" s="125"/>
      <c r="AC261" s="119"/>
      <c r="AD261" s="120"/>
      <c r="AE261" s="130"/>
      <c r="AF261" s="130"/>
      <c r="AG261" s="130"/>
      <c r="AH261" s="130"/>
      <c r="AI261" s="130"/>
      <c r="AJ261" s="130"/>
      <c r="AK261" s="130"/>
      <c r="AL261" s="130"/>
      <c r="AM261" s="130"/>
      <c r="AN261" s="130"/>
      <c r="AO261" s="130"/>
      <c r="AP261" s="125"/>
      <c r="AQ261" s="251"/>
      <c r="AR261" s="252"/>
      <c r="AS261" s="119" t="s">
        <v>309</v>
      </c>
      <c r="AT261" s="120"/>
      <c r="AU261" s="185"/>
      <c r="AV261" s="185"/>
      <c r="AW261" s="119" t="s">
        <v>297</v>
      </c>
      <c r="AX261" s="197"/>
    </row>
    <row r="262" spans="1:50" ht="39.75" hidden="1" customHeight="1" x14ac:dyDescent="0.15">
      <c r="A262" s="996"/>
      <c r="B262" s="223"/>
      <c r="C262" s="222"/>
      <c r="D262" s="223"/>
      <c r="E262" s="222"/>
      <c r="F262" s="284"/>
      <c r="G262" s="198"/>
      <c r="H262" s="108"/>
      <c r="I262" s="108"/>
      <c r="J262" s="108"/>
      <c r="K262" s="108"/>
      <c r="L262" s="108"/>
      <c r="M262" s="108"/>
      <c r="N262" s="108"/>
      <c r="O262" s="108"/>
      <c r="P262" s="108"/>
      <c r="Q262" s="108"/>
      <c r="R262" s="108"/>
      <c r="S262" s="108"/>
      <c r="T262" s="108"/>
      <c r="U262" s="108"/>
      <c r="V262" s="108"/>
      <c r="W262" s="108"/>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996"/>
      <c r="B263" s="223"/>
      <c r="C263" s="222"/>
      <c r="D263" s="223"/>
      <c r="E263" s="222"/>
      <c r="F263" s="284"/>
      <c r="G263" s="203"/>
      <c r="H263" s="111"/>
      <c r="I263" s="111"/>
      <c r="J263" s="111"/>
      <c r="K263" s="111"/>
      <c r="L263" s="111"/>
      <c r="M263" s="111"/>
      <c r="N263" s="111"/>
      <c r="O263" s="111"/>
      <c r="P263" s="111"/>
      <c r="Q263" s="111"/>
      <c r="R263" s="111"/>
      <c r="S263" s="111"/>
      <c r="T263" s="111"/>
      <c r="U263" s="111"/>
      <c r="V263" s="111"/>
      <c r="W263" s="111"/>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996"/>
      <c r="B264" s="223"/>
      <c r="C264" s="222"/>
      <c r="D264" s="223"/>
      <c r="E264" s="222"/>
      <c r="F264" s="284"/>
      <c r="G264" s="242" t="s">
        <v>332</v>
      </c>
      <c r="H264" s="116"/>
      <c r="I264" s="116"/>
      <c r="J264" s="116"/>
      <c r="K264" s="116"/>
      <c r="L264" s="116"/>
      <c r="M264" s="116"/>
      <c r="N264" s="116"/>
      <c r="O264" s="116"/>
      <c r="P264" s="116"/>
      <c r="Q264" s="116"/>
      <c r="R264" s="116"/>
      <c r="S264" s="116"/>
      <c r="T264" s="116"/>
      <c r="U264" s="116"/>
      <c r="V264" s="116"/>
      <c r="W264" s="116"/>
      <c r="X264" s="117"/>
      <c r="Y264" s="121"/>
      <c r="Z264" s="122"/>
      <c r="AA264" s="123"/>
      <c r="AB264" s="124" t="s">
        <v>12</v>
      </c>
      <c r="AC264" s="116"/>
      <c r="AD264" s="117"/>
      <c r="AE264" s="129" t="s">
        <v>310</v>
      </c>
      <c r="AF264" s="129"/>
      <c r="AG264" s="129"/>
      <c r="AH264" s="129"/>
      <c r="AI264" s="129" t="s">
        <v>311</v>
      </c>
      <c r="AJ264" s="129"/>
      <c r="AK264" s="129"/>
      <c r="AL264" s="129"/>
      <c r="AM264" s="129" t="s">
        <v>317</v>
      </c>
      <c r="AN264" s="129"/>
      <c r="AO264" s="129"/>
      <c r="AP264" s="124"/>
      <c r="AQ264" s="124" t="s">
        <v>308</v>
      </c>
      <c r="AR264" s="116"/>
      <c r="AS264" s="116"/>
      <c r="AT264" s="117"/>
      <c r="AU264" s="183" t="s">
        <v>334</v>
      </c>
      <c r="AV264" s="183"/>
      <c r="AW264" s="183"/>
      <c r="AX264" s="184"/>
    </row>
    <row r="265" spans="1:50" ht="18.75" hidden="1" customHeight="1" x14ac:dyDescent="0.15">
      <c r="A265" s="996"/>
      <c r="B265" s="223"/>
      <c r="C265" s="222"/>
      <c r="D265" s="223"/>
      <c r="E265" s="222"/>
      <c r="F265" s="284"/>
      <c r="G265" s="118"/>
      <c r="H265" s="119"/>
      <c r="I265" s="119"/>
      <c r="J265" s="119"/>
      <c r="K265" s="119"/>
      <c r="L265" s="119"/>
      <c r="M265" s="119"/>
      <c r="N265" s="119"/>
      <c r="O265" s="119"/>
      <c r="P265" s="119"/>
      <c r="Q265" s="119"/>
      <c r="R265" s="119"/>
      <c r="S265" s="119"/>
      <c r="T265" s="119"/>
      <c r="U265" s="119"/>
      <c r="V265" s="119"/>
      <c r="W265" s="119"/>
      <c r="X265" s="120"/>
      <c r="Y265" s="121"/>
      <c r="Z265" s="122"/>
      <c r="AA265" s="123"/>
      <c r="AB265" s="125"/>
      <c r="AC265" s="119"/>
      <c r="AD265" s="120"/>
      <c r="AE265" s="130"/>
      <c r="AF265" s="130"/>
      <c r="AG265" s="130"/>
      <c r="AH265" s="130"/>
      <c r="AI265" s="130"/>
      <c r="AJ265" s="130"/>
      <c r="AK265" s="130"/>
      <c r="AL265" s="130"/>
      <c r="AM265" s="130"/>
      <c r="AN265" s="130"/>
      <c r="AO265" s="130"/>
      <c r="AP265" s="125"/>
      <c r="AQ265" s="251"/>
      <c r="AR265" s="252"/>
      <c r="AS265" s="119" t="s">
        <v>309</v>
      </c>
      <c r="AT265" s="120"/>
      <c r="AU265" s="185"/>
      <c r="AV265" s="185"/>
      <c r="AW265" s="119" t="s">
        <v>297</v>
      </c>
      <c r="AX265" s="197"/>
    </row>
    <row r="266" spans="1:50" ht="39.75" hidden="1" customHeight="1" x14ac:dyDescent="0.15">
      <c r="A266" s="996"/>
      <c r="B266" s="223"/>
      <c r="C266" s="222"/>
      <c r="D266" s="223"/>
      <c r="E266" s="222"/>
      <c r="F266" s="284"/>
      <c r="G266" s="198"/>
      <c r="H266" s="108"/>
      <c r="I266" s="108"/>
      <c r="J266" s="108"/>
      <c r="K266" s="108"/>
      <c r="L266" s="108"/>
      <c r="M266" s="108"/>
      <c r="N266" s="108"/>
      <c r="O266" s="108"/>
      <c r="P266" s="108"/>
      <c r="Q266" s="108"/>
      <c r="R266" s="108"/>
      <c r="S266" s="108"/>
      <c r="T266" s="108"/>
      <c r="U266" s="108"/>
      <c r="V266" s="108"/>
      <c r="W266" s="108"/>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996"/>
      <c r="B267" s="223"/>
      <c r="C267" s="222"/>
      <c r="D267" s="223"/>
      <c r="E267" s="222"/>
      <c r="F267" s="284"/>
      <c r="G267" s="203"/>
      <c r="H267" s="111"/>
      <c r="I267" s="111"/>
      <c r="J267" s="111"/>
      <c r="K267" s="111"/>
      <c r="L267" s="111"/>
      <c r="M267" s="111"/>
      <c r="N267" s="111"/>
      <c r="O267" s="111"/>
      <c r="P267" s="111"/>
      <c r="Q267" s="111"/>
      <c r="R267" s="111"/>
      <c r="S267" s="111"/>
      <c r="T267" s="111"/>
      <c r="U267" s="111"/>
      <c r="V267" s="111"/>
      <c r="W267" s="111"/>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996"/>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996"/>
      <c r="B269" s="223"/>
      <c r="C269" s="222"/>
      <c r="D269" s="223"/>
      <c r="E269" s="222"/>
      <c r="F269" s="284"/>
      <c r="G269" s="118"/>
      <c r="H269" s="119"/>
      <c r="I269" s="119"/>
      <c r="J269" s="119"/>
      <c r="K269" s="119"/>
      <c r="L269" s="119"/>
      <c r="M269" s="119"/>
      <c r="N269" s="119"/>
      <c r="O269" s="119"/>
      <c r="P269" s="119"/>
      <c r="Q269" s="119"/>
      <c r="R269" s="119"/>
      <c r="S269" s="119"/>
      <c r="T269" s="119"/>
      <c r="U269" s="119"/>
      <c r="V269" s="119"/>
      <c r="W269" s="119"/>
      <c r="X269" s="120"/>
      <c r="Y269" s="121"/>
      <c r="Z269" s="122"/>
      <c r="AA269" s="123"/>
      <c r="AB269" s="125"/>
      <c r="AC269" s="119"/>
      <c r="AD269" s="120"/>
      <c r="AE269" s="130"/>
      <c r="AF269" s="130"/>
      <c r="AG269" s="130"/>
      <c r="AH269" s="130"/>
      <c r="AI269" s="130"/>
      <c r="AJ269" s="130"/>
      <c r="AK269" s="130"/>
      <c r="AL269" s="130"/>
      <c r="AM269" s="130"/>
      <c r="AN269" s="130"/>
      <c r="AO269" s="130"/>
      <c r="AP269" s="125"/>
      <c r="AQ269" s="251"/>
      <c r="AR269" s="252"/>
      <c r="AS269" s="119" t="s">
        <v>309</v>
      </c>
      <c r="AT269" s="120"/>
      <c r="AU269" s="185"/>
      <c r="AV269" s="185"/>
      <c r="AW269" s="119" t="s">
        <v>297</v>
      </c>
      <c r="AX269" s="197"/>
    </row>
    <row r="270" spans="1:50" ht="39.75" hidden="1" customHeight="1" x14ac:dyDescent="0.15">
      <c r="A270" s="996"/>
      <c r="B270" s="223"/>
      <c r="C270" s="222"/>
      <c r="D270" s="223"/>
      <c r="E270" s="222"/>
      <c r="F270" s="284"/>
      <c r="G270" s="198"/>
      <c r="H270" s="108"/>
      <c r="I270" s="108"/>
      <c r="J270" s="108"/>
      <c r="K270" s="108"/>
      <c r="L270" s="108"/>
      <c r="M270" s="108"/>
      <c r="N270" s="108"/>
      <c r="O270" s="108"/>
      <c r="P270" s="108"/>
      <c r="Q270" s="108"/>
      <c r="R270" s="108"/>
      <c r="S270" s="108"/>
      <c r="T270" s="108"/>
      <c r="U270" s="108"/>
      <c r="V270" s="108"/>
      <c r="W270" s="108"/>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996"/>
      <c r="B271" s="223"/>
      <c r="C271" s="222"/>
      <c r="D271" s="223"/>
      <c r="E271" s="222"/>
      <c r="F271" s="284"/>
      <c r="G271" s="203"/>
      <c r="H271" s="111"/>
      <c r="I271" s="111"/>
      <c r="J271" s="111"/>
      <c r="K271" s="111"/>
      <c r="L271" s="111"/>
      <c r="M271" s="111"/>
      <c r="N271" s="111"/>
      <c r="O271" s="111"/>
      <c r="P271" s="111"/>
      <c r="Q271" s="111"/>
      <c r="R271" s="111"/>
      <c r="S271" s="111"/>
      <c r="T271" s="111"/>
      <c r="U271" s="111"/>
      <c r="V271" s="111"/>
      <c r="W271" s="111"/>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996"/>
      <c r="B272" s="223"/>
      <c r="C272" s="222"/>
      <c r="D272" s="223"/>
      <c r="E272" s="222"/>
      <c r="F272" s="284"/>
      <c r="G272" s="242" t="s">
        <v>335</v>
      </c>
      <c r="H272" s="116"/>
      <c r="I272" s="116"/>
      <c r="J272" s="116"/>
      <c r="K272" s="116"/>
      <c r="L272" s="116"/>
      <c r="M272" s="116"/>
      <c r="N272" s="116"/>
      <c r="O272" s="116"/>
      <c r="P272" s="117"/>
      <c r="Q272" s="124" t="s">
        <v>402</v>
      </c>
      <c r="R272" s="116"/>
      <c r="S272" s="116"/>
      <c r="T272" s="116"/>
      <c r="U272" s="116"/>
      <c r="V272" s="116"/>
      <c r="W272" s="116"/>
      <c r="X272" s="116"/>
      <c r="Y272" s="116"/>
      <c r="Z272" s="116"/>
      <c r="AA272" s="116"/>
      <c r="AB272" s="243" t="s">
        <v>403</v>
      </c>
      <c r="AC272" s="116"/>
      <c r="AD272" s="117"/>
      <c r="AE272" s="124" t="s">
        <v>336</v>
      </c>
      <c r="AF272" s="116"/>
      <c r="AG272" s="116"/>
      <c r="AH272" s="116"/>
      <c r="AI272" s="116"/>
      <c r="AJ272" s="116"/>
      <c r="AK272" s="116"/>
      <c r="AL272" s="116"/>
      <c r="AM272" s="116"/>
      <c r="AN272" s="116"/>
      <c r="AO272" s="116"/>
      <c r="AP272" s="116"/>
      <c r="AQ272" s="116"/>
      <c r="AR272" s="116"/>
      <c r="AS272" s="116"/>
      <c r="AT272" s="116"/>
      <c r="AU272" s="116"/>
      <c r="AV272" s="116"/>
      <c r="AW272" s="116"/>
      <c r="AX272" s="564"/>
    </row>
    <row r="273" spans="1:50" ht="22.5" hidden="1" customHeight="1" x14ac:dyDescent="0.15">
      <c r="A273" s="996"/>
      <c r="B273" s="223"/>
      <c r="C273" s="222"/>
      <c r="D273" s="223"/>
      <c r="E273" s="222"/>
      <c r="F273" s="284"/>
      <c r="G273" s="118"/>
      <c r="H273" s="119"/>
      <c r="I273" s="119"/>
      <c r="J273" s="119"/>
      <c r="K273" s="119"/>
      <c r="L273" s="119"/>
      <c r="M273" s="119"/>
      <c r="N273" s="119"/>
      <c r="O273" s="119"/>
      <c r="P273" s="120"/>
      <c r="Q273" s="125"/>
      <c r="R273" s="119"/>
      <c r="S273" s="119"/>
      <c r="T273" s="119"/>
      <c r="U273" s="119"/>
      <c r="V273" s="119"/>
      <c r="W273" s="119"/>
      <c r="X273" s="119"/>
      <c r="Y273" s="119"/>
      <c r="Z273" s="119"/>
      <c r="AA273" s="119"/>
      <c r="AB273" s="244"/>
      <c r="AC273" s="119"/>
      <c r="AD273" s="120"/>
      <c r="AE273" s="125"/>
      <c r="AF273" s="119"/>
      <c r="AG273" s="119"/>
      <c r="AH273" s="119"/>
      <c r="AI273" s="119"/>
      <c r="AJ273" s="119"/>
      <c r="AK273" s="119"/>
      <c r="AL273" s="119"/>
      <c r="AM273" s="119"/>
      <c r="AN273" s="119"/>
      <c r="AO273" s="119"/>
      <c r="AP273" s="119"/>
      <c r="AQ273" s="119"/>
      <c r="AR273" s="119"/>
      <c r="AS273" s="119"/>
      <c r="AT273" s="119"/>
      <c r="AU273" s="119"/>
      <c r="AV273" s="119"/>
      <c r="AW273" s="119"/>
      <c r="AX273" s="197"/>
    </row>
    <row r="274" spans="1:50" ht="22.5" hidden="1" customHeight="1" x14ac:dyDescent="0.15">
      <c r="A274" s="996"/>
      <c r="B274" s="223"/>
      <c r="C274" s="222"/>
      <c r="D274" s="223"/>
      <c r="E274" s="222"/>
      <c r="F274" s="284"/>
      <c r="G274" s="198"/>
      <c r="H274" s="108"/>
      <c r="I274" s="108"/>
      <c r="J274" s="108"/>
      <c r="K274" s="108"/>
      <c r="L274" s="108"/>
      <c r="M274" s="108"/>
      <c r="N274" s="108"/>
      <c r="O274" s="108"/>
      <c r="P274" s="199"/>
      <c r="Q274" s="983"/>
      <c r="R274" s="984"/>
      <c r="S274" s="984"/>
      <c r="T274" s="984"/>
      <c r="U274" s="984"/>
      <c r="V274" s="984"/>
      <c r="W274" s="984"/>
      <c r="X274" s="984"/>
      <c r="Y274" s="984"/>
      <c r="Z274" s="984"/>
      <c r="AA274" s="985"/>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996"/>
      <c r="B275" s="223"/>
      <c r="C275" s="222"/>
      <c r="D275" s="223"/>
      <c r="E275" s="222"/>
      <c r="F275" s="284"/>
      <c r="G275" s="200"/>
      <c r="H275" s="201"/>
      <c r="I275" s="201"/>
      <c r="J275" s="201"/>
      <c r="K275" s="201"/>
      <c r="L275" s="201"/>
      <c r="M275" s="201"/>
      <c r="N275" s="201"/>
      <c r="O275" s="201"/>
      <c r="P275" s="202"/>
      <c r="Q275" s="986"/>
      <c r="R275" s="987"/>
      <c r="S275" s="987"/>
      <c r="T275" s="987"/>
      <c r="U275" s="987"/>
      <c r="V275" s="987"/>
      <c r="W275" s="987"/>
      <c r="X275" s="987"/>
      <c r="Y275" s="987"/>
      <c r="Z275" s="987"/>
      <c r="AA275" s="988"/>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996"/>
      <c r="B276" s="223"/>
      <c r="C276" s="222"/>
      <c r="D276" s="223"/>
      <c r="E276" s="222"/>
      <c r="F276" s="284"/>
      <c r="G276" s="200"/>
      <c r="H276" s="201"/>
      <c r="I276" s="201"/>
      <c r="J276" s="201"/>
      <c r="K276" s="201"/>
      <c r="L276" s="201"/>
      <c r="M276" s="201"/>
      <c r="N276" s="201"/>
      <c r="O276" s="201"/>
      <c r="P276" s="202"/>
      <c r="Q276" s="986"/>
      <c r="R276" s="987"/>
      <c r="S276" s="987"/>
      <c r="T276" s="987"/>
      <c r="U276" s="987"/>
      <c r="V276" s="987"/>
      <c r="W276" s="987"/>
      <c r="X276" s="987"/>
      <c r="Y276" s="987"/>
      <c r="Z276" s="987"/>
      <c r="AA276" s="988"/>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996"/>
      <c r="B277" s="223"/>
      <c r="C277" s="222"/>
      <c r="D277" s="223"/>
      <c r="E277" s="222"/>
      <c r="F277" s="284"/>
      <c r="G277" s="200"/>
      <c r="H277" s="201"/>
      <c r="I277" s="201"/>
      <c r="J277" s="201"/>
      <c r="K277" s="201"/>
      <c r="L277" s="201"/>
      <c r="M277" s="201"/>
      <c r="N277" s="201"/>
      <c r="O277" s="201"/>
      <c r="P277" s="202"/>
      <c r="Q277" s="986"/>
      <c r="R277" s="987"/>
      <c r="S277" s="987"/>
      <c r="T277" s="987"/>
      <c r="U277" s="987"/>
      <c r="V277" s="987"/>
      <c r="W277" s="987"/>
      <c r="X277" s="987"/>
      <c r="Y277" s="987"/>
      <c r="Z277" s="987"/>
      <c r="AA277" s="988"/>
      <c r="AB277" s="232"/>
      <c r="AC277" s="233"/>
      <c r="AD277" s="233"/>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row>
    <row r="278" spans="1:50" ht="22.5" hidden="1" customHeight="1" x14ac:dyDescent="0.15">
      <c r="A278" s="996"/>
      <c r="B278" s="223"/>
      <c r="C278" s="222"/>
      <c r="D278" s="223"/>
      <c r="E278" s="222"/>
      <c r="F278" s="284"/>
      <c r="G278" s="203"/>
      <c r="H278" s="111"/>
      <c r="I278" s="111"/>
      <c r="J278" s="111"/>
      <c r="K278" s="111"/>
      <c r="L278" s="111"/>
      <c r="M278" s="111"/>
      <c r="N278" s="111"/>
      <c r="O278" s="111"/>
      <c r="P278" s="204"/>
      <c r="Q278" s="989"/>
      <c r="R278" s="990"/>
      <c r="S278" s="990"/>
      <c r="T278" s="990"/>
      <c r="U278" s="990"/>
      <c r="V278" s="990"/>
      <c r="W278" s="990"/>
      <c r="X278" s="990"/>
      <c r="Y278" s="990"/>
      <c r="Z278" s="990"/>
      <c r="AA278" s="991"/>
      <c r="AB278" s="234"/>
      <c r="AC278" s="235"/>
      <c r="AD278" s="235"/>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row>
    <row r="279" spans="1:50" ht="22.5" hidden="1" customHeight="1" x14ac:dyDescent="0.15">
      <c r="A279" s="996"/>
      <c r="B279" s="223"/>
      <c r="C279" s="222"/>
      <c r="D279" s="223"/>
      <c r="E279" s="222"/>
      <c r="F279" s="284"/>
      <c r="G279" s="242" t="s">
        <v>335</v>
      </c>
      <c r="H279" s="116"/>
      <c r="I279" s="116"/>
      <c r="J279" s="116"/>
      <c r="K279" s="116"/>
      <c r="L279" s="116"/>
      <c r="M279" s="116"/>
      <c r="N279" s="116"/>
      <c r="O279" s="116"/>
      <c r="P279" s="117"/>
      <c r="Q279" s="124" t="s">
        <v>402</v>
      </c>
      <c r="R279" s="116"/>
      <c r="S279" s="116"/>
      <c r="T279" s="116"/>
      <c r="U279" s="116"/>
      <c r="V279" s="116"/>
      <c r="W279" s="116"/>
      <c r="X279" s="116"/>
      <c r="Y279" s="116"/>
      <c r="Z279" s="116"/>
      <c r="AA279" s="116"/>
      <c r="AB279" s="243" t="s">
        <v>403</v>
      </c>
      <c r="AC279" s="116"/>
      <c r="AD279" s="117"/>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996"/>
      <c r="B280" s="223"/>
      <c r="C280" s="222"/>
      <c r="D280" s="223"/>
      <c r="E280" s="222"/>
      <c r="F280" s="284"/>
      <c r="G280" s="118"/>
      <c r="H280" s="119"/>
      <c r="I280" s="119"/>
      <c r="J280" s="119"/>
      <c r="K280" s="119"/>
      <c r="L280" s="119"/>
      <c r="M280" s="119"/>
      <c r="N280" s="119"/>
      <c r="O280" s="119"/>
      <c r="P280" s="120"/>
      <c r="Q280" s="125"/>
      <c r="R280" s="119"/>
      <c r="S280" s="119"/>
      <c r="T280" s="119"/>
      <c r="U280" s="119"/>
      <c r="V280" s="119"/>
      <c r="W280" s="119"/>
      <c r="X280" s="119"/>
      <c r="Y280" s="119"/>
      <c r="Z280" s="119"/>
      <c r="AA280" s="119"/>
      <c r="AB280" s="244"/>
      <c r="AC280" s="119"/>
      <c r="AD280" s="120"/>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996"/>
      <c r="B281" s="223"/>
      <c r="C281" s="222"/>
      <c r="D281" s="223"/>
      <c r="E281" s="222"/>
      <c r="F281" s="284"/>
      <c r="G281" s="198"/>
      <c r="H281" s="108"/>
      <c r="I281" s="108"/>
      <c r="J281" s="108"/>
      <c r="K281" s="108"/>
      <c r="L281" s="108"/>
      <c r="M281" s="108"/>
      <c r="N281" s="108"/>
      <c r="O281" s="108"/>
      <c r="P281" s="199"/>
      <c r="Q281" s="983"/>
      <c r="R281" s="984"/>
      <c r="S281" s="984"/>
      <c r="T281" s="984"/>
      <c r="U281" s="984"/>
      <c r="V281" s="984"/>
      <c r="W281" s="984"/>
      <c r="X281" s="984"/>
      <c r="Y281" s="984"/>
      <c r="Z281" s="984"/>
      <c r="AA281" s="985"/>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996"/>
      <c r="B282" s="223"/>
      <c r="C282" s="222"/>
      <c r="D282" s="223"/>
      <c r="E282" s="222"/>
      <c r="F282" s="284"/>
      <c r="G282" s="200"/>
      <c r="H282" s="201"/>
      <c r="I282" s="201"/>
      <c r="J282" s="201"/>
      <c r="K282" s="201"/>
      <c r="L282" s="201"/>
      <c r="M282" s="201"/>
      <c r="N282" s="201"/>
      <c r="O282" s="201"/>
      <c r="P282" s="202"/>
      <c r="Q282" s="986"/>
      <c r="R282" s="987"/>
      <c r="S282" s="987"/>
      <c r="T282" s="987"/>
      <c r="U282" s="987"/>
      <c r="V282" s="987"/>
      <c r="W282" s="987"/>
      <c r="X282" s="987"/>
      <c r="Y282" s="987"/>
      <c r="Z282" s="987"/>
      <c r="AA282" s="988"/>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996"/>
      <c r="B283" s="223"/>
      <c r="C283" s="222"/>
      <c r="D283" s="223"/>
      <c r="E283" s="222"/>
      <c r="F283" s="284"/>
      <c r="G283" s="200"/>
      <c r="H283" s="201"/>
      <c r="I283" s="201"/>
      <c r="J283" s="201"/>
      <c r="K283" s="201"/>
      <c r="L283" s="201"/>
      <c r="M283" s="201"/>
      <c r="N283" s="201"/>
      <c r="O283" s="201"/>
      <c r="P283" s="202"/>
      <c r="Q283" s="986"/>
      <c r="R283" s="987"/>
      <c r="S283" s="987"/>
      <c r="T283" s="987"/>
      <c r="U283" s="987"/>
      <c r="V283" s="987"/>
      <c r="W283" s="987"/>
      <c r="X283" s="987"/>
      <c r="Y283" s="987"/>
      <c r="Z283" s="987"/>
      <c r="AA283" s="988"/>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996"/>
      <c r="B284" s="223"/>
      <c r="C284" s="222"/>
      <c r="D284" s="223"/>
      <c r="E284" s="222"/>
      <c r="F284" s="284"/>
      <c r="G284" s="200"/>
      <c r="H284" s="201"/>
      <c r="I284" s="201"/>
      <c r="J284" s="201"/>
      <c r="K284" s="201"/>
      <c r="L284" s="201"/>
      <c r="M284" s="201"/>
      <c r="N284" s="201"/>
      <c r="O284" s="201"/>
      <c r="P284" s="202"/>
      <c r="Q284" s="986"/>
      <c r="R284" s="987"/>
      <c r="S284" s="987"/>
      <c r="T284" s="987"/>
      <c r="U284" s="987"/>
      <c r="V284" s="987"/>
      <c r="W284" s="987"/>
      <c r="X284" s="987"/>
      <c r="Y284" s="987"/>
      <c r="Z284" s="987"/>
      <c r="AA284" s="988"/>
      <c r="AB284" s="232"/>
      <c r="AC284" s="233"/>
      <c r="AD284" s="233"/>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row>
    <row r="285" spans="1:50" ht="22.5" hidden="1" customHeight="1" x14ac:dyDescent="0.15">
      <c r="A285" s="996"/>
      <c r="B285" s="223"/>
      <c r="C285" s="222"/>
      <c r="D285" s="223"/>
      <c r="E285" s="222"/>
      <c r="F285" s="284"/>
      <c r="G285" s="203"/>
      <c r="H285" s="111"/>
      <c r="I285" s="111"/>
      <c r="J285" s="111"/>
      <c r="K285" s="111"/>
      <c r="L285" s="111"/>
      <c r="M285" s="111"/>
      <c r="N285" s="111"/>
      <c r="O285" s="111"/>
      <c r="P285" s="204"/>
      <c r="Q285" s="989"/>
      <c r="R285" s="990"/>
      <c r="S285" s="990"/>
      <c r="T285" s="990"/>
      <c r="U285" s="990"/>
      <c r="V285" s="990"/>
      <c r="W285" s="990"/>
      <c r="X285" s="990"/>
      <c r="Y285" s="990"/>
      <c r="Z285" s="990"/>
      <c r="AA285" s="991"/>
      <c r="AB285" s="234"/>
      <c r="AC285" s="235"/>
      <c r="AD285" s="235"/>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row>
    <row r="286" spans="1:50" ht="22.5" hidden="1" customHeight="1" x14ac:dyDescent="0.15">
      <c r="A286" s="996"/>
      <c r="B286" s="223"/>
      <c r="C286" s="222"/>
      <c r="D286" s="223"/>
      <c r="E286" s="222"/>
      <c r="F286" s="284"/>
      <c r="G286" s="242" t="s">
        <v>335</v>
      </c>
      <c r="H286" s="116"/>
      <c r="I286" s="116"/>
      <c r="J286" s="116"/>
      <c r="K286" s="116"/>
      <c r="L286" s="116"/>
      <c r="M286" s="116"/>
      <c r="N286" s="116"/>
      <c r="O286" s="116"/>
      <c r="P286" s="117"/>
      <c r="Q286" s="124" t="s">
        <v>402</v>
      </c>
      <c r="R286" s="116"/>
      <c r="S286" s="116"/>
      <c r="T286" s="116"/>
      <c r="U286" s="116"/>
      <c r="V286" s="116"/>
      <c r="W286" s="116"/>
      <c r="X286" s="116"/>
      <c r="Y286" s="116"/>
      <c r="Z286" s="116"/>
      <c r="AA286" s="116"/>
      <c r="AB286" s="243" t="s">
        <v>403</v>
      </c>
      <c r="AC286" s="116"/>
      <c r="AD286" s="117"/>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996"/>
      <c r="B287" s="223"/>
      <c r="C287" s="222"/>
      <c r="D287" s="223"/>
      <c r="E287" s="222"/>
      <c r="F287" s="284"/>
      <c r="G287" s="118"/>
      <c r="H287" s="119"/>
      <c r="I287" s="119"/>
      <c r="J287" s="119"/>
      <c r="K287" s="119"/>
      <c r="L287" s="119"/>
      <c r="M287" s="119"/>
      <c r="N287" s="119"/>
      <c r="O287" s="119"/>
      <c r="P287" s="120"/>
      <c r="Q287" s="125"/>
      <c r="R287" s="119"/>
      <c r="S287" s="119"/>
      <c r="T287" s="119"/>
      <c r="U287" s="119"/>
      <c r="V287" s="119"/>
      <c r="W287" s="119"/>
      <c r="X287" s="119"/>
      <c r="Y287" s="119"/>
      <c r="Z287" s="119"/>
      <c r="AA287" s="119"/>
      <c r="AB287" s="244"/>
      <c r="AC287" s="119"/>
      <c r="AD287" s="120"/>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996"/>
      <c r="B288" s="223"/>
      <c r="C288" s="222"/>
      <c r="D288" s="223"/>
      <c r="E288" s="222"/>
      <c r="F288" s="284"/>
      <c r="G288" s="198"/>
      <c r="H288" s="108"/>
      <c r="I288" s="108"/>
      <c r="J288" s="108"/>
      <c r="K288" s="108"/>
      <c r="L288" s="108"/>
      <c r="M288" s="108"/>
      <c r="N288" s="108"/>
      <c r="O288" s="108"/>
      <c r="P288" s="199"/>
      <c r="Q288" s="983"/>
      <c r="R288" s="984"/>
      <c r="S288" s="984"/>
      <c r="T288" s="984"/>
      <c r="U288" s="984"/>
      <c r="V288" s="984"/>
      <c r="W288" s="984"/>
      <c r="X288" s="984"/>
      <c r="Y288" s="984"/>
      <c r="Z288" s="984"/>
      <c r="AA288" s="985"/>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996"/>
      <c r="B289" s="223"/>
      <c r="C289" s="222"/>
      <c r="D289" s="223"/>
      <c r="E289" s="222"/>
      <c r="F289" s="284"/>
      <c r="G289" s="200"/>
      <c r="H289" s="201"/>
      <c r="I289" s="201"/>
      <c r="J289" s="201"/>
      <c r="K289" s="201"/>
      <c r="L289" s="201"/>
      <c r="M289" s="201"/>
      <c r="N289" s="201"/>
      <c r="O289" s="201"/>
      <c r="P289" s="202"/>
      <c r="Q289" s="986"/>
      <c r="R289" s="987"/>
      <c r="S289" s="987"/>
      <c r="T289" s="987"/>
      <c r="U289" s="987"/>
      <c r="V289" s="987"/>
      <c r="W289" s="987"/>
      <c r="X289" s="987"/>
      <c r="Y289" s="987"/>
      <c r="Z289" s="987"/>
      <c r="AA289" s="988"/>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996"/>
      <c r="B290" s="223"/>
      <c r="C290" s="222"/>
      <c r="D290" s="223"/>
      <c r="E290" s="222"/>
      <c r="F290" s="284"/>
      <c r="G290" s="200"/>
      <c r="H290" s="201"/>
      <c r="I290" s="201"/>
      <c r="J290" s="201"/>
      <c r="K290" s="201"/>
      <c r="L290" s="201"/>
      <c r="M290" s="201"/>
      <c r="N290" s="201"/>
      <c r="O290" s="201"/>
      <c r="P290" s="202"/>
      <c r="Q290" s="986"/>
      <c r="R290" s="987"/>
      <c r="S290" s="987"/>
      <c r="T290" s="987"/>
      <c r="U290" s="987"/>
      <c r="V290" s="987"/>
      <c r="W290" s="987"/>
      <c r="X290" s="987"/>
      <c r="Y290" s="987"/>
      <c r="Z290" s="987"/>
      <c r="AA290" s="988"/>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996"/>
      <c r="B291" s="223"/>
      <c r="C291" s="222"/>
      <c r="D291" s="223"/>
      <c r="E291" s="222"/>
      <c r="F291" s="284"/>
      <c r="G291" s="200"/>
      <c r="H291" s="201"/>
      <c r="I291" s="201"/>
      <c r="J291" s="201"/>
      <c r="K291" s="201"/>
      <c r="L291" s="201"/>
      <c r="M291" s="201"/>
      <c r="N291" s="201"/>
      <c r="O291" s="201"/>
      <c r="P291" s="202"/>
      <c r="Q291" s="986"/>
      <c r="R291" s="987"/>
      <c r="S291" s="987"/>
      <c r="T291" s="987"/>
      <c r="U291" s="987"/>
      <c r="V291" s="987"/>
      <c r="W291" s="987"/>
      <c r="X291" s="987"/>
      <c r="Y291" s="987"/>
      <c r="Z291" s="987"/>
      <c r="AA291" s="988"/>
      <c r="AB291" s="232"/>
      <c r="AC291" s="233"/>
      <c r="AD291" s="233"/>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row>
    <row r="292" spans="1:50" ht="22.5" hidden="1" customHeight="1" x14ac:dyDescent="0.15">
      <c r="A292" s="996"/>
      <c r="B292" s="223"/>
      <c r="C292" s="222"/>
      <c r="D292" s="223"/>
      <c r="E292" s="222"/>
      <c r="F292" s="284"/>
      <c r="G292" s="203"/>
      <c r="H292" s="111"/>
      <c r="I292" s="111"/>
      <c r="J292" s="111"/>
      <c r="K292" s="111"/>
      <c r="L292" s="111"/>
      <c r="M292" s="111"/>
      <c r="N292" s="111"/>
      <c r="O292" s="111"/>
      <c r="P292" s="204"/>
      <c r="Q292" s="989"/>
      <c r="R292" s="990"/>
      <c r="S292" s="990"/>
      <c r="T292" s="990"/>
      <c r="U292" s="990"/>
      <c r="V292" s="990"/>
      <c r="W292" s="990"/>
      <c r="X292" s="990"/>
      <c r="Y292" s="990"/>
      <c r="Z292" s="990"/>
      <c r="AA292" s="991"/>
      <c r="AB292" s="234"/>
      <c r="AC292" s="235"/>
      <c r="AD292" s="235"/>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row>
    <row r="293" spans="1:50" ht="22.5" hidden="1" customHeight="1" x14ac:dyDescent="0.15">
      <c r="A293" s="996"/>
      <c r="B293" s="223"/>
      <c r="C293" s="222"/>
      <c r="D293" s="223"/>
      <c r="E293" s="222"/>
      <c r="F293" s="284"/>
      <c r="G293" s="242" t="s">
        <v>335</v>
      </c>
      <c r="H293" s="116"/>
      <c r="I293" s="116"/>
      <c r="J293" s="116"/>
      <c r="K293" s="116"/>
      <c r="L293" s="116"/>
      <c r="M293" s="116"/>
      <c r="N293" s="116"/>
      <c r="O293" s="116"/>
      <c r="P293" s="117"/>
      <c r="Q293" s="124" t="s">
        <v>402</v>
      </c>
      <c r="R293" s="116"/>
      <c r="S293" s="116"/>
      <c r="T293" s="116"/>
      <c r="U293" s="116"/>
      <c r="V293" s="116"/>
      <c r="W293" s="116"/>
      <c r="X293" s="116"/>
      <c r="Y293" s="116"/>
      <c r="Z293" s="116"/>
      <c r="AA293" s="116"/>
      <c r="AB293" s="243" t="s">
        <v>403</v>
      </c>
      <c r="AC293" s="116"/>
      <c r="AD293" s="117"/>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996"/>
      <c r="B294" s="223"/>
      <c r="C294" s="222"/>
      <c r="D294" s="223"/>
      <c r="E294" s="222"/>
      <c r="F294" s="284"/>
      <c r="G294" s="118"/>
      <c r="H294" s="119"/>
      <c r="I294" s="119"/>
      <c r="J294" s="119"/>
      <c r="K294" s="119"/>
      <c r="L294" s="119"/>
      <c r="M294" s="119"/>
      <c r="N294" s="119"/>
      <c r="O294" s="119"/>
      <c r="P294" s="120"/>
      <c r="Q294" s="125"/>
      <c r="R294" s="119"/>
      <c r="S294" s="119"/>
      <c r="T294" s="119"/>
      <c r="U294" s="119"/>
      <c r="V294" s="119"/>
      <c r="W294" s="119"/>
      <c r="X294" s="119"/>
      <c r="Y294" s="119"/>
      <c r="Z294" s="119"/>
      <c r="AA294" s="119"/>
      <c r="AB294" s="244"/>
      <c r="AC294" s="119"/>
      <c r="AD294" s="120"/>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996"/>
      <c r="B295" s="223"/>
      <c r="C295" s="222"/>
      <c r="D295" s="223"/>
      <c r="E295" s="222"/>
      <c r="F295" s="284"/>
      <c r="G295" s="198"/>
      <c r="H295" s="108"/>
      <c r="I295" s="108"/>
      <c r="J295" s="108"/>
      <c r="K295" s="108"/>
      <c r="L295" s="108"/>
      <c r="M295" s="108"/>
      <c r="N295" s="108"/>
      <c r="O295" s="108"/>
      <c r="P295" s="199"/>
      <c r="Q295" s="983"/>
      <c r="R295" s="984"/>
      <c r="S295" s="984"/>
      <c r="T295" s="984"/>
      <c r="U295" s="984"/>
      <c r="V295" s="984"/>
      <c r="W295" s="984"/>
      <c r="X295" s="984"/>
      <c r="Y295" s="984"/>
      <c r="Z295" s="984"/>
      <c r="AA295" s="985"/>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996"/>
      <c r="B296" s="223"/>
      <c r="C296" s="222"/>
      <c r="D296" s="223"/>
      <c r="E296" s="222"/>
      <c r="F296" s="284"/>
      <c r="G296" s="200"/>
      <c r="H296" s="201"/>
      <c r="I296" s="201"/>
      <c r="J296" s="201"/>
      <c r="K296" s="201"/>
      <c r="L296" s="201"/>
      <c r="M296" s="201"/>
      <c r="N296" s="201"/>
      <c r="O296" s="201"/>
      <c r="P296" s="202"/>
      <c r="Q296" s="986"/>
      <c r="R296" s="987"/>
      <c r="S296" s="987"/>
      <c r="T296" s="987"/>
      <c r="U296" s="987"/>
      <c r="V296" s="987"/>
      <c r="W296" s="987"/>
      <c r="X296" s="987"/>
      <c r="Y296" s="987"/>
      <c r="Z296" s="987"/>
      <c r="AA296" s="988"/>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996"/>
      <c r="B297" s="223"/>
      <c r="C297" s="222"/>
      <c r="D297" s="223"/>
      <c r="E297" s="222"/>
      <c r="F297" s="284"/>
      <c r="G297" s="200"/>
      <c r="H297" s="201"/>
      <c r="I297" s="201"/>
      <c r="J297" s="201"/>
      <c r="K297" s="201"/>
      <c r="L297" s="201"/>
      <c r="M297" s="201"/>
      <c r="N297" s="201"/>
      <c r="O297" s="201"/>
      <c r="P297" s="202"/>
      <c r="Q297" s="986"/>
      <c r="R297" s="987"/>
      <c r="S297" s="987"/>
      <c r="T297" s="987"/>
      <c r="U297" s="987"/>
      <c r="V297" s="987"/>
      <c r="W297" s="987"/>
      <c r="X297" s="987"/>
      <c r="Y297" s="987"/>
      <c r="Z297" s="987"/>
      <c r="AA297" s="988"/>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996"/>
      <c r="B298" s="223"/>
      <c r="C298" s="222"/>
      <c r="D298" s="223"/>
      <c r="E298" s="222"/>
      <c r="F298" s="284"/>
      <c r="G298" s="200"/>
      <c r="H298" s="201"/>
      <c r="I298" s="201"/>
      <c r="J298" s="201"/>
      <c r="K298" s="201"/>
      <c r="L298" s="201"/>
      <c r="M298" s="201"/>
      <c r="N298" s="201"/>
      <c r="O298" s="201"/>
      <c r="P298" s="202"/>
      <c r="Q298" s="986"/>
      <c r="R298" s="987"/>
      <c r="S298" s="987"/>
      <c r="T298" s="987"/>
      <c r="U298" s="987"/>
      <c r="V298" s="987"/>
      <c r="W298" s="987"/>
      <c r="X298" s="987"/>
      <c r="Y298" s="987"/>
      <c r="Z298" s="987"/>
      <c r="AA298" s="988"/>
      <c r="AB298" s="232"/>
      <c r="AC298" s="233"/>
      <c r="AD298" s="233"/>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row>
    <row r="299" spans="1:50" ht="22.5" hidden="1" customHeight="1" x14ac:dyDescent="0.15">
      <c r="A299" s="996"/>
      <c r="B299" s="223"/>
      <c r="C299" s="222"/>
      <c r="D299" s="223"/>
      <c r="E299" s="222"/>
      <c r="F299" s="284"/>
      <c r="G299" s="203"/>
      <c r="H299" s="111"/>
      <c r="I299" s="111"/>
      <c r="J299" s="111"/>
      <c r="K299" s="111"/>
      <c r="L299" s="111"/>
      <c r="M299" s="111"/>
      <c r="N299" s="111"/>
      <c r="O299" s="111"/>
      <c r="P299" s="204"/>
      <c r="Q299" s="989"/>
      <c r="R299" s="990"/>
      <c r="S299" s="990"/>
      <c r="T299" s="990"/>
      <c r="U299" s="990"/>
      <c r="V299" s="990"/>
      <c r="W299" s="990"/>
      <c r="X299" s="990"/>
      <c r="Y299" s="990"/>
      <c r="Z299" s="990"/>
      <c r="AA299" s="991"/>
      <c r="AB299" s="234"/>
      <c r="AC299" s="235"/>
      <c r="AD299" s="235"/>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row>
    <row r="300" spans="1:50" ht="22.5" hidden="1" customHeight="1" x14ac:dyDescent="0.15">
      <c r="A300" s="996"/>
      <c r="B300" s="223"/>
      <c r="C300" s="222"/>
      <c r="D300" s="223"/>
      <c r="E300" s="222"/>
      <c r="F300" s="284"/>
      <c r="G300" s="242" t="s">
        <v>335</v>
      </c>
      <c r="H300" s="116"/>
      <c r="I300" s="116"/>
      <c r="J300" s="116"/>
      <c r="K300" s="116"/>
      <c r="L300" s="116"/>
      <c r="M300" s="116"/>
      <c r="N300" s="116"/>
      <c r="O300" s="116"/>
      <c r="P300" s="117"/>
      <c r="Q300" s="124" t="s">
        <v>402</v>
      </c>
      <c r="R300" s="116"/>
      <c r="S300" s="116"/>
      <c r="T300" s="116"/>
      <c r="U300" s="116"/>
      <c r="V300" s="116"/>
      <c r="W300" s="116"/>
      <c r="X300" s="116"/>
      <c r="Y300" s="116"/>
      <c r="Z300" s="116"/>
      <c r="AA300" s="116"/>
      <c r="AB300" s="243" t="s">
        <v>403</v>
      </c>
      <c r="AC300" s="116"/>
      <c r="AD300" s="117"/>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996"/>
      <c r="B301" s="223"/>
      <c r="C301" s="222"/>
      <c r="D301" s="223"/>
      <c r="E301" s="222"/>
      <c r="F301" s="284"/>
      <c r="G301" s="118"/>
      <c r="H301" s="119"/>
      <c r="I301" s="119"/>
      <c r="J301" s="119"/>
      <c r="K301" s="119"/>
      <c r="L301" s="119"/>
      <c r="M301" s="119"/>
      <c r="N301" s="119"/>
      <c r="O301" s="119"/>
      <c r="P301" s="120"/>
      <c r="Q301" s="125"/>
      <c r="R301" s="119"/>
      <c r="S301" s="119"/>
      <c r="T301" s="119"/>
      <c r="U301" s="119"/>
      <c r="V301" s="119"/>
      <c r="W301" s="119"/>
      <c r="X301" s="119"/>
      <c r="Y301" s="119"/>
      <c r="Z301" s="119"/>
      <c r="AA301" s="119"/>
      <c r="AB301" s="244"/>
      <c r="AC301" s="119"/>
      <c r="AD301" s="120"/>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996"/>
      <c r="B302" s="223"/>
      <c r="C302" s="222"/>
      <c r="D302" s="223"/>
      <c r="E302" s="222"/>
      <c r="F302" s="284"/>
      <c r="G302" s="198"/>
      <c r="H302" s="108"/>
      <c r="I302" s="108"/>
      <c r="J302" s="108"/>
      <c r="K302" s="108"/>
      <c r="L302" s="108"/>
      <c r="M302" s="108"/>
      <c r="N302" s="108"/>
      <c r="O302" s="108"/>
      <c r="P302" s="199"/>
      <c r="Q302" s="983"/>
      <c r="R302" s="984"/>
      <c r="S302" s="984"/>
      <c r="T302" s="984"/>
      <c r="U302" s="984"/>
      <c r="V302" s="984"/>
      <c r="W302" s="984"/>
      <c r="X302" s="984"/>
      <c r="Y302" s="984"/>
      <c r="Z302" s="984"/>
      <c r="AA302" s="985"/>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996"/>
      <c r="B303" s="223"/>
      <c r="C303" s="222"/>
      <c r="D303" s="223"/>
      <c r="E303" s="222"/>
      <c r="F303" s="284"/>
      <c r="G303" s="200"/>
      <c r="H303" s="201"/>
      <c r="I303" s="201"/>
      <c r="J303" s="201"/>
      <c r="K303" s="201"/>
      <c r="L303" s="201"/>
      <c r="M303" s="201"/>
      <c r="N303" s="201"/>
      <c r="O303" s="201"/>
      <c r="P303" s="202"/>
      <c r="Q303" s="986"/>
      <c r="R303" s="987"/>
      <c r="S303" s="987"/>
      <c r="T303" s="987"/>
      <c r="U303" s="987"/>
      <c r="V303" s="987"/>
      <c r="W303" s="987"/>
      <c r="X303" s="987"/>
      <c r="Y303" s="987"/>
      <c r="Z303" s="987"/>
      <c r="AA303" s="988"/>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996"/>
      <c r="B304" s="223"/>
      <c r="C304" s="222"/>
      <c r="D304" s="223"/>
      <c r="E304" s="222"/>
      <c r="F304" s="284"/>
      <c r="G304" s="200"/>
      <c r="H304" s="201"/>
      <c r="I304" s="201"/>
      <c r="J304" s="201"/>
      <c r="K304" s="201"/>
      <c r="L304" s="201"/>
      <c r="M304" s="201"/>
      <c r="N304" s="201"/>
      <c r="O304" s="201"/>
      <c r="P304" s="202"/>
      <c r="Q304" s="986"/>
      <c r="R304" s="987"/>
      <c r="S304" s="987"/>
      <c r="T304" s="987"/>
      <c r="U304" s="987"/>
      <c r="V304" s="987"/>
      <c r="W304" s="987"/>
      <c r="X304" s="987"/>
      <c r="Y304" s="987"/>
      <c r="Z304" s="987"/>
      <c r="AA304" s="988"/>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996"/>
      <c r="B305" s="223"/>
      <c r="C305" s="222"/>
      <c r="D305" s="223"/>
      <c r="E305" s="222"/>
      <c r="F305" s="284"/>
      <c r="G305" s="200"/>
      <c r="H305" s="201"/>
      <c r="I305" s="201"/>
      <c r="J305" s="201"/>
      <c r="K305" s="201"/>
      <c r="L305" s="201"/>
      <c r="M305" s="201"/>
      <c r="N305" s="201"/>
      <c r="O305" s="201"/>
      <c r="P305" s="202"/>
      <c r="Q305" s="986"/>
      <c r="R305" s="987"/>
      <c r="S305" s="987"/>
      <c r="T305" s="987"/>
      <c r="U305" s="987"/>
      <c r="V305" s="987"/>
      <c r="W305" s="987"/>
      <c r="X305" s="987"/>
      <c r="Y305" s="987"/>
      <c r="Z305" s="987"/>
      <c r="AA305" s="988"/>
      <c r="AB305" s="232"/>
      <c r="AC305" s="233"/>
      <c r="AD305" s="233"/>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row>
    <row r="306" spans="1:50" ht="22.5" hidden="1" customHeight="1" x14ac:dyDescent="0.15">
      <c r="A306" s="996"/>
      <c r="B306" s="223"/>
      <c r="C306" s="222"/>
      <c r="D306" s="223"/>
      <c r="E306" s="285"/>
      <c r="F306" s="286"/>
      <c r="G306" s="203"/>
      <c r="H306" s="111"/>
      <c r="I306" s="111"/>
      <c r="J306" s="111"/>
      <c r="K306" s="111"/>
      <c r="L306" s="111"/>
      <c r="M306" s="111"/>
      <c r="N306" s="111"/>
      <c r="O306" s="111"/>
      <c r="P306" s="204"/>
      <c r="Q306" s="989"/>
      <c r="R306" s="990"/>
      <c r="S306" s="990"/>
      <c r="T306" s="990"/>
      <c r="U306" s="990"/>
      <c r="V306" s="990"/>
      <c r="W306" s="990"/>
      <c r="X306" s="990"/>
      <c r="Y306" s="990"/>
      <c r="Z306" s="990"/>
      <c r="AA306" s="991"/>
      <c r="AB306" s="234"/>
      <c r="AC306" s="235"/>
      <c r="AD306" s="235"/>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row>
    <row r="307" spans="1:50" ht="23.25" hidden="1" customHeight="1" x14ac:dyDescent="0.15">
      <c r="A307" s="996"/>
      <c r="B307" s="223"/>
      <c r="C307" s="222"/>
      <c r="D307" s="223"/>
      <c r="E307" s="104" t="s">
        <v>355</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996"/>
      <c r="B308" s="223"/>
      <c r="C308" s="222"/>
      <c r="D308" s="22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row>
    <row r="309" spans="1:50" ht="24.75" hidden="1" customHeight="1" thickBot="1" x14ac:dyDescent="0.2">
      <c r="A309" s="996"/>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996"/>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996"/>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996"/>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996"/>
      <c r="B313" s="223"/>
      <c r="C313" s="222"/>
      <c r="D313" s="223"/>
      <c r="E313" s="222"/>
      <c r="F313" s="284"/>
      <c r="G313" s="118"/>
      <c r="H313" s="119"/>
      <c r="I313" s="119"/>
      <c r="J313" s="119"/>
      <c r="K313" s="119"/>
      <c r="L313" s="119"/>
      <c r="M313" s="119"/>
      <c r="N313" s="119"/>
      <c r="O313" s="119"/>
      <c r="P313" s="119"/>
      <c r="Q313" s="119"/>
      <c r="R313" s="119"/>
      <c r="S313" s="119"/>
      <c r="T313" s="119"/>
      <c r="U313" s="119"/>
      <c r="V313" s="119"/>
      <c r="W313" s="119"/>
      <c r="X313" s="120"/>
      <c r="Y313" s="121"/>
      <c r="Z313" s="122"/>
      <c r="AA313" s="123"/>
      <c r="AB313" s="125"/>
      <c r="AC313" s="119"/>
      <c r="AD313" s="120"/>
      <c r="AE313" s="130"/>
      <c r="AF313" s="130"/>
      <c r="AG313" s="130"/>
      <c r="AH313" s="130"/>
      <c r="AI313" s="130"/>
      <c r="AJ313" s="130"/>
      <c r="AK313" s="130"/>
      <c r="AL313" s="130"/>
      <c r="AM313" s="130"/>
      <c r="AN313" s="130"/>
      <c r="AO313" s="130"/>
      <c r="AP313" s="125"/>
      <c r="AQ313" s="251"/>
      <c r="AR313" s="252"/>
      <c r="AS313" s="119" t="s">
        <v>309</v>
      </c>
      <c r="AT313" s="120"/>
      <c r="AU313" s="185"/>
      <c r="AV313" s="185"/>
      <c r="AW313" s="119" t="s">
        <v>297</v>
      </c>
      <c r="AX313" s="197"/>
    </row>
    <row r="314" spans="1:50" ht="39.75" hidden="1" customHeight="1" x14ac:dyDescent="0.15">
      <c r="A314" s="996"/>
      <c r="B314" s="223"/>
      <c r="C314" s="222"/>
      <c r="D314" s="223"/>
      <c r="E314" s="222"/>
      <c r="F314" s="284"/>
      <c r="G314" s="198"/>
      <c r="H314" s="108"/>
      <c r="I314" s="108"/>
      <c r="J314" s="108"/>
      <c r="K314" s="108"/>
      <c r="L314" s="108"/>
      <c r="M314" s="108"/>
      <c r="N314" s="108"/>
      <c r="O314" s="108"/>
      <c r="P314" s="108"/>
      <c r="Q314" s="108"/>
      <c r="R314" s="108"/>
      <c r="S314" s="108"/>
      <c r="T314" s="108"/>
      <c r="U314" s="108"/>
      <c r="V314" s="108"/>
      <c r="W314" s="108"/>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996"/>
      <c r="B315" s="223"/>
      <c r="C315" s="222"/>
      <c r="D315" s="223"/>
      <c r="E315" s="222"/>
      <c r="F315" s="284"/>
      <c r="G315" s="203"/>
      <c r="H315" s="111"/>
      <c r="I315" s="111"/>
      <c r="J315" s="111"/>
      <c r="K315" s="111"/>
      <c r="L315" s="111"/>
      <c r="M315" s="111"/>
      <c r="N315" s="111"/>
      <c r="O315" s="111"/>
      <c r="P315" s="111"/>
      <c r="Q315" s="111"/>
      <c r="R315" s="111"/>
      <c r="S315" s="111"/>
      <c r="T315" s="111"/>
      <c r="U315" s="111"/>
      <c r="V315" s="111"/>
      <c r="W315" s="111"/>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996"/>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996"/>
      <c r="B317" s="223"/>
      <c r="C317" s="222"/>
      <c r="D317" s="223"/>
      <c r="E317" s="222"/>
      <c r="F317" s="284"/>
      <c r="G317" s="118"/>
      <c r="H317" s="119"/>
      <c r="I317" s="119"/>
      <c r="J317" s="119"/>
      <c r="K317" s="119"/>
      <c r="L317" s="119"/>
      <c r="M317" s="119"/>
      <c r="N317" s="119"/>
      <c r="O317" s="119"/>
      <c r="P317" s="119"/>
      <c r="Q317" s="119"/>
      <c r="R317" s="119"/>
      <c r="S317" s="119"/>
      <c r="T317" s="119"/>
      <c r="U317" s="119"/>
      <c r="V317" s="119"/>
      <c r="W317" s="119"/>
      <c r="X317" s="120"/>
      <c r="Y317" s="121"/>
      <c r="Z317" s="122"/>
      <c r="AA317" s="123"/>
      <c r="AB317" s="125"/>
      <c r="AC317" s="119"/>
      <c r="AD317" s="120"/>
      <c r="AE317" s="130"/>
      <c r="AF317" s="130"/>
      <c r="AG317" s="130"/>
      <c r="AH317" s="130"/>
      <c r="AI317" s="130"/>
      <c r="AJ317" s="130"/>
      <c r="AK317" s="130"/>
      <c r="AL317" s="130"/>
      <c r="AM317" s="130"/>
      <c r="AN317" s="130"/>
      <c r="AO317" s="130"/>
      <c r="AP317" s="125"/>
      <c r="AQ317" s="251"/>
      <c r="AR317" s="252"/>
      <c r="AS317" s="119" t="s">
        <v>309</v>
      </c>
      <c r="AT317" s="120"/>
      <c r="AU317" s="185"/>
      <c r="AV317" s="185"/>
      <c r="AW317" s="119" t="s">
        <v>297</v>
      </c>
      <c r="AX317" s="197"/>
    </row>
    <row r="318" spans="1:50" ht="39.75" hidden="1" customHeight="1" x14ac:dyDescent="0.15">
      <c r="A318" s="996"/>
      <c r="B318" s="223"/>
      <c r="C318" s="222"/>
      <c r="D318" s="223"/>
      <c r="E318" s="222"/>
      <c r="F318" s="284"/>
      <c r="G318" s="198"/>
      <c r="H318" s="108"/>
      <c r="I318" s="108"/>
      <c r="J318" s="108"/>
      <c r="K318" s="108"/>
      <c r="L318" s="108"/>
      <c r="M318" s="108"/>
      <c r="N318" s="108"/>
      <c r="O318" s="108"/>
      <c r="P318" s="108"/>
      <c r="Q318" s="108"/>
      <c r="R318" s="108"/>
      <c r="S318" s="108"/>
      <c r="T318" s="108"/>
      <c r="U318" s="108"/>
      <c r="V318" s="108"/>
      <c r="W318" s="108"/>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996"/>
      <c r="B319" s="223"/>
      <c r="C319" s="222"/>
      <c r="D319" s="223"/>
      <c r="E319" s="222"/>
      <c r="F319" s="284"/>
      <c r="G319" s="203"/>
      <c r="H319" s="111"/>
      <c r="I319" s="111"/>
      <c r="J319" s="111"/>
      <c r="K319" s="111"/>
      <c r="L319" s="111"/>
      <c r="M319" s="111"/>
      <c r="N319" s="111"/>
      <c r="O319" s="111"/>
      <c r="P319" s="111"/>
      <c r="Q319" s="111"/>
      <c r="R319" s="111"/>
      <c r="S319" s="111"/>
      <c r="T319" s="111"/>
      <c r="U319" s="111"/>
      <c r="V319" s="111"/>
      <c r="W319" s="111"/>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996"/>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996"/>
      <c r="B321" s="223"/>
      <c r="C321" s="222"/>
      <c r="D321" s="223"/>
      <c r="E321" s="222"/>
      <c r="F321" s="284"/>
      <c r="G321" s="118"/>
      <c r="H321" s="119"/>
      <c r="I321" s="119"/>
      <c r="J321" s="119"/>
      <c r="K321" s="119"/>
      <c r="L321" s="119"/>
      <c r="M321" s="119"/>
      <c r="N321" s="119"/>
      <c r="O321" s="119"/>
      <c r="P321" s="119"/>
      <c r="Q321" s="119"/>
      <c r="R321" s="119"/>
      <c r="S321" s="119"/>
      <c r="T321" s="119"/>
      <c r="U321" s="119"/>
      <c r="V321" s="119"/>
      <c r="W321" s="119"/>
      <c r="X321" s="120"/>
      <c r="Y321" s="121"/>
      <c r="Z321" s="122"/>
      <c r="AA321" s="123"/>
      <c r="AB321" s="125"/>
      <c r="AC321" s="119"/>
      <c r="AD321" s="120"/>
      <c r="AE321" s="130"/>
      <c r="AF321" s="130"/>
      <c r="AG321" s="130"/>
      <c r="AH321" s="130"/>
      <c r="AI321" s="130"/>
      <c r="AJ321" s="130"/>
      <c r="AK321" s="130"/>
      <c r="AL321" s="130"/>
      <c r="AM321" s="130"/>
      <c r="AN321" s="130"/>
      <c r="AO321" s="130"/>
      <c r="AP321" s="125"/>
      <c r="AQ321" s="251"/>
      <c r="AR321" s="252"/>
      <c r="AS321" s="119" t="s">
        <v>309</v>
      </c>
      <c r="AT321" s="120"/>
      <c r="AU321" s="185"/>
      <c r="AV321" s="185"/>
      <c r="AW321" s="119" t="s">
        <v>297</v>
      </c>
      <c r="AX321" s="197"/>
    </row>
    <row r="322" spans="1:50" ht="39.75" hidden="1" customHeight="1" x14ac:dyDescent="0.15">
      <c r="A322" s="996"/>
      <c r="B322" s="223"/>
      <c r="C322" s="222"/>
      <c r="D322" s="223"/>
      <c r="E322" s="222"/>
      <c r="F322" s="284"/>
      <c r="G322" s="198"/>
      <c r="H322" s="108"/>
      <c r="I322" s="108"/>
      <c r="J322" s="108"/>
      <c r="K322" s="108"/>
      <c r="L322" s="108"/>
      <c r="M322" s="108"/>
      <c r="N322" s="108"/>
      <c r="O322" s="108"/>
      <c r="P322" s="108"/>
      <c r="Q322" s="108"/>
      <c r="R322" s="108"/>
      <c r="S322" s="108"/>
      <c r="T322" s="108"/>
      <c r="U322" s="108"/>
      <c r="V322" s="108"/>
      <c r="W322" s="108"/>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996"/>
      <c r="B323" s="223"/>
      <c r="C323" s="222"/>
      <c r="D323" s="223"/>
      <c r="E323" s="222"/>
      <c r="F323" s="284"/>
      <c r="G323" s="203"/>
      <c r="H323" s="111"/>
      <c r="I323" s="111"/>
      <c r="J323" s="111"/>
      <c r="K323" s="111"/>
      <c r="L323" s="111"/>
      <c r="M323" s="111"/>
      <c r="N323" s="111"/>
      <c r="O323" s="111"/>
      <c r="P323" s="111"/>
      <c r="Q323" s="111"/>
      <c r="R323" s="111"/>
      <c r="S323" s="111"/>
      <c r="T323" s="111"/>
      <c r="U323" s="111"/>
      <c r="V323" s="111"/>
      <c r="W323" s="111"/>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996"/>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996"/>
      <c r="B325" s="223"/>
      <c r="C325" s="222"/>
      <c r="D325" s="223"/>
      <c r="E325" s="222"/>
      <c r="F325" s="284"/>
      <c r="G325" s="118"/>
      <c r="H325" s="119"/>
      <c r="I325" s="119"/>
      <c r="J325" s="119"/>
      <c r="K325" s="119"/>
      <c r="L325" s="119"/>
      <c r="M325" s="119"/>
      <c r="N325" s="119"/>
      <c r="O325" s="119"/>
      <c r="P325" s="119"/>
      <c r="Q325" s="119"/>
      <c r="R325" s="119"/>
      <c r="S325" s="119"/>
      <c r="T325" s="119"/>
      <c r="U325" s="119"/>
      <c r="V325" s="119"/>
      <c r="W325" s="119"/>
      <c r="X325" s="120"/>
      <c r="Y325" s="121"/>
      <c r="Z325" s="122"/>
      <c r="AA325" s="123"/>
      <c r="AB325" s="125"/>
      <c r="AC325" s="119"/>
      <c r="AD325" s="120"/>
      <c r="AE325" s="130"/>
      <c r="AF325" s="130"/>
      <c r="AG325" s="130"/>
      <c r="AH325" s="130"/>
      <c r="AI325" s="130"/>
      <c r="AJ325" s="130"/>
      <c r="AK325" s="130"/>
      <c r="AL325" s="130"/>
      <c r="AM325" s="130"/>
      <c r="AN325" s="130"/>
      <c r="AO325" s="130"/>
      <c r="AP325" s="125"/>
      <c r="AQ325" s="251"/>
      <c r="AR325" s="252"/>
      <c r="AS325" s="119" t="s">
        <v>309</v>
      </c>
      <c r="AT325" s="120"/>
      <c r="AU325" s="185"/>
      <c r="AV325" s="185"/>
      <c r="AW325" s="119" t="s">
        <v>297</v>
      </c>
      <c r="AX325" s="197"/>
    </row>
    <row r="326" spans="1:50" ht="39.75" hidden="1" customHeight="1" x14ac:dyDescent="0.15">
      <c r="A326" s="996"/>
      <c r="B326" s="223"/>
      <c r="C326" s="222"/>
      <c r="D326" s="223"/>
      <c r="E326" s="222"/>
      <c r="F326" s="284"/>
      <c r="G326" s="198"/>
      <c r="H326" s="108"/>
      <c r="I326" s="108"/>
      <c r="J326" s="108"/>
      <c r="K326" s="108"/>
      <c r="L326" s="108"/>
      <c r="M326" s="108"/>
      <c r="N326" s="108"/>
      <c r="O326" s="108"/>
      <c r="P326" s="108"/>
      <c r="Q326" s="108"/>
      <c r="R326" s="108"/>
      <c r="S326" s="108"/>
      <c r="T326" s="108"/>
      <c r="U326" s="108"/>
      <c r="V326" s="108"/>
      <c r="W326" s="108"/>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996"/>
      <c r="B327" s="223"/>
      <c r="C327" s="222"/>
      <c r="D327" s="223"/>
      <c r="E327" s="222"/>
      <c r="F327" s="284"/>
      <c r="G327" s="203"/>
      <c r="H327" s="111"/>
      <c r="I327" s="111"/>
      <c r="J327" s="111"/>
      <c r="K327" s="111"/>
      <c r="L327" s="111"/>
      <c r="M327" s="111"/>
      <c r="N327" s="111"/>
      <c r="O327" s="111"/>
      <c r="P327" s="111"/>
      <c r="Q327" s="111"/>
      <c r="R327" s="111"/>
      <c r="S327" s="111"/>
      <c r="T327" s="111"/>
      <c r="U327" s="111"/>
      <c r="V327" s="111"/>
      <c r="W327" s="111"/>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996"/>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996"/>
      <c r="B329" s="223"/>
      <c r="C329" s="222"/>
      <c r="D329" s="223"/>
      <c r="E329" s="222"/>
      <c r="F329" s="284"/>
      <c r="G329" s="118"/>
      <c r="H329" s="119"/>
      <c r="I329" s="119"/>
      <c r="J329" s="119"/>
      <c r="K329" s="119"/>
      <c r="L329" s="119"/>
      <c r="M329" s="119"/>
      <c r="N329" s="119"/>
      <c r="O329" s="119"/>
      <c r="P329" s="119"/>
      <c r="Q329" s="119"/>
      <c r="R329" s="119"/>
      <c r="S329" s="119"/>
      <c r="T329" s="119"/>
      <c r="U329" s="119"/>
      <c r="V329" s="119"/>
      <c r="W329" s="119"/>
      <c r="X329" s="120"/>
      <c r="Y329" s="121"/>
      <c r="Z329" s="122"/>
      <c r="AA329" s="123"/>
      <c r="AB329" s="125"/>
      <c r="AC329" s="119"/>
      <c r="AD329" s="120"/>
      <c r="AE329" s="130"/>
      <c r="AF329" s="130"/>
      <c r="AG329" s="130"/>
      <c r="AH329" s="130"/>
      <c r="AI329" s="130"/>
      <c r="AJ329" s="130"/>
      <c r="AK329" s="130"/>
      <c r="AL329" s="130"/>
      <c r="AM329" s="130"/>
      <c r="AN329" s="130"/>
      <c r="AO329" s="130"/>
      <c r="AP329" s="125"/>
      <c r="AQ329" s="251"/>
      <c r="AR329" s="252"/>
      <c r="AS329" s="119" t="s">
        <v>309</v>
      </c>
      <c r="AT329" s="120"/>
      <c r="AU329" s="185"/>
      <c r="AV329" s="185"/>
      <c r="AW329" s="119" t="s">
        <v>297</v>
      </c>
      <c r="AX329" s="197"/>
    </row>
    <row r="330" spans="1:50" ht="39.75" hidden="1" customHeight="1" x14ac:dyDescent="0.15">
      <c r="A330" s="996"/>
      <c r="B330" s="223"/>
      <c r="C330" s="222"/>
      <c r="D330" s="223"/>
      <c r="E330" s="222"/>
      <c r="F330" s="284"/>
      <c r="G330" s="198"/>
      <c r="H330" s="108"/>
      <c r="I330" s="108"/>
      <c r="J330" s="108"/>
      <c r="K330" s="108"/>
      <c r="L330" s="108"/>
      <c r="M330" s="108"/>
      <c r="N330" s="108"/>
      <c r="O330" s="108"/>
      <c r="P330" s="108"/>
      <c r="Q330" s="108"/>
      <c r="R330" s="108"/>
      <c r="S330" s="108"/>
      <c r="T330" s="108"/>
      <c r="U330" s="108"/>
      <c r="V330" s="108"/>
      <c r="W330" s="108"/>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996"/>
      <c r="B331" s="223"/>
      <c r="C331" s="222"/>
      <c r="D331" s="223"/>
      <c r="E331" s="222"/>
      <c r="F331" s="284"/>
      <c r="G331" s="203"/>
      <c r="H331" s="111"/>
      <c r="I331" s="111"/>
      <c r="J331" s="111"/>
      <c r="K331" s="111"/>
      <c r="L331" s="111"/>
      <c r="M331" s="111"/>
      <c r="N331" s="111"/>
      <c r="O331" s="111"/>
      <c r="P331" s="111"/>
      <c r="Q331" s="111"/>
      <c r="R331" s="111"/>
      <c r="S331" s="111"/>
      <c r="T331" s="111"/>
      <c r="U331" s="111"/>
      <c r="V331" s="111"/>
      <c r="W331" s="111"/>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996"/>
      <c r="B332" s="223"/>
      <c r="C332" s="222"/>
      <c r="D332" s="223"/>
      <c r="E332" s="222"/>
      <c r="F332" s="284"/>
      <c r="G332" s="242" t="s">
        <v>335</v>
      </c>
      <c r="H332" s="116"/>
      <c r="I332" s="116"/>
      <c r="J332" s="116"/>
      <c r="K332" s="116"/>
      <c r="L332" s="116"/>
      <c r="M332" s="116"/>
      <c r="N332" s="116"/>
      <c r="O332" s="116"/>
      <c r="P332" s="117"/>
      <c r="Q332" s="124" t="s">
        <v>402</v>
      </c>
      <c r="R332" s="116"/>
      <c r="S332" s="116"/>
      <c r="T332" s="116"/>
      <c r="U332" s="116"/>
      <c r="V332" s="116"/>
      <c r="W332" s="116"/>
      <c r="X332" s="116"/>
      <c r="Y332" s="116"/>
      <c r="Z332" s="116"/>
      <c r="AA332" s="116"/>
      <c r="AB332" s="243" t="s">
        <v>403</v>
      </c>
      <c r="AC332" s="116"/>
      <c r="AD332" s="117"/>
      <c r="AE332" s="124" t="s">
        <v>336</v>
      </c>
      <c r="AF332" s="116"/>
      <c r="AG332" s="116"/>
      <c r="AH332" s="116"/>
      <c r="AI332" s="116"/>
      <c r="AJ332" s="116"/>
      <c r="AK332" s="116"/>
      <c r="AL332" s="116"/>
      <c r="AM332" s="116"/>
      <c r="AN332" s="116"/>
      <c r="AO332" s="116"/>
      <c r="AP332" s="116"/>
      <c r="AQ332" s="116"/>
      <c r="AR332" s="116"/>
      <c r="AS332" s="116"/>
      <c r="AT332" s="116"/>
      <c r="AU332" s="116"/>
      <c r="AV332" s="116"/>
      <c r="AW332" s="116"/>
      <c r="AX332" s="564"/>
    </row>
    <row r="333" spans="1:50" ht="22.5" hidden="1" customHeight="1" x14ac:dyDescent="0.15">
      <c r="A333" s="996"/>
      <c r="B333" s="223"/>
      <c r="C333" s="222"/>
      <c r="D333" s="223"/>
      <c r="E333" s="222"/>
      <c r="F333" s="284"/>
      <c r="G333" s="118"/>
      <c r="H333" s="119"/>
      <c r="I333" s="119"/>
      <c r="J333" s="119"/>
      <c r="K333" s="119"/>
      <c r="L333" s="119"/>
      <c r="M333" s="119"/>
      <c r="N333" s="119"/>
      <c r="O333" s="119"/>
      <c r="P333" s="120"/>
      <c r="Q333" s="125"/>
      <c r="R333" s="119"/>
      <c r="S333" s="119"/>
      <c r="T333" s="119"/>
      <c r="U333" s="119"/>
      <c r="V333" s="119"/>
      <c r="W333" s="119"/>
      <c r="X333" s="119"/>
      <c r="Y333" s="119"/>
      <c r="Z333" s="119"/>
      <c r="AA333" s="119"/>
      <c r="AB333" s="244"/>
      <c r="AC333" s="119"/>
      <c r="AD333" s="120"/>
      <c r="AE333" s="125"/>
      <c r="AF333" s="119"/>
      <c r="AG333" s="119"/>
      <c r="AH333" s="119"/>
      <c r="AI333" s="119"/>
      <c r="AJ333" s="119"/>
      <c r="AK333" s="119"/>
      <c r="AL333" s="119"/>
      <c r="AM333" s="119"/>
      <c r="AN333" s="119"/>
      <c r="AO333" s="119"/>
      <c r="AP333" s="119"/>
      <c r="AQ333" s="119"/>
      <c r="AR333" s="119"/>
      <c r="AS333" s="119"/>
      <c r="AT333" s="119"/>
      <c r="AU333" s="119"/>
      <c r="AV333" s="119"/>
      <c r="AW333" s="119"/>
      <c r="AX333" s="197"/>
    </row>
    <row r="334" spans="1:50" ht="22.5" hidden="1" customHeight="1" x14ac:dyDescent="0.15">
      <c r="A334" s="996"/>
      <c r="B334" s="223"/>
      <c r="C334" s="222"/>
      <c r="D334" s="223"/>
      <c r="E334" s="222"/>
      <c r="F334" s="284"/>
      <c r="G334" s="198"/>
      <c r="H334" s="108"/>
      <c r="I334" s="108"/>
      <c r="J334" s="108"/>
      <c r="K334" s="108"/>
      <c r="L334" s="108"/>
      <c r="M334" s="108"/>
      <c r="N334" s="108"/>
      <c r="O334" s="108"/>
      <c r="P334" s="199"/>
      <c r="Q334" s="983"/>
      <c r="R334" s="984"/>
      <c r="S334" s="984"/>
      <c r="T334" s="984"/>
      <c r="U334" s="984"/>
      <c r="V334" s="984"/>
      <c r="W334" s="984"/>
      <c r="X334" s="984"/>
      <c r="Y334" s="984"/>
      <c r="Z334" s="984"/>
      <c r="AA334" s="985"/>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996"/>
      <c r="B335" s="223"/>
      <c r="C335" s="222"/>
      <c r="D335" s="223"/>
      <c r="E335" s="222"/>
      <c r="F335" s="284"/>
      <c r="G335" s="200"/>
      <c r="H335" s="201"/>
      <c r="I335" s="201"/>
      <c r="J335" s="201"/>
      <c r="K335" s="201"/>
      <c r="L335" s="201"/>
      <c r="M335" s="201"/>
      <c r="N335" s="201"/>
      <c r="O335" s="201"/>
      <c r="P335" s="202"/>
      <c r="Q335" s="986"/>
      <c r="R335" s="987"/>
      <c r="S335" s="987"/>
      <c r="T335" s="987"/>
      <c r="U335" s="987"/>
      <c r="V335" s="987"/>
      <c r="W335" s="987"/>
      <c r="X335" s="987"/>
      <c r="Y335" s="987"/>
      <c r="Z335" s="987"/>
      <c r="AA335" s="988"/>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996"/>
      <c r="B336" s="223"/>
      <c r="C336" s="222"/>
      <c r="D336" s="223"/>
      <c r="E336" s="222"/>
      <c r="F336" s="284"/>
      <c r="G336" s="200"/>
      <c r="H336" s="201"/>
      <c r="I336" s="201"/>
      <c r="J336" s="201"/>
      <c r="K336" s="201"/>
      <c r="L336" s="201"/>
      <c r="M336" s="201"/>
      <c r="N336" s="201"/>
      <c r="O336" s="201"/>
      <c r="P336" s="202"/>
      <c r="Q336" s="986"/>
      <c r="R336" s="987"/>
      <c r="S336" s="987"/>
      <c r="T336" s="987"/>
      <c r="U336" s="987"/>
      <c r="V336" s="987"/>
      <c r="W336" s="987"/>
      <c r="X336" s="987"/>
      <c r="Y336" s="987"/>
      <c r="Z336" s="987"/>
      <c r="AA336" s="988"/>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996"/>
      <c r="B337" s="223"/>
      <c r="C337" s="222"/>
      <c r="D337" s="223"/>
      <c r="E337" s="222"/>
      <c r="F337" s="284"/>
      <c r="G337" s="200"/>
      <c r="H337" s="201"/>
      <c r="I337" s="201"/>
      <c r="J337" s="201"/>
      <c r="K337" s="201"/>
      <c r="L337" s="201"/>
      <c r="M337" s="201"/>
      <c r="N337" s="201"/>
      <c r="O337" s="201"/>
      <c r="P337" s="202"/>
      <c r="Q337" s="986"/>
      <c r="R337" s="987"/>
      <c r="S337" s="987"/>
      <c r="T337" s="987"/>
      <c r="U337" s="987"/>
      <c r="V337" s="987"/>
      <c r="W337" s="987"/>
      <c r="X337" s="987"/>
      <c r="Y337" s="987"/>
      <c r="Z337" s="987"/>
      <c r="AA337" s="988"/>
      <c r="AB337" s="232"/>
      <c r="AC337" s="233"/>
      <c r="AD337" s="233"/>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row>
    <row r="338" spans="1:50" ht="22.5" hidden="1" customHeight="1" x14ac:dyDescent="0.15">
      <c r="A338" s="996"/>
      <c r="B338" s="223"/>
      <c r="C338" s="222"/>
      <c r="D338" s="223"/>
      <c r="E338" s="222"/>
      <c r="F338" s="284"/>
      <c r="G338" s="203"/>
      <c r="H338" s="111"/>
      <c r="I338" s="111"/>
      <c r="J338" s="111"/>
      <c r="K338" s="111"/>
      <c r="L338" s="111"/>
      <c r="M338" s="111"/>
      <c r="N338" s="111"/>
      <c r="O338" s="111"/>
      <c r="P338" s="204"/>
      <c r="Q338" s="989"/>
      <c r="R338" s="990"/>
      <c r="S338" s="990"/>
      <c r="T338" s="990"/>
      <c r="U338" s="990"/>
      <c r="V338" s="990"/>
      <c r="W338" s="990"/>
      <c r="X338" s="990"/>
      <c r="Y338" s="990"/>
      <c r="Z338" s="990"/>
      <c r="AA338" s="991"/>
      <c r="AB338" s="234"/>
      <c r="AC338" s="235"/>
      <c r="AD338" s="235"/>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row>
    <row r="339" spans="1:50" ht="22.5" hidden="1" customHeight="1" x14ac:dyDescent="0.15">
      <c r="A339" s="996"/>
      <c r="B339" s="223"/>
      <c r="C339" s="222"/>
      <c r="D339" s="223"/>
      <c r="E339" s="222"/>
      <c r="F339" s="284"/>
      <c r="G339" s="242" t="s">
        <v>335</v>
      </c>
      <c r="H339" s="116"/>
      <c r="I339" s="116"/>
      <c r="J339" s="116"/>
      <c r="K339" s="116"/>
      <c r="L339" s="116"/>
      <c r="M339" s="116"/>
      <c r="N339" s="116"/>
      <c r="O339" s="116"/>
      <c r="P339" s="117"/>
      <c r="Q339" s="124" t="s">
        <v>402</v>
      </c>
      <c r="R339" s="116"/>
      <c r="S339" s="116"/>
      <c r="T339" s="116"/>
      <c r="U339" s="116"/>
      <c r="V339" s="116"/>
      <c r="W339" s="116"/>
      <c r="X339" s="116"/>
      <c r="Y339" s="116"/>
      <c r="Z339" s="116"/>
      <c r="AA339" s="116"/>
      <c r="AB339" s="243" t="s">
        <v>403</v>
      </c>
      <c r="AC339" s="116"/>
      <c r="AD339" s="117"/>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996"/>
      <c r="B340" s="223"/>
      <c r="C340" s="222"/>
      <c r="D340" s="223"/>
      <c r="E340" s="222"/>
      <c r="F340" s="284"/>
      <c r="G340" s="118"/>
      <c r="H340" s="119"/>
      <c r="I340" s="119"/>
      <c r="J340" s="119"/>
      <c r="K340" s="119"/>
      <c r="L340" s="119"/>
      <c r="M340" s="119"/>
      <c r="N340" s="119"/>
      <c r="O340" s="119"/>
      <c r="P340" s="120"/>
      <c r="Q340" s="125"/>
      <c r="R340" s="119"/>
      <c r="S340" s="119"/>
      <c r="T340" s="119"/>
      <c r="U340" s="119"/>
      <c r="V340" s="119"/>
      <c r="W340" s="119"/>
      <c r="X340" s="119"/>
      <c r="Y340" s="119"/>
      <c r="Z340" s="119"/>
      <c r="AA340" s="119"/>
      <c r="AB340" s="244"/>
      <c r="AC340" s="119"/>
      <c r="AD340" s="120"/>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996"/>
      <c r="B341" s="223"/>
      <c r="C341" s="222"/>
      <c r="D341" s="223"/>
      <c r="E341" s="222"/>
      <c r="F341" s="284"/>
      <c r="G341" s="198"/>
      <c r="H341" s="108"/>
      <c r="I341" s="108"/>
      <c r="J341" s="108"/>
      <c r="K341" s="108"/>
      <c r="L341" s="108"/>
      <c r="M341" s="108"/>
      <c r="N341" s="108"/>
      <c r="O341" s="108"/>
      <c r="P341" s="199"/>
      <c r="Q341" s="983"/>
      <c r="R341" s="984"/>
      <c r="S341" s="984"/>
      <c r="T341" s="984"/>
      <c r="U341" s="984"/>
      <c r="V341" s="984"/>
      <c r="W341" s="984"/>
      <c r="X341" s="984"/>
      <c r="Y341" s="984"/>
      <c r="Z341" s="984"/>
      <c r="AA341" s="985"/>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996"/>
      <c r="B342" s="223"/>
      <c r="C342" s="222"/>
      <c r="D342" s="223"/>
      <c r="E342" s="222"/>
      <c r="F342" s="284"/>
      <c r="G342" s="200"/>
      <c r="H342" s="201"/>
      <c r="I342" s="201"/>
      <c r="J342" s="201"/>
      <c r="K342" s="201"/>
      <c r="L342" s="201"/>
      <c r="M342" s="201"/>
      <c r="N342" s="201"/>
      <c r="O342" s="201"/>
      <c r="P342" s="202"/>
      <c r="Q342" s="986"/>
      <c r="R342" s="987"/>
      <c r="S342" s="987"/>
      <c r="T342" s="987"/>
      <c r="U342" s="987"/>
      <c r="V342" s="987"/>
      <c r="W342" s="987"/>
      <c r="X342" s="987"/>
      <c r="Y342" s="987"/>
      <c r="Z342" s="987"/>
      <c r="AA342" s="988"/>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996"/>
      <c r="B343" s="223"/>
      <c r="C343" s="222"/>
      <c r="D343" s="223"/>
      <c r="E343" s="222"/>
      <c r="F343" s="284"/>
      <c r="G343" s="200"/>
      <c r="H343" s="201"/>
      <c r="I343" s="201"/>
      <c r="J343" s="201"/>
      <c r="K343" s="201"/>
      <c r="L343" s="201"/>
      <c r="M343" s="201"/>
      <c r="N343" s="201"/>
      <c r="O343" s="201"/>
      <c r="P343" s="202"/>
      <c r="Q343" s="986"/>
      <c r="R343" s="987"/>
      <c r="S343" s="987"/>
      <c r="T343" s="987"/>
      <c r="U343" s="987"/>
      <c r="V343" s="987"/>
      <c r="W343" s="987"/>
      <c r="X343" s="987"/>
      <c r="Y343" s="987"/>
      <c r="Z343" s="987"/>
      <c r="AA343" s="988"/>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996"/>
      <c r="B344" s="223"/>
      <c r="C344" s="222"/>
      <c r="D344" s="223"/>
      <c r="E344" s="222"/>
      <c r="F344" s="284"/>
      <c r="G344" s="200"/>
      <c r="H344" s="201"/>
      <c r="I344" s="201"/>
      <c r="J344" s="201"/>
      <c r="K344" s="201"/>
      <c r="L344" s="201"/>
      <c r="M344" s="201"/>
      <c r="N344" s="201"/>
      <c r="O344" s="201"/>
      <c r="P344" s="202"/>
      <c r="Q344" s="986"/>
      <c r="R344" s="987"/>
      <c r="S344" s="987"/>
      <c r="T344" s="987"/>
      <c r="U344" s="987"/>
      <c r="V344" s="987"/>
      <c r="W344" s="987"/>
      <c r="X344" s="987"/>
      <c r="Y344" s="987"/>
      <c r="Z344" s="987"/>
      <c r="AA344" s="988"/>
      <c r="AB344" s="232"/>
      <c r="AC344" s="233"/>
      <c r="AD344" s="233"/>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row>
    <row r="345" spans="1:50" ht="22.5" hidden="1" customHeight="1" x14ac:dyDescent="0.15">
      <c r="A345" s="996"/>
      <c r="B345" s="223"/>
      <c r="C345" s="222"/>
      <c r="D345" s="223"/>
      <c r="E345" s="222"/>
      <c r="F345" s="284"/>
      <c r="G345" s="203"/>
      <c r="H345" s="111"/>
      <c r="I345" s="111"/>
      <c r="J345" s="111"/>
      <c r="K345" s="111"/>
      <c r="L345" s="111"/>
      <c r="M345" s="111"/>
      <c r="N345" s="111"/>
      <c r="O345" s="111"/>
      <c r="P345" s="204"/>
      <c r="Q345" s="989"/>
      <c r="R345" s="990"/>
      <c r="S345" s="990"/>
      <c r="T345" s="990"/>
      <c r="U345" s="990"/>
      <c r="V345" s="990"/>
      <c r="W345" s="990"/>
      <c r="X345" s="990"/>
      <c r="Y345" s="990"/>
      <c r="Z345" s="990"/>
      <c r="AA345" s="991"/>
      <c r="AB345" s="234"/>
      <c r="AC345" s="235"/>
      <c r="AD345" s="235"/>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row>
    <row r="346" spans="1:50" ht="22.5" hidden="1" customHeight="1" x14ac:dyDescent="0.15">
      <c r="A346" s="996"/>
      <c r="B346" s="223"/>
      <c r="C346" s="222"/>
      <c r="D346" s="223"/>
      <c r="E346" s="222"/>
      <c r="F346" s="284"/>
      <c r="G346" s="242" t="s">
        <v>335</v>
      </c>
      <c r="H346" s="116"/>
      <c r="I346" s="116"/>
      <c r="J346" s="116"/>
      <c r="K346" s="116"/>
      <c r="L346" s="116"/>
      <c r="M346" s="116"/>
      <c r="N346" s="116"/>
      <c r="O346" s="116"/>
      <c r="P346" s="117"/>
      <c r="Q346" s="124" t="s">
        <v>402</v>
      </c>
      <c r="R346" s="116"/>
      <c r="S346" s="116"/>
      <c r="T346" s="116"/>
      <c r="U346" s="116"/>
      <c r="V346" s="116"/>
      <c r="W346" s="116"/>
      <c r="X346" s="116"/>
      <c r="Y346" s="116"/>
      <c r="Z346" s="116"/>
      <c r="AA346" s="116"/>
      <c r="AB346" s="243" t="s">
        <v>403</v>
      </c>
      <c r="AC346" s="116"/>
      <c r="AD346" s="117"/>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996"/>
      <c r="B347" s="223"/>
      <c r="C347" s="222"/>
      <c r="D347" s="223"/>
      <c r="E347" s="222"/>
      <c r="F347" s="284"/>
      <c r="G347" s="118"/>
      <c r="H347" s="119"/>
      <c r="I347" s="119"/>
      <c r="J347" s="119"/>
      <c r="K347" s="119"/>
      <c r="L347" s="119"/>
      <c r="M347" s="119"/>
      <c r="N347" s="119"/>
      <c r="O347" s="119"/>
      <c r="P347" s="120"/>
      <c r="Q347" s="125"/>
      <c r="R347" s="119"/>
      <c r="S347" s="119"/>
      <c r="T347" s="119"/>
      <c r="U347" s="119"/>
      <c r="V347" s="119"/>
      <c r="W347" s="119"/>
      <c r="X347" s="119"/>
      <c r="Y347" s="119"/>
      <c r="Z347" s="119"/>
      <c r="AA347" s="119"/>
      <c r="AB347" s="244"/>
      <c r="AC347" s="119"/>
      <c r="AD347" s="120"/>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996"/>
      <c r="B348" s="223"/>
      <c r="C348" s="222"/>
      <c r="D348" s="223"/>
      <c r="E348" s="222"/>
      <c r="F348" s="284"/>
      <c r="G348" s="198"/>
      <c r="H348" s="108"/>
      <c r="I348" s="108"/>
      <c r="J348" s="108"/>
      <c r="K348" s="108"/>
      <c r="L348" s="108"/>
      <c r="M348" s="108"/>
      <c r="N348" s="108"/>
      <c r="O348" s="108"/>
      <c r="P348" s="199"/>
      <c r="Q348" s="983"/>
      <c r="R348" s="984"/>
      <c r="S348" s="984"/>
      <c r="T348" s="984"/>
      <c r="U348" s="984"/>
      <c r="V348" s="984"/>
      <c r="W348" s="984"/>
      <c r="X348" s="984"/>
      <c r="Y348" s="984"/>
      <c r="Z348" s="984"/>
      <c r="AA348" s="985"/>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996"/>
      <c r="B349" s="223"/>
      <c r="C349" s="222"/>
      <c r="D349" s="223"/>
      <c r="E349" s="222"/>
      <c r="F349" s="284"/>
      <c r="G349" s="200"/>
      <c r="H349" s="201"/>
      <c r="I349" s="201"/>
      <c r="J349" s="201"/>
      <c r="K349" s="201"/>
      <c r="L349" s="201"/>
      <c r="M349" s="201"/>
      <c r="N349" s="201"/>
      <c r="O349" s="201"/>
      <c r="P349" s="202"/>
      <c r="Q349" s="986"/>
      <c r="R349" s="987"/>
      <c r="S349" s="987"/>
      <c r="T349" s="987"/>
      <c r="U349" s="987"/>
      <c r="V349" s="987"/>
      <c r="W349" s="987"/>
      <c r="X349" s="987"/>
      <c r="Y349" s="987"/>
      <c r="Z349" s="987"/>
      <c r="AA349" s="988"/>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996"/>
      <c r="B350" s="223"/>
      <c r="C350" s="222"/>
      <c r="D350" s="223"/>
      <c r="E350" s="222"/>
      <c r="F350" s="284"/>
      <c r="G350" s="200"/>
      <c r="H350" s="201"/>
      <c r="I350" s="201"/>
      <c r="J350" s="201"/>
      <c r="K350" s="201"/>
      <c r="L350" s="201"/>
      <c r="M350" s="201"/>
      <c r="N350" s="201"/>
      <c r="O350" s="201"/>
      <c r="P350" s="202"/>
      <c r="Q350" s="986"/>
      <c r="R350" s="987"/>
      <c r="S350" s="987"/>
      <c r="T350" s="987"/>
      <c r="U350" s="987"/>
      <c r="V350" s="987"/>
      <c r="W350" s="987"/>
      <c r="X350" s="987"/>
      <c r="Y350" s="987"/>
      <c r="Z350" s="987"/>
      <c r="AA350" s="988"/>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996"/>
      <c r="B351" s="223"/>
      <c r="C351" s="222"/>
      <c r="D351" s="223"/>
      <c r="E351" s="222"/>
      <c r="F351" s="284"/>
      <c r="G351" s="200"/>
      <c r="H351" s="201"/>
      <c r="I351" s="201"/>
      <c r="J351" s="201"/>
      <c r="K351" s="201"/>
      <c r="L351" s="201"/>
      <c r="M351" s="201"/>
      <c r="N351" s="201"/>
      <c r="O351" s="201"/>
      <c r="P351" s="202"/>
      <c r="Q351" s="986"/>
      <c r="R351" s="987"/>
      <c r="S351" s="987"/>
      <c r="T351" s="987"/>
      <c r="U351" s="987"/>
      <c r="V351" s="987"/>
      <c r="W351" s="987"/>
      <c r="X351" s="987"/>
      <c r="Y351" s="987"/>
      <c r="Z351" s="987"/>
      <c r="AA351" s="988"/>
      <c r="AB351" s="232"/>
      <c r="AC351" s="233"/>
      <c r="AD351" s="233"/>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row>
    <row r="352" spans="1:50" ht="22.5" hidden="1" customHeight="1" x14ac:dyDescent="0.15">
      <c r="A352" s="996"/>
      <c r="B352" s="223"/>
      <c r="C352" s="222"/>
      <c r="D352" s="223"/>
      <c r="E352" s="222"/>
      <c r="F352" s="284"/>
      <c r="G352" s="203"/>
      <c r="H352" s="111"/>
      <c r="I352" s="111"/>
      <c r="J352" s="111"/>
      <c r="K352" s="111"/>
      <c r="L352" s="111"/>
      <c r="M352" s="111"/>
      <c r="N352" s="111"/>
      <c r="O352" s="111"/>
      <c r="P352" s="204"/>
      <c r="Q352" s="989"/>
      <c r="R352" s="990"/>
      <c r="S352" s="990"/>
      <c r="T352" s="990"/>
      <c r="U352" s="990"/>
      <c r="V352" s="990"/>
      <c r="W352" s="990"/>
      <c r="X352" s="990"/>
      <c r="Y352" s="990"/>
      <c r="Z352" s="990"/>
      <c r="AA352" s="991"/>
      <c r="AB352" s="234"/>
      <c r="AC352" s="235"/>
      <c r="AD352" s="235"/>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row>
    <row r="353" spans="1:50" ht="22.5" hidden="1" customHeight="1" x14ac:dyDescent="0.15">
      <c r="A353" s="996"/>
      <c r="B353" s="223"/>
      <c r="C353" s="222"/>
      <c r="D353" s="223"/>
      <c r="E353" s="222"/>
      <c r="F353" s="284"/>
      <c r="G353" s="242" t="s">
        <v>335</v>
      </c>
      <c r="H353" s="116"/>
      <c r="I353" s="116"/>
      <c r="J353" s="116"/>
      <c r="K353" s="116"/>
      <c r="L353" s="116"/>
      <c r="M353" s="116"/>
      <c r="N353" s="116"/>
      <c r="O353" s="116"/>
      <c r="P353" s="117"/>
      <c r="Q353" s="124" t="s">
        <v>402</v>
      </c>
      <c r="R353" s="116"/>
      <c r="S353" s="116"/>
      <c r="T353" s="116"/>
      <c r="U353" s="116"/>
      <c r="V353" s="116"/>
      <c r="W353" s="116"/>
      <c r="X353" s="116"/>
      <c r="Y353" s="116"/>
      <c r="Z353" s="116"/>
      <c r="AA353" s="116"/>
      <c r="AB353" s="243" t="s">
        <v>403</v>
      </c>
      <c r="AC353" s="116"/>
      <c r="AD353" s="117"/>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996"/>
      <c r="B354" s="223"/>
      <c r="C354" s="222"/>
      <c r="D354" s="223"/>
      <c r="E354" s="222"/>
      <c r="F354" s="284"/>
      <c r="G354" s="118"/>
      <c r="H354" s="119"/>
      <c r="I354" s="119"/>
      <c r="J354" s="119"/>
      <c r="K354" s="119"/>
      <c r="L354" s="119"/>
      <c r="M354" s="119"/>
      <c r="N354" s="119"/>
      <c r="O354" s="119"/>
      <c r="P354" s="120"/>
      <c r="Q354" s="125"/>
      <c r="R354" s="119"/>
      <c r="S354" s="119"/>
      <c r="T354" s="119"/>
      <c r="U354" s="119"/>
      <c r="V354" s="119"/>
      <c r="W354" s="119"/>
      <c r="X354" s="119"/>
      <c r="Y354" s="119"/>
      <c r="Z354" s="119"/>
      <c r="AA354" s="119"/>
      <c r="AB354" s="244"/>
      <c r="AC354" s="119"/>
      <c r="AD354" s="120"/>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996"/>
      <c r="B355" s="223"/>
      <c r="C355" s="222"/>
      <c r="D355" s="223"/>
      <c r="E355" s="222"/>
      <c r="F355" s="284"/>
      <c r="G355" s="198"/>
      <c r="H355" s="108"/>
      <c r="I355" s="108"/>
      <c r="J355" s="108"/>
      <c r="K355" s="108"/>
      <c r="L355" s="108"/>
      <c r="M355" s="108"/>
      <c r="N355" s="108"/>
      <c r="O355" s="108"/>
      <c r="P355" s="199"/>
      <c r="Q355" s="983"/>
      <c r="R355" s="984"/>
      <c r="S355" s="984"/>
      <c r="T355" s="984"/>
      <c r="U355" s="984"/>
      <c r="V355" s="984"/>
      <c r="W355" s="984"/>
      <c r="X355" s="984"/>
      <c r="Y355" s="984"/>
      <c r="Z355" s="984"/>
      <c r="AA355" s="985"/>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996"/>
      <c r="B356" s="223"/>
      <c r="C356" s="222"/>
      <c r="D356" s="223"/>
      <c r="E356" s="222"/>
      <c r="F356" s="284"/>
      <c r="G356" s="200"/>
      <c r="H356" s="201"/>
      <c r="I356" s="201"/>
      <c r="J356" s="201"/>
      <c r="K356" s="201"/>
      <c r="L356" s="201"/>
      <c r="M356" s="201"/>
      <c r="N356" s="201"/>
      <c r="O356" s="201"/>
      <c r="P356" s="202"/>
      <c r="Q356" s="986"/>
      <c r="R356" s="987"/>
      <c r="S356" s="987"/>
      <c r="T356" s="987"/>
      <c r="U356" s="987"/>
      <c r="V356" s="987"/>
      <c r="W356" s="987"/>
      <c r="X356" s="987"/>
      <c r="Y356" s="987"/>
      <c r="Z356" s="987"/>
      <c r="AA356" s="988"/>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996"/>
      <c r="B357" s="223"/>
      <c r="C357" s="222"/>
      <c r="D357" s="223"/>
      <c r="E357" s="222"/>
      <c r="F357" s="284"/>
      <c r="G357" s="200"/>
      <c r="H357" s="201"/>
      <c r="I357" s="201"/>
      <c r="J357" s="201"/>
      <c r="K357" s="201"/>
      <c r="L357" s="201"/>
      <c r="M357" s="201"/>
      <c r="N357" s="201"/>
      <c r="O357" s="201"/>
      <c r="P357" s="202"/>
      <c r="Q357" s="986"/>
      <c r="R357" s="987"/>
      <c r="S357" s="987"/>
      <c r="T357" s="987"/>
      <c r="U357" s="987"/>
      <c r="V357" s="987"/>
      <c r="W357" s="987"/>
      <c r="X357" s="987"/>
      <c r="Y357" s="987"/>
      <c r="Z357" s="987"/>
      <c r="AA357" s="988"/>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996"/>
      <c r="B358" s="223"/>
      <c r="C358" s="222"/>
      <c r="D358" s="223"/>
      <c r="E358" s="222"/>
      <c r="F358" s="284"/>
      <c r="G358" s="200"/>
      <c r="H358" s="201"/>
      <c r="I358" s="201"/>
      <c r="J358" s="201"/>
      <c r="K358" s="201"/>
      <c r="L358" s="201"/>
      <c r="M358" s="201"/>
      <c r="N358" s="201"/>
      <c r="O358" s="201"/>
      <c r="P358" s="202"/>
      <c r="Q358" s="986"/>
      <c r="R358" s="987"/>
      <c r="S358" s="987"/>
      <c r="T358" s="987"/>
      <c r="U358" s="987"/>
      <c r="V358" s="987"/>
      <c r="W358" s="987"/>
      <c r="X358" s="987"/>
      <c r="Y358" s="987"/>
      <c r="Z358" s="987"/>
      <c r="AA358" s="988"/>
      <c r="AB358" s="232"/>
      <c r="AC358" s="233"/>
      <c r="AD358" s="233"/>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row>
    <row r="359" spans="1:50" ht="22.5" hidden="1" customHeight="1" x14ac:dyDescent="0.15">
      <c r="A359" s="996"/>
      <c r="B359" s="223"/>
      <c r="C359" s="222"/>
      <c r="D359" s="223"/>
      <c r="E359" s="222"/>
      <c r="F359" s="284"/>
      <c r="G359" s="203"/>
      <c r="H359" s="111"/>
      <c r="I359" s="111"/>
      <c r="J359" s="111"/>
      <c r="K359" s="111"/>
      <c r="L359" s="111"/>
      <c r="M359" s="111"/>
      <c r="N359" s="111"/>
      <c r="O359" s="111"/>
      <c r="P359" s="204"/>
      <c r="Q359" s="989"/>
      <c r="R359" s="990"/>
      <c r="S359" s="990"/>
      <c r="T359" s="990"/>
      <c r="U359" s="990"/>
      <c r="V359" s="990"/>
      <c r="W359" s="990"/>
      <c r="X359" s="990"/>
      <c r="Y359" s="990"/>
      <c r="Z359" s="990"/>
      <c r="AA359" s="991"/>
      <c r="AB359" s="234"/>
      <c r="AC359" s="235"/>
      <c r="AD359" s="235"/>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row>
    <row r="360" spans="1:50" ht="22.5" hidden="1" customHeight="1" x14ac:dyDescent="0.15">
      <c r="A360" s="996"/>
      <c r="B360" s="223"/>
      <c r="C360" s="222"/>
      <c r="D360" s="223"/>
      <c r="E360" s="222"/>
      <c r="F360" s="284"/>
      <c r="G360" s="242" t="s">
        <v>335</v>
      </c>
      <c r="H360" s="116"/>
      <c r="I360" s="116"/>
      <c r="J360" s="116"/>
      <c r="K360" s="116"/>
      <c r="L360" s="116"/>
      <c r="M360" s="116"/>
      <c r="N360" s="116"/>
      <c r="O360" s="116"/>
      <c r="P360" s="117"/>
      <c r="Q360" s="124" t="s">
        <v>402</v>
      </c>
      <c r="R360" s="116"/>
      <c r="S360" s="116"/>
      <c r="T360" s="116"/>
      <c r="U360" s="116"/>
      <c r="V360" s="116"/>
      <c r="W360" s="116"/>
      <c r="X360" s="116"/>
      <c r="Y360" s="116"/>
      <c r="Z360" s="116"/>
      <c r="AA360" s="116"/>
      <c r="AB360" s="243" t="s">
        <v>403</v>
      </c>
      <c r="AC360" s="116"/>
      <c r="AD360" s="117"/>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996"/>
      <c r="B361" s="223"/>
      <c r="C361" s="222"/>
      <c r="D361" s="223"/>
      <c r="E361" s="222"/>
      <c r="F361" s="284"/>
      <c r="G361" s="118"/>
      <c r="H361" s="119"/>
      <c r="I361" s="119"/>
      <c r="J361" s="119"/>
      <c r="K361" s="119"/>
      <c r="L361" s="119"/>
      <c r="M361" s="119"/>
      <c r="N361" s="119"/>
      <c r="O361" s="119"/>
      <c r="P361" s="120"/>
      <c r="Q361" s="125"/>
      <c r="R361" s="119"/>
      <c r="S361" s="119"/>
      <c r="T361" s="119"/>
      <c r="U361" s="119"/>
      <c r="V361" s="119"/>
      <c r="W361" s="119"/>
      <c r="X361" s="119"/>
      <c r="Y361" s="119"/>
      <c r="Z361" s="119"/>
      <c r="AA361" s="119"/>
      <c r="AB361" s="244"/>
      <c r="AC361" s="119"/>
      <c r="AD361" s="120"/>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996"/>
      <c r="B362" s="223"/>
      <c r="C362" s="222"/>
      <c r="D362" s="223"/>
      <c r="E362" s="222"/>
      <c r="F362" s="284"/>
      <c r="G362" s="198"/>
      <c r="H362" s="108"/>
      <c r="I362" s="108"/>
      <c r="J362" s="108"/>
      <c r="K362" s="108"/>
      <c r="L362" s="108"/>
      <c r="M362" s="108"/>
      <c r="N362" s="108"/>
      <c r="O362" s="108"/>
      <c r="P362" s="199"/>
      <c r="Q362" s="983"/>
      <c r="R362" s="984"/>
      <c r="S362" s="984"/>
      <c r="T362" s="984"/>
      <c r="U362" s="984"/>
      <c r="V362" s="984"/>
      <c r="W362" s="984"/>
      <c r="X362" s="984"/>
      <c r="Y362" s="984"/>
      <c r="Z362" s="984"/>
      <c r="AA362" s="985"/>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996"/>
      <c r="B363" s="223"/>
      <c r="C363" s="222"/>
      <c r="D363" s="223"/>
      <c r="E363" s="222"/>
      <c r="F363" s="284"/>
      <c r="G363" s="200"/>
      <c r="H363" s="201"/>
      <c r="I363" s="201"/>
      <c r="J363" s="201"/>
      <c r="K363" s="201"/>
      <c r="L363" s="201"/>
      <c r="M363" s="201"/>
      <c r="N363" s="201"/>
      <c r="O363" s="201"/>
      <c r="P363" s="202"/>
      <c r="Q363" s="986"/>
      <c r="R363" s="987"/>
      <c r="S363" s="987"/>
      <c r="T363" s="987"/>
      <c r="U363" s="987"/>
      <c r="V363" s="987"/>
      <c r="W363" s="987"/>
      <c r="X363" s="987"/>
      <c r="Y363" s="987"/>
      <c r="Z363" s="987"/>
      <c r="AA363" s="988"/>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996"/>
      <c r="B364" s="223"/>
      <c r="C364" s="222"/>
      <c r="D364" s="223"/>
      <c r="E364" s="222"/>
      <c r="F364" s="284"/>
      <c r="G364" s="200"/>
      <c r="H364" s="201"/>
      <c r="I364" s="201"/>
      <c r="J364" s="201"/>
      <c r="K364" s="201"/>
      <c r="L364" s="201"/>
      <c r="M364" s="201"/>
      <c r="N364" s="201"/>
      <c r="O364" s="201"/>
      <c r="P364" s="202"/>
      <c r="Q364" s="986"/>
      <c r="R364" s="987"/>
      <c r="S364" s="987"/>
      <c r="T364" s="987"/>
      <c r="U364" s="987"/>
      <c r="V364" s="987"/>
      <c r="W364" s="987"/>
      <c r="X364" s="987"/>
      <c r="Y364" s="987"/>
      <c r="Z364" s="987"/>
      <c r="AA364" s="988"/>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996"/>
      <c r="B365" s="223"/>
      <c r="C365" s="222"/>
      <c r="D365" s="223"/>
      <c r="E365" s="222"/>
      <c r="F365" s="284"/>
      <c r="G365" s="200"/>
      <c r="H365" s="201"/>
      <c r="I365" s="201"/>
      <c r="J365" s="201"/>
      <c r="K365" s="201"/>
      <c r="L365" s="201"/>
      <c r="M365" s="201"/>
      <c r="N365" s="201"/>
      <c r="O365" s="201"/>
      <c r="P365" s="202"/>
      <c r="Q365" s="986"/>
      <c r="R365" s="987"/>
      <c r="S365" s="987"/>
      <c r="T365" s="987"/>
      <c r="U365" s="987"/>
      <c r="V365" s="987"/>
      <c r="W365" s="987"/>
      <c r="X365" s="987"/>
      <c r="Y365" s="987"/>
      <c r="Z365" s="987"/>
      <c r="AA365" s="988"/>
      <c r="AB365" s="232"/>
      <c r="AC365" s="233"/>
      <c r="AD365" s="233"/>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row>
    <row r="366" spans="1:50" ht="22.5" hidden="1" customHeight="1" x14ac:dyDescent="0.15">
      <c r="A366" s="996"/>
      <c r="B366" s="223"/>
      <c r="C366" s="222"/>
      <c r="D366" s="223"/>
      <c r="E366" s="285"/>
      <c r="F366" s="286"/>
      <c r="G366" s="203"/>
      <c r="H366" s="111"/>
      <c r="I366" s="111"/>
      <c r="J366" s="111"/>
      <c r="K366" s="111"/>
      <c r="L366" s="111"/>
      <c r="M366" s="111"/>
      <c r="N366" s="111"/>
      <c r="O366" s="111"/>
      <c r="P366" s="204"/>
      <c r="Q366" s="989"/>
      <c r="R366" s="990"/>
      <c r="S366" s="990"/>
      <c r="T366" s="990"/>
      <c r="U366" s="990"/>
      <c r="V366" s="990"/>
      <c r="W366" s="990"/>
      <c r="X366" s="990"/>
      <c r="Y366" s="990"/>
      <c r="Z366" s="990"/>
      <c r="AA366" s="991"/>
      <c r="AB366" s="234"/>
      <c r="AC366" s="235"/>
      <c r="AD366" s="235"/>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row>
    <row r="367" spans="1:50" ht="23.25" hidden="1" customHeight="1" x14ac:dyDescent="0.15">
      <c r="A367" s="996"/>
      <c r="B367" s="223"/>
      <c r="C367" s="222"/>
      <c r="D367" s="223"/>
      <c r="E367" s="104" t="s">
        <v>355</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996"/>
      <c r="B368" s="223"/>
      <c r="C368" s="222"/>
      <c r="D368" s="22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row>
    <row r="369" spans="1:50" ht="24.75" hidden="1" customHeight="1" thickBot="1" x14ac:dyDescent="0.2">
      <c r="A369" s="996"/>
      <c r="B369" s="223"/>
      <c r="C369" s="222"/>
      <c r="D369" s="223"/>
      <c r="E369" s="409"/>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0"/>
    </row>
    <row r="370" spans="1:50" ht="45" hidden="1" customHeight="1" x14ac:dyDescent="0.15">
      <c r="A370" s="996"/>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996"/>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996"/>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996"/>
      <c r="B373" s="223"/>
      <c r="C373" s="222"/>
      <c r="D373" s="223"/>
      <c r="E373" s="222"/>
      <c r="F373" s="284"/>
      <c r="G373" s="118"/>
      <c r="H373" s="119"/>
      <c r="I373" s="119"/>
      <c r="J373" s="119"/>
      <c r="K373" s="119"/>
      <c r="L373" s="119"/>
      <c r="M373" s="119"/>
      <c r="N373" s="119"/>
      <c r="O373" s="119"/>
      <c r="P373" s="119"/>
      <c r="Q373" s="119"/>
      <c r="R373" s="119"/>
      <c r="S373" s="119"/>
      <c r="T373" s="119"/>
      <c r="U373" s="119"/>
      <c r="V373" s="119"/>
      <c r="W373" s="119"/>
      <c r="X373" s="120"/>
      <c r="Y373" s="121"/>
      <c r="Z373" s="122"/>
      <c r="AA373" s="123"/>
      <c r="AB373" s="125"/>
      <c r="AC373" s="119"/>
      <c r="AD373" s="120"/>
      <c r="AE373" s="130"/>
      <c r="AF373" s="130"/>
      <c r="AG373" s="130"/>
      <c r="AH373" s="130"/>
      <c r="AI373" s="130"/>
      <c r="AJ373" s="130"/>
      <c r="AK373" s="130"/>
      <c r="AL373" s="130"/>
      <c r="AM373" s="130"/>
      <c r="AN373" s="130"/>
      <c r="AO373" s="130"/>
      <c r="AP373" s="125"/>
      <c r="AQ373" s="251"/>
      <c r="AR373" s="252"/>
      <c r="AS373" s="119" t="s">
        <v>309</v>
      </c>
      <c r="AT373" s="120"/>
      <c r="AU373" s="185"/>
      <c r="AV373" s="185"/>
      <c r="AW373" s="119" t="s">
        <v>297</v>
      </c>
      <c r="AX373" s="197"/>
    </row>
    <row r="374" spans="1:50" ht="39.75" hidden="1" customHeight="1" x14ac:dyDescent="0.15">
      <c r="A374" s="996"/>
      <c r="B374" s="223"/>
      <c r="C374" s="222"/>
      <c r="D374" s="223"/>
      <c r="E374" s="222"/>
      <c r="F374" s="284"/>
      <c r="G374" s="198"/>
      <c r="H374" s="108"/>
      <c r="I374" s="108"/>
      <c r="J374" s="108"/>
      <c r="K374" s="108"/>
      <c r="L374" s="108"/>
      <c r="M374" s="108"/>
      <c r="N374" s="108"/>
      <c r="O374" s="108"/>
      <c r="P374" s="108"/>
      <c r="Q374" s="108"/>
      <c r="R374" s="108"/>
      <c r="S374" s="108"/>
      <c r="T374" s="108"/>
      <c r="U374" s="108"/>
      <c r="V374" s="108"/>
      <c r="W374" s="108"/>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996"/>
      <c r="B375" s="223"/>
      <c r="C375" s="222"/>
      <c r="D375" s="223"/>
      <c r="E375" s="222"/>
      <c r="F375" s="284"/>
      <c r="G375" s="203"/>
      <c r="H375" s="111"/>
      <c r="I375" s="111"/>
      <c r="J375" s="111"/>
      <c r="K375" s="111"/>
      <c r="L375" s="111"/>
      <c r="M375" s="111"/>
      <c r="N375" s="111"/>
      <c r="O375" s="111"/>
      <c r="P375" s="111"/>
      <c r="Q375" s="111"/>
      <c r="R375" s="111"/>
      <c r="S375" s="111"/>
      <c r="T375" s="111"/>
      <c r="U375" s="111"/>
      <c r="V375" s="111"/>
      <c r="W375" s="111"/>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996"/>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996"/>
      <c r="B377" s="223"/>
      <c r="C377" s="222"/>
      <c r="D377" s="223"/>
      <c r="E377" s="222"/>
      <c r="F377" s="284"/>
      <c r="G377" s="118"/>
      <c r="H377" s="119"/>
      <c r="I377" s="119"/>
      <c r="J377" s="119"/>
      <c r="K377" s="119"/>
      <c r="L377" s="119"/>
      <c r="M377" s="119"/>
      <c r="N377" s="119"/>
      <c r="O377" s="119"/>
      <c r="P377" s="119"/>
      <c r="Q377" s="119"/>
      <c r="R377" s="119"/>
      <c r="S377" s="119"/>
      <c r="T377" s="119"/>
      <c r="U377" s="119"/>
      <c r="V377" s="119"/>
      <c r="W377" s="119"/>
      <c r="X377" s="120"/>
      <c r="Y377" s="121"/>
      <c r="Z377" s="122"/>
      <c r="AA377" s="123"/>
      <c r="AB377" s="125"/>
      <c r="AC377" s="119"/>
      <c r="AD377" s="120"/>
      <c r="AE377" s="130"/>
      <c r="AF377" s="130"/>
      <c r="AG377" s="130"/>
      <c r="AH377" s="130"/>
      <c r="AI377" s="130"/>
      <c r="AJ377" s="130"/>
      <c r="AK377" s="130"/>
      <c r="AL377" s="130"/>
      <c r="AM377" s="130"/>
      <c r="AN377" s="130"/>
      <c r="AO377" s="130"/>
      <c r="AP377" s="125"/>
      <c r="AQ377" s="251"/>
      <c r="AR377" s="252"/>
      <c r="AS377" s="119" t="s">
        <v>309</v>
      </c>
      <c r="AT377" s="120"/>
      <c r="AU377" s="185"/>
      <c r="AV377" s="185"/>
      <c r="AW377" s="119" t="s">
        <v>297</v>
      </c>
      <c r="AX377" s="197"/>
    </row>
    <row r="378" spans="1:50" ht="39.75" hidden="1" customHeight="1" x14ac:dyDescent="0.15">
      <c r="A378" s="996"/>
      <c r="B378" s="223"/>
      <c r="C378" s="222"/>
      <c r="D378" s="223"/>
      <c r="E378" s="222"/>
      <c r="F378" s="284"/>
      <c r="G378" s="198"/>
      <c r="H378" s="108"/>
      <c r="I378" s="108"/>
      <c r="J378" s="108"/>
      <c r="K378" s="108"/>
      <c r="L378" s="108"/>
      <c r="M378" s="108"/>
      <c r="N378" s="108"/>
      <c r="O378" s="108"/>
      <c r="P378" s="108"/>
      <c r="Q378" s="108"/>
      <c r="R378" s="108"/>
      <c r="S378" s="108"/>
      <c r="T378" s="108"/>
      <c r="U378" s="108"/>
      <c r="V378" s="108"/>
      <c r="W378" s="108"/>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996"/>
      <c r="B379" s="223"/>
      <c r="C379" s="222"/>
      <c r="D379" s="223"/>
      <c r="E379" s="222"/>
      <c r="F379" s="284"/>
      <c r="G379" s="203"/>
      <c r="H379" s="111"/>
      <c r="I379" s="111"/>
      <c r="J379" s="111"/>
      <c r="K379" s="111"/>
      <c r="L379" s="111"/>
      <c r="M379" s="111"/>
      <c r="N379" s="111"/>
      <c r="O379" s="111"/>
      <c r="P379" s="111"/>
      <c r="Q379" s="111"/>
      <c r="R379" s="111"/>
      <c r="S379" s="111"/>
      <c r="T379" s="111"/>
      <c r="U379" s="111"/>
      <c r="V379" s="111"/>
      <c r="W379" s="111"/>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996"/>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996"/>
      <c r="B381" s="223"/>
      <c r="C381" s="222"/>
      <c r="D381" s="223"/>
      <c r="E381" s="222"/>
      <c r="F381" s="284"/>
      <c r="G381" s="118"/>
      <c r="H381" s="119"/>
      <c r="I381" s="119"/>
      <c r="J381" s="119"/>
      <c r="K381" s="119"/>
      <c r="L381" s="119"/>
      <c r="M381" s="119"/>
      <c r="N381" s="119"/>
      <c r="O381" s="119"/>
      <c r="P381" s="119"/>
      <c r="Q381" s="119"/>
      <c r="R381" s="119"/>
      <c r="S381" s="119"/>
      <c r="T381" s="119"/>
      <c r="U381" s="119"/>
      <c r="V381" s="119"/>
      <c r="W381" s="119"/>
      <c r="X381" s="120"/>
      <c r="Y381" s="121"/>
      <c r="Z381" s="122"/>
      <c r="AA381" s="123"/>
      <c r="AB381" s="125"/>
      <c r="AC381" s="119"/>
      <c r="AD381" s="120"/>
      <c r="AE381" s="130"/>
      <c r="AF381" s="130"/>
      <c r="AG381" s="130"/>
      <c r="AH381" s="130"/>
      <c r="AI381" s="130"/>
      <c r="AJ381" s="130"/>
      <c r="AK381" s="130"/>
      <c r="AL381" s="130"/>
      <c r="AM381" s="130"/>
      <c r="AN381" s="130"/>
      <c r="AO381" s="130"/>
      <c r="AP381" s="125"/>
      <c r="AQ381" s="251"/>
      <c r="AR381" s="252"/>
      <c r="AS381" s="119" t="s">
        <v>309</v>
      </c>
      <c r="AT381" s="120"/>
      <c r="AU381" s="185"/>
      <c r="AV381" s="185"/>
      <c r="AW381" s="119" t="s">
        <v>297</v>
      </c>
      <c r="AX381" s="197"/>
    </row>
    <row r="382" spans="1:50" ht="39.75" hidden="1" customHeight="1" x14ac:dyDescent="0.15">
      <c r="A382" s="996"/>
      <c r="B382" s="223"/>
      <c r="C382" s="222"/>
      <c r="D382" s="223"/>
      <c r="E382" s="222"/>
      <c r="F382" s="284"/>
      <c r="G382" s="198"/>
      <c r="H382" s="108"/>
      <c r="I382" s="108"/>
      <c r="J382" s="108"/>
      <c r="K382" s="108"/>
      <c r="L382" s="108"/>
      <c r="M382" s="108"/>
      <c r="N382" s="108"/>
      <c r="O382" s="108"/>
      <c r="P382" s="108"/>
      <c r="Q382" s="108"/>
      <c r="R382" s="108"/>
      <c r="S382" s="108"/>
      <c r="T382" s="108"/>
      <c r="U382" s="108"/>
      <c r="V382" s="108"/>
      <c r="W382" s="108"/>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996"/>
      <c r="B383" s="223"/>
      <c r="C383" s="222"/>
      <c r="D383" s="223"/>
      <c r="E383" s="222"/>
      <c r="F383" s="284"/>
      <c r="G383" s="203"/>
      <c r="H383" s="111"/>
      <c r="I383" s="111"/>
      <c r="J383" s="111"/>
      <c r="K383" s="111"/>
      <c r="L383" s="111"/>
      <c r="M383" s="111"/>
      <c r="N383" s="111"/>
      <c r="O383" s="111"/>
      <c r="P383" s="111"/>
      <c r="Q383" s="111"/>
      <c r="R383" s="111"/>
      <c r="S383" s="111"/>
      <c r="T383" s="111"/>
      <c r="U383" s="111"/>
      <c r="V383" s="111"/>
      <c r="W383" s="111"/>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996"/>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996"/>
      <c r="B385" s="223"/>
      <c r="C385" s="222"/>
      <c r="D385" s="223"/>
      <c r="E385" s="222"/>
      <c r="F385" s="284"/>
      <c r="G385" s="118"/>
      <c r="H385" s="119"/>
      <c r="I385" s="119"/>
      <c r="J385" s="119"/>
      <c r="K385" s="119"/>
      <c r="L385" s="119"/>
      <c r="M385" s="119"/>
      <c r="N385" s="119"/>
      <c r="O385" s="119"/>
      <c r="P385" s="119"/>
      <c r="Q385" s="119"/>
      <c r="R385" s="119"/>
      <c r="S385" s="119"/>
      <c r="T385" s="119"/>
      <c r="U385" s="119"/>
      <c r="V385" s="119"/>
      <c r="W385" s="119"/>
      <c r="X385" s="120"/>
      <c r="Y385" s="121"/>
      <c r="Z385" s="122"/>
      <c r="AA385" s="123"/>
      <c r="AB385" s="125"/>
      <c r="AC385" s="119"/>
      <c r="AD385" s="120"/>
      <c r="AE385" s="130"/>
      <c r="AF385" s="130"/>
      <c r="AG385" s="130"/>
      <c r="AH385" s="130"/>
      <c r="AI385" s="130"/>
      <c r="AJ385" s="130"/>
      <c r="AK385" s="130"/>
      <c r="AL385" s="130"/>
      <c r="AM385" s="130"/>
      <c r="AN385" s="130"/>
      <c r="AO385" s="130"/>
      <c r="AP385" s="125"/>
      <c r="AQ385" s="251"/>
      <c r="AR385" s="252"/>
      <c r="AS385" s="119" t="s">
        <v>309</v>
      </c>
      <c r="AT385" s="120"/>
      <c r="AU385" s="185"/>
      <c r="AV385" s="185"/>
      <c r="AW385" s="119" t="s">
        <v>297</v>
      </c>
      <c r="AX385" s="197"/>
    </row>
    <row r="386" spans="1:50" ht="39.75" hidden="1" customHeight="1" x14ac:dyDescent="0.15">
      <c r="A386" s="996"/>
      <c r="B386" s="223"/>
      <c r="C386" s="222"/>
      <c r="D386" s="223"/>
      <c r="E386" s="222"/>
      <c r="F386" s="284"/>
      <c r="G386" s="198"/>
      <c r="H386" s="108"/>
      <c r="I386" s="108"/>
      <c r="J386" s="108"/>
      <c r="K386" s="108"/>
      <c r="L386" s="108"/>
      <c r="M386" s="108"/>
      <c r="N386" s="108"/>
      <c r="O386" s="108"/>
      <c r="P386" s="108"/>
      <c r="Q386" s="108"/>
      <c r="R386" s="108"/>
      <c r="S386" s="108"/>
      <c r="T386" s="108"/>
      <c r="U386" s="108"/>
      <c r="V386" s="108"/>
      <c r="W386" s="108"/>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996"/>
      <c r="B387" s="223"/>
      <c r="C387" s="222"/>
      <c r="D387" s="223"/>
      <c r="E387" s="222"/>
      <c r="F387" s="284"/>
      <c r="G387" s="203"/>
      <c r="H387" s="111"/>
      <c r="I387" s="111"/>
      <c r="J387" s="111"/>
      <c r="K387" s="111"/>
      <c r="L387" s="111"/>
      <c r="M387" s="111"/>
      <c r="N387" s="111"/>
      <c r="O387" s="111"/>
      <c r="P387" s="111"/>
      <c r="Q387" s="111"/>
      <c r="R387" s="111"/>
      <c r="S387" s="111"/>
      <c r="T387" s="111"/>
      <c r="U387" s="111"/>
      <c r="V387" s="111"/>
      <c r="W387" s="111"/>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996"/>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996"/>
      <c r="B389" s="223"/>
      <c r="C389" s="222"/>
      <c r="D389" s="223"/>
      <c r="E389" s="222"/>
      <c r="F389" s="284"/>
      <c r="G389" s="118"/>
      <c r="H389" s="119"/>
      <c r="I389" s="119"/>
      <c r="J389" s="119"/>
      <c r="K389" s="119"/>
      <c r="L389" s="119"/>
      <c r="M389" s="119"/>
      <c r="N389" s="119"/>
      <c r="O389" s="119"/>
      <c r="P389" s="119"/>
      <c r="Q389" s="119"/>
      <c r="R389" s="119"/>
      <c r="S389" s="119"/>
      <c r="T389" s="119"/>
      <c r="U389" s="119"/>
      <c r="V389" s="119"/>
      <c r="W389" s="119"/>
      <c r="X389" s="120"/>
      <c r="Y389" s="121"/>
      <c r="Z389" s="122"/>
      <c r="AA389" s="123"/>
      <c r="AB389" s="125"/>
      <c r="AC389" s="119"/>
      <c r="AD389" s="120"/>
      <c r="AE389" s="130"/>
      <c r="AF389" s="130"/>
      <c r="AG389" s="130"/>
      <c r="AH389" s="130"/>
      <c r="AI389" s="130"/>
      <c r="AJ389" s="130"/>
      <c r="AK389" s="130"/>
      <c r="AL389" s="130"/>
      <c r="AM389" s="130"/>
      <c r="AN389" s="130"/>
      <c r="AO389" s="130"/>
      <c r="AP389" s="125"/>
      <c r="AQ389" s="251"/>
      <c r="AR389" s="252"/>
      <c r="AS389" s="119" t="s">
        <v>309</v>
      </c>
      <c r="AT389" s="120"/>
      <c r="AU389" s="185"/>
      <c r="AV389" s="185"/>
      <c r="AW389" s="119" t="s">
        <v>297</v>
      </c>
      <c r="AX389" s="197"/>
    </row>
    <row r="390" spans="1:50" ht="39.75" hidden="1" customHeight="1" x14ac:dyDescent="0.15">
      <c r="A390" s="996"/>
      <c r="B390" s="223"/>
      <c r="C390" s="222"/>
      <c r="D390" s="223"/>
      <c r="E390" s="222"/>
      <c r="F390" s="284"/>
      <c r="G390" s="198"/>
      <c r="H390" s="108"/>
      <c r="I390" s="108"/>
      <c r="J390" s="108"/>
      <c r="K390" s="108"/>
      <c r="L390" s="108"/>
      <c r="M390" s="108"/>
      <c r="N390" s="108"/>
      <c r="O390" s="108"/>
      <c r="P390" s="108"/>
      <c r="Q390" s="108"/>
      <c r="R390" s="108"/>
      <c r="S390" s="108"/>
      <c r="T390" s="108"/>
      <c r="U390" s="108"/>
      <c r="V390" s="108"/>
      <c r="W390" s="108"/>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996"/>
      <c r="B391" s="223"/>
      <c r="C391" s="222"/>
      <c r="D391" s="223"/>
      <c r="E391" s="222"/>
      <c r="F391" s="284"/>
      <c r="G391" s="203"/>
      <c r="H391" s="111"/>
      <c r="I391" s="111"/>
      <c r="J391" s="111"/>
      <c r="K391" s="111"/>
      <c r="L391" s="111"/>
      <c r="M391" s="111"/>
      <c r="N391" s="111"/>
      <c r="O391" s="111"/>
      <c r="P391" s="111"/>
      <c r="Q391" s="111"/>
      <c r="R391" s="111"/>
      <c r="S391" s="111"/>
      <c r="T391" s="111"/>
      <c r="U391" s="111"/>
      <c r="V391" s="111"/>
      <c r="W391" s="111"/>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996"/>
      <c r="B392" s="223"/>
      <c r="C392" s="222"/>
      <c r="D392" s="223"/>
      <c r="E392" s="222"/>
      <c r="F392" s="284"/>
      <c r="G392" s="242" t="s">
        <v>335</v>
      </c>
      <c r="H392" s="116"/>
      <c r="I392" s="116"/>
      <c r="J392" s="116"/>
      <c r="K392" s="116"/>
      <c r="L392" s="116"/>
      <c r="M392" s="116"/>
      <c r="N392" s="116"/>
      <c r="O392" s="116"/>
      <c r="P392" s="117"/>
      <c r="Q392" s="124" t="s">
        <v>402</v>
      </c>
      <c r="R392" s="116"/>
      <c r="S392" s="116"/>
      <c r="T392" s="116"/>
      <c r="U392" s="116"/>
      <c r="V392" s="116"/>
      <c r="W392" s="116"/>
      <c r="X392" s="116"/>
      <c r="Y392" s="116"/>
      <c r="Z392" s="116"/>
      <c r="AA392" s="116"/>
      <c r="AB392" s="243" t="s">
        <v>403</v>
      </c>
      <c r="AC392" s="116"/>
      <c r="AD392" s="117"/>
      <c r="AE392" s="124" t="s">
        <v>336</v>
      </c>
      <c r="AF392" s="116"/>
      <c r="AG392" s="116"/>
      <c r="AH392" s="116"/>
      <c r="AI392" s="116"/>
      <c r="AJ392" s="116"/>
      <c r="AK392" s="116"/>
      <c r="AL392" s="116"/>
      <c r="AM392" s="116"/>
      <c r="AN392" s="116"/>
      <c r="AO392" s="116"/>
      <c r="AP392" s="116"/>
      <c r="AQ392" s="116"/>
      <c r="AR392" s="116"/>
      <c r="AS392" s="116"/>
      <c r="AT392" s="116"/>
      <c r="AU392" s="116"/>
      <c r="AV392" s="116"/>
      <c r="AW392" s="116"/>
      <c r="AX392" s="564"/>
    </row>
    <row r="393" spans="1:50" ht="22.5" hidden="1" customHeight="1" x14ac:dyDescent="0.15">
      <c r="A393" s="996"/>
      <c r="B393" s="223"/>
      <c r="C393" s="222"/>
      <c r="D393" s="223"/>
      <c r="E393" s="222"/>
      <c r="F393" s="284"/>
      <c r="G393" s="118"/>
      <c r="H393" s="119"/>
      <c r="I393" s="119"/>
      <c r="J393" s="119"/>
      <c r="K393" s="119"/>
      <c r="L393" s="119"/>
      <c r="M393" s="119"/>
      <c r="N393" s="119"/>
      <c r="O393" s="119"/>
      <c r="P393" s="120"/>
      <c r="Q393" s="125"/>
      <c r="R393" s="119"/>
      <c r="S393" s="119"/>
      <c r="T393" s="119"/>
      <c r="U393" s="119"/>
      <c r="V393" s="119"/>
      <c r="W393" s="119"/>
      <c r="X393" s="119"/>
      <c r="Y393" s="119"/>
      <c r="Z393" s="119"/>
      <c r="AA393" s="119"/>
      <c r="AB393" s="244"/>
      <c r="AC393" s="119"/>
      <c r="AD393" s="120"/>
      <c r="AE393" s="125"/>
      <c r="AF393" s="119"/>
      <c r="AG393" s="119"/>
      <c r="AH393" s="119"/>
      <c r="AI393" s="119"/>
      <c r="AJ393" s="119"/>
      <c r="AK393" s="119"/>
      <c r="AL393" s="119"/>
      <c r="AM393" s="119"/>
      <c r="AN393" s="119"/>
      <c r="AO393" s="119"/>
      <c r="AP393" s="119"/>
      <c r="AQ393" s="119"/>
      <c r="AR393" s="119"/>
      <c r="AS393" s="119"/>
      <c r="AT393" s="119"/>
      <c r="AU393" s="119"/>
      <c r="AV393" s="119"/>
      <c r="AW393" s="119"/>
      <c r="AX393" s="197"/>
    </row>
    <row r="394" spans="1:50" ht="22.5" hidden="1" customHeight="1" x14ac:dyDescent="0.15">
      <c r="A394" s="996"/>
      <c r="B394" s="223"/>
      <c r="C394" s="222"/>
      <c r="D394" s="223"/>
      <c r="E394" s="222"/>
      <c r="F394" s="284"/>
      <c r="G394" s="198"/>
      <c r="H394" s="108"/>
      <c r="I394" s="108"/>
      <c r="J394" s="108"/>
      <c r="K394" s="108"/>
      <c r="L394" s="108"/>
      <c r="M394" s="108"/>
      <c r="N394" s="108"/>
      <c r="O394" s="108"/>
      <c r="P394" s="199"/>
      <c r="Q394" s="983"/>
      <c r="R394" s="984"/>
      <c r="S394" s="984"/>
      <c r="T394" s="984"/>
      <c r="U394" s="984"/>
      <c r="V394" s="984"/>
      <c r="W394" s="984"/>
      <c r="X394" s="984"/>
      <c r="Y394" s="984"/>
      <c r="Z394" s="984"/>
      <c r="AA394" s="985"/>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996"/>
      <c r="B395" s="223"/>
      <c r="C395" s="222"/>
      <c r="D395" s="223"/>
      <c r="E395" s="222"/>
      <c r="F395" s="284"/>
      <c r="G395" s="200"/>
      <c r="H395" s="201"/>
      <c r="I395" s="201"/>
      <c r="J395" s="201"/>
      <c r="K395" s="201"/>
      <c r="L395" s="201"/>
      <c r="M395" s="201"/>
      <c r="N395" s="201"/>
      <c r="O395" s="201"/>
      <c r="P395" s="202"/>
      <c r="Q395" s="986"/>
      <c r="R395" s="987"/>
      <c r="S395" s="987"/>
      <c r="T395" s="987"/>
      <c r="U395" s="987"/>
      <c r="V395" s="987"/>
      <c r="W395" s="987"/>
      <c r="X395" s="987"/>
      <c r="Y395" s="987"/>
      <c r="Z395" s="987"/>
      <c r="AA395" s="988"/>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996"/>
      <c r="B396" s="223"/>
      <c r="C396" s="222"/>
      <c r="D396" s="223"/>
      <c r="E396" s="222"/>
      <c r="F396" s="284"/>
      <c r="G396" s="200"/>
      <c r="H396" s="201"/>
      <c r="I396" s="201"/>
      <c r="J396" s="201"/>
      <c r="K396" s="201"/>
      <c r="L396" s="201"/>
      <c r="M396" s="201"/>
      <c r="N396" s="201"/>
      <c r="O396" s="201"/>
      <c r="P396" s="202"/>
      <c r="Q396" s="986"/>
      <c r="R396" s="987"/>
      <c r="S396" s="987"/>
      <c r="T396" s="987"/>
      <c r="U396" s="987"/>
      <c r="V396" s="987"/>
      <c r="W396" s="987"/>
      <c r="X396" s="987"/>
      <c r="Y396" s="987"/>
      <c r="Z396" s="987"/>
      <c r="AA396" s="988"/>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996"/>
      <c r="B397" s="223"/>
      <c r="C397" s="222"/>
      <c r="D397" s="223"/>
      <c r="E397" s="222"/>
      <c r="F397" s="284"/>
      <c r="G397" s="200"/>
      <c r="H397" s="201"/>
      <c r="I397" s="201"/>
      <c r="J397" s="201"/>
      <c r="K397" s="201"/>
      <c r="L397" s="201"/>
      <c r="M397" s="201"/>
      <c r="N397" s="201"/>
      <c r="O397" s="201"/>
      <c r="P397" s="202"/>
      <c r="Q397" s="986"/>
      <c r="R397" s="987"/>
      <c r="S397" s="987"/>
      <c r="T397" s="987"/>
      <c r="U397" s="987"/>
      <c r="V397" s="987"/>
      <c r="W397" s="987"/>
      <c r="X397" s="987"/>
      <c r="Y397" s="987"/>
      <c r="Z397" s="987"/>
      <c r="AA397" s="988"/>
      <c r="AB397" s="232"/>
      <c r="AC397" s="233"/>
      <c r="AD397" s="233"/>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row>
    <row r="398" spans="1:50" ht="22.5" hidden="1" customHeight="1" x14ac:dyDescent="0.15">
      <c r="A398" s="996"/>
      <c r="B398" s="223"/>
      <c r="C398" s="222"/>
      <c r="D398" s="223"/>
      <c r="E398" s="222"/>
      <c r="F398" s="284"/>
      <c r="G398" s="203"/>
      <c r="H398" s="111"/>
      <c r="I398" s="111"/>
      <c r="J398" s="111"/>
      <c r="K398" s="111"/>
      <c r="L398" s="111"/>
      <c r="M398" s="111"/>
      <c r="N398" s="111"/>
      <c r="O398" s="111"/>
      <c r="P398" s="204"/>
      <c r="Q398" s="989"/>
      <c r="R398" s="990"/>
      <c r="S398" s="990"/>
      <c r="T398" s="990"/>
      <c r="U398" s="990"/>
      <c r="V398" s="990"/>
      <c r="W398" s="990"/>
      <c r="X398" s="990"/>
      <c r="Y398" s="990"/>
      <c r="Z398" s="990"/>
      <c r="AA398" s="991"/>
      <c r="AB398" s="234"/>
      <c r="AC398" s="235"/>
      <c r="AD398" s="235"/>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row>
    <row r="399" spans="1:50" ht="22.5" hidden="1" customHeight="1" x14ac:dyDescent="0.15">
      <c r="A399" s="996"/>
      <c r="B399" s="223"/>
      <c r="C399" s="222"/>
      <c r="D399" s="223"/>
      <c r="E399" s="222"/>
      <c r="F399" s="284"/>
      <c r="G399" s="242" t="s">
        <v>335</v>
      </c>
      <c r="H399" s="116"/>
      <c r="I399" s="116"/>
      <c r="J399" s="116"/>
      <c r="K399" s="116"/>
      <c r="L399" s="116"/>
      <c r="M399" s="116"/>
      <c r="N399" s="116"/>
      <c r="O399" s="116"/>
      <c r="P399" s="117"/>
      <c r="Q399" s="124" t="s">
        <v>402</v>
      </c>
      <c r="R399" s="116"/>
      <c r="S399" s="116"/>
      <c r="T399" s="116"/>
      <c r="U399" s="116"/>
      <c r="V399" s="116"/>
      <c r="W399" s="116"/>
      <c r="X399" s="116"/>
      <c r="Y399" s="116"/>
      <c r="Z399" s="116"/>
      <c r="AA399" s="116"/>
      <c r="AB399" s="243" t="s">
        <v>403</v>
      </c>
      <c r="AC399" s="116"/>
      <c r="AD399" s="117"/>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996"/>
      <c r="B400" s="223"/>
      <c r="C400" s="222"/>
      <c r="D400" s="223"/>
      <c r="E400" s="222"/>
      <c r="F400" s="284"/>
      <c r="G400" s="118"/>
      <c r="H400" s="119"/>
      <c r="I400" s="119"/>
      <c r="J400" s="119"/>
      <c r="K400" s="119"/>
      <c r="L400" s="119"/>
      <c r="M400" s="119"/>
      <c r="N400" s="119"/>
      <c r="O400" s="119"/>
      <c r="P400" s="120"/>
      <c r="Q400" s="125"/>
      <c r="R400" s="119"/>
      <c r="S400" s="119"/>
      <c r="T400" s="119"/>
      <c r="U400" s="119"/>
      <c r="V400" s="119"/>
      <c r="W400" s="119"/>
      <c r="X400" s="119"/>
      <c r="Y400" s="119"/>
      <c r="Z400" s="119"/>
      <c r="AA400" s="119"/>
      <c r="AB400" s="244"/>
      <c r="AC400" s="119"/>
      <c r="AD400" s="120"/>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996"/>
      <c r="B401" s="223"/>
      <c r="C401" s="222"/>
      <c r="D401" s="223"/>
      <c r="E401" s="222"/>
      <c r="F401" s="284"/>
      <c r="G401" s="198"/>
      <c r="H401" s="108"/>
      <c r="I401" s="108"/>
      <c r="J401" s="108"/>
      <c r="K401" s="108"/>
      <c r="L401" s="108"/>
      <c r="M401" s="108"/>
      <c r="N401" s="108"/>
      <c r="O401" s="108"/>
      <c r="P401" s="199"/>
      <c r="Q401" s="983"/>
      <c r="R401" s="984"/>
      <c r="S401" s="984"/>
      <c r="T401" s="984"/>
      <c r="U401" s="984"/>
      <c r="V401" s="984"/>
      <c r="W401" s="984"/>
      <c r="X401" s="984"/>
      <c r="Y401" s="984"/>
      <c r="Z401" s="984"/>
      <c r="AA401" s="985"/>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996"/>
      <c r="B402" s="223"/>
      <c r="C402" s="222"/>
      <c r="D402" s="223"/>
      <c r="E402" s="222"/>
      <c r="F402" s="284"/>
      <c r="G402" s="200"/>
      <c r="H402" s="201"/>
      <c r="I402" s="201"/>
      <c r="J402" s="201"/>
      <c r="K402" s="201"/>
      <c r="L402" s="201"/>
      <c r="M402" s="201"/>
      <c r="N402" s="201"/>
      <c r="O402" s="201"/>
      <c r="P402" s="202"/>
      <c r="Q402" s="986"/>
      <c r="R402" s="987"/>
      <c r="S402" s="987"/>
      <c r="T402" s="987"/>
      <c r="U402" s="987"/>
      <c r="V402" s="987"/>
      <c r="W402" s="987"/>
      <c r="X402" s="987"/>
      <c r="Y402" s="987"/>
      <c r="Z402" s="987"/>
      <c r="AA402" s="988"/>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996"/>
      <c r="B403" s="223"/>
      <c r="C403" s="222"/>
      <c r="D403" s="223"/>
      <c r="E403" s="222"/>
      <c r="F403" s="284"/>
      <c r="G403" s="200"/>
      <c r="H403" s="201"/>
      <c r="I403" s="201"/>
      <c r="J403" s="201"/>
      <c r="K403" s="201"/>
      <c r="L403" s="201"/>
      <c r="M403" s="201"/>
      <c r="N403" s="201"/>
      <c r="O403" s="201"/>
      <c r="P403" s="202"/>
      <c r="Q403" s="986"/>
      <c r="R403" s="987"/>
      <c r="S403" s="987"/>
      <c r="T403" s="987"/>
      <c r="U403" s="987"/>
      <c r="V403" s="987"/>
      <c r="W403" s="987"/>
      <c r="X403" s="987"/>
      <c r="Y403" s="987"/>
      <c r="Z403" s="987"/>
      <c r="AA403" s="988"/>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996"/>
      <c r="B404" s="223"/>
      <c r="C404" s="222"/>
      <c r="D404" s="223"/>
      <c r="E404" s="222"/>
      <c r="F404" s="284"/>
      <c r="G404" s="200"/>
      <c r="H404" s="201"/>
      <c r="I404" s="201"/>
      <c r="J404" s="201"/>
      <c r="K404" s="201"/>
      <c r="L404" s="201"/>
      <c r="M404" s="201"/>
      <c r="N404" s="201"/>
      <c r="O404" s="201"/>
      <c r="P404" s="202"/>
      <c r="Q404" s="986"/>
      <c r="R404" s="987"/>
      <c r="S404" s="987"/>
      <c r="T404" s="987"/>
      <c r="U404" s="987"/>
      <c r="V404" s="987"/>
      <c r="W404" s="987"/>
      <c r="X404" s="987"/>
      <c r="Y404" s="987"/>
      <c r="Z404" s="987"/>
      <c r="AA404" s="988"/>
      <c r="AB404" s="232"/>
      <c r="AC404" s="233"/>
      <c r="AD404" s="233"/>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row>
    <row r="405" spans="1:50" ht="22.5" hidden="1" customHeight="1" x14ac:dyDescent="0.15">
      <c r="A405" s="996"/>
      <c r="B405" s="223"/>
      <c r="C405" s="222"/>
      <c r="D405" s="223"/>
      <c r="E405" s="222"/>
      <c r="F405" s="284"/>
      <c r="G405" s="203"/>
      <c r="H405" s="111"/>
      <c r="I405" s="111"/>
      <c r="J405" s="111"/>
      <c r="K405" s="111"/>
      <c r="L405" s="111"/>
      <c r="M405" s="111"/>
      <c r="N405" s="111"/>
      <c r="O405" s="111"/>
      <c r="P405" s="204"/>
      <c r="Q405" s="989"/>
      <c r="R405" s="990"/>
      <c r="S405" s="990"/>
      <c r="T405" s="990"/>
      <c r="U405" s="990"/>
      <c r="V405" s="990"/>
      <c r="W405" s="990"/>
      <c r="X405" s="990"/>
      <c r="Y405" s="990"/>
      <c r="Z405" s="990"/>
      <c r="AA405" s="991"/>
      <c r="AB405" s="234"/>
      <c r="AC405" s="235"/>
      <c r="AD405" s="235"/>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row>
    <row r="406" spans="1:50" ht="22.5" hidden="1" customHeight="1" x14ac:dyDescent="0.15">
      <c r="A406" s="996"/>
      <c r="B406" s="223"/>
      <c r="C406" s="222"/>
      <c r="D406" s="223"/>
      <c r="E406" s="222"/>
      <c r="F406" s="284"/>
      <c r="G406" s="242" t="s">
        <v>335</v>
      </c>
      <c r="H406" s="116"/>
      <c r="I406" s="116"/>
      <c r="J406" s="116"/>
      <c r="K406" s="116"/>
      <c r="L406" s="116"/>
      <c r="M406" s="116"/>
      <c r="N406" s="116"/>
      <c r="O406" s="116"/>
      <c r="P406" s="117"/>
      <c r="Q406" s="124" t="s">
        <v>402</v>
      </c>
      <c r="R406" s="116"/>
      <c r="S406" s="116"/>
      <c r="T406" s="116"/>
      <c r="U406" s="116"/>
      <c r="V406" s="116"/>
      <c r="W406" s="116"/>
      <c r="X406" s="116"/>
      <c r="Y406" s="116"/>
      <c r="Z406" s="116"/>
      <c r="AA406" s="116"/>
      <c r="AB406" s="243" t="s">
        <v>403</v>
      </c>
      <c r="AC406" s="116"/>
      <c r="AD406" s="117"/>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996"/>
      <c r="B407" s="223"/>
      <c r="C407" s="222"/>
      <c r="D407" s="223"/>
      <c r="E407" s="222"/>
      <c r="F407" s="284"/>
      <c r="G407" s="118"/>
      <c r="H407" s="119"/>
      <c r="I407" s="119"/>
      <c r="J407" s="119"/>
      <c r="K407" s="119"/>
      <c r="L407" s="119"/>
      <c r="M407" s="119"/>
      <c r="N407" s="119"/>
      <c r="O407" s="119"/>
      <c r="P407" s="120"/>
      <c r="Q407" s="125"/>
      <c r="R407" s="119"/>
      <c r="S407" s="119"/>
      <c r="T407" s="119"/>
      <c r="U407" s="119"/>
      <c r="V407" s="119"/>
      <c r="W407" s="119"/>
      <c r="X407" s="119"/>
      <c r="Y407" s="119"/>
      <c r="Z407" s="119"/>
      <c r="AA407" s="119"/>
      <c r="AB407" s="244"/>
      <c r="AC407" s="119"/>
      <c r="AD407" s="120"/>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996"/>
      <c r="B408" s="223"/>
      <c r="C408" s="222"/>
      <c r="D408" s="223"/>
      <c r="E408" s="222"/>
      <c r="F408" s="284"/>
      <c r="G408" s="198"/>
      <c r="H408" s="108"/>
      <c r="I408" s="108"/>
      <c r="J408" s="108"/>
      <c r="K408" s="108"/>
      <c r="L408" s="108"/>
      <c r="M408" s="108"/>
      <c r="N408" s="108"/>
      <c r="O408" s="108"/>
      <c r="P408" s="199"/>
      <c r="Q408" s="983"/>
      <c r="R408" s="984"/>
      <c r="S408" s="984"/>
      <c r="T408" s="984"/>
      <c r="U408" s="984"/>
      <c r="V408" s="984"/>
      <c r="W408" s="984"/>
      <c r="X408" s="984"/>
      <c r="Y408" s="984"/>
      <c r="Z408" s="984"/>
      <c r="AA408" s="985"/>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996"/>
      <c r="B409" s="223"/>
      <c r="C409" s="222"/>
      <c r="D409" s="223"/>
      <c r="E409" s="222"/>
      <c r="F409" s="284"/>
      <c r="G409" s="200"/>
      <c r="H409" s="201"/>
      <c r="I409" s="201"/>
      <c r="J409" s="201"/>
      <c r="K409" s="201"/>
      <c r="L409" s="201"/>
      <c r="M409" s="201"/>
      <c r="N409" s="201"/>
      <c r="O409" s="201"/>
      <c r="P409" s="202"/>
      <c r="Q409" s="986"/>
      <c r="R409" s="987"/>
      <c r="S409" s="987"/>
      <c r="T409" s="987"/>
      <c r="U409" s="987"/>
      <c r="V409" s="987"/>
      <c r="W409" s="987"/>
      <c r="X409" s="987"/>
      <c r="Y409" s="987"/>
      <c r="Z409" s="987"/>
      <c r="AA409" s="988"/>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996"/>
      <c r="B410" s="223"/>
      <c r="C410" s="222"/>
      <c r="D410" s="223"/>
      <c r="E410" s="222"/>
      <c r="F410" s="284"/>
      <c r="G410" s="200"/>
      <c r="H410" s="201"/>
      <c r="I410" s="201"/>
      <c r="J410" s="201"/>
      <c r="K410" s="201"/>
      <c r="L410" s="201"/>
      <c r="M410" s="201"/>
      <c r="N410" s="201"/>
      <c r="O410" s="201"/>
      <c r="P410" s="202"/>
      <c r="Q410" s="986"/>
      <c r="R410" s="987"/>
      <c r="S410" s="987"/>
      <c r="T410" s="987"/>
      <c r="U410" s="987"/>
      <c r="V410" s="987"/>
      <c r="W410" s="987"/>
      <c r="X410" s="987"/>
      <c r="Y410" s="987"/>
      <c r="Z410" s="987"/>
      <c r="AA410" s="988"/>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996"/>
      <c r="B411" s="223"/>
      <c r="C411" s="222"/>
      <c r="D411" s="223"/>
      <c r="E411" s="222"/>
      <c r="F411" s="284"/>
      <c r="G411" s="200"/>
      <c r="H411" s="201"/>
      <c r="I411" s="201"/>
      <c r="J411" s="201"/>
      <c r="K411" s="201"/>
      <c r="L411" s="201"/>
      <c r="M411" s="201"/>
      <c r="N411" s="201"/>
      <c r="O411" s="201"/>
      <c r="P411" s="202"/>
      <c r="Q411" s="986"/>
      <c r="R411" s="987"/>
      <c r="S411" s="987"/>
      <c r="T411" s="987"/>
      <c r="U411" s="987"/>
      <c r="V411" s="987"/>
      <c r="W411" s="987"/>
      <c r="X411" s="987"/>
      <c r="Y411" s="987"/>
      <c r="Z411" s="987"/>
      <c r="AA411" s="988"/>
      <c r="AB411" s="232"/>
      <c r="AC411" s="233"/>
      <c r="AD411" s="233"/>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row>
    <row r="412" spans="1:50" ht="22.5" hidden="1" customHeight="1" x14ac:dyDescent="0.15">
      <c r="A412" s="996"/>
      <c r="B412" s="223"/>
      <c r="C412" s="222"/>
      <c r="D412" s="223"/>
      <c r="E412" s="222"/>
      <c r="F412" s="284"/>
      <c r="G412" s="203"/>
      <c r="H412" s="111"/>
      <c r="I412" s="111"/>
      <c r="J412" s="111"/>
      <c r="K412" s="111"/>
      <c r="L412" s="111"/>
      <c r="M412" s="111"/>
      <c r="N412" s="111"/>
      <c r="O412" s="111"/>
      <c r="P412" s="204"/>
      <c r="Q412" s="989"/>
      <c r="R412" s="990"/>
      <c r="S412" s="990"/>
      <c r="T412" s="990"/>
      <c r="U412" s="990"/>
      <c r="V412" s="990"/>
      <c r="W412" s="990"/>
      <c r="X412" s="990"/>
      <c r="Y412" s="990"/>
      <c r="Z412" s="990"/>
      <c r="AA412" s="991"/>
      <c r="AB412" s="234"/>
      <c r="AC412" s="235"/>
      <c r="AD412" s="235"/>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row>
    <row r="413" spans="1:50" ht="22.5" hidden="1" customHeight="1" x14ac:dyDescent="0.15">
      <c r="A413" s="996"/>
      <c r="B413" s="223"/>
      <c r="C413" s="222"/>
      <c r="D413" s="223"/>
      <c r="E413" s="222"/>
      <c r="F413" s="284"/>
      <c r="G413" s="242" t="s">
        <v>335</v>
      </c>
      <c r="H413" s="116"/>
      <c r="I413" s="116"/>
      <c r="J413" s="116"/>
      <c r="K413" s="116"/>
      <c r="L413" s="116"/>
      <c r="M413" s="116"/>
      <c r="N413" s="116"/>
      <c r="O413" s="116"/>
      <c r="P413" s="117"/>
      <c r="Q413" s="124" t="s">
        <v>402</v>
      </c>
      <c r="R413" s="116"/>
      <c r="S413" s="116"/>
      <c r="T413" s="116"/>
      <c r="U413" s="116"/>
      <c r="V413" s="116"/>
      <c r="W413" s="116"/>
      <c r="X413" s="116"/>
      <c r="Y413" s="116"/>
      <c r="Z413" s="116"/>
      <c r="AA413" s="116"/>
      <c r="AB413" s="243" t="s">
        <v>403</v>
      </c>
      <c r="AC413" s="116"/>
      <c r="AD413" s="117"/>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996"/>
      <c r="B414" s="223"/>
      <c r="C414" s="222"/>
      <c r="D414" s="223"/>
      <c r="E414" s="222"/>
      <c r="F414" s="284"/>
      <c r="G414" s="118"/>
      <c r="H414" s="119"/>
      <c r="I414" s="119"/>
      <c r="J414" s="119"/>
      <c r="K414" s="119"/>
      <c r="L414" s="119"/>
      <c r="M414" s="119"/>
      <c r="N414" s="119"/>
      <c r="O414" s="119"/>
      <c r="P414" s="120"/>
      <c r="Q414" s="125"/>
      <c r="R414" s="119"/>
      <c r="S414" s="119"/>
      <c r="T414" s="119"/>
      <c r="U414" s="119"/>
      <c r="V414" s="119"/>
      <c r="W414" s="119"/>
      <c r="X414" s="119"/>
      <c r="Y414" s="119"/>
      <c r="Z414" s="119"/>
      <c r="AA414" s="119"/>
      <c r="AB414" s="244"/>
      <c r="AC414" s="119"/>
      <c r="AD414" s="120"/>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996"/>
      <c r="B415" s="223"/>
      <c r="C415" s="222"/>
      <c r="D415" s="223"/>
      <c r="E415" s="222"/>
      <c r="F415" s="284"/>
      <c r="G415" s="198"/>
      <c r="H415" s="108"/>
      <c r="I415" s="108"/>
      <c r="J415" s="108"/>
      <c r="K415" s="108"/>
      <c r="L415" s="108"/>
      <c r="M415" s="108"/>
      <c r="N415" s="108"/>
      <c r="O415" s="108"/>
      <c r="P415" s="199"/>
      <c r="Q415" s="983"/>
      <c r="R415" s="984"/>
      <c r="S415" s="984"/>
      <c r="T415" s="984"/>
      <c r="U415" s="984"/>
      <c r="V415" s="984"/>
      <c r="W415" s="984"/>
      <c r="X415" s="984"/>
      <c r="Y415" s="984"/>
      <c r="Z415" s="984"/>
      <c r="AA415" s="985"/>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996"/>
      <c r="B416" s="223"/>
      <c r="C416" s="222"/>
      <c r="D416" s="223"/>
      <c r="E416" s="222"/>
      <c r="F416" s="284"/>
      <c r="G416" s="200"/>
      <c r="H416" s="201"/>
      <c r="I416" s="201"/>
      <c r="J416" s="201"/>
      <c r="K416" s="201"/>
      <c r="L416" s="201"/>
      <c r="M416" s="201"/>
      <c r="N416" s="201"/>
      <c r="O416" s="201"/>
      <c r="P416" s="202"/>
      <c r="Q416" s="986"/>
      <c r="R416" s="987"/>
      <c r="S416" s="987"/>
      <c r="T416" s="987"/>
      <c r="U416" s="987"/>
      <c r="V416" s="987"/>
      <c r="W416" s="987"/>
      <c r="X416" s="987"/>
      <c r="Y416" s="987"/>
      <c r="Z416" s="987"/>
      <c r="AA416" s="988"/>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996"/>
      <c r="B417" s="223"/>
      <c r="C417" s="222"/>
      <c r="D417" s="223"/>
      <c r="E417" s="222"/>
      <c r="F417" s="284"/>
      <c r="G417" s="200"/>
      <c r="H417" s="201"/>
      <c r="I417" s="201"/>
      <c r="J417" s="201"/>
      <c r="K417" s="201"/>
      <c r="L417" s="201"/>
      <c r="M417" s="201"/>
      <c r="N417" s="201"/>
      <c r="O417" s="201"/>
      <c r="P417" s="202"/>
      <c r="Q417" s="986"/>
      <c r="R417" s="987"/>
      <c r="S417" s="987"/>
      <c r="T417" s="987"/>
      <c r="U417" s="987"/>
      <c r="V417" s="987"/>
      <c r="W417" s="987"/>
      <c r="X417" s="987"/>
      <c r="Y417" s="987"/>
      <c r="Z417" s="987"/>
      <c r="AA417" s="988"/>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996"/>
      <c r="B418" s="223"/>
      <c r="C418" s="222"/>
      <c r="D418" s="223"/>
      <c r="E418" s="222"/>
      <c r="F418" s="284"/>
      <c r="G418" s="200"/>
      <c r="H418" s="201"/>
      <c r="I418" s="201"/>
      <c r="J418" s="201"/>
      <c r="K418" s="201"/>
      <c r="L418" s="201"/>
      <c r="M418" s="201"/>
      <c r="N418" s="201"/>
      <c r="O418" s="201"/>
      <c r="P418" s="202"/>
      <c r="Q418" s="986"/>
      <c r="R418" s="987"/>
      <c r="S418" s="987"/>
      <c r="T418" s="987"/>
      <c r="U418" s="987"/>
      <c r="V418" s="987"/>
      <c r="W418" s="987"/>
      <c r="X418" s="987"/>
      <c r="Y418" s="987"/>
      <c r="Z418" s="987"/>
      <c r="AA418" s="988"/>
      <c r="AB418" s="232"/>
      <c r="AC418" s="233"/>
      <c r="AD418" s="233"/>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row>
    <row r="419" spans="1:50" ht="22.5" hidden="1" customHeight="1" x14ac:dyDescent="0.15">
      <c r="A419" s="996"/>
      <c r="B419" s="223"/>
      <c r="C419" s="222"/>
      <c r="D419" s="223"/>
      <c r="E419" s="222"/>
      <c r="F419" s="284"/>
      <c r="G419" s="203"/>
      <c r="H419" s="111"/>
      <c r="I419" s="111"/>
      <c r="J419" s="111"/>
      <c r="K419" s="111"/>
      <c r="L419" s="111"/>
      <c r="M419" s="111"/>
      <c r="N419" s="111"/>
      <c r="O419" s="111"/>
      <c r="P419" s="204"/>
      <c r="Q419" s="989"/>
      <c r="R419" s="990"/>
      <c r="S419" s="990"/>
      <c r="T419" s="990"/>
      <c r="U419" s="990"/>
      <c r="V419" s="990"/>
      <c r="W419" s="990"/>
      <c r="X419" s="990"/>
      <c r="Y419" s="990"/>
      <c r="Z419" s="990"/>
      <c r="AA419" s="991"/>
      <c r="AB419" s="234"/>
      <c r="AC419" s="235"/>
      <c r="AD419" s="235"/>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row>
    <row r="420" spans="1:50" ht="22.5" hidden="1" customHeight="1" x14ac:dyDescent="0.15">
      <c r="A420" s="996"/>
      <c r="B420" s="223"/>
      <c r="C420" s="222"/>
      <c r="D420" s="223"/>
      <c r="E420" s="222"/>
      <c r="F420" s="284"/>
      <c r="G420" s="242" t="s">
        <v>335</v>
      </c>
      <c r="H420" s="116"/>
      <c r="I420" s="116"/>
      <c r="J420" s="116"/>
      <c r="K420" s="116"/>
      <c r="L420" s="116"/>
      <c r="M420" s="116"/>
      <c r="N420" s="116"/>
      <c r="O420" s="116"/>
      <c r="P420" s="117"/>
      <c r="Q420" s="124" t="s">
        <v>402</v>
      </c>
      <c r="R420" s="116"/>
      <c r="S420" s="116"/>
      <c r="T420" s="116"/>
      <c r="U420" s="116"/>
      <c r="V420" s="116"/>
      <c r="W420" s="116"/>
      <c r="X420" s="116"/>
      <c r="Y420" s="116"/>
      <c r="Z420" s="116"/>
      <c r="AA420" s="116"/>
      <c r="AB420" s="243" t="s">
        <v>403</v>
      </c>
      <c r="AC420" s="116"/>
      <c r="AD420" s="117"/>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996"/>
      <c r="B421" s="223"/>
      <c r="C421" s="222"/>
      <c r="D421" s="223"/>
      <c r="E421" s="222"/>
      <c r="F421" s="284"/>
      <c r="G421" s="118"/>
      <c r="H421" s="119"/>
      <c r="I421" s="119"/>
      <c r="J421" s="119"/>
      <c r="K421" s="119"/>
      <c r="L421" s="119"/>
      <c r="M421" s="119"/>
      <c r="N421" s="119"/>
      <c r="O421" s="119"/>
      <c r="P421" s="120"/>
      <c r="Q421" s="125"/>
      <c r="R421" s="119"/>
      <c r="S421" s="119"/>
      <c r="T421" s="119"/>
      <c r="U421" s="119"/>
      <c r="V421" s="119"/>
      <c r="W421" s="119"/>
      <c r="X421" s="119"/>
      <c r="Y421" s="119"/>
      <c r="Z421" s="119"/>
      <c r="AA421" s="119"/>
      <c r="AB421" s="244"/>
      <c r="AC421" s="119"/>
      <c r="AD421" s="120"/>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996"/>
      <c r="B422" s="223"/>
      <c r="C422" s="222"/>
      <c r="D422" s="223"/>
      <c r="E422" s="222"/>
      <c r="F422" s="284"/>
      <c r="G422" s="198"/>
      <c r="H422" s="108"/>
      <c r="I422" s="108"/>
      <c r="J422" s="108"/>
      <c r="K422" s="108"/>
      <c r="L422" s="108"/>
      <c r="M422" s="108"/>
      <c r="N422" s="108"/>
      <c r="O422" s="108"/>
      <c r="P422" s="199"/>
      <c r="Q422" s="983"/>
      <c r="R422" s="984"/>
      <c r="S422" s="984"/>
      <c r="T422" s="984"/>
      <c r="U422" s="984"/>
      <c r="V422" s="984"/>
      <c r="W422" s="984"/>
      <c r="X422" s="984"/>
      <c r="Y422" s="984"/>
      <c r="Z422" s="984"/>
      <c r="AA422" s="985"/>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996"/>
      <c r="B423" s="223"/>
      <c r="C423" s="222"/>
      <c r="D423" s="223"/>
      <c r="E423" s="222"/>
      <c r="F423" s="284"/>
      <c r="G423" s="200"/>
      <c r="H423" s="201"/>
      <c r="I423" s="201"/>
      <c r="J423" s="201"/>
      <c r="K423" s="201"/>
      <c r="L423" s="201"/>
      <c r="M423" s="201"/>
      <c r="N423" s="201"/>
      <c r="O423" s="201"/>
      <c r="P423" s="202"/>
      <c r="Q423" s="986"/>
      <c r="R423" s="987"/>
      <c r="S423" s="987"/>
      <c r="T423" s="987"/>
      <c r="U423" s="987"/>
      <c r="V423" s="987"/>
      <c r="W423" s="987"/>
      <c r="X423" s="987"/>
      <c r="Y423" s="987"/>
      <c r="Z423" s="987"/>
      <c r="AA423" s="988"/>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996"/>
      <c r="B424" s="223"/>
      <c r="C424" s="222"/>
      <c r="D424" s="223"/>
      <c r="E424" s="222"/>
      <c r="F424" s="284"/>
      <c r="G424" s="200"/>
      <c r="H424" s="201"/>
      <c r="I424" s="201"/>
      <c r="J424" s="201"/>
      <c r="K424" s="201"/>
      <c r="L424" s="201"/>
      <c r="M424" s="201"/>
      <c r="N424" s="201"/>
      <c r="O424" s="201"/>
      <c r="P424" s="202"/>
      <c r="Q424" s="986"/>
      <c r="R424" s="987"/>
      <c r="S424" s="987"/>
      <c r="T424" s="987"/>
      <c r="U424" s="987"/>
      <c r="V424" s="987"/>
      <c r="W424" s="987"/>
      <c r="X424" s="987"/>
      <c r="Y424" s="987"/>
      <c r="Z424" s="987"/>
      <c r="AA424" s="988"/>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996"/>
      <c r="B425" s="223"/>
      <c r="C425" s="222"/>
      <c r="D425" s="223"/>
      <c r="E425" s="222"/>
      <c r="F425" s="284"/>
      <c r="G425" s="200"/>
      <c r="H425" s="201"/>
      <c r="I425" s="201"/>
      <c r="J425" s="201"/>
      <c r="K425" s="201"/>
      <c r="L425" s="201"/>
      <c r="M425" s="201"/>
      <c r="N425" s="201"/>
      <c r="O425" s="201"/>
      <c r="P425" s="202"/>
      <c r="Q425" s="986"/>
      <c r="R425" s="987"/>
      <c r="S425" s="987"/>
      <c r="T425" s="987"/>
      <c r="U425" s="987"/>
      <c r="V425" s="987"/>
      <c r="W425" s="987"/>
      <c r="X425" s="987"/>
      <c r="Y425" s="987"/>
      <c r="Z425" s="987"/>
      <c r="AA425" s="988"/>
      <c r="AB425" s="232"/>
      <c r="AC425" s="233"/>
      <c r="AD425" s="233"/>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row>
    <row r="426" spans="1:50" ht="22.5" hidden="1" customHeight="1" x14ac:dyDescent="0.15">
      <c r="A426" s="996"/>
      <c r="B426" s="223"/>
      <c r="C426" s="222"/>
      <c r="D426" s="223"/>
      <c r="E426" s="285"/>
      <c r="F426" s="286"/>
      <c r="G426" s="203"/>
      <c r="H426" s="111"/>
      <c r="I426" s="111"/>
      <c r="J426" s="111"/>
      <c r="K426" s="111"/>
      <c r="L426" s="111"/>
      <c r="M426" s="111"/>
      <c r="N426" s="111"/>
      <c r="O426" s="111"/>
      <c r="P426" s="204"/>
      <c r="Q426" s="989"/>
      <c r="R426" s="990"/>
      <c r="S426" s="990"/>
      <c r="T426" s="990"/>
      <c r="U426" s="990"/>
      <c r="V426" s="990"/>
      <c r="W426" s="990"/>
      <c r="X426" s="990"/>
      <c r="Y426" s="990"/>
      <c r="Z426" s="990"/>
      <c r="AA426" s="991"/>
      <c r="AB426" s="234"/>
      <c r="AC426" s="235"/>
      <c r="AD426" s="235"/>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row>
    <row r="427" spans="1:50" ht="23.25" hidden="1" customHeight="1" x14ac:dyDescent="0.15">
      <c r="A427" s="996"/>
      <c r="B427" s="223"/>
      <c r="C427" s="222"/>
      <c r="D427" s="223"/>
      <c r="E427" s="104" t="s">
        <v>355</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996"/>
      <c r="B428" s="223"/>
      <c r="C428" s="222"/>
      <c r="D428" s="22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row>
    <row r="429" spans="1:50" ht="24.75" hidden="1" customHeight="1" x14ac:dyDescent="0.15">
      <c r="A429" s="996"/>
      <c r="B429" s="223"/>
      <c r="C429" s="285"/>
      <c r="D429" s="994"/>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row>
    <row r="430" spans="1:50" ht="34.5" customHeight="1" x14ac:dyDescent="0.15">
      <c r="A430" s="996"/>
      <c r="B430" s="223"/>
      <c r="C430" s="220" t="s">
        <v>322</v>
      </c>
      <c r="D430" s="221"/>
      <c r="E430" s="209" t="s">
        <v>342</v>
      </c>
      <c r="F430" s="210"/>
      <c r="G430" s="211" t="s">
        <v>338</v>
      </c>
      <c r="H430" s="105"/>
      <c r="I430" s="105"/>
      <c r="J430" s="212" t="s">
        <v>458</v>
      </c>
      <c r="K430" s="213"/>
      <c r="L430" s="213"/>
      <c r="M430" s="213"/>
      <c r="N430" s="213"/>
      <c r="O430" s="213"/>
      <c r="P430" s="213"/>
      <c r="Q430" s="213"/>
      <c r="R430" s="213"/>
      <c r="S430" s="213"/>
      <c r="T430" s="214"/>
      <c r="U430" s="215"/>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customHeight="1" x14ac:dyDescent="0.15">
      <c r="A431" s="996"/>
      <c r="B431" s="223"/>
      <c r="C431" s="222"/>
      <c r="D431" s="223"/>
      <c r="E431" s="113" t="s">
        <v>327</v>
      </c>
      <c r="F431" s="114"/>
      <c r="G431" s="115" t="s">
        <v>324</v>
      </c>
      <c r="H431" s="116"/>
      <c r="I431" s="116"/>
      <c r="J431" s="116"/>
      <c r="K431" s="116"/>
      <c r="L431" s="116"/>
      <c r="M431" s="116"/>
      <c r="N431" s="116"/>
      <c r="O431" s="116"/>
      <c r="P431" s="116"/>
      <c r="Q431" s="116"/>
      <c r="R431" s="116"/>
      <c r="S431" s="116"/>
      <c r="T431" s="116"/>
      <c r="U431" s="116"/>
      <c r="V431" s="116"/>
      <c r="W431" s="116"/>
      <c r="X431" s="117"/>
      <c r="Y431" s="121"/>
      <c r="Z431" s="122"/>
      <c r="AA431" s="123"/>
      <c r="AB431" s="124" t="s">
        <v>12</v>
      </c>
      <c r="AC431" s="116"/>
      <c r="AD431" s="117"/>
      <c r="AE431" s="126" t="s">
        <v>326</v>
      </c>
      <c r="AF431" s="127"/>
      <c r="AG431" s="127"/>
      <c r="AH431" s="128"/>
      <c r="AI431" s="129" t="s">
        <v>317</v>
      </c>
      <c r="AJ431" s="129"/>
      <c r="AK431" s="129"/>
      <c r="AL431" s="124"/>
      <c r="AM431" s="129" t="s">
        <v>391</v>
      </c>
      <c r="AN431" s="129"/>
      <c r="AO431" s="129"/>
      <c r="AP431" s="124"/>
      <c r="AQ431" s="124" t="s">
        <v>308</v>
      </c>
      <c r="AR431" s="116"/>
      <c r="AS431" s="116"/>
      <c r="AT431" s="117"/>
      <c r="AU431" s="183" t="s">
        <v>253</v>
      </c>
      <c r="AV431" s="183"/>
      <c r="AW431" s="183"/>
      <c r="AX431" s="184"/>
    </row>
    <row r="432" spans="1:50" ht="18.75" customHeight="1" x14ac:dyDescent="0.15">
      <c r="A432" s="996"/>
      <c r="B432" s="223"/>
      <c r="C432" s="222"/>
      <c r="D432" s="223"/>
      <c r="E432" s="113"/>
      <c r="F432" s="114"/>
      <c r="G432" s="118"/>
      <c r="H432" s="119"/>
      <c r="I432" s="119"/>
      <c r="J432" s="119"/>
      <c r="K432" s="119"/>
      <c r="L432" s="119"/>
      <c r="M432" s="119"/>
      <c r="N432" s="119"/>
      <c r="O432" s="119"/>
      <c r="P432" s="119"/>
      <c r="Q432" s="119"/>
      <c r="R432" s="119"/>
      <c r="S432" s="119"/>
      <c r="T432" s="119"/>
      <c r="U432" s="119"/>
      <c r="V432" s="119"/>
      <c r="W432" s="119"/>
      <c r="X432" s="120"/>
      <c r="Y432" s="121"/>
      <c r="Z432" s="122"/>
      <c r="AA432" s="123"/>
      <c r="AB432" s="125"/>
      <c r="AC432" s="119"/>
      <c r="AD432" s="120"/>
      <c r="AE432" s="185" t="s">
        <v>615</v>
      </c>
      <c r="AF432" s="185"/>
      <c r="AG432" s="119" t="s">
        <v>309</v>
      </c>
      <c r="AH432" s="120"/>
      <c r="AI432" s="130"/>
      <c r="AJ432" s="130"/>
      <c r="AK432" s="130"/>
      <c r="AL432" s="125"/>
      <c r="AM432" s="130"/>
      <c r="AN432" s="130"/>
      <c r="AO432" s="130"/>
      <c r="AP432" s="125"/>
      <c r="AQ432" s="196" t="s">
        <v>616</v>
      </c>
      <c r="AR432" s="185"/>
      <c r="AS432" s="119" t="s">
        <v>309</v>
      </c>
      <c r="AT432" s="120"/>
      <c r="AU432" s="185" t="s">
        <v>616</v>
      </c>
      <c r="AV432" s="185"/>
      <c r="AW432" s="119" t="s">
        <v>297</v>
      </c>
      <c r="AX432" s="197"/>
    </row>
    <row r="433" spans="1:50" ht="23.25" customHeight="1" x14ac:dyDescent="0.15">
      <c r="A433" s="996"/>
      <c r="B433" s="223"/>
      <c r="C433" s="222"/>
      <c r="D433" s="223"/>
      <c r="E433" s="113"/>
      <c r="F433" s="114"/>
      <c r="G433" s="198" t="s">
        <v>459</v>
      </c>
      <c r="H433" s="108"/>
      <c r="I433" s="108"/>
      <c r="J433" s="108"/>
      <c r="K433" s="108"/>
      <c r="L433" s="108"/>
      <c r="M433" s="108"/>
      <c r="N433" s="108"/>
      <c r="O433" s="108"/>
      <c r="P433" s="108"/>
      <c r="Q433" s="108"/>
      <c r="R433" s="108"/>
      <c r="S433" s="108"/>
      <c r="T433" s="108"/>
      <c r="U433" s="108"/>
      <c r="V433" s="108"/>
      <c r="W433" s="108"/>
      <c r="X433" s="199"/>
      <c r="Y433" s="186" t="s">
        <v>13</v>
      </c>
      <c r="Z433" s="187"/>
      <c r="AA433" s="188"/>
      <c r="AB433" s="189" t="s">
        <v>616</v>
      </c>
      <c r="AC433" s="189"/>
      <c r="AD433" s="189"/>
      <c r="AE433" s="176" t="s">
        <v>459</v>
      </c>
      <c r="AF433" s="177"/>
      <c r="AG433" s="177"/>
      <c r="AH433" s="177"/>
      <c r="AI433" s="176" t="s">
        <v>461</v>
      </c>
      <c r="AJ433" s="177"/>
      <c r="AK433" s="177"/>
      <c r="AL433" s="177"/>
      <c r="AM433" s="176" t="s">
        <v>459</v>
      </c>
      <c r="AN433" s="177"/>
      <c r="AO433" s="177"/>
      <c r="AP433" s="178"/>
      <c r="AQ433" s="176" t="s">
        <v>459</v>
      </c>
      <c r="AR433" s="177"/>
      <c r="AS433" s="177"/>
      <c r="AT433" s="178"/>
      <c r="AU433" s="177" t="s">
        <v>461</v>
      </c>
      <c r="AV433" s="177"/>
      <c r="AW433" s="177"/>
      <c r="AX433" s="179"/>
    </row>
    <row r="434" spans="1:50" ht="23.25" customHeight="1" x14ac:dyDescent="0.15">
      <c r="A434" s="996"/>
      <c r="B434" s="223"/>
      <c r="C434" s="222"/>
      <c r="D434" s="223"/>
      <c r="E434" s="113"/>
      <c r="F434" s="114"/>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t="s">
        <v>616</v>
      </c>
      <c r="AC434" s="175"/>
      <c r="AD434" s="175"/>
      <c r="AE434" s="176" t="s">
        <v>459</v>
      </c>
      <c r="AF434" s="177"/>
      <c r="AG434" s="177"/>
      <c r="AH434" s="178"/>
      <c r="AI434" s="176" t="s">
        <v>462</v>
      </c>
      <c r="AJ434" s="177"/>
      <c r="AK434" s="177"/>
      <c r="AL434" s="177"/>
      <c r="AM434" s="176" t="s">
        <v>459</v>
      </c>
      <c r="AN434" s="177"/>
      <c r="AO434" s="177"/>
      <c r="AP434" s="178"/>
      <c r="AQ434" s="176" t="s">
        <v>459</v>
      </c>
      <c r="AR434" s="177"/>
      <c r="AS434" s="177"/>
      <c r="AT434" s="178"/>
      <c r="AU434" s="177" t="s">
        <v>459</v>
      </c>
      <c r="AV434" s="177"/>
      <c r="AW434" s="177"/>
      <c r="AX434" s="179"/>
    </row>
    <row r="435" spans="1:50" ht="23.25" customHeight="1" x14ac:dyDescent="0.15">
      <c r="A435" s="996"/>
      <c r="B435" s="223"/>
      <c r="C435" s="222"/>
      <c r="D435" s="223"/>
      <c r="E435" s="113"/>
      <c r="F435" s="114"/>
      <c r="G435" s="203"/>
      <c r="H435" s="111"/>
      <c r="I435" s="111"/>
      <c r="J435" s="111"/>
      <c r="K435" s="111"/>
      <c r="L435" s="111"/>
      <c r="M435" s="111"/>
      <c r="N435" s="111"/>
      <c r="O435" s="111"/>
      <c r="P435" s="111"/>
      <c r="Q435" s="111"/>
      <c r="R435" s="111"/>
      <c r="S435" s="111"/>
      <c r="T435" s="111"/>
      <c r="U435" s="111"/>
      <c r="V435" s="111"/>
      <c r="W435" s="111"/>
      <c r="X435" s="204"/>
      <c r="Y435" s="205" t="s">
        <v>14</v>
      </c>
      <c r="Z435" s="206"/>
      <c r="AA435" s="207"/>
      <c r="AB435" s="208" t="s">
        <v>298</v>
      </c>
      <c r="AC435" s="208"/>
      <c r="AD435" s="208"/>
      <c r="AE435" s="176" t="s">
        <v>459</v>
      </c>
      <c r="AF435" s="177"/>
      <c r="AG435" s="177"/>
      <c r="AH435" s="178"/>
      <c r="AI435" s="176" t="s">
        <v>459</v>
      </c>
      <c r="AJ435" s="177"/>
      <c r="AK435" s="177"/>
      <c r="AL435" s="177"/>
      <c r="AM435" s="176" t="s">
        <v>463</v>
      </c>
      <c r="AN435" s="177"/>
      <c r="AO435" s="177"/>
      <c r="AP435" s="178"/>
      <c r="AQ435" s="176" t="s">
        <v>459</v>
      </c>
      <c r="AR435" s="177"/>
      <c r="AS435" s="177"/>
      <c r="AT435" s="178"/>
      <c r="AU435" s="177" t="s">
        <v>459</v>
      </c>
      <c r="AV435" s="177"/>
      <c r="AW435" s="177"/>
      <c r="AX435" s="179"/>
    </row>
    <row r="436" spans="1:50" ht="18.75" hidden="1" customHeight="1" x14ac:dyDescent="0.15">
      <c r="A436" s="996"/>
      <c r="B436" s="223"/>
      <c r="C436" s="222"/>
      <c r="D436" s="223"/>
      <c r="E436" s="113" t="s">
        <v>327</v>
      </c>
      <c r="F436" s="114"/>
      <c r="G436" s="115" t="s">
        <v>324</v>
      </c>
      <c r="H436" s="116"/>
      <c r="I436" s="116"/>
      <c r="J436" s="116"/>
      <c r="K436" s="116"/>
      <c r="L436" s="116"/>
      <c r="M436" s="116"/>
      <c r="N436" s="116"/>
      <c r="O436" s="116"/>
      <c r="P436" s="116"/>
      <c r="Q436" s="116"/>
      <c r="R436" s="116"/>
      <c r="S436" s="116"/>
      <c r="T436" s="116"/>
      <c r="U436" s="116"/>
      <c r="V436" s="116"/>
      <c r="W436" s="116"/>
      <c r="X436" s="117"/>
      <c r="Y436" s="121"/>
      <c r="Z436" s="122"/>
      <c r="AA436" s="123"/>
      <c r="AB436" s="124" t="s">
        <v>12</v>
      </c>
      <c r="AC436" s="116"/>
      <c r="AD436" s="117"/>
      <c r="AE436" s="126" t="s">
        <v>326</v>
      </c>
      <c r="AF436" s="127"/>
      <c r="AG436" s="127"/>
      <c r="AH436" s="128"/>
      <c r="AI436" s="129" t="s">
        <v>317</v>
      </c>
      <c r="AJ436" s="129"/>
      <c r="AK436" s="129"/>
      <c r="AL436" s="124"/>
      <c r="AM436" s="129" t="s">
        <v>391</v>
      </c>
      <c r="AN436" s="129"/>
      <c r="AO436" s="129"/>
      <c r="AP436" s="124"/>
      <c r="AQ436" s="124" t="s">
        <v>308</v>
      </c>
      <c r="AR436" s="116"/>
      <c r="AS436" s="116"/>
      <c r="AT436" s="117"/>
      <c r="AU436" s="183" t="s">
        <v>253</v>
      </c>
      <c r="AV436" s="183"/>
      <c r="AW436" s="183"/>
      <c r="AX436" s="184"/>
    </row>
    <row r="437" spans="1:50" ht="18.75" hidden="1" customHeight="1" x14ac:dyDescent="0.15">
      <c r="A437" s="996"/>
      <c r="B437" s="223"/>
      <c r="C437" s="222"/>
      <c r="D437" s="223"/>
      <c r="E437" s="113"/>
      <c r="F437" s="114"/>
      <c r="G437" s="118"/>
      <c r="H437" s="119"/>
      <c r="I437" s="119"/>
      <c r="J437" s="119"/>
      <c r="K437" s="119"/>
      <c r="L437" s="119"/>
      <c r="M437" s="119"/>
      <c r="N437" s="119"/>
      <c r="O437" s="119"/>
      <c r="P437" s="119"/>
      <c r="Q437" s="119"/>
      <c r="R437" s="119"/>
      <c r="S437" s="119"/>
      <c r="T437" s="119"/>
      <c r="U437" s="119"/>
      <c r="V437" s="119"/>
      <c r="W437" s="119"/>
      <c r="X437" s="120"/>
      <c r="Y437" s="121"/>
      <c r="Z437" s="122"/>
      <c r="AA437" s="123"/>
      <c r="AB437" s="125"/>
      <c r="AC437" s="119"/>
      <c r="AD437" s="120"/>
      <c r="AE437" s="185"/>
      <c r="AF437" s="185"/>
      <c r="AG437" s="119" t="s">
        <v>309</v>
      </c>
      <c r="AH437" s="120"/>
      <c r="AI437" s="130"/>
      <c r="AJ437" s="130"/>
      <c r="AK437" s="130"/>
      <c r="AL437" s="125"/>
      <c r="AM437" s="130"/>
      <c r="AN437" s="130"/>
      <c r="AO437" s="130"/>
      <c r="AP437" s="125"/>
      <c r="AQ437" s="196"/>
      <c r="AR437" s="185"/>
      <c r="AS437" s="119" t="s">
        <v>309</v>
      </c>
      <c r="AT437" s="120"/>
      <c r="AU437" s="185"/>
      <c r="AV437" s="185"/>
      <c r="AW437" s="119" t="s">
        <v>297</v>
      </c>
      <c r="AX437" s="197"/>
    </row>
    <row r="438" spans="1:50" ht="23.25" hidden="1" customHeight="1" x14ac:dyDescent="0.15">
      <c r="A438" s="996"/>
      <c r="B438" s="223"/>
      <c r="C438" s="222"/>
      <c r="D438" s="223"/>
      <c r="E438" s="113"/>
      <c r="F438" s="114"/>
      <c r="G438" s="198"/>
      <c r="H438" s="108"/>
      <c r="I438" s="108"/>
      <c r="J438" s="108"/>
      <c r="K438" s="108"/>
      <c r="L438" s="108"/>
      <c r="M438" s="108"/>
      <c r="N438" s="108"/>
      <c r="O438" s="108"/>
      <c r="P438" s="108"/>
      <c r="Q438" s="108"/>
      <c r="R438" s="108"/>
      <c r="S438" s="108"/>
      <c r="T438" s="108"/>
      <c r="U438" s="108"/>
      <c r="V438" s="108"/>
      <c r="W438" s="108"/>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996"/>
      <c r="B439" s="223"/>
      <c r="C439" s="222"/>
      <c r="D439" s="223"/>
      <c r="E439" s="113"/>
      <c r="F439" s="114"/>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996"/>
      <c r="B440" s="223"/>
      <c r="C440" s="222"/>
      <c r="D440" s="223"/>
      <c r="E440" s="113"/>
      <c r="F440" s="114"/>
      <c r="G440" s="203"/>
      <c r="H440" s="111"/>
      <c r="I440" s="111"/>
      <c r="J440" s="111"/>
      <c r="K440" s="111"/>
      <c r="L440" s="111"/>
      <c r="M440" s="111"/>
      <c r="N440" s="111"/>
      <c r="O440" s="111"/>
      <c r="P440" s="111"/>
      <c r="Q440" s="111"/>
      <c r="R440" s="111"/>
      <c r="S440" s="111"/>
      <c r="T440" s="111"/>
      <c r="U440" s="111"/>
      <c r="V440" s="111"/>
      <c r="W440" s="111"/>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996"/>
      <c r="B441" s="223"/>
      <c r="C441" s="222"/>
      <c r="D441" s="223"/>
      <c r="E441" s="113" t="s">
        <v>327</v>
      </c>
      <c r="F441" s="114"/>
      <c r="G441" s="115" t="s">
        <v>324</v>
      </c>
      <c r="H441" s="116"/>
      <c r="I441" s="116"/>
      <c r="J441" s="116"/>
      <c r="K441" s="116"/>
      <c r="L441" s="116"/>
      <c r="M441" s="116"/>
      <c r="N441" s="116"/>
      <c r="O441" s="116"/>
      <c r="P441" s="116"/>
      <c r="Q441" s="116"/>
      <c r="R441" s="116"/>
      <c r="S441" s="116"/>
      <c r="T441" s="116"/>
      <c r="U441" s="116"/>
      <c r="V441" s="116"/>
      <c r="W441" s="116"/>
      <c r="X441" s="117"/>
      <c r="Y441" s="121"/>
      <c r="Z441" s="122"/>
      <c r="AA441" s="123"/>
      <c r="AB441" s="124" t="s">
        <v>12</v>
      </c>
      <c r="AC441" s="116"/>
      <c r="AD441" s="117"/>
      <c r="AE441" s="126" t="s">
        <v>326</v>
      </c>
      <c r="AF441" s="127"/>
      <c r="AG441" s="127"/>
      <c r="AH441" s="128"/>
      <c r="AI441" s="129" t="s">
        <v>317</v>
      </c>
      <c r="AJ441" s="129"/>
      <c r="AK441" s="129"/>
      <c r="AL441" s="124"/>
      <c r="AM441" s="129" t="s">
        <v>391</v>
      </c>
      <c r="AN441" s="129"/>
      <c r="AO441" s="129"/>
      <c r="AP441" s="124"/>
      <c r="AQ441" s="124" t="s">
        <v>308</v>
      </c>
      <c r="AR441" s="116"/>
      <c r="AS441" s="116"/>
      <c r="AT441" s="117"/>
      <c r="AU441" s="183" t="s">
        <v>253</v>
      </c>
      <c r="AV441" s="183"/>
      <c r="AW441" s="183"/>
      <c r="AX441" s="184"/>
    </row>
    <row r="442" spans="1:50" ht="18.75" hidden="1" customHeight="1" x14ac:dyDescent="0.15">
      <c r="A442" s="996"/>
      <c r="B442" s="223"/>
      <c r="C442" s="222"/>
      <c r="D442" s="223"/>
      <c r="E442" s="113"/>
      <c r="F442" s="114"/>
      <c r="G442" s="118"/>
      <c r="H442" s="119"/>
      <c r="I442" s="119"/>
      <c r="J442" s="119"/>
      <c r="K442" s="119"/>
      <c r="L442" s="119"/>
      <c r="M442" s="119"/>
      <c r="N442" s="119"/>
      <c r="O442" s="119"/>
      <c r="P442" s="119"/>
      <c r="Q442" s="119"/>
      <c r="R442" s="119"/>
      <c r="S442" s="119"/>
      <c r="T442" s="119"/>
      <c r="U442" s="119"/>
      <c r="V442" s="119"/>
      <c r="W442" s="119"/>
      <c r="X442" s="120"/>
      <c r="Y442" s="121"/>
      <c r="Z442" s="122"/>
      <c r="AA442" s="123"/>
      <c r="AB442" s="125"/>
      <c r="AC442" s="119"/>
      <c r="AD442" s="120"/>
      <c r="AE442" s="185"/>
      <c r="AF442" s="185"/>
      <c r="AG442" s="119" t="s">
        <v>309</v>
      </c>
      <c r="AH442" s="120"/>
      <c r="AI442" s="130"/>
      <c r="AJ442" s="130"/>
      <c r="AK442" s="130"/>
      <c r="AL442" s="125"/>
      <c r="AM442" s="130"/>
      <c r="AN442" s="130"/>
      <c r="AO442" s="130"/>
      <c r="AP442" s="125"/>
      <c r="AQ442" s="196"/>
      <c r="AR442" s="185"/>
      <c r="AS442" s="119" t="s">
        <v>309</v>
      </c>
      <c r="AT442" s="120"/>
      <c r="AU442" s="185"/>
      <c r="AV442" s="185"/>
      <c r="AW442" s="119" t="s">
        <v>297</v>
      </c>
      <c r="AX442" s="197"/>
    </row>
    <row r="443" spans="1:50" ht="23.25" hidden="1" customHeight="1" x14ac:dyDescent="0.15">
      <c r="A443" s="996"/>
      <c r="B443" s="223"/>
      <c r="C443" s="222"/>
      <c r="D443" s="223"/>
      <c r="E443" s="113"/>
      <c r="F443" s="114"/>
      <c r="G443" s="198"/>
      <c r="H443" s="108"/>
      <c r="I443" s="108"/>
      <c r="J443" s="108"/>
      <c r="K443" s="108"/>
      <c r="L443" s="108"/>
      <c r="M443" s="108"/>
      <c r="N443" s="108"/>
      <c r="O443" s="108"/>
      <c r="P443" s="108"/>
      <c r="Q443" s="108"/>
      <c r="R443" s="108"/>
      <c r="S443" s="108"/>
      <c r="T443" s="108"/>
      <c r="U443" s="108"/>
      <c r="V443" s="108"/>
      <c r="W443" s="108"/>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996"/>
      <c r="B444" s="223"/>
      <c r="C444" s="222"/>
      <c r="D444" s="223"/>
      <c r="E444" s="113"/>
      <c r="F444" s="114"/>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996"/>
      <c r="B445" s="223"/>
      <c r="C445" s="222"/>
      <c r="D445" s="223"/>
      <c r="E445" s="113"/>
      <c r="F445" s="114"/>
      <c r="G445" s="203"/>
      <c r="H445" s="111"/>
      <c r="I445" s="111"/>
      <c r="J445" s="111"/>
      <c r="K445" s="111"/>
      <c r="L445" s="111"/>
      <c r="M445" s="111"/>
      <c r="N445" s="111"/>
      <c r="O445" s="111"/>
      <c r="P445" s="111"/>
      <c r="Q445" s="111"/>
      <c r="R445" s="111"/>
      <c r="S445" s="111"/>
      <c r="T445" s="111"/>
      <c r="U445" s="111"/>
      <c r="V445" s="111"/>
      <c r="W445" s="111"/>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996"/>
      <c r="B446" s="223"/>
      <c r="C446" s="222"/>
      <c r="D446" s="223"/>
      <c r="E446" s="113" t="s">
        <v>327</v>
      </c>
      <c r="F446" s="114"/>
      <c r="G446" s="115" t="s">
        <v>324</v>
      </c>
      <c r="H446" s="116"/>
      <c r="I446" s="116"/>
      <c r="J446" s="116"/>
      <c r="K446" s="116"/>
      <c r="L446" s="116"/>
      <c r="M446" s="116"/>
      <c r="N446" s="116"/>
      <c r="O446" s="116"/>
      <c r="P446" s="116"/>
      <c r="Q446" s="116"/>
      <c r="R446" s="116"/>
      <c r="S446" s="116"/>
      <c r="T446" s="116"/>
      <c r="U446" s="116"/>
      <c r="V446" s="116"/>
      <c r="W446" s="116"/>
      <c r="X446" s="117"/>
      <c r="Y446" s="121"/>
      <c r="Z446" s="122"/>
      <c r="AA446" s="123"/>
      <c r="AB446" s="124" t="s">
        <v>12</v>
      </c>
      <c r="AC446" s="116"/>
      <c r="AD446" s="117"/>
      <c r="AE446" s="126" t="s">
        <v>326</v>
      </c>
      <c r="AF446" s="127"/>
      <c r="AG446" s="127"/>
      <c r="AH446" s="128"/>
      <c r="AI446" s="129" t="s">
        <v>317</v>
      </c>
      <c r="AJ446" s="129"/>
      <c r="AK446" s="129"/>
      <c r="AL446" s="124"/>
      <c r="AM446" s="129" t="s">
        <v>391</v>
      </c>
      <c r="AN446" s="129"/>
      <c r="AO446" s="129"/>
      <c r="AP446" s="124"/>
      <c r="AQ446" s="124" t="s">
        <v>308</v>
      </c>
      <c r="AR446" s="116"/>
      <c r="AS446" s="116"/>
      <c r="AT446" s="117"/>
      <c r="AU446" s="183" t="s">
        <v>253</v>
      </c>
      <c r="AV446" s="183"/>
      <c r="AW446" s="183"/>
      <c r="AX446" s="184"/>
    </row>
    <row r="447" spans="1:50" ht="18.75" hidden="1" customHeight="1" x14ac:dyDescent="0.15">
      <c r="A447" s="996"/>
      <c r="B447" s="223"/>
      <c r="C447" s="222"/>
      <c r="D447" s="223"/>
      <c r="E447" s="113"/>
      <c r="F447" s="114"/>
      <c r="G447" s="118"/>
      <c r="H447" s="119"/>
      <c r="I447" s="119"/>
      <c r="J447" s="119"/>
      <c r="K447" s="119"/>
      <c r="L447" s="119"/>
      <c r="M447" s="119"/>
      <c r="N447" s="119"/>
      <c r="O447" s="119"/>
      <c r="P447" s="119"/>
      <c r="Q447" s="119"/>
      <c r="R447" s="119"/>
      <c r="S447" s="119"/>
      <c r="T447" s="119"/>
      <c r="U447" s="119"/>
      <c r="V447" s="119"/>
      <c r="W447" s="119"/>
      <c r="X447" s="120"/>
      <c r="Y447" s="121"/>
      <c r="Z447" s="122"/>
      <c r="AA447" s="123"/>
      <c r="AB447" s="125"/>
      <c r="AC447" s="119"/>
      <c r="AD447" s="120"/>
      <c r="AE447" s="185"/>
      <c r="AF447" s="185"/>
      <c r="AG447" s="119" t="s">
        <v>309</v>
      </c>
      <c r="AH447" s="120"/>
      <c r="AI447" s="130"/>
      <c r="AJ447" s="130"/>
      <c r="AK447" s="130"/>
      <c r="AL447" s="125"/>
      <c r="AM447" s="130"/>
      <c r="AN447" s="130"/>
      <c r="AO447" s="130"/>
      <c r="AP447" s="125"/>
      <c r="AQ447" s="196"/>
      <c r="AR447" s="185"/>
      <c r="AS447" s="119" t="s">
        <v>309</v>
      </c>
      <c r="AT447" s="120"/>
      <c r="AU447" s="185"/>
      <c r="AV447" s="185"/>
      <c r="AW447" s="119" t="s">
        <v>297</v>
      </c>
      <c r="AX447" s="197"/>
    </row>
    <row r="448" spans="1:50" ht="23.25" hidden="1" customHeight="1" x14ac:dyDescent="0.15">
      <c r="A448" s="996"/>
      <c r="B448" s="223"/>
      <c r="C448" s="222"/>
      <c r="D448" s="223"/>
      <c r="E448" s="113"/>
      <c r="F448" s="114"/>
      <c r="G448" s="198"/>
      <c r="H448" s="108"/>
      <c r="I448" s="108"/>
      <c r="J448" s="108"/>
      <c r="K448" s="108"/>
      <c r="L448" s="108"/>
      <c r="M448" s="108"/>
      <c r="N448" s="108"/>
      <c r="O448" s="108"/>
      <c r="P448" s="108"/>
      <c r="Q448" s="108"/>
      <c r="R448" s="108"/>
      <c r="S448" s="108"/>
      <c r="T448" s="108"/>
      <c r="U448" s="108"/>
      <c r="V448" s="108"/>
      <c r="W448" s="108"/>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996"/>
      <c r="B449" s="223"/>
      <c r="C449" s="222"/>
      <c r="D449" s="223"/>
      <c r="E449" s="113"/>
      <c r="F449" s="114"/>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996"/>
      <c r="B450" s="223"/>
      <c r="C450" s="222"/>
      <c r="D450" s="223"/>
      <c r="E450" s="113"/>
      <c r="F450" s="114"/>
      <c r="G450" s="203"/>
      <c r="H450" s="111"/>
      <c r="I450" s="111"/>
      <c r="J450" s="111"/>
      <c r="K450" s="111"/>
      <c r="L450" s="111"/>
      <c r="M450" s="111"/>
      <c r="N450" s="111"/>
      <c r="O450" s="111"/>
      <c r="P450" s="111"/>
      <c r="Q450" s="111"/>
      <c r="R450" s="111"/>
      <c r="S450" s="111"/>
      <c r="T450" s="111"/>
      <c r="U450" s="111"/>
      <c r="V450" s="111"/>
      <c r="W450" s="111"/>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996"/>
      <c r="B451" s="223"/>
      <c r="C451" s="222"/>
      <c r="D451" s="223"/>
      <c r="E451" s="113" t="s">
        <v>327</v>
      </c>
      <c r="F451" s="114"/>
      <c r="G451" s="115" t="s">
        <v>324</v>
      </c>
      <c r="H451" s="116"/>
      <c r="I451" s="116"/>
      <c r="J451" s="116"/>
      <c r="K451" s="116"/>
      <c r="L451" s="116"/>
      <c r="M451" s="116"/>
      <c r="N451" s="116"/>
      <c r="O451" s="116"/>
      <c r="P451" s="116"/>
      <c r="Q451" s="116"/>
      <c r="R451" s="116"/>
      <c r="S451" s="116"/>
      <c r="T451" s="116"/>
      <c r="U451" s="116"/>
      <c r="V451" s="116"/>
      <c r="W451" s="116"/>
      <c r="X451" s="117"/>
      <c r="Y451" s="121"/>
      <c r="Z451" s="122"/>
      <c r="AA451" s="123"/>
      <c r="AB451" s="124" t="s">
        <v>12</v>
      </c>
      <c r="AC451" s="116"/>
      <c r="AD451" s="117"/>
      <c r="AE451" s="126" t="s">
        <v>326</v>
      </c>
      <c r="AF451" s="127"/>
      <c r="AG451" s="127"/>
      <c r="AH451" s="128"/>
      <c r="AI451" s="129" t="s">
        <v>317</v>
      </c>
      <c r="AJ451" s="129"/>
      <c r="AK451" s="129"/>
      <c r="AL451" s="124"/>
      <c r="AM451" s="129" t="s">
        <v>391</v>
      </c>
      <c r="AN451" s="129"/>
      <c r="AO451" s="129"/>
      <c r="AP451" s="124"/>
      <c r="AQ451" s="124" t="s">
        <v>308</v>
      </c>
      <c r="AR451" s="116"/>
      <c r="AS451" s="116"/>
      <c r="AT451" s="117"/>
      <c r="AU451" s="183" t="s">
        <v>253</v>
      </c>
      <c r="AV451" s="183"/>
      <c r="AW451" s="183"/>
      <c r="AX451" s="184"/>
    </row>
    <row r="452" spans="1:50" ht="18.75" hidden="1" customHeight="1" x14ac:dyDescent="0.15">
      <c r="A452" s="996"/>
      <c r="B452" s="223"/>
      <c r="C452" s="222"/>
      <c r="D452" s="223"/>
      <c r="E452" s="113"/>
      <c r="F452" s="114"/>
      <c r="G452" s="118"/>
      <c r="H452" s="119"/>
      <c r="I452" s="119"/>
      <c r="J452" s="119"/>
      <c r="K452" s="119"/>
      <c r="L452" s="119"/>
      <c r="M452" s="119"/>
      <c r="N452" s="119"/>
      <c r="O452" s="119"/>
      <c r="P452" s="119"/>
      <c r="Q452" s="119"/>
      <c r="R452" s="119"/>
      <c r="S452" s="119"/>
      <c r="T452" s="119"/>
      <c r="U452" s="119"/>
      <c r="V452" s="119"/>
      <c r="W452" s="119"/>
      <c r="X452" s="120"/>
      <c r="Y452" s="121"/>
      <c r="Z452" s="122"/>
      <c r="AA452" s="123"/>
      <c r="AB452" s="125"/>
      <c r="AC452" s="119"/>
      <c r="AD452" s="120"/>
      <c r="AE452" s="185"/>
      <c r="AF452" s="185"/>
      <c r="AG452" s="119" t="s">
        <v>309</v>
      </c>
      <c r="AH452" s="120"/>
      <c r="AI452" s="130"/>
      <c r="AJ452" s="130"/>
      <c r="AK452" s="130"/>
      <c r="AL452" s="125"/>
      <c r="AM452" s="130"/>
      <c r="AN452" s="130"/>
      <c r="AO452" s="130"/>
      <c r="AP452" s="125"/>
      <c r="AQ452" s="196"/>
      <c r="AR452" s="185"/>
      <c r="AS452" s="119" t="s">
        <v>309</v>
      </c>
      <c r="AT452" s="120"/>
      <c r="AU452" s="185"/>
      <c r="AV452" s="185"/>
      <c r="AW452" s="119" t="s">
        <v>297</v>
      </c>
      <c r="AX452" s="197"/>
    </row>
    <row r="453" spans="1:50" ht="23.25" hidden="1" customHeight="1" x14ac:dyDescent="0.15">
      <c r="A453" s="996"/>
      <c r="B453" s="223"/>
      <c r="C453" s="222"/>
      <c r="D453" s="223"/>
      <c r="E453" s="113"/>
      <c r="F453" s="114"/>
      <c r="G453" s="198"/>
      <c r="H453" s="108"/>
      <c r="I453" s="108"/>
      <c r="J453" s="108"/>
      <c r="K453" s="108"/>
      <c r="L453" s="108"/>
      <c r="M453" s="108"/>
      <c r="N453" s="108"/>
      <c r="O453" s="108"/>
      <c r="P453" s="108"/>
      <c r="Q453" s="108"/>
      <c r="R453" s="108"/>
      <c r="S453" s="108"/>
      <c r="T453" s="108"/>
      <c r="U453" s="108"/>
      <c r="V453" s="108"/>
      <c r="W453" s="108"/>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996"/>
      <c r="B454" s="223"/>
      <c r="C454" s="222"/>
      <c r="D454" s="223"/>
      <c r="E454" s="113"/>
      <c r="F454" s="114"/>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996"/>
      <c r="B455" s="223"/>
      <c r="C455" s="222"/>
      <c r="D455" s="223"/>
      <c r="E455" s="113"/>
      <c r="F455" s="114"/>
      <c r="G455" s="203"/>
      <c r="H455" s="111"/>
      <c r="I455" s="111"/>
      <c r="J455" s="111"/>
      <c r="K455" s="111"/>
      <c r="L455" s="111"/>
      <c r="M455" s="111"/>
      <c r="N455" s="111"/>
      <c r="O455" s="111"/>
      <c r="P455" s="111"/>
      <c r="Q455" s="111"/>
      <c r="R455" s="111"/>
      <c r="S455" s="111"/>
      <c r="T455" s="111"/>
      <c r="U455" s="111"/>
      <c r="V455" s="111"/>
      <c r="W455" s="111"/>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customHeight="1" x14ac:dyDescent="0.15">
      <c r="A456" s="996"/>
      <c r="B456" s="223"/>
      <c r="C456" s="222"/>
      <c r="D456" s="223"/>
      <c r="E456" s="113" t="s">
        <v>328</v>
      </c>
      <c r="F456" s="114"/>
      <c r="G456" s="115" t="s">
        <v>325</v>
      </c>
      <c r="H456" s="116"/>
      <c r="I456" s="116"/>
      <c r="J456" s="116"/>
      <c r="K456" s="116"/>
      <c r="L456" s="116"/>
      <c r="M456" s="116"/>
      <c r="N456" s="116"/>
      <c r="O456" s="116"/>
      <c r="P456" s="116"/>
      <c r="Q456" s="116"/>
      <c r="R456" s="116"/>
      <c r="S456" s="116"/>
      <c r="T456" s="116"/>
      <c r="U456" s="116"/>
      <c r="V456" s="116"/>
      <c r="W456" s="116"/>
      <c r="X456" s="117"/>
      <c r="Y456" s="121"/>
      <c r="Z456" s="122"/>
      <c r="AA456" s="123"/>
      <c r="AB456" s="124" t="s">
        <v>12</v>
      </c>
      <c r="AC456" s="116"/>
      <c r="AD456" s="117"/>
      <c r="AE456" s="126" t="s">
        <v>326</v>
      </c>
      <c r="AF456" s="127"/>
      <c r="AG456" s="127"/>
      <c r="AH456" s="128"/>
      <c r="AI456" s="129" t="s">
        <v>317</v>
      </c>
      <c r="AJ456" s="129"/>
      <c r="AK456" s="129"/>
      <c r="AL456" s="124"/>
      <c r="AM456" s="129" t="s">
        <v>391</v>
      </c>
      <c r="AN456" s="129"/>
      <c r="AO456" s="129"/>
      <c r="AP456" s="124"/>
      <c r="AQ456" s="124" t="s">
        <v>308</v>
      </c>
      <c r="AR456" s="116"/>
      <c r="AS456" s="116"/>
      <c r="AT456" s="117"/>
      <c r="AU456" s="183" t="s">
        <v>253</v>
      </c>
      <c r="AV456" s="183"/>
      <c r="AW456" s="183"/>
      <c r="AX456" s="184"/>
    </row>
    <row r="457" spans="1:50" ht="18.75" customHeight="1" x14ac:dyDescent="0.15">
      <c r="A457" s="996"/>
      <c r="B457" s="223"/>
      <c r="C457" s="222"/>
      <c r="D457" s="223"/>
      <c r="E457" s="113"/>
      <c r="F457" s="114"/>
      <c r="G457" s="118"/>
      <c r="H457" s="119"/>
      <c r="I457" s="119"/>
      <c r="J457" s="119"/>
      <c r="K457" s="119"/>
      <c r="L457" s="119"/>
      <c r="M457" s="119"/>
      <c r="N457" s="119"/>
      <c r="O457" s="119"/>
      <c r="P457" s="119"/>
      <c r="Q457" s="119"/>
      <c r="R457" s="119"/>
      <c r="S457" s="119"/>
      <c r="T457" s="119"/>
      <c r="U457" s="119"/>
      <c r="V457" s="119"/>
      <c r="W457" s="119"/>
      <c r="X457" s="120"/>
      <c r="Y457" s="121"/>
      <c r="Z457" s="122"/>
      <c r="AA457" s="123"/>
      <c r="AB457" s="125"/>
      <c r="AC457" s="119"/>
      <c r="AD457" s="120"/>
      <c r="AE457" s="185" t="s">
        <v>616</v>
      </c>
      <c r="AF457" s="185"/>
      <c r="AG457" s="119" t="s">
        <v>309</v>
      </c>
      <c r="AH457" s="120"/>
      <c r="AI457" s="130"/>
      <c r="AJ457" s="130"/>
      <c r="AK457" s="130"/>
      <c r="AL457" s="125"/>
      <c r="AM457" s="130"/>
      <c r="AN457" s="130"/>
      <c r="AO457" s="130"/>
      <c r="AP457" s="125"/>
      <c r="AQ457" s="196" t="s">
        <v>617</v>
      </c>
      <c r="AR457" s="185"/>
      <c r="AS457" s="119" t="s">
        <v>309</v>
      </c>
      <c r="AT457" s="120"/>
      <c r="AU457" s="185" t="s">
        <v>616</v>
      </c>
      <c r="AV457" s="185"/>
      <c r="AW457" s="119" t="s">
        <v>297</v>
      </c>
      <c r="AX457" s="197"/>
    </row>
    <row r="458" spans="1:50" ht="23.25" customHeight="1" x14ac:dyDescent="0.15">
      <c r="A458" s="996"/>
      <c r="B458" s="223"/>
      <c r="C458" s="222"/>
      <c r="D458" s="223"/>
      <c r="E458" s="113"/>
      <c r="F458" s="114"/>
      <c r="G458" s="198" t="s">
        <v>459</v>
      </c>
      <c r="H458" s="108"/>
      <c r="I458" s="108"/>
      <c r="J458" s="108"/>
      <c r="K458" s="108"/>
      <c r="L458" s="108"/>
      <c r="M458" s="108"/>
      <c r="N458" s="108"/>
      <c r="O458" s="108"/>
      <c r="P458" s="108"/>
      <c r="Q458" s="108"/>
      <c r="R458" s="108"/>
      <c r="S458" s="108"/>
      <c r="T458" s="108"/>
      <c r="U458" s="108"/>
      <c r="V458" s="108"/>
      <c r="W458" s="108"/>
      <c r="X458" s="199"/>
      <c r="Y458" s="186" t="s">
        <v>13</v>
      </c>
      <c r="Z458" s="187"/>
      <c r="AA458" s="188"/>
      <c r="AB458" s="189" t="s">
        <v>616</v>
      </c>
      <c r="AC458" s="189"/>
      <c r="AD458" s="189"/>
      <c r="AE458" s="176" t="s">
        <v>459</v>
      </c>
      <c r="AF458" s="177"/>
      <c r="AG458" s="177"/>
      <c r="AH458" s="177"/>
      <c r="AI458" s="176" t="s">
        <v>459</v>
      </c>
      <c r="AJ458" s="177"/>
      <c r="AK458" s="177"/>
      <c r="AL458" s="177"/>
      <c r="AM458" s="176" t="s">
        <v>459</v>
      </c>
      <c r="AN458" s="177"/>
      <c r="AO458" s="177"/>
      <c r="AP458" s="178"/>
      <c r="AQ458" s="176" t="s">
        <v>465</v>
      </c>
      <c r="AR458" s="177"/>
      <c r="AS458" s="177"/>
      <c r="AT458" s="178"/>
      <c r="AU458" s="177" t="s">
        <v>459</v>
      </c>
      <c r="AV458" s="177"/>
      <c r="AW458" s="177"/>
      <c r="AX458" s="179"/>
    </row>
    <row r="459" spans="1:50" ht="23.25" customHeight="1" x14ac:dyDescent="0.15">
      <c r="A459" s="996"/>
      <c r="B459" s="223"/>
      <c r="C459" s="222"/>
      <c r="D459" s="223"/>
      <c r="E459" s="113"/>
      <c r="F459" s="114"/>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t="s">
        <v>616</v>
      </c>
      <c r="AC459" s="175"/>
      <c r="AD459" s="175"/>
      <c r="AE459" s="176" t="s">
        <v>459</v>
      </c>
      <c r="AF459" s="177"/>
      <c r="AG459" s="177"/>
      <c r="AH459" s="178"/>
      <c r="AI459" s="176" t="s">
        <v>459</v>
      </c>
      <c r="AJ459" s="177"/>
      <c r="AK459" s="177"/>
      <c r="AL459" s="177"/>
      <c r="AM459" s="176" t="s">
        <v>464</v>
      </c>
      <c r="AN459" s="177"/>
      <c r="AO459" s="177"/>
      <c r="AP459" s="178"/>
      <c r="AQ459" s="176" t="s">
        <v>459</v>
      </c>
      <c r="AR459" s="177"/>
      <c r="AS459" s="177"/>
      <c r="AT459" s="178"/>
      <c r="AU459" s="177" t="s">
        <v>465</v>
      </c>
      <c r="AV459" s="177"/>
      <c r="AW459" s="177"/>
      <c r="AX459" s="179"/>
    </row>
    <row r="460" spans="1:50" ht="23.25" customHeight="1" x14ac:dyDescent="0.15">
      <c r="A460" s="996"/>
      <c r="B460" s="223"/>
      <c r="C460" s="222"/>
      <c r="D460" s="223"/>
      <c r="E460" s="113"/>
      <c r="F460" s="114"/>
      <c r="G460" s="203"/>
      <c r="H460" s="111"/>
      <c r="I460" s="111"/>
      <c r="J460" s="111"/>
      <c r="K460" s="111"/>
      <c r="L460" s="111"/>
      <c r="M460" s="111"/>
      <c r="N460" s="111"/>
      <c r="O460" s="111"/>
      <c r="P460" s="111"/>
      <c r="Q460" s="111"/>
      <c r="R460" s="111"/>
      <c r="S460" s="111"/>
      <c r="T460" s="111"/>
      <c r="U460" s="111"/>
      <c r="V460" s="111"/>
      <c r="W460" s="111"/>
      <c r="X460" s="204"/>
      <c r="Y460" s="205" t="s">
        <v>14</v>
      </c>
      <c r="Z460" s="206"/>
      <c r="AA460" s="207"/>
      <c r="AB460" s="208" t="s">
        <v>15</v>
      </c>
      <c r="AC460" s="208"/>
      <c r="AD460" s="208"/>
      <c r="AE460" s="176" t="s">
        <v>459</v>
      </c>
      <c r="AF460" s="177"/>
      <c r="AG460" s="177"/>
      <c r="AH460" s="178"/>
      <c r="AI460" s="176" t="s">
        <v>459</v>
      </c>
      <c r="AJ460" s="177"/>
      <c r="AK460" s="177"/>
      <c r="AL460" s="177"/>
      <c r="AM460" s="176" t="s">
        <v>459</v>
      </c>
      <c r="AN460" s="177"/>
      <c r="AO460" s="177"/>
      <c r="AP460" s="178"/>
      <c r="AQ460" s="176" t="s">
        <v>466</v>
      </c>
      <c r="AR460" s="177"/>
      <c r="AS460" s="177"/>
      <c r="AT460" s="178"/>
      <c r="AU460" s="177" t="s">
        <v>459</v>
      </c>
      <c r="AV460" s="177"/>
      <c r="AW460" s="177"/>
      <c r="AX460" s="179"/>
    </row>
    <row r="461" spans="1:50" ht="18.75" hidden="1" customHeight="1" x14ac:dyDescent="0.15">
      <c r="A461" s="996"/>
      <c r="B461" s="223"/>
      <c r="C461" s="222"/>
      <c r="D461" s="223"/>
      <c r="E461" s="113" t="s">
        <v>328</v>
      </c>
      <c r="F461" s="114"/>
      <c r="G461" s="115" t="s">
        <v>325</v>
      </c>
      <c r="H461" s="116"/>
      <c r="I461" s="116"/>
      <c r="J461" s="116"/>
      <c r="K461" s="116"/>
      <c r="L461" s="116"/>
      <c r="M461" s="116"/>
      <c r="N461" s="116"/>
      <c r="O461" s="116"/>
      <c r="P461" s="116"/>
      <c r="Q461" s="116"/>
      <c r="R461" s="116"/>
      <c r="S461" s="116"/>
      <c r="T461" s="116"/>
      <c r="U461" s="116"/>
      <c r="V461" s="116"/>
      <c r="W461" s="116"/>
      <c r="X461" s="117"/>
      <c r="Y461" s="121"/>
      <c r="Z461" s="122"/>
      <c r="AA461" s="123"/>
      <c r="AB461" s="124" t="s">
        <v>12</v>
      </c>
      <c r="AC461" s="116"/>
      <c r="AD461" s="117"/>
      <c r="AE461" s="126" t="s">
        <v>326</v>
      </c>
      <c r="AF461" s="127"/>
      <c r="AG461" s="127"/>
      <c r="AH461" s="128"/>
      <c r="AI461" s="129" t="s">
        <v>317</v>
      </c>
      <c r="AJ461" s="129"/>
      <c r="AK461" s="129"/>
      <c r="AL461" s="124"/>
      <c r="AM461" s="129" t="s">
        <v>391</v>
      </c>
      <c r="AN461" s="129"/>
      <c r="AO461" s="129"/>
      <c r="AP461" s="124"/>
      <c r="AQ461" s="124" t="s">
        <v>308</v>
      </c>
      <c r="AR461" s="116"/>
      <c r="AS461" s="116"/>
      <c r="AT461" s="117"/>
      <c r="AU461" s="183" t="s">
        <v>253</v>
      </c>
      <c r="AV461" s="183"/>
      <c r="AW461" s="183"/>
      <c r="AX461" s="184"/>
    </row>
    <row r="462" spans="1:50" ht="18.75" hidden="1" customHeight="1" x14ac:dyDescent="0.15">
      <c r="A462" s="996"/>
      <c r="B462" s="223"/>
      <c r="C462" s="222"/>
      <c r="D462" s="223"/>
      <c r="E462" s="113"/>
      <c r="F462" s="114"/>
      <c r="G462" s="118"/>
      <c r="H462" s="119"/>
      <c r="I462" s="119"/>
      <c r="J462" s="119"/>
      <c r="K462" s="119"/>
      <c r="L462" s="119"/>
      <c r="M462" s="119"/>
      <c r="N462" s="119"/>
      <c r="O462" s="119"/>
      <c r="P462" s="119"/>
      <c r="Q462" s="119"/>
      <c r="R462" s="119"/>
      <c r="S462" s="119"/>
      <c r="T462" s="119"/>
      <c r="U462" s="119"/>
      <c r="V462" s="119"/>
      <c r="W462" s="119"/>
      <c r="X462" s="120"/>
      <c r="Y462" s="121"/>
      <c r="Z462" s="122"/>
      <c r="AA462" s="123"/>
      <c r="AB462" s="125"/>
      <c r="AC462" s="119"/>
      <c r="AD462" s="120"/>
      <c r="AE462" s="185"/>
      <c r="AF462" s="185"/>
      <c r="AG462" s="119" t="s">
        <v>309</v>
      </c>
      <c r="AH462" s="120"/>
      <c r="AI462" s="130"/>
      <c r="AJ462" s="130"/>
      <c r="AK462" s="130"/>
      <c r="AL462" s="125"/>
      <c r="AM462" s="130"/>
      <c r="AN462" s="130"/>
      <c r="AO462" s="130"/>
      <c r="AP462" s="125"/>
      <c r="AQ462" s="196"/>
      <c r="AR462" s="185"/>
      <c r="AS462" s="119" t="s">
        <v>309</v>
      </c>
      <c r="AT462" s="120"/>
      <c r="AU462" s="185"/>
      <c r="AV462" s="185"/>
      <c r="AW462" s="119" t="s">
        <v>297</v>
      </c>
      <c r="AX462" s="197"/>
    </row>
    <row r="463" spans="1:50" ht="23.25" hidden="1" customHeight="1" x14ac:dyDescent="0.15">
      <c r="A463" s="996"/>
      <c r="B463" s="223"/>
      <c r="C463" s="222"/>
      <c r="D463" s="223"/>
      <c r="E463" s="113"/>
      <c r="F463" s="114"/>
      <c r="G463" s="198"/>
      <c r="H463" s="108"/>
      <c r="I463" s="108"/>
      <c r="J463" s="108"/>
      <c r="K463" s="108"/>
      <c r="L463" s="108"/>
      <c r="M463" s="108"/>
      <c r="N463" s="108"/>
      <c r="O463" s="108"/>
      <c r="P463" s="108"/>
      <c r="Q463" s="108"/>
      <c r="R463" s="108"/>
      <c r="S463" s="108"/>
      <c r="T463" s="108"/>
      <c r="U463" s="108"/>
      <c r="V463" s="108"/>
      <c r="W463" s="108"/>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996"/>
      <c r="B464" s="223"/>
      <c r="C464" s="222"/>
      <c r="D464" s="223"/>
      <c r="E464" s="113"/>
      <c r="F464" s="114"/>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996"/>
      <c r="B465" s="223"/>
      <c r="C465" s="222"/>
      <c r="D465" s="223"/>
      <c r="E465" s="113"/>
      <c r="F465" s="114"/>
      <c r="G465" s="203"/>
      <c r="H465" s="111"/>
      <c r="I465" s="111"/>
      <c r="J465" s="111"/>
      <c r="K465" s="111"/>
      <c r="L465" s="111"/>
      <c r="M465" s="111"/>
      <c r="N465" s="111"/>
      <c r="O465" s="111"/>
      <c r="P465" s="111"/>
      <c r="Q465" s="111"/>
      <c r="R465" s="111"/>
      <c r="S465" s="111"/>
      <c r="T465" s="111"/>
      <c r="U465" s="111"/>
      <c r="V465" s="111"/>
      <c r="W465" s="111"/>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996"/>
      <c r="B466" s="223"/>
      <c r="C466" s="222"/>
      <c r="D466" s="223"/>
      <c r="E466" s="113" t="s">
        <v>328</v>
      </c>
      <c r="F466" s="114"/>
      <c r="G466" s="115" t="s">
        <v>325</v>
      </c>
      <c r="H466" s="116"/>
      <c r="I466" s="116"/>
      <c r="J466" s="116"/>
      <c r="K466" s="116"/>
      <c r="L466" s="116"/>
      <c r="M466" s="116"/>
      <c r="N466" s="116"/>
      <c r="O466" s="116"/>
      <c r="P466" s="116"/>
      <c r="Q466" s="116"/>
      <c r="R466" s="116"/>
      <c r="S466" s="116"/>
      <c r="T466" s="116"/>
      <c r="U466" s="116"/>
      <c r="V466" s="116"/>
      <c r="W466" s="116"/>
      <c r="X466" s="117"/>
      <c r="Y466" s="121"/>
      <c r="Z466" s="122"/>
      <c r="AA466" s="123"/>
      <c r="AB466" s="124" t="s">
        <v>12</v>
      </c>
      <c r="AC466" s="116"/>
      <c r="AD466" s="117"/>
      <c r="AE466" s="126" t="s">
        <v>326</v>
      </c>
      <c r="AF466" s="127"/>
      <c r="AG466" s="127"/>
      <c r="AH466" s="128"/>
      <c r="AI466" s="129" t="s">
        <v>317</v>
      </c>
      <c r="AJ466" s="129"/>
      <c r="AK466" s="129"/>
      <c r="AL466" s="124"/>
      <c r="AM466" s="129" t="s">
        <v>391</v>
      </c>
      <c r="AN466" s="129"/>
      <c r="AO466" s="129"/>
      <c r="AP466" s="124"/>
      <c r="AQ466" s="124" t="s">
        <v>308</v>
      </c>
      <c r="AR466" s="116"/>
      <c r="AS466" s="116"/>
      <c r="AT466" s="117"/>
      <c r="AU466" s="183" t="s">
        <v>253</v>
      </c>
      <c r="AV466" s="183"/>
      <c r="AW466" s="183"/>
      <c r="AX466" s="184"/>
    </row>
    <row r="467" spans="1:50" ht="18.75" hidden="1" customHeight="1" x14ac:dyDescent="0.15">
      <c r="A467" s="996"/>
      <c r="B467" s="223"/>
      <c r="C467" s="222"/>
      <c r="D467" s="223"/>
      <c r="E467" s="113"/>
      <c r="F467" s="114"/>
      <c r="G467" s="118"/>
      <c r="H467" s="119"/>
      <c r="I467" s="119"/>
      <c r="J467" s="119"/>
      <c r="K467" s="119"/>
      <c r="L467" s="119"/>
      <c r="M467" s="119"/>
      <c r="N467" s="119"/>
      <c r="O467" s="119"/>
      <c r="P467" s="119"/>
      <c r="Q467" s="119"/>
      <c r="R467" s="119"/>
      <c r="S467" s="119"/>
      <c r="T467" s="119"/>
      <c r="U467" s="119"/>
      <c r="V467" s="119"/>
      <c r="W467" s="119"/>
      <c r="X467" s="120"/>
      <c r="Y467" s="121"/>
      <c r="Z467" s="122"/>
      <c r="AA467" s="123"/>
      <c r="AB467" s="125"/>
      <c r="AC467" s="119"/>
      <c r="AD467" s="120"/>
      <c r="AE467" s="185"/>
      <c r="AF467" s="185"/>
      <c r="AG467" s="119" t="s">
        <v>309</v>
      </c>
      <c r="AH467" s="120"/>
      <c r="AI467" s="130"/>
      <c r="AJ467" s="130"/>
      <c r="AK467" s="130"/>
      <c r="AL467" s="125"/>
      <c r="AM467" s="130"/>
      <c r="AN467" s="130"/>
      <c r="AO467" s="130"/>
      <c r="AP467" s="125"/>
      <c r="AQ467" s="196"/>
      <c r="AR467" s="185"/>
      <c r="AS467" s="119" t="s">
        <v>309</v>
      </c>
      <c r="AT467" s="120"/>
      <c r="AU467" s="185"/>
      <c r="AV467" s="185"/>
      <c r="AW467" s="119" t="s">
        <v>297</v>
      </c>
      <c r="AX467" s="197"/>
    </row>
    <row r="468" spans="1:50" ht="23.25" hidden="1" customHeight="1" x14ac:dyDescent="0.15">
      <c r="A468" s="996"/>
      <c r="B468" s="223"/>
      <c r="C468" s="222"/>
      <c r="D468" s="223"/>
      <c r="E468" s="113"/>
      <c r="F468" s="114"/>
      <c r="G468" s="198"/>
      <c r="H468" s="108"/>
      <c r="I468" s="108"/>
      <c r="J468" s="108"/>
      <c r="K468" s="108"/>
      <c r="L468" s="108"/>
      <c r="M468" s="108"/>
      <c r="N468" s="108"/>
      <c r="O468" s="108"/>
      <c r="P468" s="108"/>
      <c r="Q468" s="108"/>
      <c r="R468" s="108"/>
      <c r="S468" s="108"/>
      <c r="T468" s="108"/>
      <c r="U468" s="108"/>
      <c r="V468" s="108"/>
      <c r="W468" s="108"/>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996"/>
      <c r="B469" s="223"/>
      <c r="C469" s="222"/>
      <c r="D469" s="223"/>
      <c r="E469" s="113"/>
      <c r="F469" s="114"/>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996"/>
      <c r="B470" s="223"/>
      <c r="C470" s="222"/>
      <c r="D470" s="223"/>
      <c r="E470" s="113"/>
      <c r="F470" s="114"/>
      <c r="G470" s="203"/>
      <c r="H470" s="111"/>
      <c r="I470" s="111"/>
      <c r="J470" s="111"/>
      <c r="K470" s="111"/>
      <c r="L470" s="111"/>
      <c r="M470" s="111"/>
      <c r="N470" s="111"/>
      <c r="O470" s="111"/>
      <c r="P470" s="111"/>
      <c r="Q470" s="111"/>
      <c r="R470" s="111"/>
      <c r="S470" s="111"/>
      <c r="T470" s="111"/>
      <c r="U470" s="111"/>
      <c r="V470" s="111"/>
      <c r="W470" s="111"/>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996"/>
      <c r="B471" s="223"/>
      <c r="C471" s="222"/>
      <c r="D471" s="223"/>
      <c r="E471" s="113" t="s">
        <v>328</v>
      </c>
      <c r="F471" s="114"/>
      <c r="G471" s="115" t="s">
        <v>325</v>
      </c>
      <c r="H471" s="116"/>
      <c r="I471" s="116"/>
      <c r="J471" s="116"/>
      <c r="K471" s="116"/>
      <c r="L471" s="116"/>
      <c r="M471" s="116"/>
      <c r="N471" s="116"/>
      <c r="O471" s="116"/>
      <c r="P471" s="116"/>
      <c r="Q471" s="116"/>
      <c r="R471" s="116"/>
      <c r="S471" s="116"/>
      <c r="T471" s="116"/>
      <c r="U471" s="116"/>
      <c r="V471" s="116"/>
      <c r="W471" s="116"/>
      <c r="X471" s="117"/>
      <c r="Y471" s="121"/>
      <c r="Z471" s="122"/>
      <c r="AA471" s="123"/>
      <c r="AB471" s="124" t="s">
        <v>12</v>
      </c>
      <c r="AC471" s="116"/>
      <c r="AD471" s="117"/>
      <c r="AE471" s="126" t="s">
        <v>326</v>
      </c>
      <c r="AF471" s="127"/>
      <c r="AG471" s="127"/>
      <c r="AH471" s="128"/>
      <c r="AI471" s="129" t="s">
        <v>317</v>
      </c>
      <c r="AJ471" s="129"/>
      <c r="AK471" s="129"/>
      <c r="AL471" s="124"/>
      <c r="AM471" s="129" t="s">
        <v>391</v>
      </c>
      <c r="AN471" s="129"/>
      <c r="AO471" s="129"/>
      <c r="AP471" s="124"/>
      <c r="AQ471" s="124" t="s">
        <v>308</v>
      </c>
      <c r="AR471" s="116"/>
      <c r="AS471" s="116"/>
      <c r="AT471" s="117"/>
      <c r="AU471" s="183" t="s">
        <v>253</v>
      </c>
      <c r="AV471" s="183"/>
      <c r="AW471" s="183"/>
      <c r="AX471" s="184"/>
    </row>
    <row r="472" spans="1:50" ht="18.75" hidden="1" customHeight="1" x14ac:dyDescent="0.15">
      <c r="A472" s="996"/>
      <c r="B472" s="223"/>
      <c r="C472" s="222"/>
      <c r="D472" s="223"/>
      <c r="E472" s="113"/>
      <c r="F472" s="114"/>
      <c r="G472" s="118"/>
      <c r="H472" s="119"/>
      <c r="I472" s="119"/>
      <c r="J472" s="119"/>
      <c r="K472" s="119"/>
      <c r="L472" s="119"/>
      <c r="M472" s="119"/>
      <c r="N472" s="119"/>
      <c r="O472" s="119"/>
      <c r="P472" s="119"/>
      <c r="Q472" s="119"/>
      <c r="R472" s="119"/>
      <c r="S472" s="119"/>
      <c r="T472" s="119"/>
      <c r="U472" s="119"/>
      <c r="V472" s="119"/>
      <c r="W472" s="119"/>
      <c r="X472" s="120"/>
      <c r="Y472" s="121"/>
      <c r="Z472" s="122"/>
      <c r="AA472" s="123"/>
      <c r="AB472" s="125"/>
      <c r="AC472" s="119"/>
      <c r="AD472" s="120"/>
      <c r="AE472" s="185"/>
      <c r="AF472" s="185"/>
      <c r="AG472" s="119" t="s">
        <v>309</v>
      </c>
      <c r="AH472" s="120"/>
      <c r="AI472" s="130"/>
      <c r="AJ472" s="130"/>
      <c r="AK472" s="130"/>
      <c r="AL472" s="125"/>
      <c r="AM472" s="130"/>
      <c r="AN472" s="130"/>
      <c r="AO472" s="130"/>
      <c r="AP472" s="125"/>
      <c r="AQ472" s="196"/>
      <c r="AR472" s="185"/>
      <c r="AS472" s="119" t="s">
        <v>309</v>
      </c>
      <c r="AT472" s="120"/>
      <c r="AU472" s="185"/>
      <c r="AV472" s="185"/>
      <c r="AW472" s="119" t="s">
        <v>297</v>
      </c>
      <c r="AX472" s="197"/>
    </row>
    <row r="473" spans="1:50" ht="23.25" hidden="1" customHeight="1" x14ac:dyDescent="0.15">
      <c r="A473" s="996"/>
      <c r="B473" s="223"/>
      <c r="C473" s="222"/>
      <c r="D473" s="223"/>
      <c r="E473" s="113"/>
      <c r="F473" s="114"/>
      <c r="G473" s="198"/>
      <c r="H473" s="108"/>
      <c r="I473" s="108"/>
      <c r="J473" s="108"/>
      <c r="K473" s="108"/>
      <c r="L473" s="108"/>
      <c r="M473" s="108"/>
      <c r="N473" s="108"/>
      <c r="O473" s="108"/>
      <c r="P473" s="108"/>
      <c r="Q473" s="108"/>
      <c r="R473" s="108"/>
      <c r="S473" s="108"/>
      <c r="T473" s="108"/>
      <c r="U473" s="108"/>
      <c r="V473" s="108"/>
      <c r="W473" s="108"/>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996"/>
      <c r="B474" s="223"/>
      <c r="C474" s="222"/>
      <c r="D474" s="223"/>
      <c r="E474" s="113"/>
      <c r="F474" s="114"/>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996"/>
      <c r="B475" s="223"/>
      <c r="C475" s="222"/>
      <c r="D475" s="223"/>
      <c r="E475" s="113"/>
      <c r="F475" s="114"/>
      <c r="G475" s="203"/>
      <c r="H475" s="111"/>
      <c r="I475" s="111"/>
      <c r="J475" s="111"/>
      <c r="K475" s="111"/>
      <c r="L475" s="111"/>
      <c r="M475" s="111"/>
      <c r="N475" s="111"/>
      <c r="O475" s="111"/>
      <c r="P475" s="111"/>
      <c r="Q475" s="111"/>
      <c r="R475" s="111"/>
      <c r="S475" s="111"/>
      <c r="T475" s="111"/>
      <c r="U475" s="111"/>
      <c r="V475" s="111"/>
      <c r="W475" s="111"/>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996"/>
      <c r="B476" s="223"/>
      <c r="C476" s="222"/>
      <c r="D476" s="223"/>
      <c r="E476" s="113" t="s">
        <v>328</v>
      </c>
      <c r="F476" s="114"/>
      <c r="G476" s="115" t="s">
        <v>325</v>
      </c>
      <c r="H476" s="116"/>
      <c r="I476" s="116"/>
      <c r="J476" s="116"/>
      <c r="K476" s="116"/>
      <c r="L476" s="116"/>
      <c r="M476" s="116"/>
      <c r="N476" s="116"/>
      <c r="O476" s="116"/>
      <c r="P476" s="116"/>
      <c r="Q476" s="116"/>
      <c r="R476" s="116"/>
      <c r="S476" s="116"/>
      <c r="T476" s="116"/>
      <c r="U476" s="116"/>
      <c r="V476" s="116"/>
      <c r="W476" s="116"/>
      <c r="X476" s="117"/>
      <c r="Y476" s="121"/>
      <c r="Z476" s="122"/>
      <c r="AA476" s="123"/>
      <c r="AB476" s="124" t="s">
        <v>12</v>
      </c>
      <c r="AC476" s="116"/>
      <c r="AD476" s="117"/>
      <c r="AE476" s="126" t="s">
        <v>326</v>
      </c>
      <c r="AF476" s="127"/>
      <c r="AG476" s="127"/>
      <c r="AH476" s="128"/>
      <c r="AI476" s="129" t="s">
        <v>317</v>
      </c>
      <c r="AJ476" s="129"/>
      <c r="AK476" s="129"/>
      <c r="AL476" s="124"/>
      <c r="AM476" s="129" t="s">
        <v>391</v>
      </c>
      <c r="AN476" s="129"/>
      <c r="AO476" s="129"/>
      <c r="AP476" s="124"/>
      <c r="AQ476" s="124" t="s">
        <v>308</v>
      </c>
      <c r="AR476" s="116"/>
      <c r="AS476" s="116"/>
      <c r="AT476" s="117"/>
      <c r="AU476" s="183" t="s">
        <v>253</v>
      </c>
      <c r="AV476" s="183"/>
      <c r="AW476" s="183"/>
      <c r="AX476" s="184"/>
    </row>
    <row r="477" spans="1:50" ht="18.75" hidden="1" customHeight="1" x14ac:dyDescent="0.15">
      <c r="A477" s="996"/>
      <c r="B477" s="223"/>
      <c r="C477" s="222"/>
      <c r="D477" s="223"/>
      <c r="E477" s="113"/>
      <c r="F477" s="114"/>
      <c r="G477" s="118"/>
      <c r="H477" s="119"/>
      <c r="I477" s="119"/>
      <c r="J477" s="119"/>
      <c r="K477" s="119"/>
      <c r="L477" s="119"/>
      <c r="M477" s="119"/>
      <c r="N477" s="119"/>
      <c r="O477" s="119"/>
      <c r="P477" s="119"/>
      <c r="Q477" s="119"/>
      <c r="R477" s="119"/>
      <c r="S477" s="119"/>
      <c r="T477" s="119"/>
      <c r="U477" s="119"/>
      <c r="V477" s="119"/>
      <c r="W477" s="119"/>
      <c r="X477" s="120"/>
      <c r="Y477" s="121"/>
      <c r="Z477" s="122"/>
      <c r="AA477" s="123"/>
      <c r="AB477" s="125"/>
      <c r="AC477" s="119"/>
      <c r="AD477" s="120"/>
      <c r="AE477" s="185"/>
      <c r="AF477" s="185"/>
      <c r="AG477" s="119" t="s">
        <v>309</v>
      </c>
      <c r="AH477" s="120"/>
      <c r="AI477" s="130"/>
      <c r="AJ477" s="130"/>
      <c r="AK477" s="130"/>
      <c r="AL477" s="125"/>
      <c r="AM477" s="130"/>
      <c r="AN477" s="130"/>
      <c r="AO477" s="130"/>
      <c r="AP477" s="125"/>
      <c r="AQ477" s="196"/>
      <c r="AR477" s="185"/>
      <c r="AS477" s="119" t="s">
        <v>309</v>
      </c>
      <c r="AT477" s="120"/>
      <c r="AU477" s="185"/>
      <c r="AV477" s="185"/>
      <c r="AW477" s="119" t="s">
        <v>297</v>
      </c>
      <c r="AX477" s="197"/>
    </row>
    <row r="478" spans="1:50" ht="23.25" hidden="1" customHeight="1" x14ac:dyDescent="0.15">
      <c r="A478" s="996"/>
      <c r="B478" s="223"/>
      <c r="C478" s="222"/>
      <c r="D478" s="223"/>
      <c r="E478" s="113"/>
      <c r="F478" s="114"/>
      <c r="G478" s="198"/>
      <c r="H478" s="108"/>
      <c r="I478" s="108"/>
      <c r="J478" s="108"/>
      <c r="K478" s="108"/>
      <c r="L478" s="108"/>
      <c r="M478" s="108"/>
      <c r="N478" s="108"/>
      <c r="O478" s="108"/>
      <c r="P478" s="108"/>
      <c r="Q478" s="108"/>
      <c r="R478" s="108"/>
      <c r="S478" s="108"/>
      <c r="T478" s="108"/>
      <c r="U478" s="108"/>
      <c r="V478" s="108"/>
      <c r="W478" s="108"/>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996"/>
      <c r="B479" s="223"/>
      <c r="C479" s="222"/>
      <c r="D479" s="223"/>
      <c r="E479" s="113"/>
      <c r="F479" s="114"/>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996"/>
      <c r="B480" s="223"/>
      <c r="C480" s="222"/>
      <c r="D480" s="223"/>
      <c r="E480" s="113"/>
      <c r="F480" s="114"/>
      <c r="G480" s="203"/>
      <c r="H480" s="111"/>
      <c r="I480" s="111"/>
      <c r="J480" s="111"/>
      <c r="K480" s="111"/>
      <c r="L480" s="111"/>
      <c r="M480" s="111"/>
      <c r="N480" s="111"/>
      <c r="O480" s="111"/>
      <c r="P480" s="111"/>
      <c r="Q480" s="111"/>
      <c r="R480" s="111"/>
      <c r="S480" s="111"/>
      <c r="T480" s="111"/>
      <c r="U480" s="111"/>
      <c r="V480" s="111"/>
      <c r="W480" s="111"/>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customHeight="1" x14ac:dyDescent="0.15">
      <c r="A481" s="996"/>
      <c r="B481" s="223"/>
      <c r="C481" s="222"/>
      <c r="D481" s="223"/>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customHeight="1" x14ac:dyDescent="0.15">
      <c r="A482" s="996"/>
      <c r="B482" s="223"/>
      <c r="C482" s="222"/>
      <c r="D482" s="223"/>
      <c r="E482" s="107" t="s">
        <v>460</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row>
    <row r="483" spans="1:50" ht="24.75" customHeight="1" thickBot="1" x14ac:dyDescent="0.2">
      <c r="A483" s="996"/>
      <c r="B483" s="223"/>
      <c r="C483" s="222"/>
      <c r="D483" s="223"/>
      <c r="E483" s="11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12"/>
    </row>
    <row r="484" spans="1:50" ht="34.5" hidden="1" customHeight="1" x14ac:dyDescent="0.15">
      <c r="A484" s="996"/>
      <c r="B484" s="223"/>
      <c r="C484" s="222"/>
      <c r="D484" s="223"/>
      <c r="E484" s="209" t="s">
        <v>307</v>
      </c>
      <c r="F484" s="210"/>
      <c r="G484" s="211" t="s">
        <v>338</v>
      </c>
      <c r="H484" s="105"/>
      <c r="I484" s="105"/>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996"/>
      <c r="B485" s="223"/>
      <c r="C485" s="222"/>
      <c r="D485" s="223"/>
      <c r="E485" s="113" t="s">
        <v>327</v>
      </c>
      <c r="F485" s="114"/>
      <c r="G485" s="115" t="s">
        <v>324</v>
      </c>
      <c r="H485" s="116"/>
      <c r="I485" s="116"/>
      <c r="J485" s="116"/>
      <c r="K485" s="116"/>
      <c r="L485" s="116"/>
      <c r="M485" s="116"/>
      <c r="N485" s="116"/>
      <c r="O485" s="116"/>
      <c r="P485" s="116"/>
      <c r="Q485" s="116"/>
      <c r="R485" s="116"/>
      <c r="S485" s="116"/>
      <c r="T485" s="116"/>
      <c r="U485" s="116"/>
      <c r="V485" s="116"/>
      <c r="W485" s="116"/>
      <c r="X485" s="117"/>
      <c r="Y485" s="121"/>
      <c r="Z485" s="122"/>
      <c r="AA485" s="123"/>
      <c r="AB485" s="124" t="s">
        <v>12</v>
      </c>
      <c r="AC485" s="116"/>
      <c r="AD485" s="117"/>
      <c r="AE485" s="126" t="s">
        <v>326</v>
      </c>
      <c r="AF485" s="127"/>
      <c r="AG485" s="127"/>
      <c r="AH485" s="128"/>
      <c r="AI485" s="129" t="s">
        <v>317</v>
      </c>
      <c r="AJ485" s="129"/>
      <c r="AK485" s="129"/>
      <c r="AL485" s="124"/>
      <c r="AM485" s="129" t="s">
        <v>391</v>
      </c>
      <c r="AN485" s="129"/>
      <c r="AO485" s="129"/>
      <c r="AP485" s="124"/>
      <c r="AQ485" s="124" t="s">
        <v>308</v>
      </c>
      <c r="AR485" s="116"/>
      <c r="AS485" s="116"/>
      <c r="AT485" s="117"/>
      <c r="AU485" s="183" t="s">
        <v>253</v>
      </c>
      <c r="AV485" s="183"/>
      <c r="AW485" s="183"/>
      <c r="AX485" s="184"/>
    </row>
    <row r="486" spans="1:50" ht="18.75" hidden="1" customHeight="1" x14ac:dyDescent="0.15">
      <c r="A486" s="996"/>
      <c r="B486" s="223"/>
      <c r="C486" s="222"/>
      <c r="D486" s="223"/>
      <c r="E486" s="113"/>
      <c r="F486" s="114"/>
      <c r="G486" s="118"/>
      <c r="H486" s="119"/>
      <c r="I486" s="119"/>
      <c r="J486" s="119"/>
      <c r="K486" s="119"/>
      <c r="L486" s="119"/>
      <c r="M486" s="119"/>
      <c r="N486" s="119"/>
      <c r="O486" s="119"/>
      <c r="P486" s="119"/>
      <c r="Q486" s="119"/>
      <c r="R486" s="119"/>
      <c r="S486" s="119"/>
      <c r="T486" s="119"/>
      <c r="U486" s="119"/>
      <c r="V486" s="119"/>
      <c r="W486" s="119"/>
      <c r="X486" s="120"/>
      <c r="Y486" s="121"/>
      <c r="Z486" s="122"/>
      <c r="AA486" s="123"/>
      <c r="AB486" s="125"/>
      <c r="AC486" s="119"/>
      <c r="AD486" s="120"/>
      <c r="AE486" s="185"/>
      <c r="AF486" s="185"/>
      <c r="AG486" s="119" t="s">
        <v>309</v>
      </c>
      <c r="AH486" s="120"/>
      <c r="AI486" s="130"/>
      <c r="AJ486" s="130"/>
      <c r="AK486" s="130"/>
      <c r="AL486" s="125"/>
      <c r="AM486" s="130"/>
      <c r="AN486" s="130"/>
      <c r="AO486" s="130"/>
      <c r="AP486" s="125"/>
      <c r="AQ486" s="196"/>
      <c r="AR486" s="185"/>
      <c r="AS486" s="119" t="s">
        <v>309</v>
      </c>
      <c r="AT486" s="120"/>
      <c r="AU486" s="185"/>
      <c r="AV486" s="185"/>
      <c r="AW486" s="119" t="s">
        <v>297</v>
      </c>
      <c r="AX486" s="197"/>
    </row>
    <row r="487" spans="1:50" ht="23.25" hidden="1" customHeight="1" x14ac:dyDescent="0.15">
      <c r="A487" s="996"/>
      <c r="B487" s="223"/>
      <c r="C487" s="222"/>
      <c r="D487" s="223"/>
      <c r="E487" s="113"/>
      <c r="F487" s="114"/>
      <c r="G487" s="198"/>
      <c r="H487" s="108"/>
      <c r="I487" s="108"/>
      <c r="J487" s="108"/>
      <c r="K487" s="108"/>
      <c r="L487" s="108"/>
      <c r="M487" s="108"/>
      <c r="N487" s="108"/>
      <c r="O487" s="108"/>
      <c r="P487" s="108"/>
      <c r="Q487" s="108"/>
      <c r="R487" s="108"/>
      <c r="S487" s="108"/>
      <c r="T487" s="108"/>
      <c r="U487" s="108"/>
      <c r="V487" s="108"/>
      <c r="W487" s="108"/>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996"/>
      <c r="B488" s="223"/>
      <c r="C488" s="222"/>
      <c r="D488" s="223"/>
      <c r="E488" s="113"/>
      <c r="F488" s="114"/>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996"/>
      <c r="B489" s="223"/>
      <c r="C489" s="222"/>
      <c r="D489" s="223"/>
      <c r="E489" s="113"/>
      <c r="F489" s="114"/>
      <c r="G489" s="203"/>
      <c r="H489" s="111"/>
      <c r="I489" s="111"/>
      <c r="J489" s="111"/>
      <c r="K489" s="111"/>
      <c r="L489" s="111"/>
      <c r="M489" s="111"/>
      <c r="N489" s="111"/>
      <c r="O489" s="111"/>
      <c r="P489" s="111"/>
      <c r="Q489" s="111"/>
      <c r="R489" s="111"/>
      <c r="S489" s="111"/>
      <c r="T489" s="111"/>
      <c r="U489" s="111"/>
      <c r="V489" s="111"/>
      <c r="W489" s="111"/>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996"/>
      <c r="B490" s="223"/>
      <c r="C490" s="222"/>
      <c r="D490" s="223"/>
      <c r="E490" s="113" t="s">
        <v>327</v>
      </c>
      <c r="F490" s="114"/>
      <c r="G490" s="115" t="s">
        <v>324</v>
      </c>
      <c r="H490" s="116"/>
      <c r="I490" s="116"/>
      <c r="J490" s="116"/>
      <c r="K490" s="116"/>
      <c r="L490" s="116"/>
      <c r="M490" s="116"/>
      <c r="N490" s="116"/>
      <c r="O490" s="116"/>
      <c r="P490" s="116"/>
      <c r="Q490" s="116"/>
      <c r="R490" s="116"/>
      <c r="S490" s="116"/>
      <c r="T490" s="116"/>
      <c r="U490" s="116"/>
      <c r="V490" s="116"/>
      <c r="W490" s="116"/>
      <c r="X490" s="117"/>
      <c r="Y490" s="121"/>
      <c r="Z490" s="122"/>
      <c r="AA490" s="123"/>
      <c r="AB490" s="124" t="s">
        <v>12</v>
      </c>
      <c r="AC490" s="116"/>
      <c r="AD490" s="117"/>
      <c r="AE490" s="126" t="s">
        <v>326</v>
      </c>
      <c r="AF490" s="127"/>
      <c r="AG490" s="127"/>
      <c r="AH490" s="128"/>
      <c r="AI490" s="129" t="s">
        <v>317</v>
      </c>
      <c r="AJ490" s="129"/>
      <c r="AK490" s="129"/>
      <c r="AL490" s="124"/>
      <c r="AM490" s="129" t="s">
        <v>391</v>
      </c>
      <c r="AN490" s="129"/>
      <c r="AO490" s="129"/>
      <c r="AP490" s="124"/>
      <c r="AQ490" s="124" t="s">
        <v>308</v>
      </c>
      <c r="AR490" s="116"/>
      <c r="AS490" s="116"/>
      <c r="AT490" s="117"/>
      <c r="AU490" s="183" t="s">
        <v>253</v>
      </c>
      <c r="AV490" s="183"/>
      <c r="AW490" s="183"/>
      <c r="AX490" s="184"/>
    </row>
    <row r="491" spans="1:50" ht="18.75" hidden="1" customHeight="1" x14ac:dyDescent="0.15">
      <c r="A491" s="996"/>
      <c r="B491" s="223"/>
      <c r="C491" s="222"/>
      <c r="D491" s="223"/>
      <c r="E491" s="113"/>
      <c r="F491" s="114"/>
      <c r="G491" s="118"/>
      <c r="H491" s="119"/>
      <c r="I491" s="119"/>
      <c r="J491" s="119"/>
      <c r="K491" s="119"/>
      <c r="L491" s="119"/>
      <c r="M491" s="119"/>
      <c r="N491" s="119"/>
      <c r="O491" s="119"/>
      <c r="P491" s="119"/>
      <c r="Q491" s="119"/>
      <c r="R491" s="119"/>
      <c r="S491" s="119"/>
      <c r="T491" s="119"/>
      <c r="U491" s="119"/>
      <c r="V491" s="119"/>
      <c r="W491" s="119"/>
      <c r="X491" s="120"/>
      <c r="Y491" s="121"/>
      <c r="Z491" s="122"/>
      <c r="AA491" s="123"/>
      <c r="AB491" s="125"/>
      <c r="AC491" s="119"/>
      <c r="AD491" s="120"/>
      <c r="AE491" s="185"/>
      <c r="AF491" s="185"/>
      <c r="AG491" s="119" t="s">
        <v>309</v>
      </c>
      <c r="AH491" s="120"/>
      <c r="AI491" s="130"/>
      <c r="AJ491" s="130"/>
      <c r="AK491" s="130"/>
      <c r="AL491" s="125"/>
      <c r="AM491" s="130"/>
      <c r="AN491" s="130"/>
      <c r="AO491" s="130"/>
      <c r="AP491" s="125"/>
      <c r="AQ491" s="196"/>
      <c r="AR491" s="185"/>
      <c r="AS491" s="119" t="s">
        <v>309</v>
      </c>
      <c r="AT491" s="120"/>
      <c r="AU491" s="185"/>
      <c r="AV491" s="185"/>
      <c r="AW491" s="119" t="s">
        <v>297</v>
      </c>
      <c r="AX491" s="197"/>
    </row>
    <row r="492" spans="1:50" ht="23.25" hidden="1" customHeight="1" x14ac:dyDescent="0.15">
      <c r="A492" s="996"/>
      <c r="B492" s="223"/>
      <c r="C492" s="222"/>
      <c r="D492" s="223"/>
      <c r="E492" s="113"/>
      <c r="F492" s="114"/>
      <c r="G492" s="198"/>
      <c r="H492" s="108"/>
      <c r="I492" s="108"/>
      <c r="J492" s="108"/>
      <c r="K492" s="108"/>
      <c r="L492" s="108"/>
      <c r="M492" s="108"/>
      <c r="N492" s="108"/>
      <c r="O492" s="108"/>
      <c r="P492" s="108"/>
      <c r="Q492" s="108"/>
      <c r="R492" s="108"/>
      <c r="S492" s="108"/>
      <c r="T492" s="108"/>
      <c r="U492" s="108"/>
      <c r="V492" s="108"/>
      <c r="W492" s="108"/>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996"/>
      <c r="B493" s="223"/>
      <c r="C493" s="222"/>
      <c r="D493" s="223"/>
      <c r="E493" s="113"/>
      <c r="F493" s="114"/>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996"/>
      <c r="B494" s="223"/>
      <c r="C494" s="222"/>
      <c r="D494" s="223"/>
      <c r="E494" s="113"/>
      <c r="F494" s="114"/>
      <c r="G494" s="203"/>
      <c r="H494" s="111"/>
      <c r="I494" s="111"/>
      <c r="J494" s="111"/>
      <c r="K494" s="111"/>
      <c r="L494" s="111"/>
      <c r="M494" s="111"/>
      <c r="N494" s="111"/>
      <c r="O494" s="111"/>
      <c r="P494" s="111"/>
      <c r="Q494" s="111"/>
      <c r="R494" s="111"/>
      <c r="S494" s="111"/>
      <c r="T494" s="111"/>
      <c r="U494" s="111"/>
      <c r="V494" s="111"/>
      <c r="W494" s="111"/>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996"/>
      <c r="B495" s="223"/>
      <c r="C495" s="222"/>
      <c r="D495" s="223"/>
      <c r="E495" s="113" t="s">
        <v>327</v>
      </c>
      <c r="F495" s="114"/>
      <c r="G495" s="115" t="s">
        <v>324</v>
      </c>
      <c r="H495" s="116"/>
      <c r="I495" s="116"/>
      <c r="J495" s="116"/>
      <c r="K495" s="116"/>
      <c r="L495" s="116"/>
      <c r="M495" s="116"/>
      <c r="N495" s="116"/>
      <c r="O495" s="116"/>
      <c r="P495" s="116"/>
      <c r="Q495" s="116"/>
      <c r="R495" s="116"/>
      <c r="S495" s="116"/>
      <c r="T495" s="116"/>
      <c r="U495" s="116"/>
      <c r="V495" s="116"/>
      <c r="W495" s="116"/>
      <c r="X495" s="117"/>
      <c r="Y495" s="121"/>
      <c r="Z495" s="122"/>
      <c r="AA495" s="123"/>
      <c r="AB495" s="124" t="s">
        <v>12</v>
      </c>
      <c r="AC495" s="116"/>
      <c r="AD495" s="117"/>
      <c r="AE495" s="126" t="s">
        <v>326</v>
      </c>
      <c r="AF495" s="127"/>
      <c r="AG495" s="127"/>
      <c r="AH495" s="128"/>
      <c r="AI495" s="129" t="s">
        <v>317</v>
      </c>
      <c r="AJ495" s="129"/>
      <c r="AK495" s="129"/>
      <c r="AL495" s="124"/>
      <c r="AM495" s="129" t="s">
        <v>391</v>
      </c>
      <c r="AN495" s="129"/>
      <c r="AO495" s="129"/>
      <c r="AP495" s="124"/>
      <c r="AQ495" s="124" t="s">
        <v>308</v>
      </c>
      <c r="AR495" s="116"/>
      <c r="AS495" s="116"/>
      <c r="AT495" s="117"/>
      <c r="AU495" s="183" t="s">
        <v>253</v>
      </c>
      <c r="AV495" s="183"/>
      <c r="AW495" s="183"/>
      <c r="AX495" s="184"/>
    </row>
    <row r="496" spans="1:50" ht="18.75" hidden="1" customHeight="1" x14ac:dyDescent="0.15">
      <c r="A496" s="996"/>
      <c r="B496" s="223"/>
      <c r="C496" s="222"/>
      <c r="D496" s="223"/>
      <c r="E496" s="113"/>
      <c r="F496" s="114"/>
      <c r="G496" s="118"/>
      <c r="H496" s="119"/>
      <c r="I496" s="119"/>
      <c r="J496" s="119"/>
      <c r="K496" s="119"/>
      <c r="L496" s="119"/>
      <c r="M496" s="119"/>
      <c r="N496" s="119"/>
      <c r="O496" s="119"/>
      <c r="P496" s="119"/>
      <c r="Q496" s="119"/>
      <c r="R496" s="119"/>
      <c r="S496" s="119"/>
      <c r="T496" s="119"/>
      <c r="U496" s="119"/>
      <c r="V496" s="119"/>
      <c r="W496" s="119"/>
      <c r="X496" s="120"/>
      <c r="Y496" s="121"/>
      <c r="Z496" s="122"/>
      <c r="AA496" s="123"/>
      <c r="AB496" s="125"/>
      <c r="AC496" s="119"/>
      <c r="AD496" s="120"/>
      <c r="AE496" s="185"/>
      <c r="AF496" s="185"/>
      <c r="AG496" s="119" t="s">
        <v>309</v>
      </c>
      <c r="AH496" s="120"/>
      <c r="AI496" s="130"/>
      <c r="AJ496" s="130"/>
      <c r="AK496" s="130"/>
      <c r="AL496" s="125"/>
      <c r="AM496" s="130"/>
      <c r="AN496" s="130"/>
      <c r="AO496" s="130"/>
      <c r="AP496" s="125"/>
      <c r="AQ496" s="196"/>
      <c r="AR496" s="185"/>
      <c r="AS496" s="119" t="s">
        <v>309</v>
      </c>
      <c r="AT496" s="120"/>
      <c r="AU496" s="185"/>
      <c r="AV496" s="185"/>
      <c r="AW496" s="119" t="s">
        <v>297</v>
      </c>
      <c r="AX496" s="197"/>
    </row>
    <row r="497" spans="1:50" ht="23.25" hidden="1" customHeight="1" x14ac:dyDescent="0.15">
      <c r="A497" s="996"/>
      <c r="B497" s="223"/>
      <c r="C497" s="222"/>
      <c r="D497" s="223"/>
      <c r="E497" s="113"/>
      <c r="F497" s="114"/>
      <c r="G497" s="198"/>
      <c r="H497" s="108"/>
      <c r="I497" s="108"/>
      <c r="J497" s="108"/>
      <c r="K497" s="108"/>
      <c r="L497" s="108"/>
      <c r="M497" s="108"/>
      <c r="N497" s="108"/>
      <c r="O497" s="108"/>
      <c r="P497" s="108"/>
      <c r="Q497" s="108"/>
      <c r="R497" s="108"/>
      <c r="S497" s="108"/>
      <c r="T497" s="108"/>
      <c r="U497" s="108"/>
      <c r="V497" s="108"/>
      <c r="W497" s="108"/>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996"/>
      <c r="B498" s="223"/>
      <c r="C498" s="222"/>
      <c r="D498" s="223"/>
      <c r="E498" s="113"/>
      <c r="F498" s="114"/>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996"/>
      <c r="B499" s="223"/>
      <c r="C499" s="222"/>
      <c r="D499" s="223"/>
      <c r="E499" s="113"/>
      <c r="F499" s="114"/>
      <c r="G499" s="203"/>
      <c r="H499" s="111"/>
      <c r="I499" s="111"/>
      <c r="J499" s="111"/>
      <c r="K499" s="111"/>
      <c r="L499" s="111"/>
      <c r="M499" s="111"/>
      <c r="N499" s="111"/>
      <c r="O499" s="111"/>
      <c r="P499" s="111"/>
      <c r="Q499" s="111"/>
      <c r="R499" s="111"/>
      <c r="S499" s="111"/>
      <c r="T499" s="111"/>
      <c r="U499" s="111"/>
      <c r="V499" s="111"/>
      <c r="W499" s="111"/>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996"/>
      <c r="B500" s="223"/>
      <c r="C500" s="222"/>
      <c r="D500" s="223"/>
      <c r="E500" s="113" t="s">
        <v>327</v>
      </c>
      <c r="F500" s="114"/>
      <c r="G500" s="115" t="s">
        <v>324</v>
      </c>
      <c r="H500" s="116"/>
      <c r="I500" s="116"/>
      <c r="J500" s="116"/>
      <c r="K500" s="116"/>
      <c r="L500" s="116"/>
      <c r="M500" s="116"/>
      <c r="N500" s="116"/>
      <c r="O500" s="116"/>
      <c r="P500" s="116"/>
      <c r="Q500" s="116"/>
      <c r="R500" s="116"/>
      <c r="S500" s="116"/>
      <c r="T500" s="116"/>
      <c r="U500" s="116"/>
      <c r="V500" s="116"/>
      <c r="W500" s="116"/>
      <c r="X500" s="117"/>
      <c r="Y500" s="121"/>
      <c r="Z500" s="122"/>
      <c r="AA500" s="123"/>
      <c r="AB500" s="124" t="s">
        <v>12</v>
      </c>
      <c r="AC500" s="116"/>
      <c r="AD500" s="117"/>
      <c r="AE500" s="126" t="s">
        <v>326</v>
      </c>
      <c r="AF500" s="127"/>
      <c r="AG500" s="127"/>
      <c r="AH500" s="128"/>
      <c r="AI500" s="129" t="s">
        <v>317</v>
      </c>
      <c r="AJ500" s="129"/>
      <c r="AK500" s="129"/>
      <c r="AL500" s="124"/>
      <c r="AM500" s="129" t="s">
        <v>391</v>
      </c>
      <c r="AN500" s="129"/>
      <c r="AO500" s="129"/>
      <c r="AP500" s="124"/>
      <c r="AQ500" s="124" t="s">
        <v>308</v>
      </c>
      <c r="AR500" s="116"/>
      <c r="AS500" s="116"/>
      <c r="AT500" s="117"/>
      <c r="AU500" s="183" t="s">
        <v>253</v>
      </c>
      <c r="AV500" s="183"/>
      <c r="AW500" s="183"/>
      <c r="AX500" s="184"/>
    </row>
    <row r="501" spans="1:50" ht="18.75" hidden="1" customHeight="1" x14ac:dyDescent="0.15">
      <c r="A501" s="996"/>
      <c r="B501" s="223"/>
      <c r="C501" s="222"/>
      <c r="D501" s="223"/>
      <c r="E501" s="113"/>
      <c r="F501" s="114"/>
      <c r="G501" s="118"/>
      <c r="H501" s="119"/>
      <c r="I501" s="119"/>
      <c r="J501" s="119"/>
      <c r="K501" s="119"/>
      <c r="L501" s="119"/>
      <c r="M501" s="119"/>
      <c r="N501" s="119"/>
      <c r="O501" s="119"/>
      <c r="P501" s="119"/>
      <c r="Q501" s="119"/>
      <c r="R501" s="119"/>
      <c r="S501" s="119"/>
      <c r="T501" s="119"/>
      <c r="U501" s="119"/>
      <c r="V501" s="119"/>
      <c r="W501" s="119"/>
      <c r="X501" s="120"/>
      <c r="Y501" s="121"/>
      <c r="Z501" s="122"/>
      <c r="AA501" s="123"/>
      <c r="AB501" s="125"/>
      <c r="AC501" s="119"/>
      <c r="AD501" s="120"/>
      <c r="AE501" s="185"/>
      <c r="AF501" s="185"/>
      <c r="AG501" s="119" t="s">
        <v>309</v>
      </c>
      <c r="AH501" s="120"/>
      <c r="AI501" s="130"/>
      <c r="AJ501" s="130"/>
      <c r="AK501" s="130"/>
      <c r="AL501" s="125"/>
      <c r="AM501" s="130"/>
      <c r="AN501" s="130"/>
      <c r="AO501" s="130"/>
      <c r="AP501" s="125"/>
      <c r="AQ501" s="196"/>
      <c r="AR501" s="185"/>
      <c r="AS501" s="119" t="s">
        <v>309</v>
      </c>
      <c r="AT501" s="120"/>
      <c r="AU501" s="185"/>
      <c r="AV501" s="185"/>
      <c r="AW501" s="119" t="s">
        <v>297</v>
      </c>
      <c r="AX501" s="197"/>
    </row>
    <row r="502" spans="1:50" ht="23.25" hidden="1" customHeight="1" x14ac:dyDescent="0.15">
      <c r="A502" s="996"/>
      <c r="B502" s="223"/>
      <c r="C502" s="222"/>
      <c r="D502" s="223"/>
      <c r="E502" s="113"/>
      <c r="F502" s="114"/>
      <c r="G502" s="198"/>
      <c r="H502" s="108"/>
      <c r="I502" s="108"/>
      <c r="J502" s="108"/>
      <c r="K502" s="108"/>
      <c r="L502" s="108"/>
      <c r="M502" s="108"/>
      <c r="N502" s="108"/>
      <c r="O502" s="108"/>
      <c r="P502" s="108"/>
      <c r="Q502" s="108"/>
      <c r="R502" s="108"/>
      <c r="S502" s="108"/>
      <c r="T502" s="108"/>
      <c r="U502" s="108"/>
      <c r="V502" s="108"/>
      <c r="W502" s="108"/>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996"/>
      <c r="B503" s="223"/>
      <c r="C503" s="222"/>
      <c r="D503" s="223"/>
      <c r="E503" s="113"/>
      <c r="F503" s="114"/>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996"/>
      <c r="B504" s="223"/>
      <c r="C504" s="222"/>
      <c r="D504" s="223"/>
      <c r="E504" s="113"/>
      <c r="F504" s="114"/>
      <c r="G504" s="203"/>
      <c r="H504" s="111"/>
      <c r="I504" s="111"/>
      <c r="J504" s="111"/>
      <c r="K504" s="111"/>
      <c r="L504" s="111"/>
      <c r="M504" s="111"/>
      <c r="N504" s="111"/>
      <c r="O504" s="111"/>
      <c r="P504" s="111"/>
      <c r="Q504" s="111"/>
      <c r="R504" s="111"/>
      <c r="S504" s="111"/>
      <c r="T504" s="111"/>
      <c r="U504" s="111"/>
      <c r="V504" s="111"/>
      <c r="W504" s="111"/>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996"/>
      <c r="B505" s="223"/>
      <c r="C505" s="222"/>
      <c r="D505" s="223"/>
      <c r="E505" s="113" t="s">
        <v>327</v>
      </c>
      <c r="F505" s="114"/>
      <c r="G505" s="115" t="s">
        <v>324</v>
      </c>
      <c r="H505" s="116"/>
      <c r="I505" s="116"/>
      <c r="J505" s="116"/>
      <c r="K505" s="116"/>
      <c r="L505" s="116"/>
      <c r="M505" s="116"/>
      <c r="N505" s="116"/>
      <c r="O505" s="116"/>
      <c r="P505" s="116"/>
      <c r="Q505" s="116"/>
      <c r="R505" s="116"/>
      <c r="S505" s="116"/>
      <c r="T505" s="116"/>
      <c r="U505" s="116"/>
      <c r="V505" s="116"/>
      <c r="W505" s="116"/>
      <c r="X505" s="117"/>
      <c r="Y505" s="121"/>
      <c r="Z505" s="122"/>
      <c r="AA505" s="123"/>
      <c r="AB505" s="124" t="s">
        <v>12</v>
      </c>
      <c r="AC505" s="116"/>
      <c r="AD505" s="117"/>
      <c r="AE505" s="126" t="s">
        <v>326</v>
      </c>
      <c r="AF505" s="127"/>
      <c r="AG505" s="127"/>
      <c r="AH505" s="128"/>
      <c r="AI505" s="129" t="s">
        <v>317</v>
      </c>
      <c r="AJ505" s="129"/>
      <c r="AK505" s="129"/>
      <c r="AL505" s="124"/>
      <c r="AM505" s="129" t="s">
        <v>391</v>
      </c>
      <c r="AN505" s="129"/>
      <c r="AO505" s="129"/>
      <c r="AP505" s="124"/>
      <c r="AQ505" s="124" t="s">
        <v>308</v>
      </c>
      <c r="AR505" s="116"/>
      <c r="AS505" s="116"/>
      <c r="AT505" s="117"/>
      <c r="AU505" s="183" t="s">
        <v>253</v>
      </c>
      <c r="AV505" s="183"/>
      <c r="AW505" s="183"/>
      <c r="AX505" s="184"/>
    </row>
    <row r="506" spans="1:50" ht="18.75" hidden="1" customHeight="1" x14ac:dyDescent="0.15">
      <c r="A506" s="996"/>
      <c r="B506" s="223"/>
      <c r="C506" s="222"/>
      <c r="D506" s="223"/>
      <c r="E506" s="113"/>
      <c r="F506" s="114"/>
      <c r="G506" s="118"/>
      <c r="H506" s="119"/>
      <c r="I506" s="119"/>
      <c r="J506" s="119"/>
      <c r="K506" s="119"/>
      <c r="L506" s="119"/>
      <c r="M506" s="119"/>
      <c r="N506" s="119"/>
      <c r="O506" s="119"/>
      <c r="P506" s="119"/>
      <c r="Q506" s="119"/>
      <c r="R506" s="119"/>
      <c r="S506" s="119"/>
      <c r="T506" s="119"/>
      <c r="U506" s="119"/>
      <c r="V506" s="119"/>
      <c r="W506" s="119"/>
      <c r="X506" s="120"/>
      <c r="Y506" s="121"/>
      <c r="Z506" s="122"/>
      <c r="AA506" s="123"/>
      <c r="AB506" s="125"/>
      <c r="AC506" s="119"/>
      <c r="AD506" s="120"/>
      <c r="AE506" s="185"/>
      <c r="AF506" s="185"/>
      <c r="AG506" s="119" t="s">
        <v>309</v>
      </c>
      <c r="AH506" s="120"/>
      <c r="AI506" s="130"/>
      <c r="AJ506" s="130"/>
      <c r="AK506" s="130"/>
      <c r="AL506" s="125"/>
      <c r="AM506" s="130"/>
      <c r="AN506" s="130"/>
      <c r="AO506" s="130"/>
      <c r="AP506" s="125"/>
      <c r="AQ506" s="196"/>
      <c r="AR506" s="185"/>
      <c r="AS506" s="119" t="s">
        <v>309</v>
      </c>
      <c r="AT506" s="120"/>
      <c r="AU506" s="185"/>
      <c r="AV506" s="185"/>
      <c r="AW506" s="119" t="s">
        <v>297</v>
      </c>
      <c r="AX506" s="197"/>
    </row>
    <row r="507" spans="1:50" ht="23.25" hidden="1" customHeight="1" x14ac:dyDescent="0.15">
      <c r="A507" s="996"/>
      <c r="B507" s="223"/>
      <c r="C507" s="222"/>
      <c r="D507" s="223"/>
      <c r="E507" s="113"/>
      <c r="F507" s="114"/>
      <c r="G507" s="198"/>
      <c r="H507" s="108"/>
      <c r="I507" s="108"/>
      <c r="J507" s="108"/>
      <c r="K507" s="108"/>
      <c r="L507" s="108"/>
      <c r="M507" s="108"/>
      <c r="N507" s="108"/>
      <c r="O507" s="108"/>
      <c r="P507" s="108"/>
      <c r="Q507" s="108"/>
      <c r="R507" s="108"/>
      <c r="S507" s="108"/>
      <c r="T507" s="108"/>
      <c r="U507" s="108"/>
      <c r="V507" s="108"/>
      <c r="W507" s="108"/>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996"/>
      <c r="B508" s="223"/>
      <c r="C508" s="222"/>
      <c r="D508" s="223"/>
      <c r="E508" s="113"/>
      <c r="F508" s="114"/>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996"/>
      <c r="B509" s="223"/>
      <c r="C509" s="222"/>
      <c r="D509" s="223"/>
      <c r="E509" s="113"/>
      <c r="F509" s="114"/>
      <c r="G509" s="203"/>
      <c r="H509" s="111"/>
      <c r="I509" s="111"/>
      <c r="J509" s="111"/>
      <c r="K509" s="111"/>
      <c r="L509" s="111"/>
      <c r="M509" s="111"/>
      <c r="N509" s="111"/>
      <c r="O509" s="111"/>
      <c r="P509" s="111"/>
      <c r="Q509" s="111"/>
      <c r="R509" s="111"/>
      <c r="S509" s="111"/>
      <c r="T509" s="111"/>
      <c r="U509" s="111"/>
      <c r="V509" s="111"/>
      <c r="W509" s="111"/>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996"/>
      <c r="B510" s="223"/>
      <c r="C510" s="222"/>
      <c r="D510" s="223"/>
      <c r="E510" s="113" t="s">
        <v>328</v>
      </c>
      <c r="F510" s="114"/>
      <c r="G510" s="115" t="s">
        <v>325</v>
      </c>
      <c r="H510" s="116"/>
      <c r="I510" s="116"/>
      <c r="J510" s="116"/>
      <c r="K510" s="116"/>
      <c r="L510" s="116"/>
      <c r="M510" s="116"/>
      <c r="N510" s="116"/>
      <c r="O510" s="116"/>
      <c r="P510" s="116"/>
      <c r="Q510" s="116"/>
      <c r="R510" s="116"/>
      <c r="S510" s="116"/>
      <c r="T510" s="116"/>
      <c r="U510" s="116"/>
      <c r="V510" s="116"/>
      <c r="W510" s="116"/>
      <c r="X510" s="117"/>
      <c r="Y510" s="121"/>
      <c r="Z510" s="122"/>
      <c r="AA510" s="123"/>
      <c r="AB510" s="124" t="s">
        <v>12</v>
      </c>
      <c r="AC510" s="116"/>
      <c r="AD510" s="117"/>
      <c r="AE510" s="126" t="s">
        <v>326</v>
      </c>
      <c r="AF510" s="127"/>
      <c r="AG510" s="127"/>
      <c r="AH510" s="128"/>
      <c r="AI510" s="129" t="s">
        <v>317</v>
      </c>
      <c r="AJ510" s="129"/>
      <c r="AK510" s="129"/>
      <c r="AL510" s="124"/>
      <c r="AM510" s="129" t="s">
        <v>391</v>
      </c>
      <c r="AN510" s="129"/>
      <c r="AO510" s="129"/>
      <c r="AP510" s="124"/>
      <c r="AQ510" s="124" t="s">
        <v>308</v>
      </c>
      <c r="AR510" s="116"/>
      <c r="AS510" s="116"/>
      <c r="AT510" s="117"/>
      <c r="AU510" s="183" t="s">
        <v>253</v>
      </c>
      <c r="AV510" s="183"/>
      <c r="AW510" s="183"/>
      <c r="AX510" s="184"/>
    </row>
    <row r="511" spans="1:50" ht="18.75" hidden="1" customHeight="1" x14ac:dyDescent="0.15">
      <c r="A511" s="996"/>
      <c r="B511" s="223"/>
      <c r="C511" s="222"/>
      <c r="D511" s="223"/>
      <c r="E511" s="113"/>
      <c r="F511" s="114"/>
      <c r="G511" s="118"/>
      <c r="H511" s="119"/>
      <c r="I511" s="119"/>
      <c r="J511" s="119"/>
      <c r="K511" s="119"/>
      <c r="L511" s="119"/>
      <c r="M511" s="119"/>
      <c r="N511" s="119"/>
      <c r="O511" s="119"/>
      <c r="P511" s="119"/>
      <c r="Q511" s="119"/>
      <c r="R511" s="119"/>
      <c r="S511" s="119"/>
      <c r="T511" s="119"/>
      <c r="U511" s="119"/>
      <c r="V511" s="119"/>
      <c r="W511" s="119"/>
      <c r="X511" s="120"/>
      <c r="Y511" s="121"/>
      <c r="Z511" s="122"/>
      <c r="AA511" s="123"/>
      <c r="AB511" s="125"/>
      <c r="AC511" s="119"/>
      <c r="AD511" s="120"/>
      <c r="AE511" s="185"/>
      <c r="AF511" s="185"/>
      <c r="AG511" s="119" t="s">
        <v>309</v>
      </c>
      <c r="AH511" s="120"/>
      <c r="AI511" s="130"/>
      <c r="AJ511" s="130"/>
      <c r="AK511" s="130"/>
      <c r="AL511" s="125"/>
      <c r="AM511" s="130"/>
      <c r="AN511" s="130"/>
      <c r="AO511" s="130"/>
      <c r="AP511" s="125"/>
      <c r="AQ511" s="196"/>
      <c r="AR511" s="185"/>
      <c r="AS511" s="119" t="s">
        <v>309</v>
      </c>
      <c r="AT511" s="120"/>
      <c r="AU511" s="185"/>
      <c r="AV511" s="185"/>
      <c r="AW511" s="119" t="s">
        <v>297</v>
      </c>
      <c r="AX511" s="197"/>
    </row>
    <row r="512" spans="1:50" ht="23.25" hidden="1" customHeight="1" x14ac:dyDescent="0.15">
      <c r="A512" s="996"/>
      <c r="B512" s="223"/>
      <c r="C512" s="222"/>
      <c r="D512" s="223"/>
      <c r="E512" s="113"/>
      <c r="F512" s="114"/>
      <c r="G512" s="198"/>
      <c r="H512" s="108"/>
      <c r="I512" s="108"/>
      <c r="J512" s="108"/>
      <c r="K512" s="108"/>
      <c r="L512" s="108"/>
      <c r="M512" s="108"/>
      <c r="N512" s="108"/>
      <c r="O512" s="108"/>
      <c r="P512" s="108"/>
      <c r="Q512" s="108"/>
      <c r="R512" s="108"/>
      <c r="S512" s="108"/>
      <c r="T512" s="108"/>
      <c r="U512" s="108"/>
      <c r="V512" s="108"/>
      <c r="W512" s="108"/>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996"/>
      <c r="B513" s="223"/>
      <c r="C513" s="222"/>
      <c r="D513" s="223"/>
      <c r="E513" s="113"/>
      <c r="F513" s="114"/>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996"/>
      <c r="B514" s="223"/>
      <c r="C514" s="222"/>
      <c r="D514" s="223"/>
      <c r="E514" s="113"/>
      <c r="F514" s="114"/>
      <c r="G514" s="203"/>
      <c r="H514" s="111"/>
      <c r="I514" s="111"/>
      <c r="J514" s="111"/>
      <c r="K514" s="111"/>
      <c r="L514" s="111"/>
      <c r="M514" s="111"/>
      <c r="N514" s="111"/>
      <c r="O514" s="111"/>
      <c r="P514" s="111"/>
      <c r="Q514" s="111"/>
      <c r="R514" s="111"/>
      <c r="S514" s="111"/>
      <c r="T514" s="111"/>
      <c r="U514" s="111"/>
      <c r="V514" s="111"/>
      <c r="W514" s="111"/>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996"/>
      <c r="B515" s="223"/>
      <c r="C515" s="222"/>
      <c r="D515" s="223"/>
      <c r="E515" s="113" t="s">
        <v>328</v>
      </c>
      <c r="F515" s="114"/>
      <c r="G515" s="115" t="s">
        <v>325</v>
      </c>
      <c r="H515" s="116"/>
      <c r="I515" s="116"/>
      <c r="J515" s="116"/>
      <c r="K515" s="116"/>
      <c r="L515" s="116"/>
      <c r="M515" s="116"/>
      <c r="N515" s="116"/>
      <c r="O515" s="116"/>
      <c r="P515" s="116"/>
      <c r="Q515" s="116"/>
      <c r="R515" s="116"/>
      <c r="S515" s="116"/>
      <c r="T515" s="116"/>
      <c r="U515" s="116"/>
      <c r="V515" s="116"/>
      <c r="W515" s="116"/>
      <c r="X515" s="117"/>
      <c r="Y515" s="121"/>
      <c r="Z515" s="122"/>
      <c r="AA515" s="123"/>
      <c r="AB515" s="124" t="s">
        <v>12</v>
      </c>
      <c r="AC515" s="116"/>
      <c r="AD515" s="117"/>
      <c r="AE515" s="126" t="s">
        <v>326</v>
      </c>
      <c r="AF515" s="127"/>
      <c r="AG515" s="127"/>
      <c r="AH515" s="128"/>
      <c r="AI515" s="129" t="s">
        <v>317</v>
      </c>
      <c r="AJ515" s="129"/>
      <c r="AK515" s="129"/>
      <c r="AL515" s="124"/>
      <c r="AM515" s="129" t="s">
        <v>391</v>
      </c>
      <c r="AN515" s="129"/>
      <c r="AO515" s="129"/>
      <c r="AP515" s="124"/>
      <c r="AQ515" s="124" t="s">
        <v>308</v>
      </c>
      <c r="AR515" s="116"/>
      <c r="AS515" s="116"/>
      <c r="AT515" s="117"/>
      <c r="AU515" s="183" t="s">
        <v>253</v>
      </c>
      <c r="AV515" s="183"/>
      <c r="AW515" s="183"/>
      <c r="AX515" s="184"/>
    </row>
    <row r="516" spans="1:50" ht="18.75" hidden="1" customHeight="1" x14ac:dyDescent="0.15">
      <c r="A516" s="996"/>
      <c r="B516" s="223"/>
      <c r="C516" s="222"/>
      <c r="D516" s="223"/>
      <c r="E516" s="113"/>
      <c r="F516" s="114"/>
      <c r="G516" s="118"/>
      <c r="H516" s="119"/>
      <c r="I516" s="119"/>
      <c r="J516" s="119"/>
      <c r="K516" s="119"/>
      <c r="L516" s="119"/>
      <c r="M516" s="119"/>
      <c r="N516" s="119"/>
      <c r="O516" s="119"/>
      <c r="P516" s="119"/>
      <c r="Q516" s="119"/>
      <c r="R516" s="119"/>
      <c r="S516" s="119"/>
      <c r="T516" s="119"/>
      <c r="U516" s="119"/>
      <c r="V516" s="119"/>
      <c r="W516" s="119"/>
      <c r="X516" s="120"/>
      <c r="Y516" s="121"/>
      <c r="Z516" s="122"/>
      <c r="AA516" s="123"/>
      <c r="AB516" s="125"/>
      <c r="AC516" s="119"/>
      <c r="AD516" s="120"/>
      <c r="AE516" s="185"/>
      <c r="AF516" s="185"/>
      <c r="AG516" s="119" t="s">
        <v>309</v>
      </c>
      <c r="AH516" s="120"/>
      <c r="AI516" s="130"/>
      <c r="AJ516" s="130"/>
      <c r="AK516" s="130"/>
      <c r="AL516" s="125"/>
      <c r="AM516" s="130"/>
      <c r="AN516" s="130"/>
      <c r="AO516" s="130"/>
      <c r="AP516" s="125"/>
      <c r="AQ516" s="196"/>
      <c r="AR516" s="185"/>
      <c r="AS516" s="119" t="s">
        <v>309</v>
      </c>
      <c r="AT516" s="120"/>
      <c r="AU516" s="185"/>
      <c r="AV516" s="185"/>
      <c r="AW516" s="119" t="s">
        <v>297</v>
      </c>
      <c r="AX516" s="197"/>
    </row>
    <row r="517" spans="1:50" ht="23.25" hidden="1" customHeight="1" x14ac:dyDescent="0.15">
      <c r="A517" s="996"/>
      <c r="B517" s="223"/>
      <c r="C517" s="222"/>
      <c r="D517" s="223"/>
      <c r="E517" s="113"/>
      <c r="F517" s="114"/>
      <c r="G517" s="198"/>
      <c r="H517" s="108"/>
      <c r="I517" s="108"/>
      <c r="J517" s="108"/>
      <c r="K517" s="108"/>
      <c r="L517" s="108"/>
      <c r="M517" s="108"/>
      <c r="N517" s="108"/>
      <c r="O517" s="108"/>
      <c r="P517" s="108"/>
      <c r="Q517" s="108"/>
      <c r="R517" s="108"/>
      <c r="S517" s="108"/>
      <c r="T517" s="108"/>
      <c r="U517" s="108"/>
      <c r="V517" s="108"/>
      <c r="W517" s="108"/>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996"/>
      <c r="B518" s="223"/>
      <c r="C518" s="222"/>
      <c r="D518" s="223"/>
      <c r="E518" s="113"/>
      <c r="F518" s="114"/>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996"/>
      <c r="B519" s="223"/>
      <c r="C519" s="222"/>
      <c r="D519" s="223"/>
      <c r="E519" s="113"/>
      <c r="F519" s="114"/>
      <c r="G519" s="203"/>
      <c r="H519" s="111"/>
      <c r="I519" s="111"/>
      <c r="J519" s="111"/>
      <c r="K519" s="111"/>
      <c r="L519" s="111"/>
      <c r="M519" s="111"/>
      <c r="N519" s="111"/>
      <c r="O519" s="111"/>
      <c r="P519" s="111"/>
      <c r="Q519" s="111"/>
      <c r="R519" s="111"/>
      <c r="S519" s="111"/>
      <c r="T519" s="111"/>
      <c r="U519" s="111"/>
      <c r="V519" s="111"/>
      <c r="W519" s="111"/>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996"/>
      <c r="B520" s="223"/>
      <c r="C520" s="222"/>
      <c r="D520" s="223"/>
      <c r="E520" s="113" t="s">
        <v>328</v>
      </c>
      <c r="F520" s="114"/>
      <c r="G520" s="115" t="s">
        <v>325</v>
      </c>
      <c r="H520" s="116"/>
      <c r="I520" s="116"/>
      <c r="J520" s="116"/>
      <c r="K520" s="116"/>
      <c r="L520" s="116"/>
      <c r="M520" s="116"/>
      <c r="N520" s="116"/>
      <c r="O520" s="116"/>
      <c r="P520" s="116"/>
      <c r="Q520" s="116"/>
      <c r="R520" s="116"/>
      <c r="S520" s="116"/>
      <c r="T520" s="116"/>
      <c r="U520" s="116"/>
      <c r="V520" s="116"/>
      <c r="W520" s="116"/>
      <c r="X520" s="117"/>
      <c r="Y520" s="121"/>
      <c r="Z520" s="122"/>
      <c r="AA520" s="123"/>
      <c r="AB520" s="124" t="s">
        <v>12</v>
      </c>
      <c r="AC520" s="116"/>
      <c r="AD520" s="117"/>
      <c r="AE520" s="126" t="s">
        <v>326</v>
      </c>
      <c r="AF520" s="127"/>
      <c r="AG520" s="127"/>
      <c r="AH520" s="128"/>
      <c r="AI520" s="129" t="s">
        <v>317</v>
      </c>
      <c r="AJ520" s="129"/>
      <c r="AK520" s="129"/>
      <c r="AL520" s="124"/>
      <c r="AM520" s="129" t="s">
        <v>391</v>
      </c>
      <c r="AN520" s="129"/>
      <c r="AO520" s="129"/>
      <c r="AP520" s="124"/>
      <c r="AQ520" s="124" t="s">
        <v>308</v>
      </c>
      <c r="AR520" s="116"/>
      <c r="AS520" s="116"/>
      <c r="AT520" s="117"/>
      <c r="AU520" s="183" t="s">
        <v>253</v>
      </c>
      <c r="AV520" s="183"/>
      <c r="AW520" s="183"/>
      <c r="AX520" s="184"/>
    </row>
    <row r="521" spans="1:50" ht="18.75" hidden="1" customHeight="1" x14ac:dyDescent="0.15">
      <c r="A521" s="996"/>
      <c r="B521" s="223"/>
      <c r="C521" s="222"/>
      <c r="D521" s="223"/>
      <c r="E521" s="113"/>
      <c r="F521" s="114"/>
      <c r="G521" s="118"/>
      <c r="H521" s="119"/>
      <c r="I521" s="119"/>
      <c r="J521" s="119"/>
      <c r="K521" s="119"/>
      <c r="L521" s="119"/>
      <c r="M521" s="119"/>
      <c r="N521" s="119"/>
      <c r="O521" s="119"/>
      <c r="P521" s="119"/>
      <c r="Q521" s="119"/>
      <c r="R521" s="119"/>
      <c r="S521" s="119"/>
      <c r="T521" s="119"/>
      <c r="U521" s="119"/>
      <c r="V521" s="119"/>
      <c r="W521" s="119"/>
      <c r="X521" s="120"/>
      <c r="Y521" s="121"/>
      <c r="Z521" s="122"/>
      <c r="AA521" s="123"/>
      <c r="AB521" s="125"/>
      <c r="AC521" s="119"/>
      <c r="AD521" s="120"/>
      <c r="AE521" s="185"/>
      <c r="AF521" s="185"/>
      <c r="AG521" s="119" t="s">
        <v>309</v>
      </c>
      <c r="AH521" s="120"/>
      <c r="AI521" s="130"/>
      <c r="AJ521" s="130"/>
      <c r="AK521" s="130"/>
      <c r="AL521" s="125"/>
      <c r="AM521" s="130"/>
      <c r="AN521" s="130"/>
      <c r="AO521" s="130"/>
      <c r="AP521" s="125"/>
      <c r="AQ521" s="196"/>
      <c r="AR521" s="185"/>
      <c r="AS521" s="119" t="s">
        <v>309</v>
      </c>
      <c r="AT521" s="120"/>
      <c r="AU521" s="185"/>
      <c r="AV521" s="185"/>
      <c r="AW521" s="119" t="s">
        <v>297</v>
      </c>
      <c r="AX521" s="197"/>
    </row>
    <row r="522" spans="1:50" ht="23.25" hidden="1" customHeight="1" x14ac:dyDescent="0.15">
      <c r="A522" s="996"/>
      <c r="B522" s="223"/>
      <c r="C522" s="222"/>
      <c r="D522" s="223"/>
      <c r="E522" s="113"/>
      <c r="F522" s="114"/>
      <c r="G522" s="198"/>
      <c r="H522" s="108"/>
      <c r="I522" s="108"/>
      <c r="J522" s="108"/>
      <c r="K522" s="108"/>
      <c r="L522" s="108"/>
      <c r="M522" s="108"/>
      <c r="N522" s="108"/>
      <c r="O522" s="108"/>
      <c r="P522" s="108"/>
      <c r="Q522" s="108"/>
      <c r="R522" s="108"/>
      <c r="S522" s="108"/>
      <c r="T522" s="108"/>
      <c r="U522" s="108"/>
      <c r="V522" s="108"/>
      <c r="W522" s="108"/>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996"/>
      <c r="B523" s="223"/>
      <c r="C523" s="222"/>
      <c r="D523" s="223"/>
      <c r="E523" s="113"/>
      <c r="F523" s="114"/>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996"/>
      <c r="B524" s="223"/>
      <c r="C524" s="222"/>
      <c r="D524" s="223"/>
      <c r="E524" s="113"/>
      <c r="F524" s="114"/>
      <c r="G524" s="203"/>
      <c r="H524" s="111"/>
      <c r="I524" s="111"/>
      <c r="J524" s="111"/>
      <c r="K524" s="111"/>
      <c r="L524" s="111"/>
      <c r="M524" s="111"/>
      <c r="N524" s="111"/>
      <c r="O524" s="111"/>
      <c r="P524" s="111"/>
      <c r="Q524" s="111"/>
      <c r="R524" s="111"/>
      <c r="S524" s="111"/>
      <c r="T524" s="111"/>
      <c r="U524" s="111"/>
      <c r="V524" s="111"/>
      <c r="W524" s="111"/>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996"/>
      <c r="B525" s="223"/>
      <c r="C525" s="222"/>
      <c r="D525" s="223"/>
      <c r="E525" s="113" t="s">
        <v>328</v>
      </c>
      <c r="F525" s="114"/>
      <c r="G525" s="115" t="s">
        <v>325</v>
      </c>
      <c r="H525" s="116"/>
      <c r="I525" s="116"/>
      <c r="J525" s="116"/>
      <c r="K525" s="116"/>
      <c r="L525" s="116"/>
      <c r="M525" s="116"/>
      <c r="N525" s="116"/>
      <c r="O525" s="116"/>
      <c r="P525" s="116"/>
      <c r="Q525" s="116"/>
      <c r="R525" s="116"/>
      <c r="S525" s="116"/>
      <c r="T525" s="116"/>
      <c r="U525" s="116"/>
      <c r="V525" s="116"/>
      <c r="W525" s="116"/>
      <c r="X525" s="117"/>
      <c r="Y525" s="121"/>
      <c r="Z525" s="122"/>
      <c r="AA525" s="123"/>
      <c r="AB525" s="124" t="s">
        <v>12</v>
      </c>
      <c r="AC525" s="116"/>
      <c r="AD525" s="117"/>
      <c r="AE525" s="126" t="s">
        <v>326</v>
      </c>
      <c r="AF525" s="127"/>
      <c r="AG525" s="127"/>
      <c r="AH525" s="128"/>
      <c r="AI525" s="129" t="s">
        <v>317</v>
      </c>
      <c r="AJ525" s="129"/>
      <c r="AK525" s="129"/>
      <c r="AL525" s="124"/>
      <c r="AM525" s="129" t="s">
        <v>391</v>
      </c>
      <c r="AN525" s="129"/>
      <c r="AO525" s="129"/>
      <c r="AP525" s="124"/>
      <c r="AQ525" s="124" t="s">
        <v>308</v>
      </c>
      <c r="AR525" s="116"/>
      <c r="AS525" s="116"/>
      <c r="AT525" s="117"/>
      <c r="AU525" s="183" t="s">
        <v>253</v>
      </c>
      <c r="AV525" s="183"/>
      <c r="AW525" s="183"/>
      <c r="AX525" s="184"/>
    </row>
    <row r="526" spans="1:50" ht="18.75" hidden="1" customHeight="1" x14ac:dyDescent="0.15">
      <c r="A526" s="996"/>
      <c r="B526" s="223"/>
      <c r="C526" s="222"/>
      <c r="D526" s="223"/>
      <c r="E526" s="113"/>
      <c r="F526" s="114"/>
      <c r="G526" s="118"/>
      <c r="H526" s="119"/>
      <c r="I526" s="119"/>
      <c r="J526" s="119"/>
      <c r="K526" s="119"/>
      <c r="L526" s="119"/>
      <c r="M526" s="119"/>
      <c r="N526" s="119"/>
      <c r="O526" s="119"/>
      <c r="P526" s="119"/>
      <c r="Q526" s="119"/>
      <c r="R526" s="119"/>
      <c r="S526" s="119"/>
      <c r="T526" s="119"/>
      <c r="U526" s="119"/>
      <c r="V526" s="119"/>
      <c r="W526" s="119"/>
      <c r="X526" s="120"/>
      <c r="Y526" s="121"/>
      <c r="Z526" s="122"/>
      <c r="AA526" s="123"/>
      <c r="AB526" s="125"/>
      <c r="AC526" s="119"/>
      <c r="AD526" s="120"/>
      <c r="AE526" s="185"/>
      <c r="AF526" s="185"/>
      <c r="AG526" s="119" t="s">
        <v>309</v>
      </c>
      <c r="AH526" s="120"/>
      <c r="AI526" s="130"/>
      <c r="AJ526" s="130"/>
      <c r="AK526" s="130"/>
      <c r="AL526" s="125"/>
      <c r="AM526" s="130"/>
      <c r="AN526" s="130"/>
      <c r="AO526" s="130"/>
      <c r="AP526" s="125"/>
      <c r="AQ526" s="196"/>
      <c r="AR526" s="185"/>
      <c r="AS526" s="119" t="s">
        <v>309</v>
      </c>
      <c r="AT526" s="120"/>
      <c r="AU526" s="185"/>
      <c r="AV526" s="185"/>
      <c r="AW526" s="119" t="s">
        <v>297</v>
      </c>
      <c r="AX526" s="197"/>
    </row>
    <row r="527" spans="1:50" ht="23.25" hidden="1" customHeight="1" x14ac:dyDescent="0.15">
      <c r="A527" s="996"/>
      <c r="B527" s="223"/>
      <c r="C527" s="222"/>
      <c r="D527" s="223"/>
      <c r="E527" s="113"/>
      <c r="F527" s="114"/>
      <c r="G527" s="198"/>
      <c r="H527" s="108"/>
      <c r="I527" s="108"/>
      <c r="J527" s="108"/>
      <c r="K527" s="108"/>
      <c r="L527" s="108"/>
      <c r="M527" s="108"/>
      <c r="N527" s="108"/>
      <c r="O527" s="108"/>
      <c r="P527" s="108"/>
      <c r="Q527" s="108"/>
      <c r="R527" s="108"/>
      <c r="S527" s="108"/>
      <c r="T527" s="108"/>
      <c r="U527" s="108"/>
      <c r="V527" s="108"/>
      <c r="W527" s="108"/>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996"/>
      <c r="B528" s="223"/>
      <c r="C528" s="222"/>
      <c r="D528" s="223"/>
      <c r="E528" s="113"/>
      <c r="F528" s="114"/>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996"/>
      <c r="B529" s="223"/>
      <c r="C529" s="222"/>
      <c r="D529" s="223"/>
      <c r="E529" s="113"/>
      <c r="F529" s="114"/>
      <c r="G529" s="203"/>
      <c r="H529" s="111"/>
      <c r="I529" s="111"/>
      <c r="J529" s="111"/>
      <c r="K529" s="111"/>
      <c r="L529" s="111"/>
      <c r="M529" s="111"/>
      <c r="N529" s="111"/>
      <c r="O529" s="111"/>
      <c r="P529" s="111"/>
      <c r="Q529" s="111"/>
      <c r="R529" s="111"/>
      <c r="S529" s="111"/>
      <c r="T529" s="111"/>
      <c r="U529" s="111"/>
      <c r="V529" s="111"/>
      <c r="W529" s="111"/>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996"/>
      <c r="B530" s="223"/>
      <c r="C530" s="222"/>
      <c r="D530" s="223"/>
      <c r="E530" s="113" t="s">
        <v>328</v>
      </c>
      <c r="F530" s="114"/>
      <c r="G530" s="115" t="s">
        <v>325</v>
      </c>
      <c r="H530" s="116"/>
      <c r="I530" s="116"/>
      <c r="J530" s="116"/>
      <c r="K530" s="116"/>
      <c r="L530" s="116"/>
      <c r="M530" s="116"/>
      <c r="N530" s="116"/>
      <c r="O530" s="116"/>
      <c r="P530" s="116"/>
      <c r="Q530" s="116"/>
      <c r="R530" s="116"/>
      <c r="S530" s="116"/>
      <c r="T530" s="116"/>
      <c r="U530" s="116"/>
      <c r="V530" s="116"/>
      <c r="W530" s="116"/>
      <c r="X530" s="117"/>
      <c r="Y530" s="121"/>
      <c r="Z530" s="122"/>
      <c r="AA530" s="123"/>
      <c r="AB530" s="124" t="s">
        <v>12</v>
      </c>
      <c r="AC530" s="116"/>
      <c r="AD530" s="117"/>
      <c r="AE530" s="126" t="s">
        <v>326</v>
      </c>
      <c r="AF530" s="127"/>
      <c r="AG530" s="127"/>
      <c r="AH530" s="128"/>
      <c r="AI530" s="129" t="s">
        <v>317</v>
      </c>
      <c r="AJ530" s="129"/>
      <c r="AK530" s="129"/>
      <c r="AL530" s="124"/>
      <c r="AM530" s="129" t="s">
        <v>391</v>
      </c>
      <c r="AN530" s="129"/>
      <c r="AO530" s="129"/>
      <c r="AP530" s="124"/>
      <c r="AQ530" s="124" t="s">
        <v>308</v>
      </c>
      <c r="AR530" s="116"/>
      <c r="AS530" s="116"/>
      <c r="AT530" s="117"/>
      <c r="AU530" s="183" t="s">
        <v>253</v>
      </c>
      <c r="AV530" s="183"/>
      <c r="AW530" s="183"/>
      <c r="AX530" s="184"/>
    </row>
    <row r="531" spans="1:50" ht="18.75" hidden="1" customHeight="1" x14ac:dyDescent="0.15">
      <c r="A531" s="996"/>
      <c r="B531" s="223"/>
      <c r="C531" s="222"/>
      <c r="D531" s="223"/>
      <c r="E531" s="113"/>
      <c r="F531" s="114"/>
      <c r="G531" s="118"/>
      <c r="H531" s="119"/>
      <c r="I531" s="119"/>
      <c r="J531" s="119"/>
      <c r="K531" s="119"/>
      <c r="L531" s="119"/>
      <c r="M531" s="119"/>
      <c r="N531" s="119"/>
      <c r="O531" s="119"/>
      <c r="P531" s="119"/>
      <c r="Q531" s="119"/>
      <c r="R531" s="119"/>
      <c r="S531" s="119"/>
      <c r="T531" s="119"/>
      <c r="U531" s="119"/>
      <c r="V531" s="119"/>
      <c r="W531" s="119"/>
      <c r="X531" s="120"/>
      <c r="Y531" s="121"/>
      <c r="Z531" s="122"/>
      <c r="AA531" s="123"/>
      <c r="AB531" s="125"/>
      <c r="AC531" s="119"/>
      <c r="AD531" s="120"/>
      <c r="AE531" s="185"/>
      <c r="AF531" s="185"/>
      <c r="AG531" s="119" t="s">
        <v>309</v>
      </c>
      <c r="AH531" s="120"/>
      <c r="AI531" s="130"/>
      <c r="AJ531" s="130"/>
      <c r="AK531" s="130"/>
      <c r="AL531" s="125"/>
      <c r="AM531" s="130"/>
      <c r="AN531" s="130"/>
      <c r="AO531" s="130"/>
      <c r="AP531" s="125"/>
      <c r="AQ531" s="196"/>
      <c r="AR531" s="185"/>
      <c r="AS531" s="119" t="s">
        <v>309</v>
      </c>
      <c r="AT531" s="120"/>
      <c r="AU531" s="185"/>
      <c r="AV531" s="185"/>
      <c r="AW531" s="119" t="s">
        <v>297</v>
      </c>
      <c r="AX531" s="197"/>
    </row>
    <row r="532" spans="1:50" ht="23.25" hidden="1" customHeight="1" x14ac:dyDescent="0.15">
      <c r="A532" s="996"/>
      <c r="B532" s="223"/>
      <c r="C532" s="222"/>
      <c r="D532" s="223"/>
      <c r="E532" s="113"/>
      <c r="F532" s="114"/>
      <c r="G532" s="198"/>
      <c r="H532" s="108"/>
      <c r="I532" s="108"/>
      <c r="J532" s="108"/>
      <c r="K532" s="108"/>
      <c r="L532" s="108"/>
      <c r="M532" s="108"/>
      <c r="N532" s="108"/>
      <c r="O532" s="108"/>
      <c r="P532" s="108"/>
      <c r="Q532" s="108"/>
      <c r="R532" s="108"/>
      <c r="S532" s="108"/>
      <c r="T532" s="108"/>
      <c r="U532" s="108"/>
      <c r="V532" s="108"/>
      <c r="W532" s="108"/>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996"/>
      <c r="B533" s="223"/>
      <c r="C533" s="222"/>
      <c r="D533" s="223"/>
      <c r="E533" s="113"/>
      <c r="F533" s="114"/>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996"/>
      <c r="B534" s="223"/>
      <c r="C534" s="222"/>
      <c r="D534" s="223"/>
      <c r="E534" s="113"/>
      <c r="F534" s="114"/>
      <c r="G534" s="203"/>
      <c r="H534" s="111"/>
      <c r="I534" s="111"/>
      <c r="J534" s="111"/>
      <c r="K534" s="111"/>
      <c r="L534" s="111"/>
      <c r="M534" s="111"/>
      <c r="N534" s="111"/>
      <c r="O534" s="111"/>
      <c r="P534" s="111"/>
      <c r="Q534" s="111"/>
      <c r="R534" s="111"/>
      <c r="S534" s="111"/>
      <c r="T534" s="111"/>
      <c r="U534" s="111"/>
      <c r="V534" s="111"/>
      <c r="W534" s="111"/>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996"/>
      <c r="B535" s="223"/>
      <c r="C535" s="222"/>
      <c r="D535" s="223"/>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996"/>
      <c r="B536" s="223"/>
      <c r="C536" s="222"/>
      <c r="D536" s="22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row>
    <row r="537" spans="1:50" ht="24.75" hidden="1" customHeight="1" x14ac:dyDescent="0.15">
      <c r="A537" s="996"/>
      <c r="B537" s="223"/>
      <c r="C537" s="222"/>
      <c r="D537" s="22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row>
    <row r="538" spans="1:50" ht="34.5" hidden="1" customHeight="1" x14ac:dyDescent="0.15">
      <c r="A538" s="996"/>
      <c r="B538" s="223"/>
      <c r="C538" s="222"/>
      <c r="D538" s="223"/>
      <c r="E538" s="209" t="s">
        <v>307</v>
      </c>
      <c r="F538" s="210"/>
      <c r="G538" s="211" t="s">
        <v>338</v>
      </c>
      <c r="H538" s="105"/>
      <c r="I538" s="105"/>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996"/>
      <c r="B539" s="223"/>
      <c r="C539" s="222"/>
      <c r="D539" s="223"/>
      <c r="E539" s="113" t="s">
        <v>327</v>
      </c>
      <c r="F539" s="114"/>
      <c r="G539" s="115" t="s">
        <v>324</v>
      </c>
      <c r="H539" s="116"/>
      <c r="I539" s="116"/>
      <c r="J539" s="116"/>
      <c r="K539" s="116"/>
      <c r="L539" s="116"/>
      <c r="M539" s="116"/>
      <c r="N539" s="116"/>
      <c r="O539" s="116"/>
      <c r="P539" s="116"/>
      <c r="Q539" s="116"/>
      <c r="R539" s="116"/>
      <c r="S539" s="116"/>
      <c r="T539" s="116"/>
      <c r="U539" s="116"/>
      <c r="V539" s="116"/>
      <c r="W539" s="116"/>
      <c r="X539" s="117"/>
      <c r="Y539" s="121"/>
      <c r="Z539" s="122"/>
      <c r="AA539" s="123"/>
      <c r="AB539" s="124" t="s">
        <v>12</v>
      </c>
      <c r="AC539" s="116"/>
      <c r="AD539" s="117"/>
      <c r="AE539" s="126" t="s">
        <v>326</v>
      </c>
      <c r="AF539" s="127"/>
      <c r="AG539" s="127"/>
      <c r="AH539" s="128"/>
      <c r="AI539" s="129" t="s">
        <v>317</v>
      </c>
      <c r="AJ539" s="129"/>
      <c r="AK539" s="129"/>
      <c r="AL539" s="124"/>
      <c r="AM539" s="129" t="s">
        <v>391</v>
      </c>
      <c r="AN539" s="129"/>
      <c r="AO539" s="129"/>
      <c r="AP539" s="124"/>
      <c r="AQ539" s="124" t="s">
        <v>308</v>
      </c>
      <c r="AR539" s="116"/>
      <c r="AS539" s="116"/>
      <c r="AT539" s="117"/>
      <c r="AU539" s="183" t="s">
        <v>253</v>
      </c>
      <c r="AV539" s="183"/>
      <c r="AW539" s="183"/>
      <c r="AX539" s="184"/>
    </row>
    <row r="540" spans="1:50" ht="18.75" hidden="1" customHeight="1" x14ac:dyDescent="0.15">
      <c r="A540" s="996"/>
      <c r="B540" s="223"/>
      <c r="C540" s="222"/>
      <c r="D540" s="223"/>
      <c r="E540" s="113"/>
      <c r="F540" s="114"/>
      <c r="G540" s="118"/>
      <c r="H540" s="119"/>
      <c r="I540" s="119"/>
      <c r="J540" s="119"/>
      <c r="K540" s="119"/>
      <c r="L540" s="119"/>
      <c r="M540" s="119"/>
      <c r="N540" s="119"/>
      <c r="O540" s="119"/>
      <c r="P540" s="119"/>
      <c r="Q540" s="119"/>
      <c r="R540" s="119"/>
      <c r="S540" s="119"/>
      <c r="T540" s="119"/>
      <c r="U540" s="119"/>
      <c r="V540" s="119"/>
      <c r="W540" s="119"/>
      <c r="X540" s="120"/>
      <c r="Y540" s="121"/>
      <c r="Z540" s="122"/>
      <c r="AA540" s="123"/>
      <c r="AB540" s="125"/>
      <c r="AC540" s="119"/>
      <c r="AD540" s="120"/>
      <c r="AE540" s="185"/>
      <c r="AF540" s="185"/>
      <c r="AG540" s="119" t="s">
        <v>309</v>
      </c>
      <c r="AH540" s="120"/>
      <c r="AI540" s="130"/>
      <c r="AJ540" s="130"/>
      <c r="AK540" s="130"/>
      <c r="AL540" s="125"/>
      <c r="AM540" s="130"/>
      <c r="AN540" s="130"/>
      <c r="AO540" s="130"/>
      <c r="AP540" s="125"/>
      <c r="AQ540" s="196"/>
      <c r="AR540" s="185"/>
      <c r="AS540" s="119" t="s">
        <v>309</v>
      </c>
      <c r="AT540" s="120"/>
      <c r="AU540" s="185"/>
      <c r="AV540" s="185"/>
      <c r="AW540" s="119" t="s">
        <v>297</v>
      </c>
      <c r="AX540" s="197"/>
    </row>
    <row r="541" spans="1:50" ht="23.25" hidden="1" customHeight="1" x14ac:dyDescent="0.15">
      <c r="A541" s="996"/>
      <c r="B541" s="223"/>
      <c r="C541" s="222"/>
      <c r="D541" s="223"/>
      <c r="E541" s="113"/>
      <c r="F541" s="114"/>
      <c r="G541" s="198"/>
      <c r="H541" s="108"/>
      <c r="I541" s="108"/>
      <c r="J541" s="108"/>
      <c r="K541" s="108"/>
      <c r="L541" s="108"/>
      <c r="M541" s="108"/>
      <c r="N541" s="108"/>
      <c r="O541" s="108"/>
      <c r="P541" s="108"/>
      <c r="Q541" s="108"/>
      <c r="R541" s="108"/>
      <c r="S541" s="108"/>
      <c r="T541" s="108"/>
      <c r="U541" s="108"/>
      <c r="V541" s="108"/>
      <c r="W541" s="108"/>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996"/>
      <c r="B542" s="223"/>
      <c r="C542" s="222"/>
      <c r="D542" s="223"/>
      <c r="E542" s="113"/>
      <c r="F542" s="114"/>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996"/>
      <c r="B543" s="223"/>
      <c r="C543" s="222"/>
      <c r="D543" s="223"/>
      <c r="E543" s="113"/>
      <c r="F543" s="114"/>
      <c r="G543" s="203"/>
      <c r="H543" s="111"/>
      <c r="I543" s="111"/>
      <c r="J543" s="111"/>
      <c r="K543" s="111"/>
      <c r="L543" s="111"/>
      <c r="M543" s="111"/>
      <c r="N543" s="111"/>
      <c r="O543" s="111"/>
      <c r="P543" s="111"/>
      <c r="Q543" s="111"/>
      <c r="R543" s="111"/>
      <c r="S543" s="111"/>
      <c r="T543" s="111"/>
      <c r="U543" s="111"/>
      <c r="V543" s="111"/>
      <c r="W543" s="111"/>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996"/>
      <c r="B544" s="223"/>
      <c r="C544" s="222"/>
      <c r="D544" s="223"/>
      <c r="E544" s="113" t="s">
        <v>327</v>
      </c>
      <c r="F544" s="114"/>
      <c r="G544" s="115" t="s">
        <v>324</v>
      </c>
      <c r="H544" s="116"/>
      <c r="I544" s="116"/>
      <c r="J544" s="116"/>
      <c r="K544" s="116"/>
      <c r="L544" s="116"/>
      <c r="M544" s="116"/>
      <c r="N544" s="116"/>
      <c r="O544" s="116"/>
      <c r="P544" s="116"/>
      <c r="Q544" s="116"/>
      <c r="R544" s="116"/>
      <c r="S544" s="116"/>
      <c r="T544" s="116"/>
      <c r="U544" s="116"/>
      <c r="V544" s="116"/>
      <c r="W544" s="116"/>
      <c r="X544" s="117"/>
      <c r="Y544" s="121"/>
      <c r="Z544" s="122"/>
      <c r="AA544" s="123"/>
      <c r="AB544" s="124" t="s">
        <v>12</v>
      </c>
      <c r="AC544" s="116"/>
      <c r="AD544" s="117"/>
      <c r="AE544" s="126" t="s">
        <v>326</v>
      </c>
      <c r="AF544" s="127"/>
      <c r="AG544" s="127"/>
      <c r="AH544" s="128"/>
      <c r="AI544" s="129" t="s">
        <v>317</v>
      </c>
      <c r="AJ544" s="129"/>
      <c r="AK544" s="129"/>
      <c r="AL544" s="124"/>
      <c r="AM544" s="129" t="s">
        <v>391</v>
      </c>
      <c r="AN544" s="129"/>
      <c r="AO544" s="129"/>
      <c r="AP544" s="124"/>
      <c r="AQ544" s="124" t="s">
        <v>308</v>
      </c>
      <c r="AR544" s="116"/>
      <c r="AS544" s="116"/>
      <c r="AT544" s="117"/>
      <c r="AU544" s="183" t="s">
        <v>253</v>
      </c>
      <c r="AV544" s="183"/>
      <c r="AW544" s="183"/>
      <c r="AX544" s="184"/>
    </row>
    <row r="545" spans="1:50" ht="18.75" hidden="1" customHeight="1" x14ac:dyDescent="0.15">
      <c r="A545" s="996"/>
      <c r="B545" s="223"/>
      <c r="C545" s="222"/>
      <c r="D545" s="223"/>
      <c r="E545" s="113"/>
      <c r="F545" s="114"/>
      <c r="G545" s="118"/>
      <c r="H545" s="119"/>
      <c r="I545" s="119"/>
      <c r="J545" s="119"/>
      <c r="K545" s="119"/>
      <c r="L545" s="119"/>
      <c r="M545" s="119"/>
      <c r="N545" s="119"/>
      <c r="O545" s="119"/>
      <c r="P545" s="119"/>
      <c r="Q545" s="119"/>
      <c r="R545" s="119"/>
      <c r="S545" s="119"/>
      <c r="T545" s="119"/>
      <c r="U545" s="119"/>
      <c r="V545" s="119"/>
      <c r="W545" s="119"/>
      <c r="X545" s="120"/>
      <c r="Y545" s="121"/>
      <c r="Z545" s="122"/>
      <c r="AA545" s="123"/>
      <c r="AB545" s="125"/>
      <c r="AC545" s="119"/>
      <c r="AD545" s="120"/>
      <c r="AE545" s="185"/>
      <c r="AF545" s="185"/>
      <c r="AG545" s="119" t="s">
        <v>309</v>
      </c>
      <c r="AH545" s="120"/>
      <c r="AI545" s="130"/>
      <c r="AJ545" s="130"/>
      <c r="AK545" s="130"/>
      <c r="AL545" s="125"/>
      <c r="AM545" s="130"/>
      <c r="AN545" s="130"/>
      <c r="AO545" s="130"/>
      <c r="AP545" s="125"/>
      <c r="AQ545" s="196"/>
      <c r="AR545" s="185"/>
      <c r="AS545" s="119" t="s">
        <v>309</v>
      </c>
      <c r="AT545" s="120"/>
      <c r="AU545" s="185"/>
      <c r="AV545" s="185"/>
      <c r="AW545" s="119" t="s">
        <v>297</v>
      </c>
      <c r="AX545" s="197"/>
    </row>
    <row r="546" spans="1:50" ht="23.25" hidden="1" customHeight="1" x14ac:dyDescent="0.15">
      <c r="A546" s="996"/>
      <c r="B546" s="223"/>
      <c r="C546" s="222"/>
      <c r="D546" s="223"/>
      <c r="E546" s="113"/>
      <c r="F546" s="114"/>
      <c r="G546" s="198"/>
      <c r="H546" s="108"/>
      <c r="I546" s="108"/>
      <c r="J546" s="108"/>
      <c r="K546" s="108"/>
      <c r="L546" s="108"/>
      <c r="M546" s="108"/>
      <c r="N546" s="108"/>
      <c r="O546" s="108"/>
      <c r="P546" s="108"/>
      <c r="Q546" s="108"/>
      <c r="R546" s="108"/>
      <c r="S546" s="108"/>
      <c r="T546" s="108"/>
      <c r="U546" s="108"/>
      <c r="V546" s="108"/>
      <c r="W546" s="108"/>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996"/>
      <c r="B547" s="223"/>
      <c r="C547" s="222"/>
      <c r="D547" s="223"/>
      <c r="E547" s="113"/>
      <c r="F547" s="114"/>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996"/>
      <c r="B548" s="223"/>
      <c r="C548" s="222"/>
      <c r="D548" s="223"/>
      <c r="E548" s="113"/>
      <c r="F548" s="114"/>
      <c r="G548" s="203"/>
      <c r="H548" s="111"/>
      <c r="I548" s="111"/>
      <c r="J548" s="111"/>
      <c r="K548" s="111"/>
      <c r="L548" s="111"/>
      <c r="M548" s="111"/>
      <c r="N548" s="111"/>
      <c r="O548" s="111"/>
      <c r="P548" s="111"/>
      <c r="Q548" s="111"/>
      <c r="R548" s="111"/>
      <c r="S548" s="111"/>
      <c r="T548" s="111"/>
      <c r="U548" s="111"/>
      <c r="V548" s="111"/>
      <c r="W548" s="111"/>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996"/>
      <c r="B549" s="223"/>
      <c r="C549" s="222"/>
      <c r="D549" s="223"/>
      <c r="E549" s="113" t="s">
        <v>327</v>
      </c>
      <c r="F549" s="114"/>
      <c r="G549" s="115" t="s">
        <v>324</v>
      </c>
      <c r="H549" s="116"/>
      <c r="I549" s="116"/>
      <c r="J549" s="116"/>
      <c r="K549" s="116"/>
      <c r="L549" s="116"/>
      <c r="M549" s="116"/>
      <c r="N549" s="116"/>
      <c r="O549" s="116"/>
      <c r="P549" s="116"/>
      <c r="Q549" s="116"/>
      <c r="R549" s="116"/>
      <c r="S549" s="116"/>
      <c r="T549" s="116"/>
      <c r="U549" s="116"/>
      <c r="V549" s="116"/>
      <c r="W549" s="116"/>
      <c r="X549" s="117"/>
      <c r="Y549" s="121"/>
      <c r="Z549" s="122"/>
      <c r="AA549" s="123"/>
      <c r="AB549" s="124" t="s">
        <v>12</v>
      </c>
      <c r="AC549" s="116"/>
      <c r="AD549" s="117"/>
      <c r="AE549" s="126" t="s">
        <v>326</v>
      </c>
      <c r="AF549" s="127"/>
      <c r="AG549" s="127"/>
      <c r="AH549" s="128"/>
      <c r="AI549" s="129" t="s">
        <v>317</v>
      </c>
      <c r="AJ549" s="129"/>
      <c r="AK549" s="129"/>
      <c r="AL549" s="124"/>
      <c r="AM549" s="129" t="s">
        <v>391</v>
      </c>
      <c r="AN549" s="129"/>
      <c r="AO549" s="129"/>
      <c r="AP549" s="124"/>
      <c r="AQ549" s="124" t="s">
        <v>308</v>
      </c>
      <c r="AR549" s="116"/>
      <c r="AS549" s="116"/>
      <c r="AT549" s="117"/>
      <c r="AU549" s="183" t="s">
        <v>253</v>
      </c>
      <c r="AV549" s="183"/>
      <c r="AW549" s="183"/>
      <c r="AX549" s="184"/>
    </row>
    <row r="550" spans="1:50" ht="18.75" hidden="1" customHeight="1" x14ac:dyDescent="0.15">
      <c r="A550" s="996"/>
      <c r="B550" s="223"/>
      <c r="C550" s="222"/>
      <c r="D550" s="223"/>
      <c r="E550" s="113"/>
      <c r="F550" s="114"/>
      <c r="G550" s="118"/>
      <c r="H550" s="119"/>
      <c r="I550" s="119"/>
      <c r="J550" s="119"/>
      <c r="K550" s="119"/>
      <c r="L550" s="119"/>
      <c r="M550" s="119"/>
      <c r="N550" s="119"/>
      <c r="O550" s="119"/>
      <c r="P550" s="119"/>
      <c r="Q550" s="119"/>
      <c r="R550" s="119"/>
      <c r="S550" s="119"/>
      <c r="T550" s="119"/>
      <c r="U550" s="119"/>
      <c r="V550" s="119"/>
      <c r="W550" s="119"/>
      <c r="X550" s="120"/>
      <c r="Y550" s="121"/>
      <c r="Z550" s="122"/>
      <c r="AA550" s="123"/>
      <c r="AB550" s="125"/>
      <c r="AC550" s="119"/>
      <c r="AD550" s="120"/>
      <c r="AE550" s="185"/>
      <c r="AF550" s="185"/>
      <c r="AG550" s="119" t="s">
        <v>309</v>
      </c>
      <c r="AH550" s="120"/>
      <c r="AI550" s="130"/>
      <c r="AJ550" s="130"/>
      <c r="AK550" s="130"/>
      <c r="AL550" s="125"/>
      <c r="AM550" s="130"/>
      <c r="AN550" s="130"/>
      <c r="AO550" s="130"/>
      <c r="AP550" s="125"/>
      <c r="AQ550" s="196"/>
      <c r="AR550" s="185"/>
      <c r="AS550" s="119" t="s">
        <v>309</v>
      </c>
      <c r="AT550" s="120"/>
      <c r="AU550" s="185"/>
      <c r="AV550" s="185"/>
      <c r="AW550" s="119" t="s">
        <v>297</v>
      </c>
      <c r="AX550" s="197"/>
    </row>
    <row r="551" spans="1:50" ht="23.25" hidden="1" customHeight="1" x14ac:dyDescent="0.15">
      <c r="A551" s="996"/>
      <c r="B551" s="223"/>
      <c r="C551" s="222"/>
      <c r="D551" s="223"/>
      <c r="E551" s="113"/>
      <c r="F551" s="114"/>
      <c r="G551" s="198"/>
      <c r="H551" s="108"/>
      <c r="I551" s="108"/>
      <c r="J551" s="108"/>
      <c r="K551" s="108"/>
      <c r="L551" s="108"/>
      <c r="M551" s="108"/>
      <c r="N551" s="108"/>
      <c r="O551" s="108"/>
      <c r="P551" s="108"/>
      <c r="Q551" s="108"/>
      <c r="R551" s="108"/>
      <c r="S551" s="108"/>
      <c r="T551" s="108"/>
      <c r="U551" s="108"/>
      <c r="V551" s="108"/>
      <c r="W551" s="108"/>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996"/>
      <c r="B552" s="223"/>
      <c r="C552" s="222"/>
      <c r="D552" s="223"/>
      <c r="E552" s="113"/>
      <c r="F552" s="114"/>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996"/>
      <c r="B553" s="223"/>
      <c r="C553" s="222"/>
      <c r="D553" s="223"/>
      <c r="E553" s="113"/>
      <c r="F553" s="114"/>
      <c r="G553" s="203"/>
      <c r="H553" s="111"/>
      <c r="I553" s="111"/>
      <c r="J553" s="111"/>
      <c r="K553" s="111"/>
      <c r="L553" s="111"/>
      <c r="M553" s="111"/>
      <c r="N553" s="111"/>
      <c r="O553" s="111"/>
      <c r="P553" s="111"/>
      <c r="Q553" s="111"/>
      <c r="R553" s="111"/>
      <c r="S553" s="111"/>
      <c r="T553" s="111"/>
      <c r="U553" s="111"/>
      <c r="V553" s="111"/>
      <c r="W553" s="111"/>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996"/>
      <c r="B554" s="223"/>
      <c r="C554" s="222"/>
      <c r="D554" s="223"/>
      <c r="E554" s="113" t="s">
        <v>327</v>
      </c>
      <c r="F554" s="114"/>
      <c r="G554" s="115" t="s">
        <v>324</v>
      </c>
      <c r="H554" s="116"/>
      <c r="I554" s="116"/>
      <c r="J554" s="116"/>
      <c r="K554" s="116"/>
      <c r="L554" s="116"/>
      <c r="M554" s="116"/>
      <c r="N554" s="116"/>
      <c r="O554" s="116"/>
      <c r="P554" s="116"/>
      <c r="Q554" s="116"/>
      <c r="R554" s="116"/>
      <c r="S554" s="116"/>
      <c r="T554" s="116"/>
      <c r="U554" s="116"/>
      <c r="V554" s="116"/>
      <c r="W554" s="116"/>
      <c r="X554" s="117"/>
      <c r="Y554" s="121"/>
      <c r="Z554" s="122"/>
      <c r="AA554" s="123"/>
      <c r="AB554" s="124" t="s">
        <v>12</v>
      </c>
      <c r="AC554" s="116"/>
      <c r="AD554" s="117"/>
      <c r="AE554" s="126" t="s">
        <v>326</v>
      </c>
      <c r="AF554" s="127"/>
      <c r="AG554" s="127"/>
      <c r="AH554" s="128"/>
      <c r="AI554" s="129" t="s">
        <v>317</v>
      </c>
      <c r="AJ554" s="129"/>
      <c r="AK554" s="129"/>
      <c r="AL554" s="124"/>
      <c r="AM554" s="129" t="s">
        <v>391</v>
      </c>
      <c r="AN554" s="129"/>
      <c r="AO554" s="129"/>
      <c r="AP554" s="124"/>
      <c r="AQ554" s="124" t="s">
        <v>308</v>
      </c>
      <c r="AR554" s="116"/>
      <c r="AS554" s="116"/>
      <c r="AT554" s="117"/>
      <c r="AU554" s="183" t="s">
        <v>253</v>
      </c>
      <c r="AV554" s="183"/>
      <c r="AW554" s="183"/>
      <c r="AX554" s="184"/>
    </row>
    <row r="555" spans="1:50" ht="18.75" hidden="1" customHeight="1" x14ac:dyDescent="0.15">
      <c r="A555" s="996"/>
      <c r="B555" s="223"/>
      <c r="C555" s="222"/>
      <c r="D555" s="223"/>
      <c r="E555" s="113"/>
      <c r="F555" s="114"/>
      <c r="G555" s="118"/>
      <c r="H555" s="119"/>
      <c r="I555" s="119"/>
      <c r="J555" s="119"/>
      <c r="K555" s="119"/>
      <c r="L555" s="119"/>
      <c r="M555" s="119"/>
      <c r="N555" s="119"/>
      <c r="O555" s="119"/>
      <c r="P555" s="119"/>
      <c r="Q555" s="119"/>
      <c r="R555" s="119"/>
      <c r="S555" s="119"/>
      <c r="T555" s="119"/>
      <c r="U555" s="119"/>
      <c r="V555" s="119"/>
      <c r="W555" s="119"/>
      <c r="X555" s="120"/>
      <c r="Y555" s="121"/>
      <c r="Z555" s="122"/>
      <c r="AA555" s="123"/>
      <c r="AB555" s="125"/>
      <c r="AC555" s="119"/>
      <c r="AD555" s="120"/>
      <c r="AE555" s="185"/>
      <c r="AF555" s="185"/>
      <c r="AG555" s="119" t="s">
        <v>309</v>
      </c>
      <c r="AH555" s="120"/>
      <c r="AI555" s="130"/>
      <c r="AJ555" s="130"/>
      <c r="AK555" s="130"/>
      <c r="AL555" s="125"/>
      <c r="AM555" s="130"/>
      <c r="AN555" s="130"/>
      <c r="AO555" s="130"/>
      <c r="AP555" s="125"/>
      <c r="AQ555" s="196"/>
      <c r="AR555" s="185"/>
      <c r="AS555" s="119" t="s">
        <v>309</v>
      </c>
      <c r="AT555" s="120"/>
      <c r="AU555" s="185"/>
      <c r="AV555" s="185"/>
      <c r="AW555" s="119" t="s">
        <v>297</v>
      </c>
      <c r="AX555" s="197"/>
    </row>
    <row r="556" spans="1:50" ht="23.25" hidden="1" customHeight="1" x14ac:dyDescent="0.15">
      <c r="A556" s="996"/>
      <c r="B556" s="223"/>
      <c r="C556" s="222"/>
      <c r="D556" s="223"/>
      <c r="E556" s="113"/>
      <c r="F556" s="114"/>
      <c r="G556" s="198"/>
      <c r="H556" s="108"/>
      <c r="I556" s="108"/>
      <c r="J556" s="108"/>
      <c r="K556" s="108"/>
      <c r="L556" s="108"/>
      <c r="M556" s="108"/>
      <c r="N556" s="108"/>
      <c r="O556" s="108"/>
      <c r="P556" s="108"/>
      <c r="Q556" s="108"/>
      <c r="R556" s="108"/>
      <c r="S556" s="108"/>
      <c r="T556" s="108"/>
      <c r="U556" s="108"/>
      <c r="V556" s="108"/>
      <c r="W556" s="108"/>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996"/>
      <c r="B557" s="223"/>
      <c r="C557" s="222"/>
      <c r="D557" s="223"/>
      <c r="E557" s="113"/>
      <c r="F557" s="114"/>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996"/>
      <c r="B558" s="223"/>
      <c r="C558" s="222"/>
      <c r="D558" s="223"/>
      <c r="E558" s="113"/>
      <c r="F558" s="114"/>
      <c r="G558" s="203"/>
      <c r="H558" s="111"/>
      <c r="I558" s="111"/>
      <c r="J558" s="111"/>
      <c r="K558" s="111"/>
      <c r="L558" s="111"/>
      <c r="M558" s="111"/>
      <c r="N558" s="111"/>
      <c r="O558" s="111"/>
      <c r="P558" s="111"/>
      <c r="Q558" s="111"/>
      <c r="R558" s="111"/>
      <c r="S558" s="111"/>
      <c r="T558" s="111"/>
      <c r="U558" s="111"/>
      <c r="V558" s="111"/>
      <c r="W558" s="111"/>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996"/>
      <c r="B559" s="223"/>
      <c r="C559" s="222"/>
      <c r="D559" s="223"/>
      <c r="E559" s="113" t="s">
        <v>327</v>
      </c>
      <c r="F559" s="114"/>
      <c r="G559" s="115" t="s">
        <v>324</v>
      </c>
      <c r="H559" s="116"/>
      <c r="I559" s="116"/>
      <c r="J559" s="116"/>
      <c r="K559" s="116"/>
      <c r="L559" s="116"/>
      <c r="M559" s="116"/>
      <c r="N559" s="116"/>
      <c r="O559" s="116"/>
      <c r="P559" s="116"/>
      <c r="Q559" s="116"/>
      <c r="R559" s="116"/>
      <c r="S559" s="116"/>
      <c r="T559" s="116"/>
      <c r="U559" s="116"/>
      <c r="V559" s="116"/>
      <c r="W559" s="116"/>
      <c r="X559" s="117"/>
      <c r="Y559" s="121"/>
      <c r="Z559" s="122"/>
      <c r="AA559" s="123"/>
      <c r="AB559" s="124" t="s">
        <v>12</v>
      </c>
      <c r="AC559" s="116"/>
      <c r="AD559" s="117"/>
      <c r="AE559" s="126" t="s">
        <v>326</v>
      </c>
      <c r="AF559" s="127"/>
      <c r="AG559" s="127"/>
      <c r="AH559" s="128"/>
      <c r="AI559" s="129" t="s">
        <v>317</v>
      </c>
      <c r="AJ559" s="129"/>
      <c r="AK559" s="129"/>
      <c r="AL559" s="124"/>
      <c r="AM559" s="129" t="s">
        <v>391</v>
      </c>
      <c r="AN559" s="129"/>
      <c r="AO559" s="129"/>
      <c r="AP559" s="124"/>
      <c r="AQ559" s="124" t="s">
        <v>308</v>
      </c>
      <c r="AR559" s="116"/>
      <c r="AS559" s="116"/>
      <c r="AT559" s="117"/>
      <c r="AU559" s="183" t="s">
        <v>253</v>
      </c>
      <c r="AV559" s="183"/>
      <c r="AW559" s="183"/>
      <c r="AX559" s="184"/>
    </row>
    <row r="560" spans="1:50" ht="18.75" hidden="1" customHeight="1" x14ac:dyDescent="0.15">
      <c r="A560" s="996"/>
      <c r="B560" s="223"/>
      <c r="C560" s="222"/>
      <c r="D560" s="223"/>
      <c r="E560" s="113"/>
      <c r="F560" s="114"/>
      <c r="G560" s="118"/>
      <c r="H560" s="119"/>
      <c r="I560" s="119"/>
      <c r="J560" s="119"/>
      <c r="K560" s="119"/>
      <c r="L560" s="119"/>
      <c r="M560" s="119"/>
      <c r="N560" s="119"/>
      <c r="O560" s="119"/>
      <c r="P560" s="119"/>
      <c r="Q560" s="119"/>
      <c r="R560" s="119"/>
      <c r="S560" s="119"/>
      <c r="T560" s="119"/>
      <c r="U560" s="119"/>
      <c r="V560" s="119"/>
      <c r="W560" s="119"/>
      <c r="X560" s="120"/>
      <c r="Y560" s="121"/>
      <c r="Z560" s="122"/>
      <c r="AA560" s="123"/>
      <c r="AB560" s="125"/>
      <c r="AC560" s="119"/>
      <c r="AD560" s="120"/>
      <c r="AE560" s="185"/>
      <c r="AF560" s="185"/>
      <c r="AG560" s="119" t="s">
        <v>309</v>
      </c>
      <c r="AH560" s="120"/>
      <c r="AI560" s="130"/>
      <c r="AJ560" s="130"/>
      <c r="AK560" s="130"/>
      <c r="AL560" s="125"/>
      <c r="AM560" s="130"/>
      <c r="AN560" s="130"/>
      <c r="AO560" s="130"/>
      <c r="AP560" s="125"/>
      <c r="AQ560" s="196"/>
      <c r="AR560" s="185"/>
      <c r="AS560" s="119" t="s">
        <v>309</v>
      </c>
      <c r="AT560" s="120"/>
      <c r="AU560" s="185"/>
      <c r="AV560" s="185"/>
      <c r="AW560" s="119" t="s">
        <v>297</v>
      </c>
      <c r="AX560" s="197"/>
    </row>
    <row r="561" spans="1:50" ht="23.25" hidden="1" customHeight="1" x14ac:dyDescent="0.15">
      <c r="A561" s="996"/>
      <c r="B561" s="223"/>
      <c r="C561" s="222"/>
      <c r="D561" s="223"/>
      <c r="E561" s="113"/>
      <c r="F561" s="114"/>
      <c r="G561" s="198"/>
      <c r="H561" s="108"/>
      <c r="I561" s="108"/>
      <c r="J561" s="108"/>
      <c r="K561" s="108"/>
      <c r="L561" s="108"/>
      <c r="M561" s="108"/>
      <c r="N561" s="108"/>
      <c r="O561" s="108"/>
      <c r="P561" s="108"/>
      <c r="Q561" s="108"/>
      <c r="R561" s="108"/>
      <c r="S561" s="108"/>
      <c r="T561" s="108"/>
      <c r="U561" s="108"/>
      <c r="V561" s="108"/>
      <c r="W561" s="108"/>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996"/>
      <c r="B562" s="223"/>
      <c r="C562" s="222"/>
      <c r="D562" s="223"/>
      <c r="E562" s="113"/>
      <c r="F562" s="114"/>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996"/>
      <c r="B563" s="223"/>
      <c r="C563" s="222"/>
      <c r="D563" s="223"/>
      <c r="E563" s="113"/>
      <c r="F563" s="114"/>
      <c r="G563" s="203"/>
      <c r="H563" s="111"/>
      <c r="I563" s="111"/>
      <c r="J563" s="111"/>
      <c r="K563" s="111"/>
      <c r="L563" s="111"/>
      <c r="M563" s="111"/>
      <c r="N563" s="111"/>
      <c r="O563" s="111"/>
      <c r="P563" s="111"/>
      <c r="Q563" s="111"/>
      <c r="R563" s="111"/>
      <c r="S563" s="111"/>
      <c r="T563" s="111"/>
      <c r="U563" s="111"/>
      <c r="V563" s="111"/>
      <c r="W563" s="111"/>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996"/>
      <c r="B564" s="223"/>
      <c r="C564" s="222"/>
      <c r="D564" s="223"/>
      <c r="E564" s="113" t="s">
        <v>328</v>
      </c>
      <c r="F564" s="114"/>
      <c r="G564" s="115" t="s">
        <v>325</v>
      </c>
      <c r="H564" s="116"/>
      <c r="I564" s="116"/>
      <c r="J564" s="116"/>
      <c r="K564" s="116"/>
      <c r="L564" s="116"/>
      <c r="M564" s="116"/>
      <c r="N564" s="116"/>
      <c r="O564" s="116"/>
      <c r="P564" s="116"/>
      <c r="Q564" s="116"/>
      <c r="R564" s="116"/>
      <c r="S564" s="116"/>
      <c r="T564" s="116"/>
      <c r="U564" s="116"/>
      <c r="V564" s="116"/>
      <c r="W564" s="116"/>
      <c r="X564" s="117"/>
      <c r="Y564" s="121"/>
      <c r="Z564" s="122"/>
      <c r="AA564" s="123"/>
      <c r="AB564" s="124" t="s">
        <v>12</v>
      </c>
      <c r="AC564" s="116"/>
      <c r="AD564" s="117"/>
      <c r="AE564" s="126" t="s">
        <v>326</v>
      </c>
      <c r="AF564" s="127"/>
      <c r="AG564" s="127"/>
      <c r="AH564" s="128"/>
      <c r="AI564" s="129" t="s">
        <v>317</v>
      </c>
      <c r="AJ564" s="129"/>
      <c r="AK564" s="129"/>
      <c r="AL564" s="124"/>
      <c r="AM564" s="129" t="s">
        <v>391</v>
      </c>
      <c r="AN564" s="129"/>
      <c r="AO564" s="129"/>
      <c r="AP564" s="124"/>
      <c r="AQ564" s="124" t="s">
        <v>308</v>
      </c>
      <c r="AR564" s="116"/>
      <c r="AS564" s="116"/>
      <c r="AT564" s="117"/>
      <c r="AU564" s="183" t="s">
        <v>253</v>
      </c>
      <c r="AV564" s="183"/>
      <c r="AW564" s="183"/>
      <c r="AX564" s="184"/>
    </row>
    <row r="565" spans="1:50" ht="18.75" hidden="1" customHeight="1" x14ac:dyDescent="0.15">
      <c r="A565" s="996"/>
      <c r="B565" s="223"/>
      <c r="C565" s="222"/>
      <c r="D565" s="223"/>
      <c r="E565" s="113"/>
      <c r="F565" s="114"/>
      <c r="G565" s="118"/>
      <c r="H565" s="119"/>
      <c r="I565" s="119"/>
      <c r="J565" s="119"/>
      <c r="K565" s="119"/>
      <c r="L565" s="119"/>
      <c r="M565" s="119"/>
      <c r="N565" s="119"/>
      <c r="O565" s="119"/>
      <c r="P565" s="119"/>
      <c r="Q565" s="119"/>
      <c r="R565" s="119"/>
      <c r="S565" s="119"/>
      <c r="T565" s="119"/>
      <c r="U565" s="119"/>
      <c r="V565" s="119"/>
      <c r="W565" s="119"/>
      <c r="X565" s="120"/>
      <c r="Y565" s="121"/>
      <c r="Z565" s="122"/>
      <c r="AA565" s="123"/>
      <c r="AB565" s="125"/>
      <c r="AC565" s="119"/>
      <c r="AD565" s="120"/>
      <c r="AE565" s="185"/>
      <c r="AF565" s="185"/>
      <c r="AG565" s="119" t="s">
        <v>309</v>
      </c>
      <c r="AH565" s="120"/>
      <c r="AI565" s="130"/>
      <c r="AJ565" s="130"/>
      <c r="AK565" s="130"/>
      <c r="AL565" s="125"/>
      <c r="AM565" s="130"/>
      <c r="AN565" s="130"/>
      <c r="AO565" s="130"/>
      <c r="AP565" s="125"/>
      <c r="AQ565" s="196"/>
      <c r="AR565" s="185"/>
      <c r="AS565" s="119" t="s">
        <v>309</v>
      </c>
      <c r="AT565" s="120"/>
      <c r="AU565" s="185"/>
      <c r="AV565" s="185"/>
      <c r="AW565" s="119" t="s">
        <v>297</v>
      </c>
      <c r="AX565" s="197"/>
    </row>
    <row r="566" spans="1:50" ht="23.25" hidden="1" customHeight="1" x14ac:dyDescent="0.15">
      <c r="A566" s="996"/>
      <c r="B566" s="223"/>
      <c r="C566" s="222"/>
      <c r="D566" s="223"/>
      <c r="E566" s="113"/>
      <c r="F566" s="114"/>
      <c r="G566" s="198"/>
      <c r="H566" s="108"/>
      <c r="I566" s="108"/>
      <c r="J566" s="108"/>
      <c r="K566" s="108"/>
      <c r="L566" s="108"/>
      <c r="M566" s="108"/>
      <c r="N566" s="108"/>
      <c r="O566" s="108"/>
      <c r="P566" s="108"/>
      <c r="Q566" s="108"/>
      <c r="R566" s="108"/>
      <c r="S566" s="108"/>
      <c r="T566" s="108"/>
      <c r="U566" s="108"/>
      <c r="V566" s="108"/>
      <c r="W566" s="108"/>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996"/>
      <c r="B567" s="223"/>
      <c r="C567" s="222"/>
      <c r="D567" s="223"/>
      <c r="E567" s="113"/>
      <c r="F567" s="114"/>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996"/>
      <c r="B568" s="223"/>
      <c r="C568" s="222"/>
      <c r="D568" s="223"/>
      <c r="E568" s="113"/>
      <c r="F568" s="114"/>
      <c r="G568" s="203"/>
      <c r="H568" s="111"/>
      <c r="I568" s="111"/>
      <c r="J568" s="111"/>
      <c r="K568" s="111"/>
      <c r="L568" s="111"/>
      <c r="M568" s="111"/>
      <c r="N568" s="111"/>
      <c r="O568" s="111"/>
      <c r="P568" s="111"/>
      <c r="Q568" s="111"/>
      <c r="R568" s="111"/>
      <c r="S568" s="111"/>
      <c r="T568" s="111"/>
      <c r="U568" s="111"/>
      <c r="V568" s="111"/>
      <c r="W568" s="111"/>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996"/>
      <c r="B569" s="223"/>
      <c r="C569" s="222"/>
      <c r="D569" s="223"/>
      <c r="E569" s="113" t="s">
        <v>328</v>
      </c>
      <c r="F569" s="114"/>
      <c r="G569" s="115" t="s">
        <v>325</v>
      </c>
      <c r="H569" s="116"/>
      <c r="I569" s="116"/>
      <c r="J569" s="116"/>
      <c r="K569" s="116"/>
      <c r="L569" s="116"/>
      <c r="M569" s="116"/>
      <c r="N569" s="116"/>
      <c r="O569" s="116"/>
      <c r="P569" s="116"/>
      <c r="Q569" s="116"/>
      <c r="R569" s="116"/>
      <c r="S569" s="116"/>
      <c r="T569" s="116"/>
      <c r="U569" s="116"/>
      <c r="V569" s="116"/>
      <c r="W569" s="116"/>
      <c r="X569" s="117"/>
      <c r="Y569" s="121"/>
      <c r="Z569" s="122"/>
      <c r="AA569" s="123"/>
      <c r="AB569" s="124" t="s">
        <v>12</v>
      </c>
      <c r="AC569" s="116"/>
      <c r="AD569" s="117"/>
      <c r="AE569" s="126" t="s">
        <v>326</v>
      </c>
      <c r="AF569" s="127"/>
      <c r="AG569" s="127"/>
      <c r="AH569" s="128"/>
      <c r="AI569" s="129" t="s">
        <v>317</v>
      </c>
      <c r="AJ569" s="129"/>
      <c r="AK569" s="129"/>
      <c r="AL569" s="124"/>
      <c r="AM569" s="129" t="s">
        <v>391</v>
      </c>
      <c r="AN569" s="129"/>
      <c r="AO569" s="129"/>
      <c r="AP569" s="124"/>
      <c r="AQ569" s="124" t="s">
        <v>308</v>
      </c>
      <c r="AR569" s="116"/>
      <c r="AS569" s="116"/>
      <c r="AT569" s="117"/>
      <c r="AU569" s="183" t="s">
        <v>253</v>
      </c>
      <c r="AV569" s="183"/>
      <c r="AW569" s="183"/>
      <c r="AX569" s="184"/>
    </row>
    <row r="570" spans="1:50" ht="18.75" hidden="1" customHeight="1" x14ac:dyDescent="0.15">
      <c r="A570" s="996"/>
      <c r="B570" s="223"/>
      <c r="C570" s="222"/>
      <c r="D570" s="223"/>
      <c r="E570" s="113"/>
      <c r="F570" s="114"/>
      <c r="G570" s="118"/>
      <c r="H570" s="119"/>
      <c r="I570" s="119"/>
      <c r="J570" s="119"/>
      <c r="K570" s="119"/>
      <c r="L570" s="119"/>
      <c r="M570" s="119"/>
      <c r="N570" s="119"/>
      <c r="O570" s="119"/>
      <c r="P570" s="119"/>
      <c r="Q570" s="119"/>
      <c r="R570" s="119"/>
      <c r="S570" s="119"/>
      <c r="T570" s="119"/>
      <c r="U570" s="119"/>
      <c r="V570" s="119"/>
      <c r="W570" s="119"/>
      <c r="X570" s="120"/>
      <c r="Y570" s="121"/>
      <c r="Z570" s="122"/>
      <c r="AA570" s="123"/>
      <c r="AB570" s="125"/>
      <c r="AC570" s="119"/>
      <c r="AD570" s="120"/>
      <c r="AE570" s="185"/>
      <c r="AF570" s="185"/>
      <c r="AG570" s="119" t="s">
        <v>309</v>
      </c>
      <c r="AH570" s="120"/>
      <c r="AI570" s="130"/>
      <c r="AJ570" s="130"/>
      <c r="AK570" s="130"/>
      <c r="AL570" s="125"/>
      <c r="AM570" s="130"/>
      <c r="AN570" s="130"/>
      <c r="AO570" s="130"/>
      <c r="AP570" s="125"/>
      <c r="AQ570" s="196"/>
      <c r="AR570" s="185"/>
      <c r="AS570" s="119" t="s">
        <v>309</v>
      </c>
      <c r="AT570" s="120"/>
      <c r="AU570" s="185"/>
      <c r="AV570" s="185"/>
      <c r="AW570" s="119" t="s">
        <v>297</v>
      </c>
      <c r="AX570" s="197"/>
    </row>
    <row r="571" spans="1:50" ht="23.25" hidden="1" customHeight="1" x14ac:dyDescent="0.15">
      <c r="A571" s="996"/>
      <c r="B571" s="223"/>
      <c r="C571" s="222"/>
      <c r="D571" s="223"/>
      <c r="E571" s="113"/>
      <c r="F571" s="114"/>
      <c r="G571" s="198"/>
      <c r="H571" s="108"/>
      <c r="I571" s="108"/>
      <c r="J571" s="108"/>
      <c r="K571" s="108"/>
      <c r="L571" s="108"/>
      <c r="M571" s="108"/>
      <c r="N571" s="108"/>
      <c r="O571" s="108"/>
      <c r="P571" s="108"/>
      <c r="Q571" s="108"/>
      <c r="R571" s="108"/>
      <c r="S571" s="108"/>
      <c r="T571" s="108"/>
      <c r="U571" s="108"/>
      <c r="V571" s="108"/>
      <c r="W571" s="108"/>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996"/>
      <c r="B572" s="223"/>
      <c r="C572" s="222"/>
      <c r="D572" s="223"/>
      <c r="E572" s="113"/>
      <c r="F572" s="114"/>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996"/>
      <c r="B573" s="223"/>
      <c r="C573" s="222"/>
      <c r="D573" s="223"/>
      <c r="E573" s="113"/>
      <c r="F573" s="114"/>
      <c r="G573" s="203"/>
      <c r="H573" s="111"/>
      <c r="I573" s="111"/>
      <c r="J573" s="111"/>
      <c r="K573" s="111"/>
      <c r="L573" s="111"/>
      <c r="M573" s="111"/>
      <c r="N573" s="111"/>
      <c r="O573" s="111"/>
      <c r="P573" s="111"/>
      <c r="Q573" s="111"/>
      <c r="R573" s="111"/>
      <c r="S573" s="111"/>
      <c r="T573" s="111"/>
      <c r="U573" s="111"/>
      <c r="V573" s="111"/>
      <c r="W573" s="111"/>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996"/>
      <c r="B574" s="223"/>
      <c r="C574" s="222"/>
      <c r="D574" s="223"/>
      <c r="E574" s="113" t="s">
        <v>328</v>
      </c>
      <c r="F574" s="114"/>
      <c r="G574" s="115" t="s">
        <v>325</v>
      </c>
      <c r="H574" s="116"/>
      <c r="I574" s="116"/>
      <c r="J574" s="116"/>
      <c r="K574" s="116"/>
      <c r="L574" s="116"/>
      <c r="M574" s="116"/>
      <c r="N574" s="116"/>
      <c r="O574" s="116"/>
      <c r="P574" s="116"/>
      <c r="Q574" s="116"/>
      <c r="R574" s="116"/>
      <c r="S574" s="116"/>
      <c r="T574" s="116"/>
      <c r="U574" s="116"/>
      <c r="V574" s="116"/>
      <c r="W574" s="116"/>
      <c r="X574" s="117"/>
      <c r="Y574" s="121"/>
      <c r="Z574" s="122"/>
      <c r="AA574" s="123"/>
      <c r="AB574" s="124" t="s">
        <v>12</v>
      </c>
      <c r="AC574" s="116"/>
      <c r="AD574" s="117"/>
      <c r="AE574" s="126" t="s">
        <v>326</v>
      </c>
      <c r="AF574" s="127"/>
      <c r="AG574" s="127"/>
      <c r="AH574" s="128"/>
      <c r="AI574" s="129" t="s">
        <v>317</v>
      </c>
      <c r="AJ574" s="129"/>
      <c r="AK574" s="129"/>
      <c r="AL574" s="124"/>
      <c r="AM574" s="129" t="s">
        <v>391</v>
      </c>
      <c r="AN574" s="129"/>
      <c r="AO574" s="129"/>
      <c r="AP574" s="124"/>
      <c r="AQ574" s="124" t="s">
        <v>308</v>
      </c>
      <c r="AR574" s="116"/>
      <c r="AS574" s="116"/>
      <c r="AT574" s="117"/>
      <c r="AU574" s="183" t="s">
        <v>253</v>
      </c>
      <c r="AV574" s="183"/>
      <c r="AW574" s="183"/>
      <c r="AX574" s="184"/>
    </row>
    <row r="575" spans="1:50" ht="18.75" hidden="1" customHeight="1" x14ac:dyDescent="0.15">
      <c r="A575" s="996"/>
      <c r="B575" s="223"/>
      <c r="C575" s="222"/>
      <c r="D575" s="223"/>
      <c r="E575" s="113"/>
      <c r="F575" s="114"/>
      <c r="G575" s="118"/>
      <c r="H575" s="119"/>
      <c r="I575" s="119"/>
      <c r="J575" s="119"/>
      <c r="K575" s="119"/>
      <c r="L575" s="119"/>
      <c r="M575" s="119"/>
      <c r="N575" s="119"/>
      <c r="O575" s="119"/>
      <c r="P575" s="119"/>
      <c r="Q575" s="119"/>
      <c r="R575" s="119"/>
      <c r="S575" s="119"/>
      <c r="T575" s="119"/>
      <c r="U575" s="119"/>
      <c r="V575" s="119"/>
      <c r="W575" s="119"/>
      <c r="X575" s="120"/>
      <c r="Y575" s="121"/>
      <c r="Z575" s="122"/>
      <c r="AA575" s="123"/>
      <c r="AB575" s="125"/>
      <c r="AC575" s="119"/>
      <c r="AD575" s="120"/>
      <c r="AE575" s="185"/>
      <c r="AF575" s="185"/>
      <c r="AG575" s="119" t="s">
        <v>309</v>
      </c>
      <c r="AH575" s="120"/>
      <c r="AI575" s="130"/>
      <c r="AJ575" s="130"/>
      <c r="AK575" s="130"/>
      <c r="AL575" s="125"/>
      <c r="AM575" s="130"/>
      <c r="AN575" s="130"/>
      <c r="AO575" s="130"/>
      <c r="AP575" s="125"/>
      <c r="AQ575" s="196"/>
      <c r="AR575" s="185"/>
      <c r="AS575" s="119" t="s">
        <v>309</v>
      </c>
      <c r="AT575" s="120"/>
      <c r="AU575" s="185"/>
      <c r="AV575" s="185"/>
      <c r="AW575" s="119" t="s">
        <v>297</v>
      </c>
      <c r="AX575" s="197"/>
    </row>
    <row r="576" spans="1:50" ht="23.25" hidden="1" customHeight="1" x14ac:dyDescent="0.15">
      <c r="A576" s="996"/>
      <c r="B576" s="223"/>
      <c r="C576" s="222"/>
      <c r="D576" s="223"/>
      <c r="E576" s="113"/>
      <c r="F576" s="114"/>
      <c r="G576" s="198"/>
      <c r="H576" s="108"/>
      <c r="I576" s="108"/>
      <c r="J576" s="108"/>
      <c r="K576" s="108"/>
      <c r="L576" s="108"/>
      <c r="M576" s="108"/>
      <c r="N576" s="108"/>
      <c r="O576" s="108"/>
      <c r="P576" s="108"/>
      <c r="Q576" s="108"/>
      <c r="R576" s="108"/>
      <c r="S576" s="108"/>
      <c r="T576" s="108"/>
      <c r="U576" s="108"/>
      <c r="V576" s="108"/>
      <c r="W576" s="108"/>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996"/>
      <c r="B577" s="223"/>
      <c r="C577" s="222"/>
      <c r="D577" s="223"/>
      <c r="E577" s="113"/>
      <c r="F577" s="114"/>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996"/>
      <c r="B578" s="223"/>
      <c r="C578" s="222"/>
      <c r="D578" s="223"/>
      <c r="E578" s="113"/>
      <c r="F578" s="114"/>
      <c r="G578" s="203"/>
      <c r="H578" s="111"/>
      <c r="I578" s="111"/>
      <c r="J578" s="111"/>
      <c r="K578" s="111"/>
      <c r="L578" s="111"/>
      <c r="M578" s="111"/>
      <c r="N578" s="111"/>
      <c r="O578" s="111"/>
      <c r="P578" s="111"/>
      <c r="Q578" s="111"/>
      <c r="R578" s="111"/>
      <c r="S578" s="111"/>
      <c r="T578" s="111"/>
      <c r="U578" s="111"/>
      <c r="V578" s="111"/>
      <c r="W578" s="111"/>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996"/>
      <c r="B579" s="223"/>
      <c r="C579" s="222"/>
      <c r="D579" s="223"/>
      <c r="E579" s="113" t="s">
        <v>328</v>
      </c>
      <c r="F579" s="114"/>
      <c r="G579" s="115" t="s">
        <v>325</v>
      </c>
      <c r="H579" s="116"/>
      <c r="I579" s="116"/>
      <c r="J579" s="116"/>
      <c r="K579" s="116"/>
      <c r="L579" s="116"/>
      <c r="M579" s="116"/>
      <c r="N579" s="116"/>
      <c r="O579" s="116"/>
      <c r="P579" s="116"/>
      <c r="Q579" s="116"/>
      <c r="R579" s="116"/>
      <c r="S579" s="116"/>
      <c r="T579" s="116"/>
      <c r="U579" s="116"/>
      <c r="V579" s="116"/>
      <c r="W579" s="116"/>
      <c r="X579" s="117"/>
      <c r="Y579" s="121"/>
      <c r="Z579" s="122"/>
      <c r="AA579" s="123"/>
      <c r="AB579" s="124" t="s">
        <v>12</v>
      </c>
      <c r="AC579" s="116"/>
      <c r="AD579" s="117"/>
      <c r="AE579" s="126" t="s">
        <v>326</v>
      </c>
      <c r="AF579" s="127"/>
      <c r="AG579" s="127"/>
      <c r="AH579" s="128"/>
      <c r="AI579" s="129" t="s">
        <v>317</v>
      </c>
      <c r="AJ579" s="129"/>
      <c r="AK579" s="129"/>
      <c r="AL579" s="124"/>
      <c r="AM579" s="129" t="s">
        <v>391</v>
      </c>
      <c r="AN579" s="129"/>
      <c r="AO579" s="129"/>
      <c r="AP579" s="124"/>
      <c r="AQ579" s="124" t="s">
        <v>308</v>
      </c>
      <c r="AR579" s="116"/>
      <c r="AS579" s="116"/>
      <c r="AT579" s="117"/>
      <c r="AU579" s="183" t="s">
        <v>253</v>
      </c>
      <c r="AV579" s="183"/>
      <c r="AW579" s="183"/>
      <c r="AX579" s="184"/>
    </row>
    <row r="580" spans="1:50" ht="18.75" hidden="1" customHeight="1" x14ac:dyDescent="0.15">
      <c r="A580" s="996"/>
      <c r="B580" s="223"/>
      <c r="C580" s="222"/>
      <c r="D580" s="223"/>
      <c r="E580" s="113"/>
      <c r="F580" s="114"/>
      <c r="G580" s="118"/>
      <c r="H580" s="119"/>
      <c r="I580" s="119"/>
      <c r="J580" s="119"/>
      <c r="K580" s="119"/>
      <c r="L580" s="119"/>
      <c r="M580" s="119"/>
      <c r="N580" s="119"/>
      <c r="O580" s="119"/>
      <c r="P580" s="119"/>
      <c r="Q580" s="119"/>
      <c r="R580" s="119"/>
      <c r="S580" s="119"/>
      <c r="T580" s="119"/>
      <c r="U580" s="119"/>
      <c r="V580" s="119"/>
      <c r="W580" s="119"/>
      <c r="X580" s="120"/>
      <c r="Y580" s="121"/>
      <c r="Z580" s="122"/>
      <c r="AA580" s="123"/>
      <c r="AB580" s="125"/>
      <c r="AC580" s="119"/>
      <c r="AD580" s="120"/>
      <c r="AE580" s="185"/>
      <c r="AF580" s="185"/>
      <c r="AG580" s="119" t="s">
        <v>309</v>
      </c>
      <c r="AH580" s="120"/>
      <c r="AI580" s="130"/>
      <c r="AJ580" s="130"/>
      <c r="AK580" s="130"/>
      <c r="AL580" s="125"/>
      <c r="AM580" s="130"/>
      <c r="AN580" s="130"/>
      <c r="AO580" s="130"/>
      <c r="AP580" s="125"/>
      <c r="AQ580" s="196"/>
      <c r="AR580" s="185"/>
      <c r="AS580" s="119" t="s">
        <v>309</v>
      </c>
      <c r="AT580" s="120"/>
      <c r="AU580" s="185"/>
      <c r="AV580" s="185"/>
      <c r="AW580" s="119" t="s">
        <v>297</v>
      </c>
      <c r="AX580" s="197"/>
    </row>
    <row r="581" spans="1:50" ht="23.25" hidden="1" customHeight="1" x14ac:dyDescent="0.15">
      <c r="A581" s="996"/>
      <c r="B581" s="223"/>
      <c r="C581" s="222"/>
      <c r="D581" s="223"/>
      <c r="E581" s="113"/>
      <c r="F581" s="114"/>
      <c r="G581" s="198"/>
      <c r="H581" s="108"/>
      <c r="I581" s="108"/>
      <c r="J581" s="108"/>
      <c r="K581" s="108"/>
      <c r="L581" s="108"/>
      <c r="M581" s="108"/>
      <c r="N581" s="108"/>
      <c r="O581" s="108"/>
      <c r="P581" s="108"/>
      <c r="Q581" s="108"/>
      <c r="R581" s="108"/>
      <c r="S581" s="108"/>
      <c r="T581" s="108"/>
      <c r="U581" s="108"/>
      <c r="V581" s="108"/>
      <c r="W581" s="108"/>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996"/>
      <c r="B582" s="223"/>
      <c r="C582" s="222"/>
      <c r="D582" s="223"/>
      <c r="E582" s="113"/>
      <c r="F582" s="114"/>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996"/>
      <c r="B583" s="223"/>
      <c r="C583" s="222"/>
      <c r="D583" s="223"/>
      <c r="E583" s="113"/>
      <c r="F583" s="114"/>
      <c r="G583" s="203"/>
      <c r="H583" s="111"/>
      <c r="I583" s="111"/>
      <c r="J583" s="111"/>
      <c r="K583" s="111"/>
      <c r="L583" s="111"/>
      <c r="M583" s="111"/>
      <c r="N583" s="111"/>
      <c r="O583" s="111"/>
      <c r="P583" s="111"/>
      <c r="Q583" s="111"/>
      <c r="R583" s="111"/>
      <c r="S583" s="111"/>
      <c r="T583" s="111"/>
      <c r="U583" s="111"/>
      <c r="V583" s="111"/>
      <c r="W583" s="111"/>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996"/>
      <c r="B584" s="223"/>
      <c r="C584" s="222"/>
      <c r="D584" s="223"/>
      <c r="E584" s="113" t="s">
        <v>328</v>
      </c>
      <c r="F584" s="114"/>
      <c r="G584" s="115" t="s">
        <v>325</v>
      </c>
      <c r="H584" s="116"/>
      <c r="I584" s="116"/>
      <c r="J584" s="116"/>
      <c r="K584" s="116"/>
      <c r="L584" s="116"/>
      <c r="M584" s="116"/>
      <c r="N584" s="116"/>
      <c r="O584" s="116"/>
      <c r="P584" s="116"/>
      <c r="Q584" s="116"/>
      <c r="R584" s="116"/>
      <c r="S584" s="116"/>
      <c r="T584" s="116"/>
      <c r="U584" s="116"/>
      <c r="V584" s="116"/>
      <c r="W584" s="116"/>
      <c r="X584" s="117"/>
      <c r="Y584" s="121"/>
      <c r="Z584" s="122"/>
      <c r="AA584" s="123"/>
      <c r="AB584" s="124" t="s">
        <v>12</v>
      </c>
      <c r="AC584" s="116"/>
      <c r="AD584" s="117"/>
      <c r="AE584" s="126" t="s">
        <v>326</v>
      </c>
      <c r="AF584" s="127"/>
      <c r="AG584" s="127"/>
      <c r="AH584" s="128"/>
      <c r="AI584" s="129" t="s">
        <v>317</v>
      </c>
      <c r="AJ584" s="129"/>
      <c r="AK584" s="129"/>
      <c r="AL584" s="124"/>
      <c r="AM584" s="129" t="s">
        <v>391</v>
      </c>
      <c r="AN584" s="129"/>
      <c r="AO584" s="129"/>
      <c r="AP584" s="124"/>
      <c r="AQ584" s="124" t="s">
        <v>308</v>
      </c>
      <c r="AR584" s="116"/>
      <c r="AS584" s="116"/>
      <c r="AT584" s="117"/>
      <c r="AU584" s="183" t="s">
        <v>253</v>
      </c>
      <c r="AV584" s="183"/>
      <c r="AW584" s="183"/>
      <c r="AX584" s="184"/>
    </row>
    <row r="585" spans="1:50" ht="18.75" hidden="1" customHeight="1" x14ac:dyDescent="0.15">
      <c r="A585" s="996"/>
      <c r="B585" s="223"/>
      <c r="C585" s="222"/>
      <c r="D585" s="223"/>
      <c r="E585" s="113"/>
      <c r="F585" s="114"/>
      <c r="G585" s="118"/>
      <c r="H585" s="119"/>
      <c r="I585" s="119"/>
      <c r="J585" s="119"/>
      <c r="K585" s="119"/>
      <c r="L585" s="119"/>
      <c r="M585" s="119"/>
      <c r="N585" s="119"/>
      <c r="O585" s="119"/>
      <c r="P585" s="119"/>
      <c r="Q585" s="119"/>
      <c r="R585" s="119"/>
      <c r="S585" s="119"/>
      <c r="T585" s="119"/>
      <c r="U585" s="119"/>
      <c r="V585" s="119"/>
      <c r="W585" s="119"/>
      <c r="X585" s="120"/>
      <c r="Y585" s="121"/>
      <c r="Z585" s="122"/>
      <c r="AA585" s="123"/>
      <c r="AB585" s="125"/>
      <c r="AC585" s="119"/>
      <c r="AD585" s="120"/>
      <c r="AE585" s="185"/>
      <c r="AF585" s="185"/>
      <c r="AG585" s="119" t="s">
        <v>309</v>
      </c>
      <c r="AH585" s="120"/>
      <c r="AI585" s="130"/>
      <c r="AJ585" s="130"/>
      <c r="AK585" s="130"/>
      <c r="AL585" s="125"/>
      <c r="AM585" s="130"/>
      <c r="AN585" s="130"/>
      <c r="AO585" s="130"/>
      <c r="AP585" s="125"/>
      <c r="AQ585" s="196"/>
      <c r="AR585" s="185"/>
      <c r="AS585" s="119" t="s">
        <v>309</v>
      </c>
      <c r="AT585" s="120"/>
      <c r="AU585" s="185"/>
      <c r="AV585" s="185"/>
      <c r="AW585" s="119" t="s">
        <v>297</v>
      </c>
      <c r="AX585" s="197"/>
    </row>
    <row r="586" spans="1:50" ht="23.25" hidden="1" customHeight="1" x14ac:dyDescent="0.15">
      <c r="A586" s="996"/>
      <c r="B586" s="223"/>
      <c r="C586" s="222"/>
      <c r="D586" s="223"/>
      <c r="E586" s="113"/>
      <c r="F586" s="114"/>
      <c r="G586" s="198"/>
      <c r="H586" s="108"/>
      <c r="I586" s="108"/>
      <c r="J586" s="108"/>
      <c r="K586" s="108"/>
      <c r="L586" s="108"/>
      <c r="M586" s="108"/>
      <c r="N586" s="108"/>
      <c r="O586" s="108"/>
      <c r="P586" s="108"/>
      <c r="Q586" s="108"/>
      <c r="R586" s="108"/>
      <c r="S586" s="108"/>
      <c r="T586" s="108"/>
      <c r="U586" s="108"/>
      <c r="V586" s="108"/>
      <c r="W586" s="108"/>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996"/>
      <c r="B587" s="223"/>
      <c r="C587" s="222"/>
      <c r="D587" s="223"/>
      <c r="E587" s="113"/>
      <c r="F587" s="114"/>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996"/>
      <c r="B588" s="223"/>
      <c r="C588" s="222"/>
      <c r="D588" s="223"/>
      <c r="E588" s="113"/>
      <c r="F588" s="114"/>
      <c r="G588" s="203"/>
      <c r="H588" s="111"/>
      <c r="I588" s="111"/>
      <c r="J588" s="111"/>
      <c r="K588" s="111"/>
      <c r="L588" s="111"/>
      <c r="M588" s="111"/>
      <c r="N588" s="111"/>
      <c r="O588" s="111"/>
      <c r="P588" s="111"/>
      <c r="Q588" s="111"/>
      <c r="R588" s="111"/>
      <c r="S588" s="111"/>
      <c r="T588" s="111"/>
      <c r="U588" s="111"/>
      <c r="V588" s="111"/>
      <c r="W588" s="111"/>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996"/>
      <c r="B589" s="223"/>
      <c r="C589" s="222"/>
      <c r="D589" s="223"/>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996"/>
      <c r="B590" s="223"/>
      <c r="C590" s="222"/>
      <c r="D590" s="22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row>
    <row r="591" spans="1:50" ht="24.75" hidden="1" customHeight="1" x14ac:dyDescent="0.15">
      <c r="A591" s="996"/>
      <c r="B591" s="223"/>
      <c r="C591" s="222"/>
      <c r="D591" s="22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row>
    <row r="592" spans="1:50" ht="34.5" hidden="1" customHeight="1" x14ac:dyDescent="0.15">
      <c r="A592" s="996"/>
      <c r="B592" s="223"/>
      <c r="C592" s="222"/>
      <c r="D592" s="223"/>
      <c r="E592" s="209" t="s">
        <v>307</v>
      </c>
      <c r="F592" s="210"/>
      <c r="G592" s="211" t="s">
        <v>338</v>
      </c>
      <c r="H592" s="105"/>
      <c r="I592" s="105"/>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996"/>
      <c r="B593" s="223"/>
      <c r="C593" s="222"/>
      <c r="D593" s="223"/>
      <c r="E593" s="113" t="s">
        <v>327</v>
      </c>
      <c r="F593" s="114"/>
      <c r="G593" s="115" t="s">
        <v>324</v>
      </c>
      <c r="H593" s="116"/>
      <c r="I593" s="116"/>
      <c r="J593" s="116"/>
      <c r="K593" s="116"/>
      <c r="L593" s="116"/>
      <c r="M593" s="116"/>
      <c r="N593" s="116"/>
      <c r="O593" s="116"/>
      <c r="P593" s="116"/>
      <c r="Q593" s="116"/>
      <c r="R593" s="116"/>
      <c r="S593" s="116"/>
      <c r="T593" s="116"/>
      <c r="U593" s="116"/>
      <c r="V593" s="116"/>
      <c r="W593" s="116"/>
      <c r="X593" s="117"/>
      <c r="Y593" s="121"/>
      <c r="Z593" s="122"/>
      <c r="AA593" s="123"/>
      <c r="AB593" s="124" t="s">
        <v>12</v>
      </c>
      <c r="AC593" s="116"/>
      <c r="AD593" s="117"/>
      <c r="AE593" s="126" t="s">
        <v>326</v>
      </c>
      <c r="AF593" s="127"/>
      <c r="AG593" s="127"/>
      <c r="AH593" s="128"/>
      <c r="AI593" s="129" t="s">
        <v>317</v>
      </c>
      <c r="AJ593" s="129"/>
      <c r="AK593" s="129"/>
      <c r="AL593" s="124"/>
      <c r="AM593" s="129" t="s">
        <v>391</v>
      </c>
      <c r="AN593" s="129"/>
      <c r="AO593" s="129"/>
      <c r="AP593" s="124"/>
      <c r="AQ593" s="124" t="s">
        <v>308</v>
      </c>
      <c r="AR593" s="116"/>
      <c r="AS593" s="116"/>
      <c r="AT593" s="117"/>
      <c r="AU593" s="183" t="s">
        <v>253</v>
      </c>
      <c r="AV593" s="183"/>
      <c r="AW593" s="183"/>
      <c r="AX593" s="184"/>
    </row>
    <row r="594" spans="1:50" ht="18.75" hidden="1" customHeight="1" x14ac:dyDescent="0.15">
      <c r="A594" s="996"/>
      <c r="B594" s="223"/>
      <c r="C594" s="222"/>
      <c r="D594" s="223"/>
      <c r="E594" s="113"/>
      <c r="F594" s="114"/>
      <c r="G594" s="118"/>
      <c r="H594" s="119"/>
      <c r="I594" s="119"/>
      <c r="J594" s="119"/>
      <c r="K594" s="119"/>
      <c r="L594" s="119"/>
      <c r="M594" s="119"/>
      <c r="N594" s="119"/>
      <c r="O594" s="119"/>
      <c r="P594" s="119"/>
      <c r="Q594" s="119"/>
      <c r="R594" s="119"/>
      <c r="S594" s="119"/>
      <c r="T594" s="119"/>
      <c r="U594" s="119"/>
      <c r="V594" s="119"/>
      <c r="W594" s="119"/>
      <c r="X594" s="120"/>
      <c r="Y594" s="121"/>
      <c r="Z594" s="122"/>
      <c r="AA594" s="123"/>
      <c r="AB594" s="125"/>
      <c r="AC594" s="119"/>
      <c r="AD594" s="120"/>
      <c r="AE594" s="185"/>
      <c r="AF594" s="185"/>
      <c r="AG594" s="119" t="s">
        <v>309</v>
      </c>
      <c r="AH594" s="120"/>
      <c r="AI594" s="130"/>
      <c r="AJ594" s="130"/>
      <c r="AK594" s="130"/>
      <c r="AL594" s="125"/>
      <c r="AM594" s="130"/>
      <c r="AN594" s="130"/>
      <c r="AO594" s="130"/>
      <c r="AP594" s="125"/>
      <c r="AQ594" s="196"/>
      <c r="AR594" s="185"/>
      <c r="AS594" s="119" t="s">
        <v>309</v>
      </c>
      <c r="AT594" s="120"/>
      <c r="AU594" s="185"/>
      <c r="AV594" s="185"/>
      <c r="AW594" s="119" t="s">
        <v>297</v>
      </c>
      <c r="AX594" s="197"/>
    </row>
    <row r="595" spans="1:50" ht="23.25" hidden="1" customHeight="1" x14ac:dyDescent="0.15">
      <c r="A595" s="996"/>
      <c r="B595" s="223"/>
      <c r="C595" s="222"/>
      <c r="D595" s="223"/>
      <c r="E595" s="113"/>
      <c r="F595" s="114"/>
      <c r="G595" s="198"/>
      <c r="H595" s="108"/>
      <c r="I595" s="108"/>
      <c r="J595" s="108"/>
      <c r="K595" s="108"/>
      <c r="L595" s="108"/>
      <c r="M595" s="108"/>
      <c r="N595" s="108"/>
      <c r="O595" s="108"/>
      <c r="P595" s="108"/>
      <c r="Q595" s="108"/>
      <c r="R595" s="108"/>
      <c r="S595" s="108"/>
      <c r="T595" s="108"/>
      <c r="U595" s="108"/>
      <c r="V595" s="108"/>
      <c r="W595" s="108"/>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996"/>
      <c r="B596" s="223"/>
      <c r="C596" s="222"/>
      <c r="D596" s="223"/>
      <c r="E596" s="113"/>
      <c r="F596" s="114"/>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996"/>
      <c r="B597" s="223"/>
      <c r="C597" s="222"/>
      <c r="D597" s="223"/>
      <c r="E597" s="113"/>
      <c r="F597" s="114"/>
      <c r="G597" s="203"/>
      <c r="H597" s="111"/>
      <c r="I597" s="111"/>
      <c r="J597" s="111"/>
      <c r="K597" s="111"/>
      <c r="L597" s="111"/>
      <c r="M597" s="111"/>
      <c r="N597" s="111"/>
      <c r="O597" s="111"/>
      <c r="P597" s="111"/>
      <c r="Q597" s="111"/>
      <c r="R597" s="111"/>
      <c r="S597" s="111"/>
      <c r="T597" s="111"/>
      <c r="U597" s="111"/>
      <c r="V597" s="111"/>
      <c r="W597" s="111"/>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996"/>
      <c r="B598" s="223"/>
      <c r="C598" s="222"/>
      <c r="D598" s="223"/>
      <c r="E598" s="113" t="s">
        <v>327</v>
      </c>
      <c r="F598" s="114"/>
      <c r="G598" s="115" t="s">
        <v>324</v>
      </c>
      <c r="H598" s="116"/>
      <c r="I598" s="116"/>
      <c r="J598" s="116"/>
      <c r="K598" s="116"/>
      <c r="L598" s="116"/>
      <c r="M598" s="116"/>
      <c r="N598" s="116"/>
      <c r="O598" s="116"/>
      <c r="P598" s="116"/>
      <c r="Q598" s="116"/>
      <c r="R598" s="116"/>
      <c r="S598" s="116"/>
      <c r="T598" s="116"/>
      <c r="U598" s="116"/>
      <c r="V598" s="116"/>
      <c r="W598" s="116"/>
      <c r="X598" s="117"/>
      <c r="Y598" s="121"/>
      <c r="Z598" s="122"/>
      <c r="AA598" s="123"/>
      <c r="AB598" s="124" t="s">
        <v>12</v>
      </c>
      <c r="AC598" s="116"/>
      <c r="AD598" s="117"/>
      <c r="AE598" s="126" t="s">
        <v>326</v>
      </c>
      <c r="AF598" s="127"/>
      <c r="AG598" s="127"/>
      <c r="AH598" s="128"/>
      <c r="AI598" s="129" t="s">
        <v>317</v>
      </c>
      <c r="AJ598" s="129"/>
      <c r="AK598" s="129"/>
      <c r="AL598" s="124"/>
      <c r="AM598" s="129" t="s">
        <v>391</v>
      </c>
      <c r="AN598" s="129"/>
      <c r="AO598" s="129"/>
      <c r="AP598" s="124"/>
      <c r="AQ598" s="124" t="s">
        <v>308</v>
      </c>
      <c r="AR598" s="116"/>
      <c r="AS598" s="116"/>
      <c r="AT598" s="117"/>
      <c r="AU598" s="183" t="s">
        <v>253</v>
      </c>
      <c r="AV598" s="183"/>
      <c r="AW598" s="183"/>
      <c r="AX598" s="184"/>
    </row>
    <row r="599" spans="1:50" ht="18.75" hidden="1" customHeight="1" x14ac:dyDescent="0.15">
      <c r="A599" s="996"/>
      <c r="B599" s="223"/>
      <c r="C599" s="222"/>
      <c r="D599" s="223"/>
      <c r="E599" s="113"/>
      <c r="F599" s="114"/>
      <c r="G599" s="118"/>
      <c r="H599" s="119"/>
      <c r="I599" s="119"/>
      <c r="J599" s="119"/>
      <c r="K599" s="119"/>
      <c r="L599" s="119"/>
      <c r="M599" s="119"/>
      <c r="N599" s="119"/>
      <c r="O599" s="119"/>
      <c r="P599" s="119"/>
      <c r="Q599" s="119"/>
      <c r="R599" s="119"/>
      <c r="S599" s="119"/>
      <c r="T599" s="119"/>
      <c r="U599" s="119"/>
      <c r="V599" s="119"/>
      <c r="W599" s="119"/>
      <c r="X599" s="120"/>
      <c r="Y599" s="121"/>
      <c r="Z599" s="122"/>
      <c r="AA599" s="123"/>
      <c r="AB599" s="125"/>
      <c r="AC599" s="119"/>
      <c r="AD599" s="120"/>
      <c r="AE599" s="185"/>
      <c r="AF599" s="185"/>
      <c r="AG599" s="119" t="s">
        <v>309</v>
      </c>
      <c r="AH599" s="120"/>
      <c r="AI599" s="130"/>
      <c r="AJ599" s="130"/>
      <c r="AK599" s="130"/>
      <c r="AL599" s="125"/>
      <c r="AM599" s="130"/>
      <c r="AN599" s="130"/>
      <c r="AO599" s="130"/>
      <c r="AP599" s="125"/>
      <c r="AQ599" s="196"/>
      <c r="AR599" s="185"/>
      <c r="AS599" s="119" t="s">
        <v>309</v>
      </c>
      <c r="AT599" s="120"/>
      <c r="AU599" s="185"/>
      <c r="AV599" s="185"/>
      <c r="AW599" s="119" t="s">
        <v>297</v>
      </c>
      <c r="AX599" s="197"/>
    </row>
    <row r="600" spans="1:50" ht="23.25" hidden="1" customHeight="1" x14ac:dyDescent="0.15">
      <c r="A600" s="996"/>
      <c r="B600" s="223"/>
      <c r="C600" s="222"/>
      <c r="D600" s="223"/>
      <c r="E600" s="113"/>
      <c r="F600" s="114"/>
      <c r="G600" s="198"/>
      <c r="H600" s="108"/>
      <c r="I600" s="108"/>
      <c r="J600" s="108"/>
      <c r="K600" s="108"/>
      <c r="L600" s="108"/>
      <c r="M600" s="108"/>
      <c r="N600" s="108"/>
      <c r="O600" s="108"/>
      <c r="P600" s="108"/>
      <c r="Q600" s="108"/>
      <c r="R600" s="108"/>
      <c r="S600" s="108"/>
      <c r="T600" s="108"/>
      <c r="U600" s="108"/>
      <c r="V600" s="108"/>
      <c r="W600" s="108"/>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996"/>
      <c r="B601" s="223"/>
      <c r="C601" s="222"/>
      <c r="D601" s="223"/>
      <c r="E601" s="113"/>
      <c r="F601" s="114"/>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996"/>
      <c r="B602" s="223"/>
      <c r="C602" s="222"/>
      <c r="D602" s="223"/>
      <c r="E602" s="113"/>
      <c r="F602" s="114"/>
      <c r="G602" s="203"/>
      <c r="H602" s="111"/>
      <c r="I602" s="111"/>
      <c r="J602" s="111"/>
      <c r="K602" s="111"/>
      <c r="L602" s="111"/>
      <c r="M602" s="111"/>
      <c r="N602" s="111"/>
      <c r="O602" s="111"/>
      <c r="P602" s="111"/>
      <c r="Q602" s="111"/>
      <c r="R602" s="111"/>
      <c r="S602" s="111"/>
      <c r="T602" s="111"/>
      <c r="U602" s="111"/>
      <c r="V602" s="111"/>
      <c r="W602" s="111"/>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996"/>
      <c r="B603" s="223"/>
      <c r="C603" s="222"/>
      <c r="D603" s="223"/>
      <c r="E603" s="113" t="s">
        <v>327</v>
      </c>
      <c r="F603" s="114"/>
      <c r="G603" s="115" t="s">
        <v>324</v>
      </c>
      <c r="H603" s="116"/>
      <c r="I603" s="116"/>
      <c r="J603" s="116"/>
      <c r="K603" s="116"/>
      <c r="L603" s="116"/>
      <c r="M603" s="116"/>
      <c r="N603" s="116"/>
      <c r="O603" s="116"/>
      <c r="P603" s="116"/>
      <c r="Q603" s="116"/>
      <c r="R603" s="116"/>
      <c r="S603" s="116"/>
      <c r="T603" s="116"/>
      <c r="U603" s="116"/>
      <c r="V603" s="116"/>
      <c r="W603" s="116"/>
      <c r="X603" s="117"/>
      <c r="Y603" s="121"/>
      <c r="Z603" s="122"/>
      <c r="AA603" s="123"/>
      <c r="AB603" s="124" t="s">
        <v>12</v>
      </c>
      <c r="AC603" s="116"/>
      <c r="AD603" s="117"/>
      <c r="AE603" s="126" t="s">
        <v>326</v>
      </c>
      <c r="AF603" s="127"/>
      <c r="AG603" s="127"/>
      <c r="AH603" s="128"/>
      <c r="AI603" s="129" t="s">
        <v>317</v>
      </c>
      <c r="AJ603" s="129"/>
      <c r="AK603" s="129"/>
      <c r="AL603" s="124"/>
      <c r="AM603" s="129" t="s">
        <v>391</v>
      </c>
      <c r="AN603" s="129"/>
      <c r="AO603" s="129"/>
      <c r="AP603" s="124"/>
      <c r="AQ603" s="124" t="s">
        <v>308</v>
      </c>
      <c r="AR603" s="116"/>
      <c r="AS603" s="116"/>
      <c r="AT603" s="117"/>
      <c r="AU603" s="183" t="s">
        <v>253</v>
      </c>
      <c r="AV603" s="183"/>
      <c r="AW603" s="183"/>
      <c r="AX603" s="184"/>
    </row>
    <row r="604" spans="1:50" ht="18.75" hidden="1" customHeight="1" x14ac:dyDescent="0.15">
      <c r="A604" s="996"/>
      <c r="B604" s="223"/>
      <c r="C604" s="222"/>
      <c r="D604" s="223"/>
      <c r="E604" s="113"/>
      <c r="F604" s="114"/>
      <c r="G604" s="118"/>
      <c r="H604" s="119"/>
      <c r="I604" s="119"/>
      <c r="J604" s="119"/>
      <c r="K604" s="119"/>
      <c r="L604" s="119"/>
      <c r="M604" s="119"/>
      <c r="N604" s="119"/>
      <c r="O604" s="119"/>
      <c r="P604" s="119"/>
      <c r="Q604" s="119"/>
      <c r="R604" s="119"/>
      <c r="S604" s="119"/>
      <c r="T604" s="119"/>
      <c r="U604" s="119"/>
      <c r="V604" s="119"/>
      <c r="W604" s="119"/>
      <c r="X604" s="120"/>
      <c r="Y604" s="121"/>
      <c r="Z604" s="122"/>
      <c r="AA604" s="123"/>
      <c r="AB604" s="125"/>
      <c r="AC604" s="119"/>
      <c r="AD604" s="120"/>
      <c r="AE604" s="185"/>
      <c r="AF604" s="185"/>
      <c r="AG604" s="119" t="s">
        <v>309</v>
      </c>
      <c r="AH604" s="120"/>
      <c r="AI604" s="130"/>
      <c r="AJ604" s="130"/>
      <c r="AK604" s="130"/>
      <c r="AL604" s="125"/>
      <c r="AM604" s="130"/>
      <c r="AN604" s="130"/>
      <c r="AO604" s="130"/>
      <c r="AP604" s="125"/>
      <c r="AQ604" s="196"/>
      <c r="AR604" s="185"/>
      <c r="AS604" s="119" t="s">
        <v>309</v>
      </c>
      <c r="AT604" s="120"/>
      <c r="AU604" s="185"/>
      <c r="AV604" s="185"/>
      <c r="AW604" s="119" t="s">
        <v>297</v>
      </c>
      <c r="AX604" s="197"/>
    </row>
    <row r="605" spans="1:50" ht="23.25" hidden="1" customHeight="1" x14ac:dyDescent="0.15">
      <c r="A605" s="996"/>
      <c r="B605" s="223"/>
      <c r="C605" s="222"/>
      <c r="D605" s="223"/>
      <c r="E605" s="113"/>
      <c r="F605" s="114"/>
      <c r="G605" s="198"/>
      <c r="H605" s="108"/>
      <c r="I605" s="108"/>
      <c r="J605" s="108"/>
      <c r="K605" s="108"/>
      <c r="L605" s="108"/>
      <c r="M605" s="108"/>
      <c r="N605" s="108"/>
      <c r="O605" s="108"/>
      <c r="P605" s="108"/>
      <c r="Q605" s="108"/>
      <c r="R605" s="108"/>
      <c r="S605" s="108"/>
      <c r="T605" s="108"/>
      <c r="U605" s="108"/>
      <c r="V605" s="108"/>
      <c r="W605" s="108"/>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996"/>
      <c r="B606" s="223"/>
      <c r="C606" s="222"/>
      <c r="D606" s="223"/>
      <c r="E606" s="113"/>
      <c r="F606" s="114"/>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996"/>
      <c r="B607" s="223"/>
      <c r="C607" s="222"/>
      <c r="D607" s="223"/>
      <c r="E607" s="113"/>
      <c r="F607" s="114"/>
      <c r="G607" s="203"/>
      <c r="H607" s="111"/>
      <c r="I607" s="111"/>
      <c r="J607" s="111"/>
      <c r="K607" s="111"/>
      <c r="L607" s="111"/>
      <c r="M607" s="111"/>
      <c r="N607" s="111"/>
      <c r="O607" s="111"/>
      <c r="P607" s="111"/>
      <c r="Q607" s="111"/>
      <c r="R607" s="111"/>
      <c r="S607" s="111"/>
      <c r="T607" s="111"/>
      <c r="U607" s="111"/>
      <c r="V607" s="111"/>
      <c r="W607" s="111"/>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996"/>
      <c r="B608" s="223"/>
      <c r="C608" s="222"/>
      <c r="D608" s="223"/>
      <c r="E608" s="113" t="s">
        <v>327</v>
      </c>
      <c r="F608" s="114"/>
      <c r="G608" s="115" t="s">
        <v>324</v>
      </c>
      <c r="H608" s="116"/>
      <c r="I608" s="116"/>
      <c r="J608" s="116"/>
      <c r="K608" s="116"/>
      <c r="L608" s="116"/>
      <c r="M608" s="116"/>
      <c r="N608" s="116"/>
      <c r="O608" s="116"/>
      <c r="P608" s="116"/>
      <c r="Q608" s="116"/>
      <c r="R608" s="116"/>
      <c r="S608" s="116"/>
      <c r="T608" s="116"/>
      <c r="U608" s="116"/>
      <c r="V608" s="116"/>
      <c r="W608" s="116"/>
      <c r="X608" s="117"/>
      <c r="Y608" s="121"/>
      <c r="Z608" s="122"/>
      <c r="AA608" s="123"/>
      <c r="AB608" s="124" t="s">
        <v>12</v>
      </c>
      <c r="AC608" s="116"/>
      <c r="AD608" s="117"/>
      <c r="AE608" s="126" t="s">
        <v>326</v>
      </c>
      <c r="AF608" s="127"/>
      <c r="AG608" s="127"/>
      <c r="AH608" s="128"/>
      <c r="AI608" s="129" t="s">
        <v>317</v>
      </c>
      <c r="AJ608" s="129"/>
      <c r="AK608" s="129"/>
      <c r="AL608" s="124"/>
      <c r="AM608" s="129" t="s">
        <v>391</v>
      </c>
      <c r="AN608" s="129"/>
      <c r="AO608" s="129"/>
      <c r="AP608" s="124"/>
      <c r="AQ608" s="124" t="s">
        <v>308</v>
      </c>
      <c r="AR608" s="116"/>
      <c r="AS608" s="116"/>
      <c r="AT608" s="117"/>
      <c r="AU608" s="183" t="s">
        <v>253</v>
      </c>
      <c r="AV608" s="183"/>
      <c r="AW608" s="183"/>
      <c r="AX608" s="184"/>
    </row>
    <row r="609" spans="1:50" ht="18.75" hidden="1" customHeight="1" x14ac:dyDescent="0.15">
      <c r="A609" s="996"/>
      <c r="B609" s="223"/>
      <c r="C609" s="222"/>
      <c r="D609" s="223"/>
      <c r="E609" s="113"/>
      <c r="F609" s="114"/>
      <c r="G609" s="118"/>
      <c r="H609" s="119"/>
      <c r="I609" s="119"/>
      <c r="J609" s="119"/>
      <c r="K609" s="119"/>
      <c r="L609" s="119"/>
      <c r="M609" s="119"/>
      <c r="N609" s="119"/>
      <c r="O609" s="119"/>
      <c r="P609" s="119"/>
      <c r="Q609" s="119"/>
      <c r="R609" s="119"/>
      <c r="S609" s="119"/>
      <c r="T609" s="119"/>
      <c r="U609" s="119"/>
      <c r="V609" s="119"/>
      <c r="W609" s="119"/>
      <c r="X609" s="120"/>
      <c r="Y609" s="121"/>
      <c r="Z609" s="122"/>
      <c r="AA609" s="123"/>
      <c r="AB609" s="125"/>
      <c r="AC609" s="119"/>
      <c r="AD609" s="120"/>
      <c r="AE609" s="185"/>
      <c r="AF609" s="185"/>
      <c r="AG609" s="119" t="s">
        <v>309</v>
      </c>
      <c r="AH609" s="120"/>
      <c r="AI609" s="130"/>
      <c r="AJ609" s="130"/>
      <c r="AK609" s="130"/>
      <c r="AL609" s="125"/>
      <c r="AM609" s="130"/>
      <c r="AN609" s="130"/>
      <c r="AO609" s="130"/>
      <c r="AP609" s="125"/>
      <c r="AQ609" s="196"/>
      <c r="AR609" s="185"/>
      <c r="AS609" s="119" t="s">
        <v>309</v>
      </c>
      <c r="AT609" s="120"/>
      <c r="AU609" s="185"/>
      <c r="AV609" s="185"/>
      <c r="AW609" s="119" t="s">
        <v>297</v>
      </c>
      <c r="AX609" s="197"/>
    </row>
    <row r="610" spans="1:50" ht="23.25" hidden="1" customHeight="1" x14ac:dyDescent="0.15">
      <c r="A610" s="996"/>
      <c r="B610" s="223"/>
      <c r="C610" s="222"/>
      <c r="D610" s="223"/>
      <c r="E610" s="113"/>
      <c r="F610" s="114"/>
      <c r="G610" s="198"/>
      <c r="H610" s="108"/>
      <c r="I610" s="108"/>
      <c r="J610" s="108"/>
      <c r="K610" s="108"/>
      <c r="L610" s="108"/>
      <c r="M610" s="108"/>
      <c r="N610" s="108"/>
      <c r="O610" s="108"/>
      <c r="P610" s="108"/>
      <c r="Q610" s="108"/>
      <c r="R610" s="108"/>
      <c r="S610" s="108"/>
      <c r="T610" s="108"/>
      <c r="U610" s="108"/>
      <c r="V610" s="108"/>
      <c r="W610" s="108"/>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996"/>
      <c r="B611" s="223"/>
      <c r="C611" s="222"/>
      <c r="D611" s="223"/>
      <c r="E611" s="113"/>
      <c r="F611" s="114"/>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996"/>
      <c r="B612" s="223"/>
      <c r="C612" s="222"/>
      <c r="D612" s="223"/>
      <c r="E612" s="113"/>
      <c r="F612" s="114"/>
      <c r="G612" s="203"/>
      <c r="H612" s="111"/>
      <c r="I612" s="111"/>
      <c r="J612" s="111"/>
      <c r="K612" s="111"/>
      <c r="L612" s="111"/>
      <c r="M612" s="111"/>
      <c r="N612" s="111"/>
      <c r="O612" s="111"/>
      <c r="P612" s="111"/>
      <c r="Q612" s="111"/>
      <c r="R612" s="111"/>
      <c r="S612" s="111"/>
      <c r="T612" s="111"/>
      <c r="U612" s="111"/>
      <c r="V612" s="111"/>
      <c r="W612" s="111"/>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996"/>
      <c r="B613" s="223"/>
      <c r="C613" s="222"/>
      <c r="D613" s="223"/>
      <c r="E613" s="113" t="s">
        <v>327</v>
      </c>
      <c r="F613" s="114"/>
      <c r="G613" s="115" t="s">
        <v>324</v>
      </c>
      <c r="H613" s="116"/>
      <c r="I613" s="116"/>
      <c r="J613" s="116"/>
      <c r="K613" s="116"/>
      <c r="L613" s="116"/>
      <c r="M613" s="116"/>
      <c r="N613" s="116"/>
      <c r="O613" s="116"/>
      <c r="P613" s="116"/>
      <c r="Q613" s="116"/>
      <c r="R613" s="116"/>
      <c r="S613" s="116"/>
      <c r="T613" s="116"/>
      <c r="U613" s="116"/>
      <c r="V613" s="116"/>
      <c r="W613" s="116"/>
      <c r="X613" s="117"/>
      <c r="Y613" s="121"/>
      <c r="Z613" s="122"/>
      <c r="AA613" s="123"/>
      <c r="AB613" s="124" t="s">
        <v>12</v>
      </c>
      <c r="AC613" s="116"/>
      <c r="AD613" s="117"/>
      <c r="AE613" s="126" t="s">
        <v>326</v>
      </c>
      <c r="AF613" s="127"/>
      <c r="AG613" s="127"/>
      <c r="AH613" s="128"/>
      <c r="AI613" s="129" t="s">
        <v>317</v>
      </c>
      <c r="AJ613" s="129"/>
      <c r="AK613" s="129"/>
      <c r="AL613" s="124"/>
      <c r="AM613" s="129" t="s">
        <v>391</v>
      </c>
      <c r="AN613" s="129"/>
      <c r="AO613" s="129"/>
      <c r="AP613" s="124"/>
      <c r="AQ613" s="124" t="s">
        <v>308</v>
      </c>
      <c r="AR613" s="116"/>
      <c r="AS613" s="116"/>
      <c r="AT613" s="117"/>
      <c r="AU613" s="183" t="s">
        <v>253</v>
      </c>
      <c r="AV613" s="183"/>
      <c r="AW613" s="183"/>
      <c r="AX613" s="184"/>
    </row>
    <row r="614" spans="1:50" ht="18.75" hidden="1" customHeight="1" x14ac:dyDescent="0.15">
      <c r="A614" s="996"/>
      <c r="B614" s="223"/>
      <c r="C614" s="222"/>
      <c r="D614" s="223"/>
      <c r="E614" s="113"/>
      <c r="F614" s="114"/>
      <c r="G614" s="118"/>
      <c r="H614" s="119"/>
      <c r="I614" s="119"/>
      <c r="J614" s="119"/>
      <c r="K614" s="119"/>
      <c r="L614" s="119"/>
      <c r="M614" s="119"/>
      <c r="N614" s="119"/>
      <c r="O614" s="119"/>
      <c r="P614" s="119"/>
      <c r="Q614" s="119"/>
      <c r="R614" s="119"/>
      <c r="S614" s="119"/>
      <c r="T614" s="119"/>
      <c r="U614" s="119"/>
      <c r="V614" s="119"/>
      <c r="W614" s="119"/>
      <c r="X614" s="120"/>
      <c r="Y614" s="121"/>
      <c r="Z614" s="122"/>
      <c r="AA614" s="123"/>
      <c r="AB614" s="125"/>
      <c r="AC614" s="119"/>
      <c r="AD614" s="120"/>
      <c r="AE614" s="185"/>
      <c r="AF614" s="185"/>
      <c r="AG614" s="119" t="s">
        <v>309</v>
      </c>
      <c r="AH614" s="120"/>
      <c r="AI614" s="130"/>
      <c r="AJ614" s="130"/>
      <c r="AK614" s="130"/>
      <c r="AL614" s="125"/>
      <c r="AM614" s="130"/>
      <c r="AN614" s="130"/>
      <c r="AO614" s="130"/>
      <c r="AP614" s="125"/>
      <c r="AQ614" s="196"/>
      <c r="AR614" s="185"/>
      <c r="AS614" s="119" t="s">
        <v>309</v>
      </c>
      <c r="AT614" s="120"/>
      <c r="AU614" s="185"/>
      <c r="AV614" s="185"/>
      <c r="AW614" s="119" t="s">
        <v>297</v>
      </c>
      <c r="AX614" s="197"/>
    </row>
    <row r="615" spans="1:50" ht="23.25" hidden="1" customHeight="1" x14ac:dyDescent="0.15">
      <c r="A615" s="996"/>
      <c r="B615" s="223"/>
      <c r="C615" s="222"/>
      <c r="D615" s="223"/>
      <c r="E615" s="113"/>
      <c r="F615" s="114"/>
      <c r="G615" s="198"/>
      <c r="H615" s="108"/>
      <c r="I615" s="108"/>
      <c r="J615" s="108"/>
      <c r="K615" s="108"/>
      <c r="L615" s="108"/>
      <c r="M615" s="108"/>
      <c r="N615" s="108"/>
      <c r="O615" s="108"/>
      <c r="P615" s="108"/>
      <c r="Q615" s="108"/>
      <c r="R615" s="108"/>
      <c r="S615" s="108"/>
      <c r="T615" s="108"/>
      <c r="U615" s="108"/>
      <c r="V615" s="108"/>
      <c r="W615" s="108"/>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996"/>
      <c r="B616" s="223"/>
      <c r="C616" s="222"/>
      <c r="D616" s="223"/>
      <c r="E616" s="113"/>
      <c r="F616" s="114"/>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996"/>
      <c r="B617" s="223"/>
      <c r="C617" s="222"/>
      <c r="D617" s="223"/>
      <c r="E617" s="113"/>
      <c r="F617" s="114"/>
      <c r="G617" s="203"/>
      <c r="H617" s="111"/>
      <c r="I617" s="111"/>
      <c r="J617" s="111"/>
      <c r="K617" s="111"/>
      <c r="L617" s="111"/>
      <c r="M617" s="111"/>
      <c r="N617" s="111"/>
      <c r="O617" s="111"/>
      <c r="P617" s="111"/>
      <c r="Q617" s="111"/>
      <c r="R617" s="111"/>
      <c r="S617" s="111"/>
      <c r="T617" s="111"/>
      <c r="U617" s="111"/>
      <c r="V617" s="111"/>
      <c r="W617" s="111"/>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996"/>
      <c r="B618" s="223"/>
      <c r="C618" s="222"/>
      <c r="D618" s="223"/>
      <c r="E618" s="113" t="s">
        <v>328</v>
      </c>
      <c r="F618" s="114"/>
      <c r="G618" s="115" t="s">
        <v>325</v>
      </c>
      <c r="H618" s="116"/>
      <c r="I618" s="116"/>
      <c r="J618" s="116"/>
      <c r="K618" s="116"/>
      <c r="L618" s="116"/>
      <c r="M618" s="116"/>
      <c r="N618" s="116"/>
      <c r="O618" s="116"/>
      <c r="P618" s="116"/>
      <c r="Q618" s="116"/>
      <c r="R618" s="116"/>
      <c r="S618" s="116"/>
      <c r="T618" s="116"/>
      <c r="U618" s="116"/>
      <c r="V618" s="116"/>
      <c r="W618" s="116"/>
      <c r="X618" s="117"/>
      <c r="Y618" s="121"/>
      <c r="Z618" s="122"/>
      <c r="AA618" s="123"/>
      <c r="AB618" s="124" t="s">
        <v>12</v>
      </c>
      <c r="AC618" s="116"/>
      <c r="AD618" s="117"/>
      <c r="AE618" s="126" t="s">
        <v>326</v>
      </c>
      <c r="AF618" s="127"/>
      <c r="AG618" s="127"/>
      <c r="AH618" s="128"/>
      <c r="AI618" s="129" t="s">
        <v>317</v>
      </c>
      <c r="AJ618" s="129"/>
      <c r="AK618" s="129"/>
      <c r="AL618" s="124"/>
      <c r="AM618" s="129" t="s">
        <v>391</v>
      </c>
      <c r="AN618" s="129"/>
      <c r="AO618" s="129"/>
      <c r="AP618" s="124"/>
      <c r="AQ618" s="124" t="s">
        <v>308</v>
      </c>
      <c r="AR618" s="116"/>
      <c r="AS618" s="116"/>
      <c r="AT618" s="117"/>
      <c r="AU618" s="183" t="s">
        <v>253</v>
      </c>
      <c r="AV618" s="183"/>
      <c r="AW618" s="183"/>
      <c r="AX618" s="184"/>
    </row>
    <row r="619" spans="1:50" ht="18.75" hidden="1" customHeight="1" x14ac:dyDescent="0.15">
      <c r="A619" s="996"/>
      <c r="B619" s="223"/>
      <c r="C619" s="222"/>
      <c r="D619" s="223"/>
      <c r="E619" s="113"/>
      <c r="F619" s="114"/>
      <c r="G619" s="118"/>
      <c r="H619" s="119"/>
      <c r="I619" s="119"/>
      <c r="J619" s="119"/>
      <c r="K619" s="119"/>
      <c r="L619" s="119"/>
      <c r="M619" s="119"/>
      <c r="N619" s="119"/>
      <c r="O619" s="119"/>
      <c r="P619" s="119"/>
      <c r="Q619" s="119"/>
      <c r="R619" s="119"/>
      <c r="S619" s="119"/>
      <c r="T619" s="119"/>
      <c r="U619" s="119"/>
      <c r="V619" s="119"/>
      <c r="W619" s="119"/>
      <c r="X619" s="120"/>
      <c r="Y619" s="121"/>
      <c r="Z619" s="122"/>
      <c r="AA619" s="123"/>
      <c r="AB619" s="125"/>
      <c r="AC619" s="119"/>
      <c r="AD619" s="120"/>
      <c r="AE619" s="185"/>
      <c r="AF619" s="185"/>
      <c r="AG619" s="119" t="s">
        <v>309</v>
      </c>
      <c r="AH619" s="120"/>
      <c r="AI619" s="130"/>
      <c r="AJ619" s="130"/>
      <c r="AK619" s="130"/>
      <c r="AL619" s="125"/>
      <c r="AM619" s="130"/>
      <c r="AN619" s="130"/>
      <c r="AO619" s="130"/>
      <c r="AP619" s="125"/>
      <c r="AQ619" s="196"/>
      <c r="AR619" s="185"/>
      <c r="AS619" s="119" t="s">
        <v>309</v>
      </c>
      <c r="AT619" s="120"/>
      <c r="AU619" s="185"/>
      <c r="AV619" s="185"/>
      <c r="AW619" s="119" t="s">
        <v>297</v>
      </c>
      <c r="AX619" s="197"/>
    </row>
    <row r="620" spans="1:50" ht="23.25" hidden="1" customHeight="1" x14ac:dyDescent="0.15">
      <c r="A620" s="996"/>
      <c r="B620" s="223"/>
      <c r="C620" s="222"/>
      <c r="D620" s="223"/>
      <c r="E620" s="113"/>
      <c r="F620" s="114"/>
      <c r="G620" s="198"/>
      <c r="H620" s="108"/>
      <c r="I620" s="108"/>
      <c r="J620" s="108"/>
      <c r="K620" s="108"/>
      <c r="L620" s="108"/>
      <c r="M620" s="108"/>
      <c r="N620" s="108"/>
      <c r="O620" s="108"/>
      <c r="P620" s="108"/>
      <c r="Q620" s="108"/>
      <c r="R620" s="108"/>
      <c r="S620" s="108"/>
      <c r="T620" s="108"/>
      <c r="U620" s="108"/>
      <c r="V620" s="108"/>
      <c r="W620" s="108"/>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996"/>
      <c r="B621" s="223"/>
      <c r="C621" s="222"/>
      <c r="D621" s="223"/>
      <c r="E621" s="113"/>
      <c r="F621" s="114"/>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996"/>
      <c r="B622" s="223"/>
      <c r="C622" s="222"/>
      <c r="D622" s="223"/>
      <c r="E622" s="113"/>
      <c r="F622" s="114"/>
      <c r="G622" s="203"/>
      <c r="H622" s="111"/>
      <c r="I622" s="111"/>
      <c r="J622" s="111"/>
      <c r="K622" s="111"/>
      <c r="L622" s="111"/>
      <c r="M622" s="111"/>
      <c r="N622" s="111"/>
      <c r="O622" s="111"/>
      <c r="P622" s="111"/>
      <c r="Q622" s="111"/>
      <c r="R622" s="111"/>
      <c r="S622" s="111"/>
      <c r="T622" s="111"/>
      <c r="U622" s="111"/>
      <c r="V622" s="111"/>
      <c r="W622" s="111"/>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996"/>
      <c r="B623" s="223"/>
      <c r="C623" s="222"/>
      <c r="D623" s="223"/>
      <c r="E623" s="113" t="s">
        <v>328</v>
      </c>
      <c r="F623" s="114"/>
      <c r="G623" s="115" t="s">
        <v>325</v>
      </c>
      <c r="H623" s="116"/>
      <c r="I623" s="116"/>
      <c r="J623" s="116"/>
      <c r="K623" s="116"/>
      <c r="L623" s="116"/>
      <c r="M623" s="116"/>
      <c r="N623" s="116"/>
      <c r="O623" s="116"/>
      <c r="P623" s="116"/>
      <c r="Q623" s="116"/>
      <c r="R623" s="116"/>
      <c r="S623" s="116"/>
      <c r="T623" s="116"/>
      <c r="U623" s="116"/>
      <c r="V623" s="116"/>
      <c r="W623" s="116"/>
      <c r="X623" s="117"/>
      <c r="Y623" s="121"/>
      <c r="Z623" s="122"/>
      <c r="AA623" s="123"/>
      <c r="AB623" s="124" t="s">
        <v>12</v>
      </c>
      <c r="AC623" s="116"/>
      <c r="AD623" s="117"/>
      <c r="AE623" s="126" t="s">
        <v>326</v>
      </c>
      <c r="AF623" s="127"/>
      <c r="AG623" s="127"/>
      <c r="AH623" s="128"/>
      <c r="AI623" s="129" t="s">
        <v>317</v>
      </c>
      <c r="AJ623" s="129"/>
      <c r="AK623" s="129"/>
      <c r="AL623" s="124"/>
      <c r="AM623" s="129" t="s">
        <v>391</v>
      </c>
      <c r="AN623" s="129"/>
      <c r="AO623" s="129"/>
      <c r="AP623" s="124"/>
      <c r="AQ623" s="124" t="s">
        <v>308</v>
      </c>
      <c r="AR623" s="116"/>
      <c r="AS623" s="116"/>
      <c r="AT623" s="117"/>
      <c r="AU623" s="183" t="s">
        <v>253</v>
      </c>
      <c r="AV623" s="183"/>
      <c r="AW623" s="183"/>
      <c r="AX623" s="184"/>
    </row>
    <row r="624" spans="1:50" ht="18.75" hidden="1" customHeight="1" x14ac:dyDescent="0.15">
      <c r="A624" s="996"/>
      <c r="B624" s="223"/>
      <c r="C624" s="222"/>
      <c r="D624" s="223"/>
      <c r="E624" s="113"/>
      <c r="F624" s="114"/>
      <c r="G624" s="118"/>
      <c r="H624" s="119"/>
      <c r="I624" s="119"/>
      <c r="J624" s="119"/>
      <c r="K624" s="119"/>
      <c r="L624" s="119"/>
      <c r="M624" s="119"/>
      <c r="N624" s="119"/>
      <c r="O624" s="119"/>
      <c r="P624" s="119"/>
      <c r="Q624" s="119"/>
      <c r="R624" s="119"/>
      <c r="S624" s="119"/>
      <c r="T624" s="119"/>
      <c r="U624" s="119"/>
      <c r="V624" s="119"/>
      <c r="W624" s="119"/>
      <c r="X624" s="120"/>
      <c r="Y624" s="121"/>
      <c r="Z624" s="122"/>
      <c r="AA624" s="123"/>
      <c r="AB624" s="125"/>
      <c r="AC624" s="119"/>
      <c r="AD624" s="120"/>
      <c r="AE624" s="185"/>
      <c r="AF624" s="185"/>
      <c r="AG624" s="119" t="s">
        <v>309</v>
      </c>
      <c r="AH624" s="120"/>
      <c r="AI624" s="130"/>
      <c r="AJ624" s="130"/>
      <c r="AK624" s="130"/>
      <c r="AL624" s="125"/>
      <c r="AM624" s="130"/>
      <c r="AN624" s="130"/>
      <c r="AO624" s="130"/>
      <c r="AP624" s="125"/>
      <c r="AQ624" s="196"/>
      <c r="AR624" s="185"/>
      <c r="AS624" s="119" t="s">
        <v>309</v>
      </c>
      <c r="AT624" s="120"/>
      <c r="AU624" s="185"/>
      <c r="AV624" s="185"/>
      <c r="AW624" s="119" t="s">
        <v>297</v>
      </c>
      <c r="AX624" s="197"/>
    </row>
    <row r="625" spans="1:50" ht="23.25" hidden="1" customHeight="1" x14ac:dyDescent="0.15">
      <c r="A625" s="996"/>
      <c r="B625" s="223"/>
      <c r="C625" s="222"/>
      <c r="D625" s="223"/>
      <c r="E625" s="113"/>
      <c r="F625" s="114"/>
      <c r="G625" s="198"/>
      <c r="H625" s="108"/>
      <c r="I625" s="108"/>
      <c r="J625" s="108"/>
      <c r="K625" s="108"/>
      <c r="L625" s="108"/>
      <c r="M625" s="108"/>
      <c r="N625" s="108"/>
      <c r="O625" s="108"/>
      <c r="P625" s="108"/>
      <c r="Q625" s="108"/>
      <c r="R625" s="108"/>
      <c r="S625" s="108"/>
      <c r="T625" s="108"/>
      <c r="U625" s="108"/>
      <c r="V625" s="108"/>
      <c r="W625" s="108"/>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996"/>
      <c r="B626" s="223"/>
      <c r="C626" s="222"/>
      <c r="D626" s="223"/>
      <c r="E626" s="113"/>
      <c r="F626" s="114"/>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996"/>
      <c r="B627" s="223"/>
      <c r="C627" s="222"/>
      <c r="D627" s="223"/>
      <c r="E627" s="113"/>
      <c r="F627" s="114"/>
      <c r="G627" s="203"/>
      <c r="H627" s="111"/>
      <c r="I627" s="111"/>
      <c r="J627" s="111"/>
      <c r="K627" s="111"/>
      <c r="L627" s="111"/>
      <c r="M627" s="111"/>
      <c r="N627" s="111"/>
      <c r="O627" s="111"/>
      <c r="P627" s="111"/>
      <c r="Q627" s="111"/>
      <c r="R627" s="111"/>
      <c r="S627" s="111"/>
      <c r="T627" s="111"/>
      <c r="U627" s="111"/>
      <c r="V627" s="111"/>
      <c r="W627" s="111"/>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996"/>
      <c r="B628" s="223"/>
      <c r="C628" s="222"/>
      <c r="D628" s="223"/>
      <c r="E628" s="113" t="s">
        <v>328</v>
      </c>
      <c r="F628" s="114"/>
      <c r="G628" s="115" t="s">
        <v>325</v>
      </c>
      <c r="H628" s="116"/>
      <c r="I628" s="116"/>
      <c r="J628" s="116"/>
      <c r="K628" s="116"/>
      <c r="L628" s="116"/>
      <c r="M628" s="116"/>
      <c r="N628" s="116"/>
      <c r="O628" s="116"/>
      <c r="P628" s="116"/>
      <c r="Q628" s="116"/>
      <c r="R628" s="116"/>
      <c r="S628" s="116"/>
      <c r="T628" s="116"/>
      <c r="U628" s="116"/>
      <c r="V628" s="116"/>
      <c r="W628" s="116"/>
      <c r="X628" s="117"/>
      <c r="Y628" s="121"/>
      <c r="Z628" s="122"/>
      <c r="AA628" s="123"/>
      <c r="AB628" s="124" t="s">
        <v>12</v>
      </c>
      <c r="AC628" s="116"/>
      <c r="AD628" s="117"/>
      <c r="AE628" s="126" t="s">
        <v>326</v>
      </c>
      <c r="AF628" s="127"/>
      <c r="AG628" s="127"/>
      <c r="AH628" s="128"/>
      <c r="AI628" s="129" t="s">
        <v>317</v>
      </c>
      <c r="AJ628" s="129"/>
      <c r="AK628" s="129"/>
      <c r="AL628" s="124"/>
      <c r="AM628" s="129" t="s">
        <v>391</v>
      </c>
      <c r="AN628" s="129"/>
      <c r="AO628" s="129"/>
      <c r="AP628" s="124"/>
      <c r="AQ628" s="124" t="s">
        <v>308</v>
      </c>
      <c r="AR628" s="116"/>
      <c r="AS628" s="116"/>
      <c r="AT628" s="117"/>
      <c r="AU628" s="183" t="s">
        <v>253</v>
      </c>
      <c r="AV628" s="183"/>
      <c r="AW628" s="183"/>
      <c r="AX628" s="184"/>
    </row>
    <row r="629" spans="1:50" ht="18.75" hidden="1" customHeight="1" x14ac:dyDescent="0.15">
      <c r="A629" s="996"/>
      <c r="B629" s="223"/>
      <c r="C629" s="222"/>
      <c r="D629" s="223"/>
      <c r="E629" s="113"/>
      <c r="F629" s="114"/>
      <c r="G629" s="118"/>
      <c r="H629" s="119"/>
      <c r="I629" s="119"/>
      <c r="J629" s="119"/>
      <c r="K629" s="119"/>
      <c r="L629" s="119"/>
      <c r="M629" s="119"/>
      <c r="N629" s="119"/>
      <c r="O629" s="119"/>
      <c r="P629" s="119"/>
      <c r="Q629" s="119"/>
      <c r="R629" s="119"/>
      <c r="S629" s="119"/>
      <c r="T629" s="119"/>
      <c r="U629" s="119"/>
      <c r="V629" s="119"/>
      <c r="W629" s="119"/>
      <c r="X629" s="120"/>
      <c r="Y629" s="121"/>
      <c r="Z629" s="122"/>
      <c r="AA629" s="123"/>
      <c r="AB629" s="125"/>
      <c r="AC629" s="119"/>
      <c r="AD629" s="120"/>
      <c r="AE629" s="185"/>
      <c r="AF629" s="185"/>
      <c r="AG629" s="119" t="s">
        <v>309</v>
      </c>
      <c r="AH629" s="120"/>
      <c r="AI629" s="130"/>
      <c r="AJ629" s="130"/>
      <c r="AK629" s="130"/>
      <c r="AL629" s="125"/>
      <c r="AM629" s="130"/>
      <c r="AN629" s="130"/>
      <c r="AO629" s="130"/>
      <c r="AP629" s="125"/>
      <c r="AQ629" s="196"/>
      <c r="AR629" s="185"/>
      <c r="AS629" s="119" t="s">
        <v>309</v>
      </c>
      <c r="AT629" s="120"/>
      <c r="AU629" s="185"/>
      <c r="AV629" s="185"/>
      <c r="AW629" s="119" t="s">
        <v>297</v>
      </c>
      <c r="AX629" s="197"/>
    </row>
    <row r="630" spans="1:50" ht="23.25" hidden="1" customHeight="1" x14ac:dyDescent="0.15">
      <c r="A630" s="996"/>
      <c r="B630" s="223"/>
      <c r="C630" s="222"/>
      <c r="D630" s="223"/>
      <c r="E630" s="113"/>
      <c r="F630" s="114"/>
      <c r="G630" s="198"/>
      <c r="H630" s="108"/>
      <c r="I630" s="108"/>
      <c r="J630" s="108"/>
      <c r="K630" s="108"/>
      <c r="L630" s="108"/>
      <c r="M630" s="108"/>
      <c r="N630" s="108"/>
      <c r="O630" s="108"/>
      <c r="P630" s="108"/>
      <c r="Q630" s="108"/>
      <c r="R630" s="108"/>
      <c r="S630" s="108"/>
      <c r="T630" s="108"/>
      <c r="U630" s="108"/>
      <c r="V630" s="108"/>
      <c r="W630" s="108"/>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996"/>
      <c r="B631" s="223"/>
      <c r="C631" s="222"/>
      <c r="D631" s="223"/>
      <c r="E631" s="113"/>
      <c r="F631" s="114"/>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996"/>
      <c r="B632" s="223"/>
      <c r="C632" s="222"/>
      <c r="D632" s="223"/>
      <c r="E632" s="113"/>
      <c r="F632" s="114"/>
      <c r="G632" s="203"/>
      <c r="H632" s="111"/>
      <c r="I632" s="111"/>
      <c r="J632" s="111"/>
      <c r="K632" s="111"/>
      <c r="L632" s="111"/>
      <c r="M632" s="111"/>
      <c r="N632" s="111"/>
      <c r="O632" s="111"/>
      <c r="P632" s="111"/>
      <c r="Q632" s="111"/>
      <c r="R632" s="111"/>
      <c r="S632" s="111"/>
      <c r="T632" s="111"/>
      <c r="U632" s="111"/>
      <c r="V632" s="111"/>
      <c r="W632" s="111"/>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996"/>
      <c r="B633" s="223"/>
      <c r="C633" s="222"/>
      <c r="D633" s="223"/>
      <c r="E633" s="113" t="s">
        <v>328</v>
      </c>
      <c r="F633" s="114"/>
      <c r="G633" s="115" t="s">
        <v>325</v>
      </c>
      <c r="H633" s="116"/>
      <c r="I633" s="116"/>
      <c r="J633" s="116"/>
      <c r="K633" s="116"/>
      <c r="L633" s="116"/>
      <c r="M633" s="116"/>
      <c r="N633" s="116"/>
      <c r="O633" s="116"/>
      <c r="P633" s="116"/>
      <c r="Q633" s="116"/>
      <c r="R633" s="116"/>
      <c r="S633" s="116"/>
      <c r="T633" s="116"/>
      <c r="U633" s="116"/>
      <c r="V633" s="116"/>
      <c r="W633" s="116"/>
      <c r="X633" s="117"/>
      <c r="Y633" s="121"/>
      <c r="Z633" s="122"/>
      <c r="AA633" s="123"/>
      <c r="AB633" s="124" t="s">
        <v>12</v>
      </c>
      <c r="AC633" s="116"/>
      <c r="AD633" s="117"/>
      <c r="AE633" s="126" t="s">
        <v>326</v>
      </c>
      <c r="AF633" s="127"/>
      <c r="AG633" s="127"/>
      <c r="AH633" s="128"/>
      <c r="AI633" s="129" t="s">
        <v>317</v>
      </c>
      <c r="AJ633" s="129"/>
      <c r="AK633" s="129"/>
      <c r="AL633" s="124"/>
      <c r="AM633" s="129" t="s">
        <v>391</v>
      </c>
      <c r="AN633" s="129"/>
      <c r="AO633" s="129"/>
      <c r="AP633" s="124"/>
      <c r="AQ633" s="124" t="s">
        <v>308</v>
      </c>
      <c r="AR633" s="116"/>
      <c r="AS633" s="116"/>
      <c r="AT633" s="117"/>
      <c r="AU633" s="183" t="s">
        <v>253</v>
      </c>
      <c r="AV633" s="183"/>
      <c r="AW633" s="183"/>
      <c r="AX633" s="184"/>
    </row>
    <row r="634" spans="1:50" ht="18.75" hidden="1" customHeight="1" x14ac:dyDescent="0.15">
      <c r="A634" s="996"/>
      <c r="B634" s="223"/>
      <c r="C634" s="222"/>
      <c r="D634" s="223"/>
      <c r="E634" s="113"/>
      <c r="F634" s="114"/>
      <c r="G634" s="118"/>
      <c r="H634" s="119"/>
      <c r="I634" s="119"/>
      <c r="J634" s="119"/>
      <c r="K634" s="119"/>
      <c r="L634" s="119"/>
      <c r="M634" s="119"/>
      <c r="N634" s="119"/>
      <c r="O634" s="119"/>
      <c r="P634" s="119"/>
      <c r="Q634" s="119"/>
      <c r="R634" s="119"/>
      <c r="S634" s="119"/>
      <c r="T634" s="119"/>
      <c r="U634" s="119"/>
      <c r="V634" s="119"/>
      <c r="W634" s="119"/>
      <c r="X634" s="120"/>
      <c r="Y634" s="121"/>
      <c r="Z634" s="122"/>
      <c r="AA634" s="123"/>
      <c r="AB634" s="125"/>
      <c r="AC634" s="119"/>
      <c r="AD634" s="120"/>
      <c r="AE634" s="185"/>
      <c r="AF634" s="185"/>
      <c r="AG634" s="119" t="s">
        <v>309</v>
      </c>
      <c r="AH634" s="120"/>
      <c r="AI634" s="130"/>
      <c r="AJ634" s="130"/>
      <c r="AK634" s="130"/>
      <c r="AL634" s="125"/>
      <c r="AM634" s="130"/>
      <c r="AN634" s="130"/>
      <c r="AO634" s="130"/>
      <c r="AP634" s="125"/>
      <c r="AQ634" s="196"/>
      <c r="AR634" s="185"/>
      <c r="AS634" s="119" t="s">
        <v>309</v>
      </c>
      <c r="AT634" s="120"/>
      <c r="AU634" s="185"/>
      <c r="AV634" s="185"/>
      <c r="AW634" s="119" t="s">
        <v>297</v>
      </c>
      <c r="AX634" s="197"/>
    </row>
    <row r="635" spans="1:50" ht="23.25" hidden="1" customHeight="1" x14ac:dyDescent="0.15">
      <c r="A635" s="996"/>
      <c r="B635" s="223"/>
      <c r="C635" s="222"/>
      <c r="D635" s="223"/>
      <c r="E635" s="113"/>
      <c r="F635" s="114"/>
      <c r="G635" s="198"/>
      <c r="H635" s="108"/>
      <c r="I635" s="108"/>
      <c r="J635" s="108"/>
      <c r="K635" s="108"/>
      <c r="L635" s="108"/>
      <c r="M635" s="108"/>
      <c r="N635" s="108"/>
      <c r="O635" s="108"/>
      <c r="P635" s="108"/>
      <c r="Q635" s="108"/>
      <c r="R635" s="108"/>
      <c r="S635" s="108"/>
      <c r="T635" s="108"/>
      <c r="U635" s="108"/>
      <c r="V635" s="108"/>
      <c r="W635" s="108"/>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996"/>
      <c r="B636" s="223"/>
      <c r="C636" s="222"/>
      <c r="D636" s="223"/>
      <c r="E636" s="113"/>
      <c r="F636" s="114"/>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996"/>
      <c r="B637" s="223"/>
      <c r="C637" s="222"/>
      <c r="D637" s="223"/>
      <c r="E637" s="113"/>
      <c r="F637" s="114"/>
      <c r="G637" s="203"/>
      <c r="H637" s="111"/>
      <c r="I637" s="111"/>
      <c r="J637" s="111"/>
      <c r="K637" s="111"/>
      <c r="L637" s="111"/>
      <c r="M637" s="111"/>
      <c r="N637" s="111"/>
      <c r="O637" s="111"/>
      <c r="P637" s="111"/>
      <c r="Q637" s="111"/>
      <c r="R637" s="111"/>
      <c r="S637" s="111"/>
      <c r="T637" s="111"/>
      <c r="U637" s="111"/>
      <c r="V637" s="111"/>
      <c r="W637" s="111"/>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996"/>
      <c r="B638" s="223"/>
      <c r="C638" s="222"/>
      <c r="D638" s="223"/>
      <c r="E638" s="113" t="s">
        <v>328</v>
      </c>
      <c r="F638" s="114"/>
      <c r="G638" s="115" t="s">
        <v>325</v>
      </c>
      <c r="H638" s="116"/>
      <c r="I638" s="116"/>
      <c r="J638" s="116"/>
      <c r="K638" s="116"/>
      <c r="L638" s="116"/>
      <c r="M638" s="116"/>
      <c r="N638" s="116"/>
      <c r="O638" s="116"/>
      <c r="P638" s="116"/>
      <c r="Q638" s="116"/>
      <c r="R638" s="116"/>
      <c r="S638" s="116"/>
      <c r="T638" s="116"/>
      <c r="U638" s="116"/>
      <c r="V638" s="116"/>
      <c r="W638" s="116"/>
      <c r="X638" s="117"/>
      <c r="Y638" s="121"/>
      <c r="Z638" s="122"/>
      <c r="AA638" s="123"/>
      <c r="AB638" s="124" t="s">
        <v>12</v>
      </c>
      <c r="AC638" s="116"/>
      <c r="AD638" s="117"/>
      <c r="AE638" s="126" t="s">
        <v>326</v>
      </c>
      <c r="AF638" s="127"/>
      <c r="AG638" s="127"/>
      <c r="AH638" s="128"/>
      <c r="AI638" s="129" t="s">
        <v>317</v>
      </c>
      <c r="AJ638" s="129"/>
      <c r="AK638" s="129"/>
      <c r="AL638" s="124"/>
      <c r="AM638" s="129" t="s">
        <v>391</v>
      </c>
      <c r="AN638" s="129"/>
      <c r="AO638" s="129"/>
      <c r="AP638" s="124"/>
      <c r="AQ638" s="124" t="s">
        <v>308</v>
      </c>
      <c r="AR638" s="116"/>
      <c r="AS638" s="116"/>
      <c r="AT638" s="117"/>
      <c r="AU638" s="183" t="s">
        <v>253</v>
      </c>
      <c r="AV638" s="183"/>
      <c r="AW638" s="183"/>
      <c r="AX638" s="184"/>
    </row>
    <row r="639" spans="1:50" ht="18.75" hidden="1" customHeight="1" x14ac:dyDescent="0.15">
      <c r="A639" s="996"/>
      <c r="B639" s="223"/>
      <c r="C639" s="222"/>
      <c r="D639" s="223"/>
      <c r="E639" s="113"/>
      <c r="F639" s="114"/>
      <c r="G639" s="118"/>
      <c r="H639" s="119"/>
      <c r="I639" s="119"/>
      <c r="J639" s="119"/>
      <c r="K639" s="119"/>
      <c r="L639" s="119"/>
      <c r="M639" s="119"/>
      <c r="N639" s="119"/>
      <c r="O639" s="119"/>
      <c r="P639" s="119"/>
      <c r="Q639" s="119"/>
      <c r="R639" s="119"/>
      <c r="S639" s="119"/>
      <c r="T639" s="119"/>
      <c r="U639" s="119"/>
      <c r="V639" s="119"/>
      <c r="W639" s="119"/>
      <c r="X639" s="120"/>
      <c r="Y639" s="121"/>
      <c r="Z639" s="122"/>
      <c r="AA639" s="123"/>
      <c r="AB639" s="125"/>
      <c r="AC639" s="119"/>
      <c r="AD639" s="120"/>
      <c r="AE639" s="185"/>
      <c r="AF639" s="185"/>
      <c r="AG639" s="119" t="s">
        <v>309</v>
      </c>
      <c r="AH639" s="120"/>
      <c r="AI639" s="130"/>
      <c r="AJ639" s="130"/>
      <c r="AK639" s="130"/>
      <c r="AL639" s="125"/>
      <c r="AM639" s="130"/>
      <c r="AN639" s="130"/>
      <c r="AO639" s="130"/>
      <c r="AP639" s="125"/>
      <c r="AQ639" s="196"/>
      <c r="AR639" s="185"/>
      <c r="AS639" s="119" t="s">
        <v>309</v>
      </c>
      <c r="AT639" s="120"/>
      <c r="AU639" s="185"/>
      <c r="AV639" s="185"/>
      <c r="AW639" s="119" t="s">
        <v>297</v>
      </c>
      <c r="AX639" s="197"/>
    </row>
    <row r="640" spans="1:50" ht="23.25" hidden="1" customHeight="1" x14ac:dyDescent="0.15">
      <c r="A640" s="996"/>
      <c r="B640" s="223"/>
      <c r="C640" s="222"/>
      <c r="D640" s="223"/>
      <c r="E640" s="113"/>
      <c r="F640" s="114"/>
      <c r="G640" s="198"/>
      <c r="H640" s="108"/>
      <c r="I640" s="108"/>
      <c r="J640" s="108"/>
      <c r="K640" s="108"/>
      <c r="L640" s="108"/>
      <c r="M640" s="108"/>
      <c r="N640" s="108"/>
      <c r="O640" s="108"/>
      <c r="P640" s="108"/>
      <c r="Q640" s="108"/>
      <c r="R640" s="108"/>
      <c r="S640" s="108"/>
      <c r="T640" s="108"/>
      <c r="U640" s="108"/>
      <c r="V640" s="108"/>
      <c r="W640" s="108"/>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996"/>
      <c r="B641" s="223"/>
      <c r="C641" s="222"/>
      <c r="D641" s="223"/>
      <c r="E641" s="113"/>
      <c r="F641" s="114"/>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996"/>
      <c r="B642" s="223"/>
      <c r="C642" s="222"/>
      <c r="D642" s="223"/>
      <c r="E642" s="113"/>
      <c r="F642" s="114"/>
      <c r="G642" s="203"/>
      <c r="H642" s="111"/>
      <c r="I642" s="111"/>
      <c r="J642" s="111"/>
      <c r="K642" s="111"/>
      <c r="L642" s="111"/>
      <c r="M642" s="111"/>
      <c r="N642" s="111"/>
      <c r="O642" s="111"/>
      <c r="P642" s="111"/>
      <c r="Q642" s="111"/>
      <c r="R642" s="111"/>
      <c r="S642" s="111"/>
      <c r="T642" s="111"/>
      <c r="U642" s="111"/>
      <c r="V642" s="111"/>
      <c r="W642" s="111"/>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996"/>
      <c r="B643" s="223"/>
      <c r="C643" s="222"/>
      <c r="D643" s="223"/>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996"/>
      <c r="B644" s="223"/>
      <c r="C644" s="222"/>
      <c r="D644" s="22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row>
    <row r="645" spans="1:50" ht="24.75" hidden="1" customHeight="1" x14ac:dyDescent="0.15">
      <c r="A645" s="996"/>
      <c r="B645" s="223"/>
      <c r="C645" s="222"/>
      <c r="D645" s="22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row>
    <row r="646" spans="1:50" ht="34.5" hidden="1" customHeight="1" x14ac:dyDescent="0.15">
      <c r="A646" s="996"/>
      <c r="B646" s="223"/>
      <c r="C646" s="222"/>
      <c r="D646" s="223"/>
      <c r="E646" s="209" t="s">
        <v>307</v>
      </c>
      <c r="F646" s="210"/>
      <c r="G646" s="211" t="s">
        <v>338</v>
      </c>
      <c r="H646" s="105"/>
      <c r="I646" s="105"/>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996"/>
      <c r="B647" s="223"/>
      <c r="C647" s="222"/>
      <c r="D647" s="223"/>
      <c r="E647" s="113" t="s">
        <v>327</v>
      </c>
      <c r="F647" s="114"/>
      <c r="G647" s="115" t="s">
        <v>324</v>
      </c>
      <c r="H647" s="116"/>
      <c r="I647" s="116"/>
      <c r="J647" s="116"/>
      <c r="K647" s="116"/>
      <c r="L647" s="116"/>
      <c r="M647" s="116"/>
      <c r="N647" s="116"/>
      <c r="O647" s="116"/>
      <c r="P647" s="116"/>
      <c r="Q647" s="116"/>
      <c r="R647" s="116"/>
      <c r="S647" s="116"/>
      <c r="T647" s="116"/>
      <c r="U647" s="116"/>
      <c r="V647" s="116"/>
      <c r="W647" s="116"/>
      <c r="X647" s="117"/>
      <c r="Y647" s="121"/>
      <c r="Z647" s="122"/>
      <c r="AA647" s="123"/>
      <c r="AB647" s="124" t="s">
        <v>12</v>
      </c>
      <c r="AC647" s="116"/>
      <c r="AD647" s="117"/>
      <c r="AE647" s="126" t="s">
        <v>326</v>
      </c>
      <c r="AF647" s="127"/>
      <c r="AG647" s="127"/>
      <c r="AH647" s="128"/>
      <c r="AI647" s="129" t="s">
        <v>317</v>
      </c>
      <c r="AJ647" s="129"/>
      <c r="AK647" s="129"/>
      <c r="AL647" s="124"/>
      <c r="AM647" s="129" t="s">
        <v>391</v>
      </c>
      <c r="AN647" s="129"/>
      <c r="AO647" s="129"/>
      <c r="AP647" s="124"/>
      <c r="AQ647" s="124" t="s">
        <v>308</v>
      </c>
      <c r="AR647" s="116"/>
      <c r="AS647" s="116"/>
      <c r="AT647" s="117"/>
      <c r="AU647" s="183" t="s">
        <v>253</v>
      </c>
      <c r="AV647" s="183"/>
      <c r="AW647" s="183"/>
      <c r="AX647" s="184"/>
    </row>
    <row r="648" spans="1:50" ht="18.75" hidden="1" customHeight="1" x14ac:dyDescent="0.15">
      <c r="A648" s="996"/>
      <c r="B648" s="223"/>
      <c r="C648" s="222"/>
      <c r="D648" s="223"/>
      <c r="E648" s="113"/>
      <c r="F648" s="114"/>
      <c r="G648" s="118"/>
      <c r="H648" s="119"/>
      <c r="I648" s="119"/>
      <c r="J648" s="119"/>
      <c r="K648" s="119"/>
      <c r="L648" s="119"/>
      <c r="M648" s="119"/>
      <c r="N648" s="119"/>
      <c r="O648" s="119"/>
      <c r="P648" s="119"/>
      <c r="Q648" s="119"/>
      <c r="R648" s="119"/>
      <c r="S648" s="119"/>
      <c r="T648" s="119"/>
      <c r="U648" s="119"/>
      <c r="V648" s="119"/>
      <c r="W648" s="119"/>
      <c r="X648" s="120"/>
      <c r="Y648" s="121"/>
      <c r="Z648" s="122"/>
      <c r="AA648" s="123"/>
      <c r="AB648" s="125"/>
      <c r="AC648" s="119"/>
      <c r="AD648" s="120"/>
      <c r="AE648" s="185"/>
      <c r="AF648" s="185"/>
      <c r="AG648" s="119" t="s">
        <v>309</v>
      </c>
      <c r="AH648" s="120"/>
      <c r="AI648" s="130"/>
      <c r="AJ648" s="130"/>
      <c r="AK648" s="130"/>
      <c r="AL648" s="125"/>
      <c r="AM648" s="130"/>
      <c r="AN648" s="130"/>
      <c r="AO648" s="130"/>
      <c r="AP648" s="125"/>
      <c r="AQ648" s="196"/>
      <c r="AR648" s="185"/>
      <c r="AS648" s="119" t="s">
        <v>309</v>
      </c>
      <c r="AT648" s="120"/>
      <c r="AU648" s="185"/>
      <c r="AV648" s="185"/>
      <c r="AW648" s="119" t="s">
        <v>297</v>
      </c>
      <c r="AX648" s="197"/>
    </row>
    <row r="649" spans="1:50" ht="23.25" hidden="1" customHeight="1" x14ac:dyDescent="0.15">
      <c r="A649" s="996"/>
      <c r="B649" s="223"/>
      <c r="C649" s="222"/>
      <c r="D649" s="223"/>
      <c r="E649" s="113"/>
      <c r="F649" s="114"/>
      <c r="G649" s="198"/>
      <c r="H649" s="108"/>
      <c r="I649" s="108"/>
      <c r="J649" s="108"/>
      <c r="K649" s="108"/>
      <c r="L649" s="108"/>
      <c r="M649" s="108"/>
      <c r="N649" s="108"/>
      <c r="O649" s="108"/>
      <c r="P649" s="108"/>
      <c r="Q649" s="108"/>
      <c r="R649" s="108"/>
      <c r="S649" s="108"/>
      <c r="T649" s="108"/>
      <c r="U649" s="108"/>
      <c r="V649" s="108"/>
      <c r="W649" s="108"/>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996"/>
      <c r="B650" s="223"/>
      <c r="C650" s="222"/>
      <c r="D650" s="223"/>
      <c r="E650" s="113"/>
      <c r="F650" s="114"/>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996"/>
      <c r="B651" s="223"/>
      <c r="C651" s="222"/>
      <c r="D651" s="223"/>
      <c r="E651" s="113"/>
      <c r="F651" s="114"/>
      <c r="G651" s="203"/>
      <c r="H651" s="111"/>
      <c r="I651" s="111"/>
      <c r="J651" s="111"/>
      <c r="K651" s="111"/>
      <c r="L651" s="111"/>
      <c r="M651" s="111"/>
      <c r="N651" s="111"/>
      <c r="O651" s="111"/>
      <c r="P651" s="111"/>
      <c r="Q651" s="111"/>
      <c r="R651" s="111"/>
      <c r="S651" s="111"/>
      <c r="T651" s="111"/>
      <c r="U651" s="111"/>
      <c r="V651" s="111"/>
      <c r="W651" s="111"/>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996"/>
      <c r="B652" s="223"/>
      <c r="C652" s="222"/>
      <c r="D652" s="223"/>
      <c r="E652" s="113" t="s">
        <v>327</v>
      </c>
      <c r="F652" s="114"/>
      <c r="G652" s="115" t="s">
        <v>324</v>
      </c>
      <c r="H652" s="116"/>
      <c r="I652" s="116"/>
      <c r="J652" s="116"/>
      <c r="K652" s="116"/>
      <c r="L652" s="116"/>
      <c r="M652" s="116"/>
      <c r="N652" s="116"/>
      <c r="O652" s="116"/>
      <c r="P652" s="116"/>
      <c r="Q652" s="116"/>
      <c r="R652" s="116"/>
      <c r="S652" s="116"/>
      <c r="T652" s="116"/>
      <c r="U652" s="116"/>
      <c r="V652" s="116"/>
      <c r="W652" s="116"/>
      <c r="X652" s="117"/>
      <c r="Y652" s="121"/>
      <c r="Z652" s="122"/>
      <c r="AA652" s="123"/>
      <c r="AB652" s="124" t="s">
        <v>12</v>
      </c>
      <c r="AC652" s="116"/>
      <c r="AD652" s="117"/>
      <c r="AE652" s="126" t="s">
        <v>326</v>
      </c>
      <c r="AF652" s="127"/>
      <c r="AG652" s="127"/>
      <c r="AH652" s="128"/>
      <c r="AI652" s="129" t="s">
        <v>317</v>
      </c>
      <c r="AJ652" s="129"/>
      <c r="AK652" s="129"/>
      <c r="AL652" s="124"/>
      <c r="AM652" s="129" t="s">
        <v>391</v>
      </c>
      <c r="AN652" s="129"/>
      <c r="AO652" s="129"/>
      <c r="AP652" s="124"/>
      <c r="AQ652" s="124" t="s">
        <v>308</v>
      </c>
      <c r="AR652" s="116"/>
      <c r="AS652" s="116"/>
      <c r="AT652" s="117"/>
      <c r="AU652" s="183" t="s">
        <v>253</v>
      </c>
      <c r="AV652" s="183"/>
      <c r="AW652" s="183"/>
      <c r="AX652" s="184"/>
    </row>
    <row r="653" spans="1:50" ht="18.75" hidden="1" customHeight="1" x14ac:dyDescent="0.15">
      <c r="A653" s="996"/>
      <c r="B653" s="223"/>
      <c r="C653" s="222"/>
      <c r="D653" s="223"/>
      <c r="E653" s="113"/>
      <c r="F653" s="114"/>
      <c r="G653" s="118"/>
      <c r="H653" s="119"/>
      <c r="I653" s="119"/>
      <c r="J653" s="119"/>
      <c r="K653" s="119"/>
      <c r="L653" s="119"/>
      <c r="M653" s="119"/>
      <c r="N653" s="119"/>
      <c r="O653" s="119"/>
      <c r="P653" s="119"/>
      <c r="Q653" s="119"/>
      <c r="R653" s="119"/>
      <c r="S653" s="119"/>
      <c r="T653" s="119"/>
      <c r="U653" s="119"/>
      <c r="V653" s="119"/>
      <c r="W653" s="119"/>
      <c r="X653" s="120"/>
      <c r="Y653" s="121"/>
      <c r="Z653" s="122"/>
      <c r="AA653" s="123"/>
      <c r="AB653" s="125"/>
      <c r="AC653" s="119"/>
      <c r="AD653" s="120"/>
      <c r="AE653" s="185"/>
      <c r="AF653" s="185"/>
      <c r="AG653" s="119" t="s">
        <v>309</v>
      </c>
      <c r="AH653" s="120"/>
      <c r="AI653" s="130"/>
      <c r="AJ653" s="130"/>
      <c r="AK653" s="130"/>
      <c r="AL653" s="125"/>
      <c r="AM653" s="130"/>
      <c r="AN653" s="130"/>
      <c r="AO653" s="130"/>
      <c r="AP653" s="125"/>
      <c r="AQ653" s="196"/>
      <c r="AR653" s="185"/>
      <c r="AS653" s="119" t="s">
        <v>309</v>
      </c>
      <c r="AT653" s="120"/>
      <c r="AU653" s="185"/>
      <c r="AV653" s="185"/>
      <c r="AW653" s="119" t="s">
        <v>297</v>
      </c>
      <c r="AX653" s="197"/>
    </row>
    <row r="654" spans="1:50" ht="23.25" hidden="1" customHeight="1" x14ac:dyDescent="0.15">
      <c r="A654" s="996"/>
      <c r="B654" s="223"/>
      <c r="C654" s="222"/>
      <c r="D654" s="223"/>
      <c r="E654" s="113"/>
      <c r="F654" s="114"/>
      <c r="G654" s="198"/>
      <c r="H654" s="108"/>
      <c r="I654" s="108"/>
      <c r="J654" s="108"/>
      <c r="K654" s="108"/>
      <c r="L654" s="108"/>
      <c r="M654" s="108"/>
      <c r="N654" s="108"/>
      <c r="O654" s="108"/>
      <c r="P654" s="108"/>
      <c r="Q654" s="108"/>
      <c r="R654" s="108"/>
      <c r="S654" s="108"/>
      <c r="T654" s="108"/>
      <c r="U654" s="108"/>
      <c r="V654" s="108"/>
      <c r="W654" s="108"/>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996"/>
      <c r="B655" s="223"/>
      <c r="C655" s="222"/>
      <c r="D655" s="223"/>
      <c r="E655" s="113"/>
      <c r="F655" s="114"/>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996"/>
      <c r="B656" s="223"/>
      <c r="C656" s="222"/>
      <c r="D656" s="223"/>
      <c r="E656" s="113"/>
      <c r="F656" s="114"/>
      <c r="G656" s="203"/>
      <c r="H656" s="111"/>
      <c r="I656" s="111"/>
      <c r="J656" s="111"/>
      <c r="K656" s="111"/>
      <c r="L656" s="111"/>
      <c r="M656" s="111"/>
      <c r="N656" s="111"/>
      <c r="O656" s="111"/>
      <c r="P656" s="111"/>
      <c r="Q656" s="111"/>
      <c r="R656" s="111"/>
      <c r="S656" s="111"/>
      <c r="T656" s="111"/>
      <c r="U656" s="111"/>
      <c r="V656" s="111"/>
      <c r="W656" s="111"/>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996"/>
      <c r="B657" s="223"/>
      <c r="C657" s="222"/>
      <c r="D657" s="223"/>
      <c r="E657" s="113" t="s">
        <v>327</v>
      </c>
      <c r="F657" s="114"/>
      <c r="G657" s="115" t="s">
        <v>324</v>
      </c>
      <c r="H657" s="116"/>
      <c r="I657" s="116"/>
      <c r="J657" s="116"/>
      <c r="K657" s="116"/>
      <c r="L657" s="116"/>
      <c r="M657" s="116"/>
      <c r="N657" s="116"/>
      <c r="O657" s="116"/>
      <c r="P657" s="116"/>
      <c r="Q657" s="116"/>
      <c r="R657" s="116"/>
      <c r="S657" s="116"/>
      <c r="T657" s="116"/>
      <c r="U657" s="116"/>
      <c r="V657" s="116"/>
      <c r="W657" s="116"/>
      <c r="X657" s="117"/>
      <c r="Y657" s="121"/>
      <c r="Z657" s="122"/>
      <c r="AA657" s="123"/>
      <c r="AB657" s="124" t="s">
        <v>12</v>
      </c>
      <c r="AC657" s="116"/>
      <c r="AD657" s="117"/>
      <c r="AE657" s="126" t="s">
        <v>326</v>
      </c>
      <c r="AF657" s="127"/>
      <c r="AG657" s="127"/>
      <c r="AH657" s="128"/>
      <c r="AI657" s="129" t="s">
        <v>317</v>
      </c>
      <c r="AJ657" s="129"/>
      <c r="AK657" s="129"/>
      <c r="AL657" s="124"/>
      <c r="AM657" s="129" t="s">
        <v>391</v>
      </c>
      <c r="AN657" s="129"/>
      <c r="AO657" s="129"/>
      <c r="AP657" s="124"/>
      <c r="AQ657" s="124" t="s">
        <v>308</v>
      </c>
      <c r="AR657" s="116"/>
      <c r="AS657" s="116"/>
      <c r="AT657" s="117"/>
      <c r="AU657" s="183" t="s">
        <v>253</v>
      </c>
      <c r="AV657" s="183"/>
      <c r="AW657" s="183"/>
      <c r="AX657" s="184"/>
    </row>
    <row r="658" spans="1:50" ht="18.75" hidden="1" customHeight="1" x14ac:dyDescent="0.15">
      <c r="A658" s="996"/>
      <c r="B658" s="223"/>
      <c r="C658" s="222"/>
      <c r="D658" s="223"/>
      <c r="E658" s="113"/>
      <c r="F658" s="114"/>
      <c r="G658" s="118"/>
      <c r="H658" s="119"/>
      <c r="I658" s="119"/>
      <c r="J658" s="119"/>
      <c r="K658" s="119"/>
      <c r="L658" s="119"/>
      <c r="M658" s="119"/>
      <c r="N658" s="119"/>
      <c r="O658" s="119"/>
      <c r="P658" s="119"/>
      <c r="Q658" s="119"/>
      <c r="R658" s="119"/>
      <c r="S658" s="119"/>
      <c r="T658" s="119"/>
      <c r="U658" s="119"/>
      <c r="V658" s="119"/>
      <c r="W658" s="119"/>
      <c r="X658" s="120"/>
      <c r="Y658" s="121"/>
      <c r="Z658" s="122"/>
      <c r="AA658" s="123"/>
      <c r="AB658" s="125"/>
      <c r="AC658" s="119"/>
      <c r="AD658" s="120"/>
      <c r="AE658" s="185"/>
      <c r="AF658" s="185"/>
      <c r="AG658" s="119" t="s">
        <v>309</v>
      </c>
      <c r="AH658" s="120"/>
      <c r="AI658" s="130"/>
      <c r="AJ658" s="130"/>
      <c r="AK658" s="130"/>
      <c r="AL658" s="125"/>
      <c r="AM658" s="130"/>
      <c r="AN658" s="130"/>
      <c r="AO658" s="130"/>
      <c r="AP658" s="125"/>
      <c r="AQ658" s="196"/>
      <c r="AR658" s="185"/>
      <c r="AS658" s="119" t="s">
        <v>309</v>
      </c>
      <c r="AT658" s="120"/>
      <c r="AU658" s="185"/>
      <c r="AV658" s="185"/>
      <c r="AW658" s="119" t="s">
        <v>297</v>
      </c>
      <c r="AX658" s="197"/>
    </row>
    <row r="659" spans="1:50" ht="23.25" hidden="1" customHeight="1" x14ac:dyDescent="0.15">
      <c r="A659" s="996"/>
      <c r="B659" s="223"/>
      <c r="C659" s="222"/>
      <c r="D659" s="223"/>
      <c r="E659" s="113"/>
      <c r="F659" s="114"/>
      <c r="G659" s="198"/>
      <c r="H659" s="108"/>
      <c r="I659" s="108"/>
      <c r="J659" s="108"/>
      <c r="K659" s="108"/>
      <c r="L659" s="108"/>
      <c r="M659" s="108"/>
      <c r="N659" s="108"/>
      <c r="O659" s="108"/>
      <c r="P659" s="108"/>
      <c r="Q659" s="108"/>
      <c r="R659" s="108"/>
      <c r="S659" s="108"/>
      <c r="T659" s="108"/>
      <c r="U659" s="108"/>
      <c r="V659" s="108"/>
      <c r="W659" s="108"/>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996"/>
      <c r="B660" s="223"/>
      <c r="C660" s="222"/>
      <c r="D660" s="223"/>
      <c r="E660" s="113"/>
      <c r="F660" s="114"/>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996"/>
      <c r="B661" s="223"/>
      <c r="C661" s="222"/>
      <c r="D661" s="223"/>
      <c r="E661" s="113"/>
      <c r="F661" s="114"/>
      <c r="G661" s="203"/>
      <c r="H661" s="111"/>
      <c r="I661" s="111"/>
      <c r="J661" s="111"/>
      <c r="K661" s="111"/>
      <c r="L661" s="111"/>
      <c r="M661" s="111"/>
      <c r="N661" s="111"/>
      <c r="O661" s="111"/>
      <c r="P661" s="111"/>
      <c r="Q661" s="111"/>
      <c r="R661" s="111"/>
      <c r="S661" s="111"/>
      <c r="T661" s="111"/>
      <c r="U661" s="111"/>
      <c r="V661" s="111"/>
      <c r="W661" s="111"/>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996"/>
      <c r="B662" s="223"/>
      <c r="C662" s="222"/>
      <c r="D662" s="223"/>
      <c r="E662" s="113" t="s">
        <v>327</v>
      </c>
      <c r="F662" s="114"/>
      <c r="G662" s="115" t="s">
        <v>324</v>
      </c>
      <c r="H662" s="116"/>
      <c r="I662" s="116"/>
      <c r="J662" s="116"/>
      <c r="K662" s="116"/>
      <c r="L662" s="116"/>
      <c r="M662" s="116"/>
      <c r="N662" s="116"/>
      <c r="O662" s="116"/>
      <c r="P662" s="116"/>
      <c r="Q662" s="116"/>
      <c r="R662" s="116"/>
      <c r="S662" s="116"/>
      <c r="T662" s="116"/>
      <c r="U662" s="116"/>
      <c r="V662" s="116"/>
      <c r="W662" s="116"/>
      <c r="X662" s="117"/>
      <c r="Y662" s="121"/>
      <c r="Z662" s="122"/>
      <c r="AA662" s="123"/>
      <c r="AB662" s="124" t="s">
        <v>12</v>
      </c>
      <c r="AC662" s="116"/>
      <c r="AD662" s="117"/>
      <c r="AE662" s="126" t="s">
        <v>326</v>
      </c>
      <c r="AF662" s="127"/>
      <c r="AG662" s="127"/>
      <c r="AH662" s="128"/>
      <c r="AI662" s="129" t="s">
        <v>317</v>
      </c>
      <c r="AJ662" s="129"/>
      <c r="AK662" s="129"/>
      <c r="AL662" s="124"/>
      <c r="AM662" s="129" t="s">
        <v>391</v>
      </c>
      <c r="AN662" s="129"/>
      <c r="AO662" s="129"/>
      <c r="AP662" s="124"/>
      <c r="AQ662" s="124" t="s">
        <v>308</v>
      </c>
      <c r="AR662" s="116"/>
      <c r="AS662" s="116"/>
      <c r="AT662" s="117"/>
      <c r="AU662" s="183" t="s">
        <v>253</v>
      </c>
      <c r="AV662" s="183"/>
      <c r="AW662" s="183"/>
      <c r="AX662" s="184"/>
    </row>
    <row r="663" spans="1:50" ht="18.75" hidden="1" customHeight="1" x14ac:dyDescent="0.15">
      <c r="A663" s="996"/>
      <c r="B663" s="223"/>
      <c r="C663" s="222"/>
      <c r="D663" s="223"/>
      <c r="E663" s="113"/>
      <c r="F663" s="114"/>
      <c r="G663" s="118"/>
      <c r="H663" s="119"/>
      <c r="I663" s="119"/>
      <c r="J663" s="119"/>
      <c r="K663" s="119"/>
      <c r="L663" s="119"/>
      <c r="M663" s="119"/>
      <c r="N663" s="119"/>
      <c r="O663" s="119"/>
      <c r="P663" s="119"/>
      <c r="Q663" s="119"/>
      <c r="R663" s="119"/>
      <c r="S663" s="119"/>
      <c r="T663" s="119"/>
      <c r="U663" s="119"/>
      <c r="V663" s="119"/>
      <c r="W663" s="119"/>
      <c r="X663" s="120"/>
      <c r="Y663" s="121"/>
      <c r="Z663" s="122"/>
      <c r="AA663" s="123"/>
      <c r="AB663" s="125"/>
      <c r="AC663" s="119"/>
      <c r="AD663" s="120"/>
      <c r="AE663" s="185"/>
      <c r="AF663" s="185"/>
      <c r="AG663" s="119" t="s">
        <v>309</v>
      </c>
      <c r="AH663" s="120"/>
      <c r="AI663" s="130"/>
      <c r="AJ663" s="130"/>
      <c r="AK663" s="130"/>
      <c r="AL663" s="125"/>
      <c r="AM663" s="130"/>
      <c r="AN663" s="130"/>
      <c r="AO663" s="130"/>
      <c r="AP663" s="125"/>
      <c r="AQ663" s="196"/>
      <c r="AR663" s="185"/>
      <c r="AS663" s="119" t="s">
        <v>309</v>
      </c>
      <c r="AT663" s="120"/>
      <c r="AU663" s="185"/>
      <c r="AV663" s="185"/>
      <c r="AW663" s="119" t="s">
        <v>297</v>
      </c>
      <c r="AX663" s="197"/>
    </row>
    <row r="664" spans="1:50" ht="23.25" hidden="1" customHeight="1" x14ac:dyDescent="0.15">
      <c r="A664" s="996"/>
      <c r="B664" s="223"/>
      <c r="C664" s="222"/>
      <c r="D664" s="223"/>
      <c r="E664" s="113"/>
      <c r="F664" s="114"/>
      <c r="G664" s="198"/>
      <c r="H664" s="108"/>
      <c r="I664" s="108"/>
      <c r="J664" s="108"/>
      <c r="K664" s="108"/>
      <c r="L664" s="108"/>
      <c r="M664" s="108"/>
      <c r="N664" s="108"/>
      <c r="O664" s="108"/>
      <c r="P664" s="108"/>
      <c r="Q664" s="108"/>
      <c r="R664" s="108"/>
      <c r="S664" s="108"/>
      <c r="T664" s="108"/>
      <c r="U664" s="108"/>
      <c r="V664" s="108"/>
      <c r="W664" s="108"/>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996"/>
      <c r="B665" s="223"/>
      <c r="C665" s="222"/>
      <c r="D665" s="223"/>
      <c r="E665" s="113"/>
      <c r="F665" s="114"/>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996"/>
      <c r="B666" s="223"/>
      <c r="C666" s="222"/>
      <c r="D666" s="223"/>
      <c r="E666" s="113"/>
      <c r="F666" s="114"/>
      <c r="G666" s="203"/>
      <c r="H666" s="111"/>
      <c r="I666" s="111"/>
      <c r="J666" s="111"/>
      <c r="K666" s="111"/>
      <c r="L666" s="111"/>
      <c r="M666" s="111"/>
      <c r="N666" s="111"/>
      <c r="O666" s="111"/>
      <c r="P666" s="111"/>
      <c r="Q666" s="111"/>
      <c r="R666" s="111"/>
      <c r="S666" s="111"/>
      <c r="T666" s="111"/>
      <c r="U666" s="111"/>
      <c r="V666" s="111"/>
      <c r="W666" s="111"/>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996"/>
      <c r="B667" s="223"/>
      <c r="C667" s="222"/>
      <c r="D667" s="223"/>
      <c r="E667" s="113" t="s">
        <v>327</v>
      </c>
      <c r="F667" s="114"/>
      <c r="G667" s="115" t="s">
        <v>324</v>
      </c>
      <c r="H667" s="116"/>
      <c r="I667" s="116"/>
      <c r="J667" s="116"/>
      <c r="K667" s="116"/>
      <c r="L667" s="116"/>
      <c r="M667" s="116"/>
      <c r="N667" s="116"/>
      <c r="O667" s="116"/>
      <c r="P667" s="116"/>
      <c r="Q667" s="116"/>
      <c r="R667" s="116"/>
      <c r="S667" s="116"/>
      <c r="T667" s="116"/>
      <c r="U667" s="116"/>
      <c r="V667" s="116"/>
      <c r="W667" s="116"/>
      <c r="X667" s="117"/>
      <c r="Y667" s="121"/>
      <c r="Z667" s="122"/>
      <c r="AA667" s="123"/>
      <c r="AB667" s="124" t="s">
        <v>12</v>
      </c>
      <c r="AC667" s="116"/>
      <c r="AD667" s="117"/>
      <c r="AE667" s="126" t="s">
        <v>326</v>
      </c>
      <c r="AF667" s="127"/>
      <c r="AG667" s="127"/>
      <c r="AH667" s="128"/>
      <c r="AI667" s="129" t="s">
        <v>317</v>
      </c>
      <c r="AJ667" s="129"/>
      <c r="AK667" s="129"/>
      <c r="AL667" s="124"/>
      <c r="AM667" s="129" t="s">
        <v>391</v>
      </c>
      <c r="AN667" s="129"/>
      <c r="AO667" s="129"/>
      <c r="AP667" s="124"/>
      <c r="AQ667" s="124" t="s">
        <v>308</v>
      </c>
      <c r="AR667" s="116"/>
      <c r="AS667" s="116"/>
      <c r="AT667" s="117"/>
      <c r="AU667" s="183" t="s">
        <v>253</v>
      </c>
      <c r="AV667" s="183"/>
      <c r="AW667" s="183"/>
      <c r="AX667" s="184"/>
    </row>
    <row r="668" spans="1:50" ht="18.75" hidden="1" customHeight="1" x14ac:dyDescent="0.15">
      <c r="A668" s="996"/>
      <c r="B668" s="223"/>
      <c r="C668" s="222"/>
      <c r="D668" s="223"/>
      <c r="E668" s="113"/>
      <c r="F668" s="114"/>
      <c r="G668" s="118"/>
      <c r="H668" s="119"/>
      <c r="I668" s="119"/>
      <c r="J668" s="119"/>
      <c r="K668" s="119"/>
      <c r="L668" s="119"/>
      <c r="M668" s="119"/>
      <c r="N668" s="119"/>
      <c r="O668" s="119"/>
      <c r="P668" s="119"/>
      <c r="Q668" s="119"/>
      <c r="R668" s="119"/>
      <c r="S668" s="119"/>
      <c r="T668" s="119"/>
      <c r="U668" s="119"/>
      <c r="V668" s="119"/>
      <c r="W668" s="119"/>
      <c r="X668" s="120"/>
      <c r="Y668" s="121"/>
      <c r="Z668" s="122"/>
      <c r="AA668" s="123"/>
      <c r="AB668" s="125"/>
      <c r="AC668" s="119"/>
      <c r="AD668" s="120"/>
      <c r="AE668" s="185"/>
      <c r="AF668" s="185"/>
      <c r="AG668" s="119" t="s">
        <v>309</v>
      </c>
      <c r="AH668" s="120"/>
      <c r="AI668" s="130"/>
      <c r="AJ668" s="130"/>
      <c r="AK668" s="130"/>
      <c r="AL668" s="125"/>
      <c r="AM668" s="130"/>
      <c r="AN668" s="130"/>
      <c r="AO668" s="130"/>
      <c r="AP668" s="125"/>
      <c r="AQ668" s="196"/>
      <c r="AR668" s="185"/>
      <c r="AS668" s="119" t="s">
        <v>309</v>
      </c>
      <c r="AT668" s="120"/>
      <c r="AU668" s="185"/>
      <c r="AV668" s="185"/>
      <c r="AW668" s="119" t="s">
        <v>297</v>
      </c>
      <c r="AX668" s="197"/>
    </row>
    <row r="669" spans="1:50" ht="23.25" hidden="1" customHeight="1" x14ac:dyDescent="0.15">
      <c r="A669" s="996"/>
      <c r="B669" s="223"/>
      <c r="C669" s="222"/>
      <c r="D669" s="223"/>
      <c r="E669" s="113"/>
      <c r="F669" s="114"/>
      <c r="G669" s="198"/>
      <c r="H669" s="108"/>
      <c r="I669" s="108"/>
      <c r="J669" s="108"/>
      <c r="K669" s="108"/>
      <c r="L669" s="108"/>
      <c r="M669" s="108"/>
      <c r="N669" s="108"/>
      <c r="O669" s="108"/>
      <c r="P669" s="108"/>
      <c r="Q669" s="108"/>
      <c r="R669" s="108"/>
      <c r="S669" s="108"/>
      <c r="T669" s="108"/>
      <c r="U669" s="108"/>
      <c r="V669" s="108"/>
      <c r="W669" s="108"/>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996"/>
      <c r="B670" s="223"/>
      <c r="C670" s="222"/>
      <c r="D670" s="223"/>
      <c r="E670" s="113"/>
      <c r="F670" s="114"/>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996"/>
      <c r="B671" s="223"/>
      <c r="C671" s="222"/>
      <c r="D671" s="223"/>
      <c r="E671" s="113"/>
      <c r="F671" s="114"/>
      <c r="G671" s="203"/>
      <c r="H671" s="111"/>
      <c r="I671" s="111"/>
      <c r="J671" s="111"/>
      <c r="K671" s="111"/>
      <c r="L671" s="111"/>
      <c r="M671" s="111"/>
      <c r="N671" s="111"/>
      <c r="O671" s="111"/>
      <c r="P671" s="111"/>
      <c r="Q671" s="111"/>
      <c r="R671" s="111"/>
      <c r="S671" s="111"/>
      <c r="T671" s="111"/>
      <c r="U671" s="111"/>
      <c r="V671" s="111"/>
      <c r="W671" s="111"/>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996"/>
      <c r="B672" s="223"/>
      <c r="C672" s="222"/>
      <c r="D672" s="223"/>
      <c r="E672" s="113" t="s">
        <v>328</v>
      </c>
      <c r="F672" s="114"/>
      <c r="G672" s="115" t="s">
        <v>325</v>
      </c>
      <c r="H672" s="116"/>
      <c r="I672" s="116"/>
      <c r="J672" s="116"/>
      <c r="K672" s="116"/>
      <c r="L672" s="116"/>
      <c r="M672" s="116"/>
      <c r="N672" s="116"/>
      <c r="O672" s="116"/>
      <c r="P672" s="116"/>
      <c r="Q672" s="116"/>
      <c r="R672" s="116"/>
      <c r="S672" s="116"/>
      <c r="T672" s="116"/>
      <c r="U672" s="116"/>
      <c r="V672" s="116"/>
      <c r="W672" s="116"/>
      <c r="X672" s="117"/>
      <c r="Y672" s="121"/>
      <c r="Z672" s="122"/>
      <c r="AA672" s="123"/>
      <c r="AB672" s="124" t="s">
        <v>12</v>
      </c>
      <c r="AC672" s="116"/>
      <c r="AD672" s="117"/>
      <c r="AE672" s="126" t="s">
        <v>326</v>
      </c>
      <c r="AF672" s="127"/>
      <c r="AG672" s="127"/>
      <c r="AH672" s="128"/>
      <c r="AI672" s="129" t="s">
        <v>317</v>
      </c>
      <c r="AJ672" s="129"/>
      <c r="AK672" s="129"/>
      <c r="AL672" s="124"/>
      <c r="AM672" s="129" t="s">
        <v>391</v>
      </c>
      <c r="AN672" s="129"/>
      <c r="AO672" s="129"/>
      <c r="AP672" s="124"/>
      <c r="AQ672" s="124" t="s">
        <v>308</v>
      </c>
      <c r="AR672" s="116"/>
      <c r="AS672" s="116"/>
      <c r="AT672" s="117"/>
      <c r="AU672" s="183" t="s">
        <v>253</v>
      </c>
      <c r="AV672" s="183"/>
      <c r="AW672" s="183"/>
      <c r="AX672" s="184"/>
    </row>
    <row r="673" spans="1:50" ht="18.75" hidden="1" customHeight="1" x14ac:dyDescent="0.15">
      <c r="A673" s="996"/>
      <c r="B673" s="223"/>
      <c r="C673" s="222"/>
      <c r="D673" s="223"/>
      <c r="E673" s="113"/>
      <c r="F673" s="114"/>
      <c r="G673" s="118"/>
      <c r="H673" s="119"/>
      <c r="I673" s="119"/>
      <c r="J673" s="119"/>
      <c r="K673" s="119"/>
      <c r="L673" s="119"/>
      <c r="M673" s="119"/>
      <c r="N673" s="119"/>
      <c r="O673" s="119"/>
      <c r="P673" s="119"/>
      <c r="Q673" s="119"/>
      <c r="R673" s="119"/>
      <c r="S673" s="119"/>
      <c r="T673" s="119"/>
      <c r="U673" s="119"/>
      <c r="V673" s="119"/>
      <c r="W673" s="119"/>
      <c r="X673" s="120"/>
      <c r="Y673" s="121"/>
      <c r="Z673" s="122"/>
      <c r="AA673" s="123"/>
      <c r="AB673" s="125"/>
      <c r="AC673" s="119"/>
      <c r="AD673" s="120"/>
      <c r="AE673" s="185"/>
      <c r="AF673" s="185"/>
      <c r="AG673" s="119" t="s">
        <v>309</v>
      </c>
      <c r="AH673" s="120"/>
      <c r="AI673" s="130"/>
      <c r="AJ673" s="130"/>
      <c r="AK673" s="130"/>
      <c r="AL673" s="125"/>
      <c r="AM673" s="130"/>
      <c r="AN673" s="130"/>
      <c r="AO673" s="130"/>
      <c r="AP673" s="125"/>
      <c r="AQ673" s="196"/>
      <c r="AR673" s="185"/>
      <c r="AS673" s="119" t="s">
        <v>309</v>
      </c>
      <c r="AT673" s="120"/>
      <c r="AU673" s="185"/>
      <c r="AV673" s="185"/>
      <c r="AW673" s="119" t="s">
        <v>297</v>
      </c>
      <c r="AX673" s="197"/>
    </row>
    <row r="674" spans="1:50" ht="23.25" hidden="1" customHeight="1" x14ac:dyDescent="0.15">
      <c r="A674" s="996"/>
      <c r="B674" s="223"/>
      <c r="C674" s="222"/>
      <c r="D674" s="223"/>
      <c r="E674" s="113"/>
      <c r="F674" s="114"/>
      <c r="G674" s="198"/>
      <c r="H674" s="108"/>
      <c r="I674" s="108"/>
      <c r="J674" s="108"/>
      <c r="K674" s="108"/>
      <c r="L674" s="108"/>
      <c r="M674" s="108"/>
      <c r="N674" s="108"/>
      <c r="O674" s="108"/>
      <c r="P674" s="108"/>
      <c r="Q674" s="108"/>
      <c r="R674" s="108"/>
      <c r="S674" s="108"/>
      <c r="T674" s="108"/>
      <c r="U674" s="108"/>
      <c r="V674" s="108"/>
      <c r="W674" s="108"/>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996"/>
      <c r="B675" s="223"/>
      <c r="C675" s="222"/>
      <c r="D675" s="223"/>
      <c r="E675" s="113"/>
      <c r="F675" s="114"/>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996"/>
      <c r="B676" s="223"/>
      <c r="C676" s="222"/>
      <c r="D676" s="223"/>
      <c r="E676" s="113"/>
      <c r="F676" s="114"/>
      <c r="G676" s="203"/>
      <c r="H676" s="111"/>
      <c r="I676" s="111"/>
      <c r="J676" s="111"/>
      <c r="K676" s="111"/>
      <c r="L676" s="111"/>
      <c r="M676" s="111"/>
      <c r="N676" s="111"/>
      <c r="O676" s="111"/>
      <c r="P676" s="111"/>
      <c r="Q676" s="111"/>
      <c r="R676" s="111"/>
      <c r="S676" s="111"/>
      <c r="T676" s="111"/>
      <c r="U676" s="111"/>
      <c r="V676" s="111"/>
      <c r="W676" s="111"/>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996"/>
      <c r="B677" s="223"/>
      <c r="C677" s="222"/>
      <c r="D677" s="223"/>
      <c r="E677" s="113" t="s">
        <v>328</v>
      </c>
      <c r="F677" s="114"/>
      <c r="G677" s="115" t="s">
        <v>325</v>
      </c>
      <c r="H677" s="116"/>
      <c r="I677" s="116"/>
      <c r="J677" s="116"/>
      <c r="K677" s="116"/>
      <c r="L677" s="116"/>
      <c r="M677" s="116"/>
      <c r="N677" s="116"/>
      <c r="O677" s="116"/>
      <c r="P677" s="116"/>
      <c r="Q677" s="116"/>
      <c r="R677" s="116"/>
      <c r="S677" s="116"/>
      <c r="T677" s="116"/>
      <c r="U677" s="116"/>
      <c r="V677" s="116"/>
      <c r="W677" s="116"/>
      <c r="X677" s="117"/>
      <c r="Y677" s="121"/>
      <c r="Z677" s="122"/>
      <c r="AA677" s="123"/>
      <c r="AB677" s="124" t="s">
        <v>12</v>
      </c>
      <c r="AC677" s="116"/>
      <c r="AD677" s="117"/>
      <c r="AE677" s="126" t="s">
        <v>326</v>
      </c>
      <c r="AF677" s="127"/>
      <c r="AG677" s="127"/>
      <c r="AH677" s="128"/>
      <c r="AI677" s="129" t="s">
        <v>317</v>
      </c>
      <c r="AJ677" s="129"/>
      <c r="AK677" s="129"/>
      <c r="AL677" s="124"/>
      <c r="AM677" s="129" t="s">
        <v>391</v>
      </c>
      <c r="AN677" s="129"/>
      <c r="AO677" s="129"/>
      <c r="AP677" s="124"/>
      <c r="AQ677" s="124" t="s">
        <v>308</v>
      </c>
      <c r="AR677" s="116"/>
      <c r="AS677" s="116"/>
      <c r="AT677" s="117"/>
      <c r="AU677" s="183" t="s">
        <v>253</v>
      </c>
      <c r="AV677" s="183"/>
      <c r="AW677" s="183"/>
      <c r="AX677" s="184"/>
    </row>
    <row r="678" spans="1:50" ht="18.75" hidden="1" customHeight="1" x14ac:dyDescent="0.15">
      <c r="A678" s="996"/>
      <c r="B678" s="223"/>
      <c r="C678" s="222"/>
      <c r="D678" s="223"/>
      <c r="E678" s="113"/>
      <c r="F678" s="114"/>
      <c r="G678" s="118"/>
      <c r="H678" s="119"/>
      <c r="I678" s="119"/>
      <c r="J678" s="119"/>
      <c r="K678" s="119"/>
      <c r="L678" s="119"/>
      <c r="M678" s="119"/>
      <c r="N678" s="119"/>
      <c r="O678" s="119"/>
      <c r="P678" s="119"/>
      <c r="Q678" s="119"/>
      <c r="R678" s="119"/>
      <c r="S678" s="119"/>
      <c r="T678" s="119"/>
      <c r="U678" s="119"/>
      <c r="V678" s="119"/>
      <c r="W678" s="119"/>
      <c r="X678" s="120"/>
      <c r="Y678" s="121"/>
      <c r="Z678" s="122"/>
      <c r="AA678" s="123"/>
      <c r="AB678" s="125"/>
      <c r="AC678" s="119"/>
      <c r="AD678" s="120"/>
      <c r="AE678" s="185"/>
      <c r="AF678" s="185"/>
      <c r="AG678" s="119" t="s">
        <v>309</v>
      </c>
      <c r="AH678" s="120"/>
      <c r="AI678" s="130"/>
      <c r="AJ678" s="130"/>
      <c r="AK678" s="130"/>
      <c r="AL678" s="125"/>
      <c r="AM678" s="130"/>
      <c r="AN678" s="130"/>
      <c r="AO678" s="130"/>
      <c r="AP678" s="125"/>
      <c r="AQ678" s="196"/>
      <c r="AR678" s="185"/>
      <c r="AS678" s="119" t="s">
        <v>309</v>
      </c>
      <c r="AT678" s="120"/>
      <c r="AU678" s="185"/>
      <c r="AV678" s="185"/>
      <c r="AW678" s="119" t="s">
        <v>297</v>
      </c>
      <c r="AX678" s="197"/>
    </row>
    <row r="679" spans="1:50" ht="23.25" hidden="1" customHeight="1" x14ac:dyDescent="0.15">
      <c r="A679" s="996"/>
      <c r="B679" s="223"/>
      <c r="C679" s="222"/>
      <c r="D679" s="223"/>
      <c r="E679" s="113"/>
      <c r="F679" s="114"/>
      <c r="G679" s="198"/>
      <c r="H679" s="108"/>
      <c r="I679" s="108"/>
      <c r="J679" s="108"/>
      <c r="K679" s="108"/>
      <c r="L679" s="108"/>
      <c r="M679" s="108"/>
      <c r="N679" s="108"/>
      <c r="O679" s="108"/>
      <c r="P679" s="108"/>
      <c r="Q679" s="108"/>
      <c r="R679" s="108"/>
      <c r="S679" s="108"/>
      <c r="T679" s="108"/>
      <c r="U679" s="108"/>
      <c r="V679" s="108"/>
      <c r="W679" s="108"/>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996"/>
      <c r="B680" s="223"/>
      <c r="C680" s="222"/>
      <c r="D680" s="223"/>
      <c r="E680" s="113"/>
      <c r="F680" s="114"/>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996"/>
      <c r="B681" s="223"/>
      <c r="C681" s="222"/>
      <c r="D681" s="223"/>
      <c r="E681" s="113"/>
      <c r="F681" s="114"/>
      <c r="G681" s="203"/>
      <c r="H681" s="111"/>
      <c r="I681" s="111"/>
      <c r="J681" s="111"/>
      <c r="K681" s="111"/>
      <c r="L681" s="111"/>
      <c r="M681" s="111"/>
      <c r="N681" s="111"/>
      <c r="O681" s="111"/>
      <c r="P681" s="111"/>
      <c r="Q681" s="111"/>
      <c r="R681" s="111"/>
      <c r="S681" s="111"/>
      <c r="T681" s="111"/>
      <c r="U681" s="111"/>
      <c r="V681" s="111"/>
      <c r="W681" s="111"/>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996"/>
      <c r="B682" s="223"/>
      <c r="C682" s="222"/>
      <c r="D682" s="223"/>
      <c r="E682" s="113" t="s">
        <v>328</v>
      </c>
      <c r="F682" s="114"/>
      <c r="G682" s="115" t="s">
        <v>325</v>
      </c>
      <c r="H682" s="116"/>
      <c r="I682" s="116"/>
      <c r="J682" s="116"/>
      <c r="K682" s="116"/>
      <c r="L682" s="116"/>
      <c r="M682" s="116"/>
      <c r="N682" s="116"/>
      <c r="O682" s="116"/>
      <c r="P682" s="116"/>
      <c r="Q682" s="116"/>
      <c r="R682" s="116"/>
      <c r="S682" s="116"/>
      <c r="T682" s="116"/>
      <c r="U682" s="116"/>
      <c r="V682" s="116"/>
      <c r="W682" s="116"/>
      <c r="X682" s="117"/>
      <c r="Y682" s="121"/>
      <c r="Z682" s="122"/>
      <c r="AA682" s="123"/>
      <c r="AB682" s="124" t="s">
        <v>12</v>
      </c>
      <c r="AC682" s="116"/>
      <c r="AD682" s="117"/>
      <c r="AE682" s="126" t="s">
        <v>326</v>
      </c>
      <c r="AF682" s="127"/>
      <c r="AG682" s="127"/>
      <c r="AH682" s="128"/>
      <c r="AI682" s="129" t="s">
        <v>317</v>
      </c>
      <c r="AJ682" s="129"/>
      <c r="AK682" s="129"/>
      <c r="AL682" s="124"/>
      <c r="AM682" s="129" t="s">
        <v>391</v>
      </c>
      <c r="AN682" s="129"/>
      <c r="AO682" s="129"/>
      <c r="AP682" s="124"/>
      <c r="AQ682" s="124" t="s">
        <v>308</v>
      </c>
      <c r="AR682" s="116"/>
      <c r="AS682" s="116"/>
      <c r="AT682" s="117"/>
      <c r="AU682" s="183" t="s">
        <v>253</v>
      </c>
      <c r="AV682" s="183"/>
      <c r="AW682" s="183"/>
      <c r="AX682" s="184"/>
    </row>
    <row r="683" spans="1:50" ht="18.75" hidden="1" customHeight="1" x14ac:dyDescent="0.15">
      <c r="A683" s="996"/>
      <c r="B683" s="223"/>
      <c r="C683" s="222"/>
      <c r="D683" s="223"/>
      <c r="E683" s="113"/>
      <c r="F683" s="114"/>
      <c r="G683" s="118"/>
      <c r="H683" s="119"/>
      <c r="I683" s="119"/>
      <c r="J683" s="119"/>
      <c r="K683" s="119"/>
      <c r="L683" s="119"/>
      <c r="M683" s="119"/>
      <c r="N683" s="119"/>
      <c r="O683" s="119"/>
      <c r="P683" s="119"/>
      <c r="Q683" s="119"/>
      <c r="R683" s="119"/>
      <c r="S683" s="119"/>
      <c r="T683" s="119"/>
      <c r="U683" s="119"/>
      <c r="V683" s="119"/>
      <c r="W683" s="119"/>
      <c r="X683" s="120"/>
      <c r="Y683" s="121"/>
      <c r="Z683" s="122"/>
      <c r="AA683" s="123"/>
      <c r="AB683" s="125"/>
      <c r="AC683" s="119"/>
      <c r="AD683" s="120"/>
      <c r="AE683" s="185"/>
      <c r="AF683" s="185"/>
      <c r="AG683" s="119" t="s">
        <v>309</v>
      </c>
      <c r="AH683" s="120"/>
      <c r="AI683" s="130"/>
      <c r="AJ683" s="130"/>
      <c r="AK683" s="130"/>
      <c r="AL683" s="125"/>
      <c r="AM683" s="130"/>
      <c r="AN683" s="130"/>
      <c r="AO683" s="130"/>
      <c r="AP683" s="125"/>
      <c r="AQ683" s="196"/>
      <c r="AR683" s="185"/>
      <c r="AS683" s="119" t="s">
        <v>309</v>
      </c>
      <c r="AT683" s="120"/>
      <c r="AU683" s="185"/>
      <c r="AV683" s="185"/>
      <c r="AW683" s="119" t="s">
        <v>297</v>
      </c>
      <c r="AX683" s="197"/>
    </row>
    <row r="684" spans="1:50" ht="23.25" hidden="1" customHeight="1" x14ac:dyDescent="0.15">
      <c r="A684" s="996"/>
      <c r="B684" s="223"/>
      <c r="C684" s="222"/>
      <c r="D684" s="223"/>
      <c r="E684" s="113"/>
      <c r="F684" s="114"/>
      <c r="G684" s="198"/>
      <c r="H684" s="108"/>
      <c r="I684" s="108"/>
      <c r="J684" s="108"/>
      <c r="K684" s="108"/>
      <c r="L684" s="108"/>
      <c r="M684" s="108"/>
      <c r="N684" s="108"/>
      <c r="O684" s="108"/>
      <c r="P684" s="108"/>
      <c r="Q684" s="108"/>
      <c r="R684" s="108"/>
      <c r="S684" s="108"/>
      <c r="T684" s="108"/>
      <c r="U684" s="108"/>
      <c r="V684" s="108"/>
      <c r="W684" s="108"/>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996"/>
      <c r="B685" s="223"/>
      <c r="C685" s="222"/>
      <c r="D685" s="223"/>
      <c r="E685" s="113"/>
      <c r="F685" s="114"/>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996"/>
      <c r="B686" s="223"/>
      <c r="C686" s="222"/>
      <c r="D686" s="223"/>
      <c r="E686" s="113"/>
      <c r="F686" s="114"/>
      <c r="G686" s="203"/>
      <c r="H686" s="111"/>
      <c r="I686" s="111"/>
      <c r="J686" s="111"/>
      <c r="K686" s="111"/>
      <c r="L686" s="111"/>
      <c r="M686" s="111"/>
      <c r="N686" s="111"/>
      <c r="O686" s="111"/>
      <c r="P686" s="111"/>
      <c r="Q686" s="111"/>
      <c r="R686" s="111"/>
      <c r="S686" s="111"/>
      <c r="T686" s="111"/>
      <c r="U686" s="111"/>
      <c r="V686" s="111"/>
      <c r="W686" s="111"/>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996"/>
      <c r="B687" s="223"/>
      <c r="C687" s="222"/>
      <c r="D687" s="223"/>
      <c r="E687" s="113" t="s">
        <v>328</v>
      </c>
      <c r="F687" s="114"/>
      <c r="G687" s="115" t="s">
        <v>325</v>
      </c>
      <c r="H687" s="116"/>
      <c r="I687" s="116"/>
      <c r="J687" s="116"/>
      <c r="K687" s="116"/>
      <c r="L687" s="116"/>
      <c r="M687" s="116"/>
      <c r="N687" s="116"/>
      <c r="O687" s="116"/>
      <c r="P687" s="116"/>
      <c r="Q687" s="116"/>
      <c r="R687" s="116"/>
      <c r="S687" s="116"/>
      <c r="T687" s="116"/>
      <c r="U687" s="116"/>
      <c r="V687" s="116"/>
      <c r="W687" s="116"/>
      <c r="X687" s="117"/>
      <c r="Y687" s="121"/>
      <c r="Z687" s="122"/>
      <c r="AA687" s="123"/>
      <c r="AB687" s="124" t="s">
        <v>12</v>
      </c>
      <c r="AC687" s="116"/>
      <c r="AD687" s="117"/>
      <c r="AE687" s="126" t="s">
        <v>326</v>
      </c>
      <c r="AF687" s="127"/>
      <c r="AG687" s="127"/>
      <c r="AH687" s="128"/>
      <c r="AI687" s="129" t="s">
        <v>317</v>
      </c>
      <c r="AJ687" s="129"/>
      <c r="AK687" s="129"/>
      <c r="AL687" s="124"/>
      <c r="AM687" s="129" t="s">
        <v>391</v>
      </c>
      <c r="AN687" s="129"/>
      <c r="AO687" s="129"/>
      <c r="AP687" s="124"/>
      <c r="AQ687" s="124" t="s">
        <v>308</v>
      </c>
      <c r="AR687" s="116"/>
      <c r="AS687" s="116"/>
      <c r="AT687" s="117"/>
      <c r="AU687" s="183" t="s">
        <v>253</v>
      </c>
      <c r="AV687" s="183"/>
      <c r="AW687" s="183"/>
      <c r="AX687" s="184"/>
    </row>
    <row r="688" spans="1:50" ht="18.75" hidden="1" customHeight="1" x14ac:dyDescent="0.15">
      <c r="A688" s="996"/>
      <c r="B688" s="223"/>
      <c r="C688" s="222"/>
      <c r="D688" s="223"/>
      <c r="E688" s="113"/>
      <c r="F688" s="114"/>
      <c r="G688" s="118"/>
      <c r="H688" s="119"/>
      <c r="I688" s="119"/>
      <c r="J688" s="119"/>
      <c r="K688" s="119"/>
      <c r="L688" s="119"/>
      <c r="M688" s="119"/>
      <c r="N688" s="119"/>
      <c r="O688" s="119"/>
      <c r="P688" s="119"/>
      <c r="Q688" s="119"/>
      <c r="R688" s="119"/>
      <c r="S688" s="119"/>
      <c r="T688" s="119"/>
      <c r="U688" s="119"/>
      <c r="V688" s="119"/>
      <c r="W688" s="119"/>
      <c r="X688" s="120"/>
      <c r="Y688" s="121"/>
      <c r="Z688" s="122"/>
      <c r="AA688" s="123"/>
      <c r="AB688" s="125"/>
      <c r="AC688" s="119"/>
      <c r="AD688" s="120"/>
      <c r="AE688" s="185"/>
      <c r="AF688" s="185"/>
      <c r="AG688" s="119" t="s">
        <v>309</v>
      </c>
      <c r="AH688" s="120"/>
      <c r="AI688" s="130"/>
      <c r="AJ688" s="130"/>
      <c r="AK688" s="130"/>
      <c r="AL688" s="125"/>
      <c r="AM688" s="130"/>
      <c r="AN688" s="130"/>
      <c r="AO688" s="130"/>
      <c r="AP688" s="125"/>
      <c r="AQ688" s="196"/>
      <c r="AR688" s="185"/>
      <c r="AS688" s="119" t="s">
        <v>309</v>
      </c>
      <c r="AT688" s="120"/>
      <c r="AU688" s="185"/>
      <c r="AV688" s="185"/>
      <c r="AW688" s="119" t="s">
        <v>297</v>
      </c>
      <c r="AX688" s="197"/>
    </row>
    <row r="689" spans="1:50" ht="23.25" hidden="1" customHeight="1" x14ac:dyDescent="0.15">
      <c r="A689" s="996"/>
      <c r="B689" s="223"/>
      <c r="C689" s="222"/>
      <c r="D689" s="223"/>
      <c r="E689" s="113"/>
      <c r="F689" s="114"/>
      <c r="G689" s="198"/>
      <c r="H689" s="108"/>
      <c r="I689" s="108"/>
      <c r="J689" s="108"/>
      <c r="K689" s="108"/>
      <c r="L689" s="108"/>
      <c r="M689" s="108"/>
      <c r="N689" s="108"/>
      <c r="O689" s="108"/>
      <c r="P689" s="108"/>
      <c r="Q689" s="108"/>
      <c r="R689" s="108"/>
      <c r="S689" s="108"/>
      <c r="T689" s="108"/>
      <c r="U689" s="108"/>
      <c r="V689" s="108"/>
      <c r="W689" s="108"/>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996"/>
      <c r="B690" s="223"/>
      <c r="C690" s="222"/>
      <c r="D690" s="223"/>
      <c r="E690" s="113"/>
      <c r="F690" s="114"/>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996"/>
      <c r="B691" s="223"/>
      <c r="C691" s="222"/>
      <c r="D691" s="223"/>
      <c r="E691" s="113"/>
      <c r="F691" s="114"/>
      <c r="G691" s="203"/>
      <c r="H691" s="111"/>
      <c r="I691" s="111"/>
      <c r="J691" s="111"/>
      <c r="K691" s="111"/>
      <c r="L691" s="111"/>
      <c r="M691" s="111"/>
      <c r="N691" s="111"/>
      <c r="O691" s="111"/>
      <c r="P691" s="111"/>
      <c r="Q691" s="111"/>
      <c r="R691" s="111"/>
      <c r="S691" s="111"/>
      <c r="T691" s="111"/>
      <c r="U691" s="111"/>
      <c r="V691" s="111"/>
      <c r="W691" s="111"/>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996"/>
      <c r="B692" s="223"/>
      <c r="C692" s="222"/>
      <c r="D692" s="223"/>
      <c r="E692" s="113" t="s">
        <v>328</v>
      </c>
      <c r="F692" s="114"/>
      <c r="G692" s="115" t="s">
        <v>325</v>
      </c>
      <c r="H692" s="116"/>
      <c r="I692" s="116"/>
      <c r="J692" s="116"/>
      <c r="K692" s="116"/>
      <c r="L692" s="116"/>
      <c r="M692" s="116"/>
      <c r="N692" s="116"/>
      <c r="O692" s="116"/>
      <c r="P692" s="116"/>
      <c r="Q692" s="116"/>
      <c r="R692" s="116"/>
      <c r="S692" s="116"/>
      <c r="T692" s="116"/>
      <c r="U692" s="116"/>
      <c r="V692" s="116"/>
      <c r="W692" s="116"/>
      <c r="X692" s="117"/>
      <c r="Y692" s="121"/>
      <c r="Z692" s="122"/>
      <c r="AA692" s="123"/>
      <c r="AB692" s="124" t="s">
        <v>12</v>
      </c>
      <c r="AC692" s="116"/>
      <c r="AD692" s="117"/>
      <c r="AE692" s="126" t="s">
        <v>326</v>
      </c>
      <c r="AF692" s="127"/>
      <c r="AG692" s="127"/>
      <c r="AH692" s="128"/>
      <c r="AI692" s="129" t="s">
        <v>317</v>
      </c>
      <c r="AJ692" s="129"/>
      <c r="AK692" s="129"/>
      <c r="AL692" s="124"/>
      <c r="AM692" s="129" t="s">
        <v>391</v>
      </c>
      <c r="AN692" s="129"/>
      <c r="AO692" s="129"/>
      <c r="AP692" s="124"/>
      <c r="AQ692" s="124" t="s">
        <v>308</v>
      </c>
      <c r="AR692" s="116"/>
      <c r="AS692" s="116"/>
      <c r="AT692" s="117"/>
      <c r="AU692" s="183" t="s">
        <v>253</v>
      </c>
      <c r="AV692" s="183"/>
      <c r="AW692" s="183"/>
      <c r="AX692" s="184"/>
    </row>
    <row r="693" spans="1:50" ht="18.75" hidden="1" customHeight="1" x14ac:dyDescent="0.15">
      <c r="A693" s="996"/>
      <c r="B693" s="223"/>
      <c r="C693" s="222"/>
      <c r="D693" s="223"/>
      <c r="E693" s="113"/>
      <c r="F693" s="114"/>
      <c r="G693" s="118"/>
      <c r="H693" s="119"/>
      <c r="I693" s="119"/>
      <c r="J693" s="119"/>
      <c r="K693" s="119"/>
      <c r="L693" s="119"/>
      <c r="M693" s="119"/>
      <c r="N693" s="119"/>
      <c r="O693" s="119"/>
      <c r="P693" s="119"/>
      <c r="Q693" s="119"/>
      <c r="R693" s="119"/>
      <c r="S693" s="119"/>
      <c r="T693" s="119"/>
      <c r="U693" s="119"/>
      <c r="V693" s="119"/>
      <c r="W693" s="119"/>
      <c r="X693" s="120"/>
      <c r="Y693" s="121"/>
      <c r="Z693" s="122"/>
      <c r="AA693" s="123"/>
      <c r="AB693" s="125"/>
      <c r="AC693" s="119"/>
      <c r="AD693" s="120"/>
      <c r="AE693" s="185"/>
      <c r="AF693" s="185"/>
      <c r="AG693" s="119" t="s">
        <v>309</v>
      </c>
      <c r="AH693" s="120"/>
      <c r="AI693" s="130"/>
      <c r="AJ693" s="130"/>
      <c r="AK693" s="130"/>
      <c r="AL693" s="125"/>
      <c r="AM693" s="130"/>
      <c r="AN693" s="130"/>
      <c r="AO693" s="130"/>
      <c r="AP693" s="125"/>
      <c r="AQ693" s="196"/>
      <c r="AR693" s="185"/>
      <c r="AS693" s="119" t="s">
        <v>309</v>
      </c>
      <c r="AT693" s="120"/>
      <c r="AU693" s="185"/>
      <c r="AV693" s="185"/>
      <c r="AW693" s="119" t="s">
        <v>297</v>
      </c>
      <c r="AX693" s="197"/>
    </row>
    <row r="694" spans="1:50" ht="23.25" hidden="1" customHeight="1" x14ac:dyDescent="0.15">
      <c r="A694" s="996"/>
      <c r="B694" s="223"/>
      <c r="C694" s="222"/>
      <c r="D694" s="223"/>
      <c r="E694" s="113"/>
      <c r="F694" s="114"/>
      <c r="G694" s="198"/>
      <c r="H694" s="108"/>
      <c r="I694" s="108"/>
      <c r="J694" s="108"/>
      <c r="K694" s="108"/>
      <c r="L694" s="108"/>
      <c r="M694" s="108"/>
      <c r="N694" s="108"/>
      <c r="O694" s="108"/>
      <c r="P694" s="108"/>
      <c r="Q694" s="108"/>
      <c r="R694" s="108"/>
      <c r="S694" s="108"/>
      <c r="T694" s="108"/>
      <c r="U694" s="108"/>
      <c r="V694" s="108"/>
      <c r="W694" s="108"/>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996"/>
      <c r="B695" s="223"/>
      <c r="C695" s="222"/>
      <c r="D695" s="223"/>
      <c r="E695" s="113"/>
      <c r="F695" s="114"/>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996"/>
      <c r="B696" s="223"/>
      <c r="C696" s="222"/>
      <c r="D696" s="223"/>
      <c r="E696" s="113"/>
      <c r="F696" s="114"/>
      <c r="G696" s="203"/>
      <c r="H696" s="111"/>
      <c r="I696" s="111"/>
      <c r="J696" s="111"/>
      <c r="K696" s="111"/>
      <c r="L696" s="111"/>
      <c r="M696" s="111"/>
      <c r="N696" s="111"/>
      <c r="O696" s="111"/>
      <c r="P696" s="111"/>
      <c r="Q696" s="111"/>
      <c r="R696" s="111"/>
      <c r="S696" s="111"/>
      <c r="T696" s="111"/>
      <c r="U696" s="111"/>
      <c r="V696" s="111"/>
      <c r="W696" s="111"/>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996"/>
      <c r="B697" s="223"/>
      <c r="C697" s="222"/>
      <c r="D697" s="223"/>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996"/>
      <c r="B698" s="223"/>
      <c r="C698" s="222"/>
      <c r="D698" s="22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row>
    <row r="699" spans="1:50" ht="24.75" hidden="1" customHeight="1" thickBot="1" x14ac:dyDescent="0.2">
      <c r="A699" s="997"/>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44" t="s">
        <v>32</v>
      </c>
      <c r="D701" s="586"/>
      <c r="E701" s="586"/>
      <c r="F701" s="586"/>
      <c r="G701" s="586"/>
      <c r="H701" s="586"/>
      <c r="I701" s="586"/>
      <c r="J701" s="586"/>
      <c r="K701" s="586"/>
      <c r="L701" s="586"/>
      <c r="M701" s="586"/>
      <c r="N701" s="586"/>
      <c r="O701" s="586"/>
      <c r="P701" s="586"/>
      <c r="Q701" s="586"/>
      <c r="R701" s="586"/>
      <c r="S701" s="586"/>
      <c r="T701" s="586"/>
      <c r="U701" s="586"/>
      <c r="V701" s="586"/>
      <c r="W701" s="586"/>
      <c r="X701" s="586"/>
      <c r="Y701" s="586"/>
      <c r="Z701" s="586"/>
      <c r="AA701" s="586"/>
      <c r="AB701" s="586"/>
      <c r="AC701" s="845"/>
      <c r="AD701" s="586" t="s">
        <v>36</v>
      </c>
      <c r="AE701" s="586"/>
      <c r="AF701" s="586"/>
      <c r="AG701" s="585" t="s">
        <v>31</v>
      </c>
      <c r="AH701" s="586"/>
      <c r="AI701" s="586"/>
      <c r="AJ701" s="586"/>
      <c r="AK701" s="586"/>
      <c r="AL701" s="586"/>
      <c r="AM701" s="586"/>
      <c r="AN701" s="586"/>
      <c r="AO701" s="586"/>
      <c r="AP701" s="586"/>
      <c r="AQ701" s="586"/>
      <c r="AR701" s="586"/>
      <c r="AS701" s="586"/>
      <c r="AT701" s="586"/>
      <c r="AU701" s="586"/>
      <c r="AV701" s="586"/>
      <c r="AW701" s="586"/>
      <c r="AX701" s="587"/>
    </row>
    <row r="702" spans="1:50" ht="35.25" customHeight="1" x14ac:dyDescent="0.15">
      <c r="A702" s="485" t="s">
        <v>259</v>
      </c>
      <c r="B702" s="486"/>
      <c r="C702" s="704" t="s">
        <v>260</v>
      </c>
      <c r="D702" s="705"/>
      <c r="E702" s="705"/>
      <c r="F702" s="705"/>
      <c r="G702" s="705"/>
      <c r="H702" s="705"/>
      <c r="I702" s="705"/>
      <c r="J702" s="705"/>
      <c r="K702" s="705"/>
      <c r="L702" s="705"/>
      <c r="M702" s="705"/>
      <c r="N702" s="705"/>
      <c r="O702" s="705"/>
      <c r="P702" s="705"/>
      <c r="Q702" s="705"/>
      <c r="R702" s="705"/>
      <c r="S702" s="705"/>
      <c r="T702" s="705"/>
      <c r="U702" s="705"/>
      <c r="V702" s="705"/>
      <c r="W702" s="705"/>
      <c r="X702" s="705"/>
      <c r="Y702" s="705"/>
      <c r="Z702" s="705"/>
      <c r="AA702" s="705"/>
      <c r="AB702" s="705"/>
      <c r="AC702" s="706"/>
      <c r="AD702" s="859" t="s">
        <v>473</v>
      </c>
      <c r="AE702" s="860"/>
      <c r="AF702" s="860"/>
      <c r="AG702" s="846" t="s">
        <v>499</v>
      </c>
      <c r="AH702" s="847"/>
      <c r="AI702" s="847"/>
      <c r="AJ702" s="847"/>
      <c r="AK702" s="847"/>
      <c r="AL702" s="847"/>
      <c r="AM702" s="847"/>
      <c r="AN702" s="847"/>
      <c r="AO702" s="847"/>
      <c r="AP702" s="847"/>
      <c r="AQ702" s="847"/>
      <c r="AR702" s="847"/>
      <c r="AS702" s="847"/>
      <c r="AT702" s="847"/>
      <c r="AU702" s="847"/>
      <c r="AV702" s="847"/>
      <c r="AW702" s="847"/>
      <c r="AX702" s="848"/>
    </row>
    <row r="703" spans="1:50" ht="50.25" customHeight="1" x14ac:dyDescent="0.15">
      <c r="A703" s="487"/>
      <c r="B703" s="488"/>
      <c r="C703" s="576" t="s">
        <v>37</v>
      </c>
      <c r="D703" s="577"/>
      <c r="E703" s="577"/>
      <c r="F703" s="577"/>
      <c r="G703" s="577"/>
      <c r="H703" s="577"/>
      <c r="I703" s="577"/>
      <c r="J703" s="577"/>
      <c r="K703" s="577"/>
      <c r="L703" s="577"/>
      <c r="M703" s="577"/>
      <c r="N703" s="577"/>
      <c r="O703" s="577"/>
      <c r="P703" s="577"/>
      <c r="Q703" s="577"/>
      <c r="R703" s="577"/>
      <c r="S703" s="577"/>
      <c r="T703" s="577"/>
      <c r="U703" s="577"/>
      <c r="V703" s="577"/>
      <c r="W703" s="577"/>
      <c r="X703" s="577"/>
      <c r="Y703" s="577"/>
      <c r="Z703" s="577"/>
      <c r="AA703" s="577"/>
      <c r="AB703" s="577"/>
      <c r="AC703" s="566"/>
      <c r="AD703" s="101" t="s">
        <v>473</v>
      </c>
      <c r="AE703" s="102"/>
      <c r="AF703" s="102"/>
      <c r="AG703" s="647" t="s">
        <v>500</v>
      </c>
      <c r="AH703" s="648"/>
      <c r="AI703" s="648"/>
      <c r="AJ703" s="648"/>
      <c r="AK703" s="648"/>
      <c r="AL703" s="648"/>
      <c r="AM703" s="648"/>
      <c r="AN703" s="648"/>
      <c r="AO703" s="648"/>
      <c r="AP703" s="648"/>
      <c r="AQ703" s="648"/>
      <c r="AR703" s="648"/>
      <c r="AS703" s="648"/>
      <c r="AT703" s="648"/>
      <c r="AU703" s="648"/>
      <c r="AV703" s="648"/>
      <c r="AW703" s="648"/>
      <c r="AX703" s="649"/>
    </row>
    <row r="704" spans="1:50" ht="51.75" customHeight="1" x14ac:dyDescent="0.15">
      <c r="A704" s="489"/>
      <c r="B704" s="490"/>
      <c r="C704" s="578" t="s">
        <v>261</v>
      </c>
      <c r="D704" s="579"/>
      <c r="E704" s="579"/>
      <c r="F704" s="579"/>
      <c r="G704" s="579"/>
      <c r="H704" s="579"/>
      <c r="I704" s="579"/>
      <c r="J704" s="579"/>
      <c r="K704" s="579"/>
      <c r="L704" s="579"/>
      <c r="M704" s="579"/>
      <c r="N704" s="579"/>
      <c r="O704" s="579"/>
      <c r="P704" s="579"/>
      <c r="Q704" s="579"/>
      <c r="R704" s="579"/>
      <c r="S704" s="579"/>
      <c r="T704" s="579"/>
      <c r="U704" s="579"/>
      <c r="V704" s="579"/>
      <c r="W704" s="579"/>
      <c r="X704" s="579"/>
      <c r="Y704" s="579"/>
      <c r="Z704" s="579"/>
      <c r="AA704" s="579"/>
      <c r="AB704" s="579"/>
      <c r="AC704" s="580"/>
      <c r="AD704" s="558" t="s">
        <v>473</v>
      </c>
      <c r="AE704" s="559"/>
      <c r="AF704" s="559"/>
      <c r="AG704" s="409" t="s">
        <v>501</v>
      </c>
      <c r="AH704" s="201"/>
      <c r="AI704" s="201"/>
      <c r="AJ704" s="201"/>
      <c r="AK704" s="201"/>
      <c r="AL704" s="201"/>
      <c r="AM704" s="201"/>
      <c r="AN704" s="201"/>
      <c r="AO704" s="201"/>
      <c r="AP704" s="201"/>
      <c r="AQ704" s="201"/>
      <c r="AR704" s="201"/>
      <c r="AS704" s="201"/>
      <c r="AT704" s="201"/>
      <c r="AU704" s="201"/>
      <c r="AV704" s="201"/>
      <c r="AW704" s="201"/>
      <c r="AX704" s="410"/>
    </row>
    <row r="705" spans="1:50" ht="27" customHeight="1" x14ac:dyDescent="0.15">
      <c r="A705" s="599" t="s">
        <v>39</v>
      </c>
      <c r="B705" s="753"/>
      <c r="C705" s="581" t="s">
        <v>41</v>
      </c>
      <c r="D705" s="582"/>
      <c r="E705" s="583"/>
      <c r="F705" s="583"/>
      <c r="G705" s="583"/>
      <c r="H705" s="583"/>
      <c r="I705" s="583"/>
      <c r="J705" s="583"/>
      <c r="K705" s="583"/>
      <c r="L705" s="583"/>
      <c r="M705" s="583"/>
      <c r="N705" s="583"/>
      <c r="O705" s="583"/>
      <c r="P705" s="583"/>
      <c r="Q705" s="583"/>
      <c r="R705" s="583"/>
      <c r="S705" s="583"/>
      <c r="T705" s="583"/>
      <c r="U705" s="583"/>
      <c r="V705" s="583"/>
      <c r="W705" s="583"/>
      <c r="X705" s="583"/>
      <c r="Y705" s="583"/>
      <c r="Z705" s="583"/>
      <c r="AA705" s="583"/>
      <c r="AB705" s="583"/>
      <c r="AC705" s="584"/>
      <c r="AD705" s="710" t="s">
        <v>473</v>
      </c>
      <c r="AE705" s="711"/>
      <c r="AF705" s="711"/>
      <c r="AG705" s="107" t="s">
        <v>504</v>
      </c>
      <c r="AH705" s="108"/>
      <c r="AI705" s="108"/>
      <c r="AJ705" s="108"/>
      <c r="AK705" s="108"/>
      <c r="AL705" s="108"/>
      <c r="AM705" s="108"/>
      <c r="AN705" s="108"/>
      <c r="AO705" s="108"/>
      <c r="AP705" s="108"/>
      <c r="AQ705" s="108"/>
      <c r="AR705" s="108"/>
      <c r="AS705" s="108"/>
      <c r="AT705" s="108"/>
      <c r="AU705" s="108"/>
      <c r="AV705" s="108"/>
      <c r="AW705" s="108"/>
      <c r="AX705" s="109"/>
    </row>
    <row r="706" spans="1:50" ht="35.25" customHeight="1" x14ac:dyDescent="0.15">
      <c r="A706" s="638"/>
      <c r="B706" s="754"/>
      <c r="C706" s="592"/>
      <c r="D706" s="593"/>
      <c r="E706" s="667" t="s">
        <v>452</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01" t="s">
        <v>502</v>
      </c>
      <c r="AE706" s="102"/>
      <c r="AF706" s="103"/>
      <c r="AG706" s="409"/>
      <c r="AH706" s="201"/>
      <c r="AI706" s="201"/>
      <c r="AJ706" s="201"/>
      <c r="AK706" s="201"/>
      <c r="AL706" s="201"/>
      <c r="AM706" s="201"/>
      <c r="AN706" s="201"/>
      <c r="AO706" s="201"/>
      <c r="AP706" s="201"/>
      <c r="AQ706" s="201"/>
      <c r="AR706" s="201"/>
      <c r="AS706" s="201"/>
      <c r="AT706" s="201"/>
      <c r="AU706" s="201"/>
      <c r="AV706" s="201"/>
      <c r="AW706" s="201"/>
      <c r="AX706" s="410"/>
    </row>
    <row r="707" spans="1:50" ht="26.25" customHeight="1" x14ac:dyDescent="0.15">
      <c r="A707" s="638"/>
      <c r="B707" s="754"/>
      <c r="C707" s="594"/>
      <c r="D707" s="595"/>
      <c r="E707" s="670" t="s">
        <v>376</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56" t="s">
        <v>503</v>
      </c>
      <c r="AE707" s="557"/>
      <c r="AF707" s="557"/>
      <c r="AG707" s="409"/>
      <c r="AH707" s="201"/>
      <c r="AI707" s="201"/>
      <c r="AJ707" s="201"/>
      <c r="AK707" s="201"/>
      <c r="AL707" s="201"/>
      <c r="AM707" s="201"/>
      <c r="AN707" s="201"/>
      <c r="AO707" s="201"/>
      <c r="AP707" s="201"/>
      <c r="AQ707" s="201"/>
      <c r="AR707" s="201"/>
      <c r="AS707" s="201"/>
      <c r="AT707" s="201"/>
      <c r="AU707" s="201"/>
      <c r="AV707" s="201"/>
      <c r="AW707" s="201"/>
      <c r="AX707" s="410"/>
    </row>
    <row r="708" spans="1:50" ht="26.25" customHeight="1" x14ac:dyDescent="0.15">
      <c r="A708" s="638"/>
      <c r="B708" s="639"/>
      <c r="C708" s="574" t="s">
        <v>42</v>
      </c>
      <c r="D708" s="575"/>
      <c r="E708" s="575"/>
      <c r="F708" s="575"/>
      <c r="G708" s="575"/>
      <c r="H708" s="575"/>
      <c r="I708" s="575"/>
      <c r="J708" s="575"/>
      <c r="K708" s="575"/>
      <c r="L708" s="575"/>
      <c r="M708" s="575"/>
      <c r="N708" s="575"/>
      <c r="O708" s="575"/>
      <c r="P708" s="575"/>
      <c r="Q708" s="575"/>
      <c r="R708" s="575"/>
      <c r="S708" s="575"/>
      <c r="T708" s="575"/>
      <c r="U708" s="575"/>
      <c r="V708" s="575"/>
      <c r="W708" s="575"/>
      <c r="X708" s="575"/>
      <c r="Y708" s="575"/>
      <c r="Z708" s="575"/>
      <c r="AA708" s="575"/>
      <c r="AB708" s="575"/>
      <c r="AC708" s="575"/>
      <c r="AD708" s="661" t="s">
        <v>473</v>
      </c>
      <c r="AE708" s="662"/>
      <c r="AF708" s="662"/>
      <c r="AG708" s="482" t="s">
        <v>505</v>
      </c>
      <c r="AH708" s="483"/>
      <c r="AI708" s="483"/>
      <c r="AJ708" s="483"/>
      <c r="AK708" s="483"/>
      <c r="AL708" s="483"/>
      <c r="AM708" s="483"/>
      <c r="AN708" s="483"/>
      <c r="AO708" s="483"/>
      <c r="AP708" s="483"/>
      <c r="AQ708" s="483"/>
      <c r="AR708" s="483"/>
      <c r="AS708" s="483"/>
      <c r="AT708" s="483"/>
      <c r="AU708" s="483"/>
      <c r="AV708" s="483"/>
      <c r="AW708" s="483"/>
      <c r="AX708" s="484"/>
    </row>
    <row r="709" spans="1:50" ht="33.75" customHeight="1" x14ac:dyDescent="0.15">
      <c r="A709" s="638"/>
      <c r="B709" s="639"/>
      <c r="C709" s="565" t="s">
        <v>262</v>
      </c>
      <c r="D709" s="566"/>
      <c r="E709" s="566"/>
      <c r="F709" s="566"/>
      <c r="G709" s="566"/>
      <c r="H709" s="566"/>
      <c r="I709" s="566"/>
      <c r="J709" s="566"/>
      <c r="K709" s="566"/>
      <c r="L709" s="566"/>
      <c r="M709" s="566"/>
      <c r="N709" s="566"/>
      <c r="O709" s="566"/>
      <c r="P709" s="566"/>
      <c r="Q709" s="566"/>
      <c r="R709" s="566"/>
      <c r="S709" s="566"/>
      <c r="T709" s="566"/>
      <c r="U709" s="566"/>
      <c r="V709" s="566"/>
      <c r="W709" s="566"/>
      <c r="X709" s="566"/>
      <c r="Y709" s="566"/>
      <c r="Z709" s="566"/>
      <c r="AA709" s="566"/>
      <c r="AB709" s="566"/>
      <c r="AC709" s="566"/>
      <c r="AD709" s="101" t="s">
        <v>473</v>
      </c>
      <c r="AE709" s="102"/>
      <c r="AF709" s="102"/>
      <c r="AG709" s="647" t="s">
        <v>506</v>
      </c>
      <c r="AH709" s="648"/>
      <c r="AI709" s="648"/>
      <c r="AJ709" s="648"/>
      <c r="AK709" s="648"/>
      <c r="AL709" s="648"/>
      <c r="AM709" s="648"/>
      <c r="AN709" s="648"/>
      <c r="AO709" s="648"/>
      <c r="AP709" s="648"/>
      <c r="AQ709" s="648"/>
      <c r="AR709" s="648"/>
      <c r="AS709" s="648"/>
      <c r="AT709" s="648"/>
      <c r="AU709" s="648"/>
      <c r="AV709" s="648"/>
      <c r="AW709" s="648"/>
      <c r="AX709" s="649"/>
    </row>
    <row r="710" spans="1:50" ht="33" customHeight="1" x14ac:dyDescent="0.15">
      <c r="A710" s="638"/>
      <c r="B710" s="639"/>
      <c r="C710" s="565" t="s">
        <v>38</v>
      </c>
      <c r="D710" s="566"/>
      <c r="E710" s="566"/>
      <c r="F710" s="566"/>
      <c r="G710" s="566"/>
      <c r="H710" s="566"/>
      <c r="I710" s="566"/>
      <c r="J710" s="566"/>
      <c r="K710" s="566"/>
      <c r="L710" s="566"/>
      <c r="M710" s="566"/>
      <c r="N710" s="566"/>
      <c r="O710" s="566"/>
      <c r="P710" s="566"/>
      <c r="Q710" s="566"/>
      <c r="R710" s="566"/>
      <c r="S710" s="566"/>
      <c r="T710" s="566"/>
      <c r="U710" s="566"/>
      <c r="V710" s="566"/>
      <c r="W710" s="566"/>
      <c r="X710" s="566"/>
      <c r="Y710" s="566"/>
      <c r="Z710" s="566"/>
      <c r="AA710" s="566"/>
      <c r="AB710" s="566"/>
      <c r="AC710" s="566"/>
      <c r="AD710" s="101" t="s">
        <v>473</v>
      </c>
      <c r="AE710" s="102"/>
      <c r="AF710" s="102"/>
      <c r="AG710" s="647" t="s">
        <v>507</v>
      </c>
      <c r="AH710" s="648"/>
      <c r="AI710" s="648"/>
      <c r="AJ710" s="648"/>
      <c r="AK710" s="648"/>
      <c r="AL710" s="648"/>
      <c r="AM710" s="648"/>
      <c r="AN710" s="648"/>
      <c r="AO710" s="648"/>
      <c r="AP710" s="648"/>
      <c r="AQ710" s="648"/>
      <c r="AR710" s="648"/>
      <c r="AS710" s="648"/>
      <c r="AT710" s="648"/>
      <c r="AU710" s="648"/>
      <c r="AV710" s="648"/>
      <c r="AW710" s="648"/>
      <c r="AX710" s="649"/>
    </row>
    <row r="711" spans="1:50" ht="51.75" customHeight="1" x14ac:dyDescent="0.15">
      <c r="A711" s="638"/>
      <c r="B711" s="639"/>
      <c r="C711" s="565" t="s">
        <v>43</v>
      </c>
      <c r="D711" s="566"/>
      <c r="E711" s="566"/>
      <c r="F711" s="566"/>
      <c r="G711" s="566"/>
      <c r="H711" s="566"/>
      <c r="I711" s="566"/>
      <c r="J711" s="566"/>
      <c r="K711" s="566"/>
      <c r="L711" s="566"/>
      <c r="M711" s="566"/>
      <c r="N711" s="566"/>
      <c r="O711" s="566"/>
      <c r="P711" s="566"/>
      <c r="Q711" s="566"/>
      <c r="R711" s="566"/>
      <c r="S711" s="566"/>
      <c r="T711" s="566"/>
      <c r="U711" s="566"/>
      <c r="V711" s="566"/>
      <c r="W711" s="566"/>
      <c r="X711" s="566"/>
      <c r="Y711" s="566"/>
      <c r="Z711" s="566"/>
      <c r="AA711" s="566"/>
      <c r="AB711" s="566"/>
      <c r="AC711" s="567"/>
      <c r="AD711" s="101" t="s">
        <v>473</v>
      </c>
      <c r="AE711" s="102"/>
      <c r="AF711" s="102"/>
      <c r="AG711" s="647" t="s">
        <v>508</v>
      </c>
      <c r="AH711" s="648"/>
      <c r="AI711" s="648"/>
      <c r="AJ711" s="648"/>
      <c r="AK711" s="648"/>
      <c r="AL711" s="648"/>
      <c r="AM711" s="648"/>
      <c r="AN711" s="648"/>
      <c r="AO711" s="648"/>
      <c r="AP711" s="648"/>
      <c r="AQ711" s="648"/>
      <c r="AR711" s="648"/>
      <c r="AS711" s="648"/>
      <c r="AT711" s="648"/>
      <c r="AU711" s="648"/>
      <c r="AV711" s="648"/>
      <c r="AW711" s="648"/>
      <c r="AX711" s="649"/>
    </row>
    <row r="712" spans="1:50" ht="26.25" customHeight="1" x14ac:dyDescent="0.15">
      <c r="A712" s="638"/>
      <c r="B712" s="639"/>
      <c r="C712" s="565" t="s">
        <v>414</v>
      </c>
      <c r="D712" s="566"/>
      <c r="E712" s="566"/>
      <c r="F712" s="566"/>
      <c r="G712" s="566"/>
      <c r="H712" s="566"/>
      <c r="I712" s="566"/>
      <c r="J712" s="566"/>
      <c r="K712" s="566"/>
      <c r="L712" s="566"/>
      <c r="M712" s="566"/>
      <c r="N712" s="566"/>
      <c r="O712" s="566"/>
      <c r="P712" s="566"/>
      <c r="Q712" s="566"/>
      <c r="R712" s="566"/>
      <c r="S712" s="566"/>
      <c r="T712" s="566"/>
      <c r="U712" s="566"/>
      <c r="V712" s="566"/>
      <c r="W712" s="566"/>
      <c r="X712" s="566"/>
      <c r="Y712" s="566"/>
      <c r="Z712" s="566"/>
      <c r="AA712" s="566"/>
      <c r="AB712" s="566"/>
      <c r="AC712" s="567"/>
      <c r="AD712" s="558" t="s">
        <v>509</v>
      </c>
      <c r="AE712" s="559"/>
      <c r="AF712" s="559"/>
      <c r="AG712" s="571" t="s">
        <v>479</v>
      </c>
      <c r="AH712" s="572"/>
      <c r="AI712" s="572"/>
      <c r="AJ712" s="572"/>
      <c r="AK712" s="572"/>
      <c r="AL712" s="572"/>
      <c r="AM712" s="572"/>
      <c r="AN712" s="572"/>
      <c r="AO712" s="572"/>
      <c r="AP712" s="572"/>
      <c r="AQ712" s="572"/>
      <c r="AR712" s="572"/>
      <c r="AS712" s="572"/>
      <c r="AT712" s="572"/>
      <c r="AU712" s="572"/>
      <c r="AV712" s="572"/>
      <c r="AW712" s="572"/>
      <c r="AX712" s="573"/>
    </row>
    <row r="713" spans="1:50" ht="26.25" customHeight="1" x14ac:dyDescent="0.15">
      <c r="A713" s="638"/>
      <c r="B713" s="639"/>
      <c r="C713" s="98" t="s">
        <v>415</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509</v>
      </c>
      <c r="AE713" s="102"/>
      <c r="AF713" s="103"/>
      <c r="AG713" s="647" t="s">
        <v>481</v>
      </c>
      <c r="AH713" s="648"/>
      <c r="AI713" s="648"/>
      <c r="AJ713" s="648"/>
      <c r="AK713" s="648"/>
      <c r="AL713" s="648"/>
      <c r="AM713" s="648"/>
      <c r="AN713" s="648"/>
      <c r="AO713" s="648"/>
      <c r="AP713" s="648"/>
      <c r="AQ713" s="648"/>
      <c r="AR713" s="648"/>
      <c r="AS713" s="648"/>
      <c r="AT713" s="648"/>
      <c r="AU713" s="648"/>
      <c r="AV713" s="648"/>
      <c r="AW713" s="648"/>
      <c r="AX713" s="649"/>
    </row>
    <row r="714" spans="1:50" ht="38.25" customHeight="1" x14ac:dyDescent="0.15">
      <c r="A714" s="640"/>
      <c r="B714" s="641"/>
      <c r="C714" s="755" t="s">
        <v>379</v>
      </c>
      <c r="D714" s="756"/>
      <c r="E714" s="756"/>
      <c r="F714" s="756"/>
      <c r="G714" s="756"/>
      <c r="H714" s="756"/>
      <c r="I714" s="756"/>
      <c r="J714" s="756"/>
      <c r="K714" s="756"/>
      <c r="L714" s="756"/>
      <c r="M714" s="756"/>
      <c r="N714" s="756"/>
      <c r="O714" s="756"/>
      <c r="P714" s="756"/>
      <c r="Q714" s="756"/>
      <c r="R714" s="756"/>
      <c r="S714" s="756"/>
      <c r="T714" s="756"/>
      <c r="U714" s="756"/>
      <c r="V714" s="756"/>
      <c r="W714" s="756"/>
      <c r="X714" s="756"/>
      <c r="Y714" s="756"/>
      <c r="Z714" s="756"/>
      <c r="AA714" s="756"/>
      <c r="AB714" s="756"/>
      <c r="AC714" s="757"/>
      <c r="AD714" s="568" t="s">
        <v>473</v>
      </c>
      <c r="AE714" s="569"/>
      <c r="AF714" s="570"/>
      <c r="AG714" s="673" t="s">
        <v>511</v>
      </c>
      <c r="AH714" s="674"/>
      <c r="AI714" s="674"/>
      <c r="AJ714" s="674"/>
      <c r="AK714" s="674"/>
      <c r="AL714" s="674"/>
      <c r="AM714" s="674"/>
      <c r="AN714" s="674"/>
      <c r="AO714" s="674"/>
      <c r="AP714" s="674"/>
      <c r="AQ714" s="674"/>
      <c r="AR714" s="674"/>
      <c r="AS714" s="674"/>
      <c r="AT714" s="674"/>
      <c r="AU714" s="674"/>
      <c r="AV714" s="674"/>
      <c r="AW714" s="674"/>
      <c r="AX714" s="675"/>
    </row>
    <row r="715" spans="1:50" ht="33" customHeight="1" x14ac:dyDescent="0.15">
      <c r="A715" s="599" t="s">
        <v>40</v>
      </c>
      <c r="B715" s="637"/>
      <c r="C715" s="642" t="s">
        <v>380</v>
      </c>
      <c r="D715" s="643"/>
      <c r="E715" s="643"/>
      <c r="F715" s="643"/>
      <c r="G715" s="643"/>
      <c r="H715" s="643"/>
      <c r="I715" s="643"/>
      <c r="J715" s="643"/>
      <c r="K715" s="643"/>
      <c r="L715" s="643"/>
      <c r="M715" s="643"/>
      <c r="N715" s="643"/>
      <c r="O715" s="643"/>
      <c r="P715" s="643"/>
      <c r="Q715" s="643"/>
      <c r="R715" s="643"/>
      <c r="S715" s="643"/>
      <c r="T715" s="643"/>
      <c r="U715" s="643"/>
      <c r="V715" s="643"/>
      <c r="W715" s="643"/>
      <c r="X715" s="643"/>
      <c r="Y715" s="643"/>
      <c r="Z715" s="643"/>
      <c r="AA715" s="643"/>
      <c r="AB715" s="643"/>
      <c r="AC715" s="644"/>
      <c r="AD715" s="661" t="s">
        <v>473</v>
      </c>
      <c r="AE715" s="662"/>
      <c r="AF715" s="663"/>
      <c r="AG715" s="482" t="s">
        <v>510</v>
      </c>
      <c r="AH715" s="483"/>
      <c r="AI715" s="483"/>
      <c r="AJ715" s="483"/>
      <c r="AK715" s="483"/>
      <c r="AL715" s="483"/>
      <c r="AM715" s="483"/>
      <c r="AN715" s="483"/>
      <c r="AO715" s="483"/>
      <c r="AP715" s="483"/>
      <c r="AQ715" s="483"/>
      <c r="AR715" s="483"/>
      <c r="AS715" s="483"/>
      <c r="AT715" s="483"/>
      <c r="AU715" s="483"/>
      <c r="AV715" s="483"/>
      <c r="AW715" s="483"/>
      <c r="AX715" s="484"/>
    </row>
    <row r="716" spans="1:50" ht="56.25" customHeight="1" x14ac:dyDescent="0.15">
      <c r="A716" s="638"/>
      <c r="B716" s="639"/>
      <c r="C716" s="770" t="s">
        <v>45</v>
      </c>
      <c r="D716" s="771"/>
      <c r="E716" s="771"/>
      <c r="F716" s="771"/>
      <c r="G716" s="771"/>
      <c r="H716" s="771"/>
      <c r="I716" s="771"/>
      <c r="J716" s="771"/>
      <c r="K716" s="771"/>
      <c r="L716" s="771"/>
      <c r="M716" s="771"/>
      <c r="N716" s="771"/>
      <c r="O716" s="771"/>
      <c r="P716" s="771"/>
      <c r="Q716" s="771"/>
      <c r="R716" s="771"/>
      <c r="S716" s="771"/>
      <c r="T716" s="771"/>
      <c r="U716" s="771"/>
      <c r="V716" s="771"/>
      <c r="W716" s="771"/>
      <c r="X716" s="771"/>
      <c r="Y716" s="771"/>
      <c r="Z716" s="771"/>
      <c r="AA716" s="771"/>
      <c r="AB716" s="771"/>
      <c r="AC716" s="772"/>
      <c r="AD716" s="742" t="s">
        <v>473</v>
      </c>
      <c r="AE716" s="743"/>
      <c r="AF716" s="743"/>
      <c r="AG716" s="647" t="s">
        <v>512</v>
      </c>
      <c r="AH716" s="648"/>
      <c r="AI716" s="648"/>
      <c r="AJ716" s="648"/>
      <c r="AK716" s="648"/>
      <c r="AL716" s="648"/>
      <c r="AM716" s="648"/>
      <c r="AN716" s="648"/>
      <c r="AO716" s="648"/>
      <c r="AP716" s="648"/>
      <c r="AQ716" s="648"/>
      <c r="AR716" s="648"/>
      <c r="AS716" s="648"/>
      <c r="AT716" s="648"/>
      <c r="AU716" s="648"/>
      <c r="AV716" s="648"/>
      <c r="AW716" s="648"/>
      <c r="AX716" s="649"/>
    </row>
    <row r="717" spans="1:50" ht="36" customHeight="1" x14ac:dyDescent="0.15">
      <c r="A717" s="638"/>
      <c r="B717" s="639"/>
      <c r="C717" s="565" t="s">
        <v>329</v>
      </c>
      <c r="D717" s="566"/>
      <c r="E717" s="566"/>
      <c r="F717" s="566"/>
      <c r="G717" s="566"/>
      <c r="H717" s="566"/>
      <c r="I717" s="566"/>
      <c r="J717" s="566"/>
      <c r="K717" s="566"/>
      <c r="L717" s="566"/>
      <c r="M717" s="566"/>
      <c r="N717" s="566"/>
      <c r="O717" s="566"/>
      <c r="P717" s="566"/>
      <c r="Q717" s="566"/>
      <c r="R717" s="566"/>
      <c r="S717" s="566"/>
      <c r="T717" s="566"/>
      <c r="U717" s="566"/>
      <c r="V717" s="566"/>
      <c r="W717" s="566"/>
      <c r="X717" s="566"/>
      <c r="Y717" s="566"/>
      <c r="Z717" s="566"/>
      <c r="AA717" s="566"/>
      <c r="AB717" s="566"/>
      <c r="AC717" s="566"/>
      <c r="AD717" s="101" t="s">
        <v>473</v>
      </c>
      <c r="AE717" s="102"/>
      <c r="AF717" s="102"/>
      <c r="AG717" s="647" t="s">
        <v>513</v>
      </c>
      <c r="AH717" s="648"/>
      <c r="AI717" s="648"/>
      <c r="AJ717" s="648"/>
      <c r="AK717" s="648"/>
      <c r="AL717" s="648"/>
      <c r="AM717" s="648"/>
      <c r="AN717" s="648"/>
      <c r="AO717" s="648"/>
      <c r="AP717" s="648"/>
      <c r="AQ717" s="648"/>
      <c r="AR717" s="648"/>
      <c r="AS717" s="648"/>
      <c r="AT717" s="648"/>
      <c r="AU717" s="648"/>
      <c r="AV717" s="648"/>
      <c r="AW717" s="648"/>
      <c r="AX717" s="649"/>
    </row>
    <row r="718" spans="1:50" ht="35.25" customHeight="1" x14ac:dyDescent="0.15">
      <c r="A718" s="640"/>
      <c r="B718" s="641"/>
      <c r="C718" s="565" t="s">
        <v>44</v>
      </c>
      <c r="D718" s="566"/>
      <c r="E718" s="566"/>
      <c r="F718" s="566"/>
      <c r="G718" s="566"/>
      <c r="H718" s="566"/>
      <c r="I718" s="566"/>
      <c r="J718" s="566"/>
      <c r="K718" s="566"/>
      <c r="L718" s="566"/>
      <c r="M718" s="566"/>
      <c r="N718" s="566"/>
      <c r="O718" s="566"/>
      <c r="P718" s="566"/>
      <c r="Q718" s="566"/>
      <c r="R718" s="566"/>
      <c r="S718" s="566"/>
      <c r="T718" s="566"/>
      <c r="U718" s="566"/>
      <c r="V718" s="566"/>
      <c r="W718" s="566"/>
      <c r="X718" s="566"/>
      <c r="Y718" s="566"/>
      <c r="Z718" s="566"/>
      <c r="AA718" s="566"/>
      <c r="AB718" s="566"/>
      <c r="AC718" s="566"/>
      <c r="AD718" s="101" t="s">
        <v>473</v>
      </c>
      <c r="AE718" s="102"/>
      <c r="AF718" s="102"/>
      <c r="AG718" s="110" t="s">
        <v>514</v>
      </c>
      <c r="AH718" s="111"/>
      <c r="AI718" s="111"/>
      <c r="AJ718" s="111"/>
      <c r="AK718" s="111"/>
      <c r="AL718" s="111"/>
      <c r="AM718" s="111"/>
      <c r="AN718" s="111"/>
      <c r="AO718" s="111"/>
      <c r="AP718" s="111"/>
      <c r="AQ718" s="111"/>
      <c r="AR718" s="111"/>
      <c r="AS718" s="111"/>
      <c r="AT718" s="111"/>
      <c r="AU718" s="111"/>
      <c r="AV718" s="111"/>
      <c r="AW718" s="111"/>
      <c r="AX718" s="112"/>
    </row>
    <row r="719" spans="1:50" ht="41.25" customHeight="1" x14ac:dyDescent="0.15">
      <c r="A719" s="631" t="s">
        <v>58</v>
      </c>
      <c r="B719" s="632"/>
      <c r="C719" s="773" t="s">
        <v>263</v>
      </c>
      <c r="D719" s="774"/>
      <c r="E719" s="774"/>
      <c r="F719" s="774"/>
      <c r="G719" s="774"/>
      <c r="H719" s="774"/>
      <c r="I719" s="774"/>
      <c r="J719" s="774"/>
      <c r="K719" s="774"/>
      <c r="L719" s="774"/>
      <c r="M719" s="774"/>
      <c r="N719" s="774"/>
      <c r="O719" s="774"/>
      <c r="P719" s="774"/>
      <c r="Q719" s="774"/>
      <c r="R719" s="774"/>
      <c r="S719" s="774"/>
      <c r="T719" s="774"/>
      <c r="U719" s="774"/>
      <c r="V719" s="774"/>
      <c r="W719" s="774"/>
      <c r="X719" s="774"/>
      <c r="Y719" s="774"/>
      <c r="Z719" s="774"/>
      <c r="AA719" s="774"/>
      <c r="AB719" s="774"/>
      <c r="AC719" s="583"/>
      <c r="AD719" s="661" t="s">
        <v>509</v>
      </c>
      <c r="AE719" s="662"/>
      <c r="AF719" s="662"/>
      <c r="AG719" s="107"/>
      <c r="AH719" s="108"/>
      <c r="AI719" s="108"/>
      <c r="AJ719" s="108"/>
      <c r="AK719" s="108"/>
      <c r="AL719" s="108"/>
      <c r="AM719" s="108"/>
      <c r="AN719" s="108"/>
      <c r="AO719" s="108"/>
      <c r="AP719" s="108"/>
      <c r="AQ719" s="108"/>
      <c r="AR719" s="108"/>
      <c r="AS719" s="108"/>
      <c r="AT719" s="108"/>
      <c r="AU719" s="108"/>
      <c r="AV719" s="108"/>
      <c r="AW719" s="108"/>
      <c r="AX719" s="109"/>
    </row>
    <row r="720" spans="1:50" ht="19.899999999999999" customHeight="1" x14ac:dyDescent="0.15">
      <c r="A720" s="633"/>
      <c r="B720" s="634"/>
      <c r="C720" s="906" t="s">
        <v>406</v>
      </c>
      <c r="D720" s="904"/>
      <c r="E720" s="904"/>
      <c r="F720" s="907"/>
      <c r="G720" s="903" t="s">
        <v>407</v>
      </c>
      <c r="H720" s="904"/>
      <c r="I720" s="904"/>
      <c r="J720" s="904"/>
      <c r="K720" s="904"/>
      <c r="L720" s="904"/>
      <c r="M720" s="904"/>
      <c r="N720" s="903" t="s">
        <v>411</v>
      </c>
      <c r="O720" s="904"/>
      <c r="P720" s="904"/>
      <c r="Q720" s="904"/>
      <c r="R720" s="904"/>
      <c r="S720" s="904"/>
      <c r="T720" s="904"/>
      <c r="U720" s="904"/>
      <c r="V720" s="904"/>
      <c r="W720" s="904"/>
      <c r="X720" s="904"/>
      <c r="Y720" s="904"/>
      <c r="Z720" s="904"/>
      <c r="AA720" s="904"/>
      <c r="AB720" s="904"/>
      <c r="AC720" s="904"/>
      <c r="AD720" s="904"/>
      <c r="AE720" s="904"/>
      <c r="AF720" s="905"/>
      <c r="AG720" s="409"/>
      <c r="AH720" s="201"/>
      <c r="AI720" s="201"/>
      <c r="AJ720" s="201"/>
      <c r="AK720" s="201"/>
      <c r="AL720" s="201"/>
      <c r="AM720" s="201"/>
      <c r="AN720" s="201"/>
      <c r="AO720" s="201"/>
      <c r="AP720" s="201"/>
      <c r="AQ720" s="201"/>
      <c r="AR720" s="201"/>
      <c r="AS720" s="201"/>
      <c r="AT720" s="201"/>
      <c r="AU720" s="201"/>
      <c r="AV720" s="201"/>
      <c r="AW720" s="201"/>
      <c r="AX720" s="410"/>
    </row>
    <row r="721" spans="1:50" ht="24.75" customHeight="1" x14ac:dyDescent="0.15">
      <c r="A721" s="633"/>
      <c r="B721" s="634"/>
      <c r="C721" s="886"/>
      <c r="D721" s="887"/>
      <c r="E721" s="887"/>
      <c r="F721" s="888"/>
      <c r="G721" s="908"/>
      <c r="H721" s="909"/>
      <c r="I721" s="78" t="str">
        <f>IF(OR(G721="　", G721=""), "", "-")</f>
        <v/>
      </c>
      <c r="J721" s="885"/>
      <c r="K721" s="885"/>
      <c r="L721" s="78" t="str">
        <f>IF(M721="","","-")</f>
        <v/>
      </c>
      <c r="M721" s="79"/>
      <c r="N721" s="882"/>
      <c r="O721" s="883"/>
      <c r="P721" s="883"/>
      <c r="Q721" s="883"/>
      <c r="R721" s="883"/>
      <c r="S721" s="883"/>
      <c r="T721" s="883"/>
      <c r="U721" s="883"/>
      <c r="V721" s="883"/>
      <c r="W721" s="883"/>
      <c r="X721" s="883"/>
      <c r="Y721" s="883"/>
      <c r="Z721" s="883"/>
      <c r="AA721" s="883"/>
      <c r="AB721" s="883"/>
      <c r="AC721" s="883"/>
      <c r="AD721" s="883"/>
      <c r="AE721" s="883"/>
      <c r="AF721" s="884"/>
      <c r="AG721" s="409"/>
      <c r="AH721" s="201"/>
      <c r="AI721" s="201"/>
      <c r="AJ721" s="201"/>
      <c r="AK721" s="201"/>
      <c r="AL721" s="201"/>
      <c r="AM721" s="201"/>
      <c r="AN721" s="201"/>
      <c r="AO721" s="201"/>
      <c r="AP721" s="201"/>
      <c r="AQ721" s="201"/>
      <c r="AR721" s="201"/>
      <c r="AS721" s="201"/>
      <c r="AT721" s="201"/>
      <c r="AU721" s="201"/>
      <c r="AV721" s="201"/>
      <c r="AW721" s="201"/>
      <c r="AX721" s="410"/>
    </row>
    <row r="722" spans="1:50" ht="24.75" customHeight="1" x14ac:dyDescent="0.15">
      <c r="A722" s="633"/>
      <c r="B722" s="634"/>
      <c r="C722" s="886"/>
      <c r="D722" s="887"/>
      <c r="E722" s="887"/>
      <c r="F722" s="888"/>
      <c r="G722" s="908"/>
      <c r="H722" s="909"/>
      <c r="I722" s="78" t="str">
        <f t="shared" ref="I722:I725" si="4">IF(OR(G722="　", G722=""), "", "-")</f>
        <v/>
      </c>
      <c r="J722" s="885"/>
      <c r="K722" s="885"/>
      <c r="L722" s="78" t="str">
        <f t="shared" ref="L722:L725" si="5">IF(M722="","","-")</f>
        <v/>
      </c>
      <c r="M722" s="79"/>
      <c r="N722" s="882"/>
      <c r="O722" s="883"/>
      <c r="P722" s="883"/>
      <c r="Q722" s="883"/>
      <c r="R722" s="883"/>
      <c r="S722" s="883"/>
      <c r="T722" s="883"/>
      <c r="U722" s="883"/>
      <c r="V722" s="883"/>
      <c r="W722" s="883"/>
      <c r="X722" s="883"/>
      <c r="Y722" s="883"/>
      <c r="Z722" s="883"/>
      <c r="AA722" s="883"/>
      <c r="AB722" s="883"/>
      <c r="AC722" s="883"/>
      <c r="AD722" s="883"/>
      <c r="AE722" s="883"/>
      <c r="AF722" s="884"/>
      <c r="AG722" s="409"/>
      <c r="AH722" s="201"/>
      <c r="AI722" s="201"/>
      <c r="AJ722" s="201"/>
      <c r="AK722" s="201"/>
      <c r="AL722" s="201"/>
      <c r="AM722" s="201"/>
      <c r="AN722" s="201"/>
      <c r="AO722" s="201"/>
      <c r="AP722" s="201"/>
      <c r="AQ722" s="201"/>
      <c r="AR722" s="201"/>
      <c r="AS722" s="201"/>
      <c r="AT722" s="201"/>
      <c r="AU722" s="201"/>
      <c r="AV722" s="201"/>
      <c r="AW722" s="201"/>
      <c r="AX722" s="410"/>
    </row>
    <row r="723" spans="1:50" ht="24.75" customHeight="1" x14ac:dyDescent="0.15">
      <c r="A723" s="633"/>
      <c r="B723" s="634"/>
      <c r="C723" s="886"/>
      <c r="D723" s="887"/>
      <c r="E723" s="887"/>
      <c r="F723" s="888"/>
      <c r="G723" s="908"/>
      <c r="H723" s="909"/>
      <c r="I723" s="78" t="str">
        <f t="shared" si="4"/>
        <v/>
      </c>
      <c r="J723" s="885"/>
      <c r="K723" s="885"/>
      <c r="L723" s="78" t="str">
        <f t="shared" si="5"/>
        <v/>
      </c>
      <c r="M723" s="79"/>
      <c r="N723" s="882"/>
      <c r="O723" s="883"/>
      <c r="P723" s="883"/>
      <c r="Q723" s="883"/>
      <c r="R723" s="883"/>
      <c r="S723" s="883"/>
      <c r="T723" s="883"/>
      <c r="U723" s="883"/>
      <c r="V723" s="883"/>
      <c r="W723" s="883"/>
      <c r="X723" s="883"/>
      <c r="Y723" s="883"/>
      <c r="Z723" s="883"/>
      <c r="AA723" s="883"/>
      <c r="AB723" s="883"/>
      <c r="AC723" s="883"/>
      <c r="AD723" s="883"/>
      <c r="AE723" s="883"/>
      <c r="AF723" s="884"/>
      <c r="AG723" s="409"/>
      <c r="AH723" s="201"/>
      <c r="AI723" s="201"/>
      <c r="AJ723" s="201"/>
      <c r="AK723" s="201"/>
      <c r="AL723" s="201"/>
      <c r="AM723" s="201"/>
      <c r="AN723" s="201"/>
      <c r="AO723" s="201"/>
      <c r="AP723" s="201"/>
      <c r="AQ723" s="201"/>
      <c r="AR723" s="201"/>
      <c r="AS723" s="201"/>
      <c r="AT723" s="201"/>
      <c r="AU723" s="201"/>
      <c r="AV723" s="201"/>
      <c r="AW723" s="201"/>
      <c r="AX723" s="410"/>
    </row>
    <row r="724" spans="1:50" ht="24.75" customHeight="1" x14ac:dyDescent="0.15">
      <c r="A724" s="633"/>
      <c r="B724" s="634"/>
      <c r="C724" s="886"/>
      <c r="D724" s="887"/>
      <c r="E724" s="887"/>
      <c r="F724" s="888"/>
      <c r="G724" s="908"/>
      <c r="H724" s="909"/>
      <c r="I724" s="78" t="str">
        <f t="shared" si="4"/>
        <v/>
      </c>
      <c r="J724" s="885"/>
      <c r="K724" s="885"/>
      <c r="L724" s="78" t="str">
        <f t="shared" si="5"/>
        <v/>
      </c>
      <c r="M724" s="79"/>
      <c r="N724" s="882"/>
      <c r="O724" s="883"/>
      <c r="P724" s="883"/>
      <c r="Q724" s="883"/>
      <c r="R724" s="883"/>
      <c r="S724" s="883"/>
      <c r="T724" s="883"/>
      <c r="U724" s="883"/>
      <c r="V724" s="883"/>
      <c r="W724" s="883"/>
      <c r="X724" s="883"/>
      <c r="Y724" s="883"/>
      <c r="Z724" s="883"/>
      <c r="AA724" s="883"/>
      <c r="AB724" s="883"/>
      <c r="AC724" s="883"/>
      <c r="AD724" s="883"/>
      <c r="AE724" s="883"/>
      <c r="AF724" s="884"/>
      <c r="AG724" s="409"/>
      <c r="AH724" s="201"/>
      <c r="AI724" s="201"/>
      <c r="AJ724" s="201"/>
      <c r="AK724" s="201"/>
      <c r="AL724" s="201"/>
      <c r="AM724" s="201"/>
      <c r="AN724" s="201"/>
      <c r="AO724" s="201"/>
      <c r="AP724" s="201"/>
      <c r="AQ724" s="201"/>
      <c r="AR724" s="201"/>
      <c r="AS724" s="201"/>
      <c r="AT724" s="201"/>
      <c r="AU724" s="201"/>
      <c r="AV724" s="201"/>
      <c r="AW724" s="201"/>
      <c r="AX724" s="410"/>
    </row>
    <row r="725" spans="1:50" ht="24.75" hidden="1" customHeight="1" x14ac:dyDescent="0.15">
      <c r="A725" s="635"/>
      <c r="B725" s="636"/>
      <c r="C725" s="889"/>
      <c r="D725" s="890"/>
      <c r="E725" s="890"/>
      <c r="F725" s="891"/>
      <c r="G725" s="923"/>
      <c r="H725" s="924"/>
      <c r="I725" s="80" t="str">
        <f t="shared" si="4"/>
        <v/>
      </c>
      <c r="J725" s="925"/>
      <c r="K725" s="925"/>
      <c r="L725" s="80" t="str">
        <f t="shared" si="5"/>
        <v/>
      </c>
      <c r="M725" s="81"/>
      <c r="N725" s="910"/>
      <c r="O725" s="911"/>
      <c r="P725" s="911"/>
      <c r="Q725" s="911"/>
      <c r="R725" s="911"/>
      <c r="S725" s="911"/>
      <c r="T725" s="911"/>
      <c r="U725" s="911"/>
      <c r="V725" s="911"/>
      <c r="W725" s="911"/>
      <c r="X725" s="911"/>
      <c r="Y725" s="911"/>
      <c r="Z725" s="911"/>
      <c r="AA725" s="911"/>
      <c r="AB725" s="911"/>
      <c r="AC725" s="911"/>
      <c r="AD725" s="911"/>
      <c r="AE725" s="911"/>
      <c r="AF725" s="912"/>
      <c r="AG725" s="110"/>
      <c r="AH725" s="111"/>
      <c r="AI725" s="111"/>
      <c r="AJ725" s="111"/>
      <c r="AK725" s="111"/>
      <c r="AL725" s="111"/>
      <c r="AM725" s="111"/>
      <c r="AN725" s="111"/>
      <c r="AO725" s="111"/>
      <c r="AP725" s="111"/>
      <c r="AQ725" s="111"/>
      <c r="AR725" s="111"/>
      <c r="AS725" s="111"/>
      <c r="AT725" s="111"/>
      <c r="AU725" s="111"/>
      <c r="AV725" s="111"/>
      <c r="AW725" s="111"/>
      <c r="AX725" s="112"/>
    </row>
    <row r="726" spans="1:50" ht="68.25" customHeight="1" x14ac:dyDescent="0.15">
      <c r="A726" s="599" t="s">
        <v>48</v>
      </c>
      <c r="B726" s="600"/>
      <c r="C726" s="414" t="s">
        <v>53</v>
      </c>
      <c r="D726" s="550"/>
      <c r="E726" s="550"/>
      <c r="F726" s="551"/>
      <c r="G726" s="785" t="s">
        <v>515</v>
      </c>
      <c r="H726" s="785"/>
      <c r="I726" s="785"/>
      <c r="J726" s="785"/>
      <c r="K726" s="785"/>
      <c r="L726" s="785"/>
      <c r="M726" s="785"/>
      <c r="N726" s="785"/>
      <c r="O726" s="785"/>
      <c r="P726" s="785"/>
      <c r="Q726" s="785"/>
      <c r="R726" s="785"/>
      <c r="S726" s="785"/>
      <c r="T726" s="785"/>
      <c r="U726" s="785"/>
      <c r="V726" s="785"/>
      <c r="W726" s="785"/>
      <c r="X726" s="785"/>
      <c r="Y726" s="785"/>
      <c r="Z726" s="785"/>
      <c r="AA726" s="785"/>
      <c r="AB726" s="785"/>
      <c r="AC726" s="785"/>
      <c r="AD726" s="785"/>
      <c r="AE726" s="785"/>
      <c r="AF726" s="785"/>
      <c r="AG726" s="785"/>
      <c r="AH726" s="785"/>
      <c r="AI726" s="785"/>
      <c r="AJ726" s="785"/>
      <c r="AK726" s="785"/>
      <c r="AL726" s="785"/>
      <c r="AM726" s="785"/>
      <c r="AN726" s="785"/>
      <c r="AO726" s="785"/>
      <c r="AP726" s="785"/>
      <c r="AQ726" s="785"/>
      <c r="AR726" s="785"/>
      <c r="AS726" s="785"/>
      <c r="AT726" s="785"/>
      <c r="AU726" s="785"/>
      <c r="AV726" s="785"/>
      <c r="AW726" s="785"/>
      <c r="AX726" s="786"/>
    </row>
    <row r="727" spans="1:50" ht="69.75" customHeight="1" thickBot="1" x14ac:dyDescent="0.2">
      <c r="A727" s="601"/>
      <c r="B727" s="602"/>
      <c r="C727" s="780" t="s">
        <v>57</v>
      </c>
      <c r="D727" s="781"/>
      <c r="E727" s="781"/>
      <c r="F727" s="782"/>
      <c r="G727" s="783" t="s">
        <v>516</v>
      </c>
      <c r="H727" s="783"/>
      <c r="I727" s="783"/>
      <c r="J727" s="783"/>
      <c r="K727" s="783"/>
      <c r="L727" s="783"/>
      <c r="M727" s="783"/>
      <c r="N727" s="783"/>
      <c r="O727" s="783"/>
      <c r="P727" s="783"/>
      <c r="Q727" s="783"/>
      <c r="R727" s="783"/>
      <c r="S727" s="783"/>
      <c r="T727" s="783"/>
      <c r="U727" s="783"/>
      <c r="V727" s="783"/>
      <c r="W727" s="783"/>
      <c r="X727" s="783"/>
      <c r="Y727" s="783"/>
      <c r="Z727" s="783"/>
      <c r="AA727" s="783"/>
      <c r="AB727" s="783"/>
      <c r="AC727" s="783"/>
      <c r="AD727" s="783"/>
      <c r="AE727" s="783"/>
      <c r="AF727" s="783"/>
      <c r="AG727" s="783"/>
      <c r="AH727" s="783"/>
      <c r="AI727" s="783"/>
      <c r="AJ727" s="783"/>
      <c r="AK727" s="783"/>
      <c r="AL727" s="783"/>
      <c r="AM727" s="783"/>
      <c r="AN727" s="783"/>
      <c r="AO727" s="783"/>
      <c r="AP727" s="783"/>
      <c r="AQ727" s="783"/>
      <c r="AR727" s="783"/>
      <c r="AS727" s="783"/>
      <c r="AT727" s="783"/>
      <c r="AU727" s="783"/>
      <c r="AV727" s="783"/>
      <c r="AW727" s="783"/>
      <c r="AX727" s="784"/>
    </row>
    <row r="728" spans="1:50" ht="24" customHeight="1" x14ac:dyDescent="0.15">
      <c r="A728" s="777" t="s">
        <v>33</v>
      </c>
      <c r="B728" s="778"/>
      <c r="C728" s="778"/>
      <c r="D728" s="778"/>
      <c r="E728" s="778"/>
      <c r="F728" s="778"/>
      <c r="G728" s="778"/>
      <c r="H728" s="778"/>
      <c r="I728" s="778"/>
      <c r="J728" s="778"/>
      <c r="K728" s="778"/>
      <c r="L728" s="778"/>
      <c r="M728" s="778"/>
      <c r="N728" s="778"/>
      <c r="O728" s="778"/>
      <c r="P728" s="778"/>
      <c r="Q728" s="778"/>
      <c r="R728" s="778"/>
      <c r="S728" s="778"/>
      <c r="T728" s="778"/>
      <c r="U728" s="778"/>
      <c r="V728" s="778"/>
      <c r="W728" s="778"/>
      <c r="X728" s="778"/>
      <c r="Y728" s="778"/>
      <c r="Z728" s="778"/>
      <c r="AA728" s="778"/>
      <c r="AB728" s="778"/>
      <c r="AC728" s="778"/>
      <c r="AD728" s="778"/>
      <c r="AE728" s="778"/>
      <c r="AF728" s="778"/>
      <c r="AG728" s="778"/>
      <c r="AH728" s="778"/>
      <c r="AI728" s="778"/>
      <c r="AJ728" s="778"/>
      <c r="AK728" s="778"/>
      <c r="AL728" s="778"/>
      <c r="AM728" s="778"/>
      <c r="AN728" s="778"/>
      <c r="AO728" s="778"/>
      <c r="AP728" s="778"/>
      <c r="AQ728" s="778"/>
      <c r="AR728" s="778"/>
      <c r="AS728" s="778"/>
      <c r="AT728" s="778"/>
      <c r="AU728" s="778"/>
      <c r="AV728" s="778"/>
      <c r="AW728" s="778"/>
      <c r="AX728" s="779"/>
    </row>
    <row r="729" spans="1:50" ht="44.65" customHeight="1" thickBot="1" x14ac:dyDescent="0.2">
      <c r="A729" s="749"/>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0" ht="24.75" customHeight="1" x14ac:dyDescent="0.15">
      <c r="A730" s="605" t="s">
        <v>34</v>
      </c>
      <c r="B730" s="606"/>
      <c r="C730" s="606"/>
      <c r="D730" s="606"/>
      <c r="E730" s="606"/>
      <c r="F730" s="606"/>
      <c r="G730" s="606"/>
      <c r="H730" s="606"/>
      <c r="I730" s="606"/>
      <c r="J730" s="606"/>
      <c r="K730" s="606"/>
      <c r="L730" s="606"/>
      <c r="M730" s="606"/>
      <c r="N730" s="606"/>
      <c r="O730" s="606"/>
      <c r="P730" s="606"/>
      <c r="Q730" s="606"/>
      <c r="R730" s="606"/>
      <c r="S730" s="606"/>
      <c r="T730" s="606"/>
      <c r="U730" s="606"/>
      <c r="V730" s="606"/>
      <c r="W730" s="606"/>
      <c r="X730" s="606"/>
      <c r="Y730" s="606"/>
      <c r="Z730" s="606"/>
      <c r="AA730" s="606"/>
      <c r="AB730" s="606"/>
      <c r="AC730" s="606"/>
      <c r="AD730" s="606"/>
      <c r="AE730" s="606"/>
      <c r="AF730" s="606"/>
      <c r="AG730" s="606"/>
      <c r="AH730" s="606"/>
      <c r="AI730" s="606"/>
      <c r="AJ730" s="606"/>
      <c r="AK730" s="606"/>
      <c r="AL730" s="606"/>
      <c r="AM730" s="606"/>
      <c r="AN730" s="606"/>
      <c r="AO730" s="606"/>
      <c r="AP730" s="606"/>
      <c r="AQ730" s="606"/>
      <c r="AR730" s="606"/>
      <c r="AS730" s="606"/>
      <c r="AT730" s="606"/>
      <c r="AU730" s="606"/>
      <c r="AV730" s="606"/>
      <c r="AW730" s="606"/>
      <c r="AX730" s="607"/>
    </row>
    <row r="731" spans="1:50" ht="46.15" customHeight="1" thickBot="1" x14ac:dyDescent="0.2">
      <c r="A731" s="596"/>
      <c r="B731" s="597"/>
      <c r="C731" s="597"/>
      <c r="D731" s="597"/>
      <c r="E731" s="598"/>
      <c r="F731" s="664"/>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0" ht="24.75" customHeight="1" x14ac:dyDescent="0.15">
      <c r="A732" s="605" t="s">
        <v>46</v>
      </c>
      <c r="B732" s="606"/>
      <c r="C732" s="606"/>
      <c r="D732" s="606"/>
      <c r="E732" s="606"/>
      <c r="F732" s="606"/>
      <c r="G732" s="606"/>
      <c r="H732" s="606"/>
      <c r="I732" s="606"/>
      <c r="J732" s="606"/>
      <c r="K732" s="606"/>
      <c r="L732" s="606"/>
      <c r="M732" s="606"/>
      <c r="N732" s="606"/>
      <c r="O732" s="606"/>
      <c r="P732" s="606"/>
      <c r="Q732" s="606"/>
      <c r="R732" s="606"/>
      <c r="S732" s="606"/>
      <c r="T732" s="606"/>
      <c r="U732" s="606"/>
      <c r="V732" s="606"/>
      <c r="W732" s="606"/>
      <c r="X732" s="606"/>
      <c r="Y732" s="606"/>
      <c r="Z732" s="606"/>
      <c r="AA732" s="606"/>
      <c r="AB732" s="606"/>
      <c r="AC732" s="606"/>
      <c r="AD732" s="606"/>
      <c r="AE732" s="606"/>
      <c r="AF732" s="606"/>
      <c r="AG732" s="606"/>
      <c r="AH732" s="606"/>
      <c r="AI732" s="606"/>
      <c r="AJ732" s="606"/>
      <c r="AK732" s="606"/>
      <c r="AL732" s="606"/>
      <c r="AM732" s="606"/>
      <c r="AN732" s="606"/>
      <c r="AO732" s="606"/>
      <c r="AP732" s="606"/>
      <c r="AQ732" s="606"/>
      <c r="AR732" s="606"/>
      <c r="AS732" s="606"/>
      <c r="AT732" s="606"/>
      <c r="AU732" s="606"/>
      <c r="AV732" s="606"/>
      <c r="AW732" s="606"/>
      <c r="AX732" s="607"/>
    </row>
    <row r="733" spans="1:50" ht="42" customHeight="1" thickBot="1" x14ac:dyDescent="0.2">
      <c r="A733" s="729"/>
      <c r="B733" s="730"/>
      <c r="C733" s="730"/>
      <c r="D733" s="730"/>
      <c r="E733" s="731"/>
      <c r="F733" s="750"/>
      <c r="G733" s="751"/>
      <c r="H733" s="751"/>
      <c r="I733" s="751"/>
      <c r="J733" s="751"/>
      <c r="K733" s="751"/>
      <c r="L733" s="751"/>
      <c r="M733" s="751"/>
      <c r="N733" s="751"/>
      <c r="O733" s="751"/>
      <c r="P733" s="751"/>
      <c r="Q733" s="751"/>
      <c r="R733" s="751"/>
      <c r="S733" s="751"/>
      <c r="T733" s="751"/>
      <c r="U733" s="751"/>
      <c r="V733" s="751"/>
      <c r="W733" s="751"/>
      <c r="X733" s="751"/>
      <c r="Y733" s="751"/>
      <c r="Z733" s="751"/>
      <c r="AA733" s="751"/>
      <c r="AB733" s="751"/>
      <c r="AC733" s="751"/>
      <c r="AD733" s="751"/>
      <c r="AE733" s="751"/>
      <c r="AF733" s="751"/>
      <c r="AG733" s="751"/>
      <c r="AH733" s="751"/>
      <c r="AI733" s="751"/>
      <c r="AJ733" s="751"/>
      <c r="AK733" s="751"/>
      <c r="AL733" s="751"/>
      <c r="AM733" s="751"/>
      <c r="AN733" s="751"/>
      <c r="AO733" s="751"/>
      <c r="AP733" s="751"/>
      <c r="AQ733" s="751"/>
      <c r="AR733" s="751"/>
      <c r="AS733" s="751"/>
      <c r="AT733" s="751"/>
      <c r="AU733" s="751"/>
      <c r="AV733" s="751"/>
      <c r="AW733" s="751"/>
      <c r="AX733" s="752"/>
    </row>
    <row r="734" spans="1:50" ht="24.75" customHeight="1" x14ac:dyDescent="0.15">
      <c r="A734" s="650" t="s">
        <v>35</v>
      </c>
      <c r="B734" s="651"/>
      <c r="C734" s="651"/>
      <c r="D734" s="651"/>
      <c r="E734" s="651"/>
      <c r="F734" s="651"/>
      <c r="G734" s="651"/>
      <c r="H734" s="651"/>
      <c r="I734" s="651"/>
      <c r="J734" s="651"/>
      <c r="K734" s="651"/>
      <c r="L734" s="651"/>
      <c r="M734" s="651"/>
      <c r="N734" s="651"/>
      <c r="O734" s="651"/>
      <c r="P734" s="651"/>
      <c r="Q734" s="651"/>
      <c r="R734" s="651"/>
      <c r="S734" s="651"/>
      <c r="T734" s="651"/>
      <c r="U734" s="651"/>
      <c r="V734" s="651"/>
      <c r="W734" s="651"/>
      <c r="X734" s="651"/>
      <c r="Y734" s="651"/>
      <c r="Z734" s="651"/>
      <c r="AA734" s="651"/>
      <c r="AB734" s="651"/>
      <c r="AC734" s="651"/>
      <c r="AD734" s="651"/>
      <c r="AE734" s="651"/>
      <c r="AF734" s="651"/>
      <c r="AG734" s="651"/>
      <c r="AH734" s="651"/>
      <c r="AI734" s="651"/>
      <c r="AJ734" s="651"/>
      <c r="AK734" s="651"/>
      <c r="AL734" s="651"/>
      <c r="AM734" s="651"/>
      <c r="AN734" s="651"/>
      <c r="AO734" s="651"/>
      <c r="AP734" s="651"/>
      <c r="AQ734" s="651"/>
      <c r="AR734" s="651"/>
      <c r="AS734" s="651"/>
      <c r="AT734" s="651"/>
      <c r="AU734" s="651"/>
      <c r="AV734" s="651"/>
      <c r="AW734" s="651"/>
      <c r="AX734" s="652"/>
    </row>
    <row r="735" spans="1:50" ht="124.5" customHeight="1" thickBot="1" x14ac:dyDescent="0.2">
      <c r="A735" s="589" t="s">
        <v>612</v>
      </c>
      <c r="B735" s="590"/>
      <c r="C735" s="590"/>
      <c r="D735" s="590"/>
      <c r="E735" s="590"/>
      <c r="F735" s="590"/>
      <c r="G735" s="590"/>
      <c r="H735" s="590"/>
      <c r="I735" s="590"/>
      <c r="J735" s="590"/>
      <c r="K735" s="590"/>
      <c r="L735" s="590"/>
      <c r="M735" s="590"/>
      <c r="N735" s="590"/>
      <c r="O735" s="590"/>
      <c r="P735" s="590"/>
      <c r="Q735" s="590"/>
      <c r="R735" s="590"/>
      <c r="S735" s="590"/>
      <c r="T735" s="590"/>
      <c r="U735" s="590"/>
      <c r="V735" s="590"/>
      <c r="W735" s="590"/>
      <c r="X735" s="590"/>
      <c r="Y735" s="590"/>
      <c r="Z735" s="590"/>
      <c r="AA735" s="590"/>
      <c r="AB735" s="590"/>
      <c r="AC735" s="590"/>
      <c r="AD735" s="590"/>
      <c r="AE735" s="590"/>
      <c r="AF735" s="590"/>
      <c r="AG735" s="590"/>
      <c r="AH735" s="590"/>
      <c r="AI735" s="590"/>
      <c r="AJ735" s="590"/>
      <c r="AK735" s="590"/>
      <c r="AL735" s="590"/>
      <c r="AM735" s="590"/>
      <c r="AN735" s="590"/>
      <c r="AO735" s="590"/>
      <c r="AP735" s="590"/>
      <c r="AQ735" s="590"/>
      <c r="AR735" s="590"/>
      <c r="AS735" s="590"/>
      <c r="AT735" s="590"/>
      <c r="AU735" s="590"/>
      <c r="AV735" s="590"/>
      <c r="AW735" s="590"/>
      <c r="AX735" s="591"/>
    </row>
    <row r="736" spans="1:50" ht="24.75" customHeight="1" x14ac:dyDescent="0.15">
      <c r="A736" s="758" t="s">
        <v>422</v>
      </c>
      <c r="B736" s="759"/>
      <c r="C736" s="759"/>
      <c r="D736" s="759"/>
      <c r="E736" s="759"/>
      <c r="F736" s="759"/>
      <c r="G736" s="759"/>
      <c r="H736" s="759"/>
      <c r="I736" s="759"/>
      <c r="J736" s="759"/>
      <c r="K736" s="759"/>
      <c r="L736" s="759"/>
      <c r="M736" s="759"/>
      <c r="N736" s="759"/>
      <c r="O736" s="759"/>
      <c r="P736" s="759"/>
      <c r="Q736" s="759"/>
      <c r="R736" s="759"/>
      <c r="S736" s="759"/>
      <c r="T736" s="759"/>
      <c r="U736" s="759"/>
      <c r="V736" s="759"/>
      <c r="W736" s="759"/>
      <c r="X736" s="759"/>
      <c r="Y736" s="759"/>
      <c r="Z736" s="759"/>
      <c r="AA736" s="759"/>
      <c r="AB736" s="759"/>
      <c r="AC736" s="759"/>
      <c r="AD736" s="759"/>
      <c r="AE736" s="759"/>
      <c r="AF736" s="759"/>
      <c r="AG736" s="759"/>
      <c r="AH736" s="759"/>
      <c r="AI736" s="759"/>
      <c r="AJ736" s="759"/>
      <c r="AK736" s="759"/>
      <c r="AL736" s="759"/>
      <c r="AM736" s="759"/>
      <c r="AN736" s="759"/>
      <c r="AO736" s="759"/>
      <c r="AP736" s="759"/>
      <c r="AQ736" s="759"/>
      <c r="AR736" s="759"/>
      <c r="AS736" s="759"/>
      <c r="AT736" s="759"/>
      <c r="AU736" s="759"/>
      <c r="AV736" s="759"/>
      <c r="AW736" s="759"/>
      <c r="AX736" s="760"/>
    </row>
    <row r="737" spans="1:50" ht="24.75" customHeight="1" x14ac:dyDescent="0.15">
      <c r="A737" s="603" t="s">
        <v>356</v>
      </c>
      <c r="B737" s="604"/>
      <c r="C737" s="604"/>
      <c r="D737" s="604"/>
      <c r="E737" s="604"/>
      <c r="F737" s="604"/>
      <c r="G737" s="917">
        <v>301</v>
      </c>
      <c r="H737" s="918"/>
      <c r="I737" s="918"/>
      <c r="J737" s="918"/>
      <c r="K737" s="918"/>
      <c r="L737" s="918"/>
      <c r="M737" s="918"/>
      <c r="N737" s="918"/>
      <c r="O737" s="918"/>
      <c r="P737" s="919"/>
      <c r="Q737" s="604" t="s">
        <v>312</v>
      </c>
      <c r="R737" s="604"/>
      <c r="S737" s="604"/>
      <c r="T737" s="604"/>
      <c r="U737" s="604"/>
      <c r="V737" s="604"/>
      <c r="W737" s="917">
        <v>267</v>
      </c>
      <c r="X737" s="918"/>
      <c r="Y737" s="918"/>
      <c r="Z737" s="918"/>
      <c r="AA737" s="918"/>
      <c r="AB737" s="918"/>
      <c r="AC737" s="918"/>
      <c r="AD737" s="918"/>
      <c r="AE737" s="918"/>
      <c r="AF737" s="919"/>
      <c r="AG737" s="604" t="s">
        <v>313</v>
      </c>
      <c r="AH737" s="604"/>
      <c r="AI737" s="604"/>
      <c r="AJ737" s="604"/>
      <c r="AK737" s="604"/>
      <c r="AL737" s="604"/>
      <c r="AM737" s="917">
        <v>274</v>
      </c>
      <c r="AN737" s="918"/>
      <c r="AO737" s="918"/>
      <c r="AP737" s="918"/>
      <c r="AQ737" s="918"/>
      <c r="AR737" s="918"/>
      <c r="AS737" s="918"/>
      <c r="AT737" s="918"/>
      <c r="AU737" s="918"/>
      <c r="AV737" s="919"/>
      <c r="AW737" s="50"/>
      <c r="AX737" s="51"/>
    </row>
    <row r="738" spans="1:50" ht="24.75" customHeight="1" x14ac:dyDescent="0.15">
      <c r="A738" s="894" t="s">
        <v>314</v>
      </c>
      <c r="B738" s="895"/>
      <c r="C738" s="895"/>
      <c r="D738" s="895"/>
      <c r="E738" s="895"/>
      <c r="F738" s="895"/>
      <c r="G738" s="917">
        <v>312</v>
      </c>
      <c r="H738" s="918"/>
      <c r="I738" s="918"/>
      <c r="J738" s="918"/>
      <c r="K738" s="918"/>
      <c r="L738" s="918"/>
      <c r="M738" s="918"/>
      <c r="N738" s="918"/>
      <c r="O738" s="918"/>
      <c r="P738" s="918"/>
      <c r="Q738" s="604" t="s">
        <v>315</v>
      </c>
      <c r="R738" s="604"/>
      <c r="S738" s="604"/>
      <c r="T738" s="604"/>
      <c r="U738" s="604"/>
      <c r="V738" s="604"/>
      <c r="W738" s="917">
        <v>310</v>
      </c>
      <c r="X738" s="918"/>
      <c r="Y738" s="918"/>
      <c r="Z738" s="918"/>
      <c r="AA738" s="918"/>
      <c r="AB738" s="918"/>
      <c r="AC738" s="918"/>
      <c r="AD738" s="918"/>
      <c r="AE738" s="918"/>
      <c r="AF738" s="919"/>
      <c r="AG738" s="895" t="s">
        <v>316</v>
      </c>
      <c r="AH738" s="895"/>
      <c r="AI738" s="895"/>
      <c r="AJ738" s="895"/>
      <c r="AK738" s="895"/>
      <c r="AL738" s="895"/>
      <c r="AM738" s="917">
        <v>298</v>
      </c>
      <c r="AN738" s="918"/>
      <c r="AO738" s="918"/>
      <c r="AP738" s="918"/>
      <c r="AQ738" s="918"/>
      <c r="AR738" s="918"/>
      <c r="AS738" s="918"/>
      <c r="AT738" s="918"/>
      <c r="AU738" s="918"/>
      <c r="AV738" s="919"/>
      <c r="AW738" s="73"/>
      <c r="AX738" s="74"/>
    </row>
    <row r="739" spans="1:50" ht="24.75" customHeight="1" thickBot="1" x14ac:dyDescent="0.2">
      <c r="A739" s="727" t="s">
        <v>408</v>
      </c>
      <c r="B739" s="728"/>
      <c r="C739" s="728"/>
      <c r="D739" s="728"/>
      <c r="E739" s="728"/>
      <c r="F739" s="728"/>
      <c r="G739" s="920">
        <v>279</v>
      </c>
      <c r="H739" s="921"/>
      <c r="I739" s="921"/>
      <c r="J739" s="921"/>
      <c r="K739" s="921"/>
      <c r="L739" s="921"/>
      <c r="M739" s="921"/>
      <c r="N739" s="921"/>
      <c r="O739" s="921"/>
      <c r="P739" s="922"/>
      <c r="Q739" s="896"/>
      <c r="R739" s="897"/>
      <c r="S739" s="897"/>
      <c r="T739" s="897"/>
      <c r="U739" s="897"/>
      <c r="V739" s="897"/>
      <c r="W739" s="897"/>
      <c r="X739" s="897"/>
      <c r="Y739" s="897"/>
      <c r="Z739" s="897"/>
      <c r="AA739" s="897"/>
      <c r="AB739" s="897"/>
      <c r="AC739" s="897"/>
      <c r="AD739" s="897"/>
      <c r="AE739" s="897"/>
      <c r="AF739" s="897"/>
      <c r="AG739" s="897"/>
      <c r="AH739" s="897"/>
      <c r="AI739" s="897"/>
      <c r="AJ739" s="897"/>
      <c r="AK739" s="897"/>
      <c r="AL739" s="897"/>
      <c r="AM739" s="897"/>
      <c r="AN739" s="897"/>
      <c r="AO739" s="897"/>
      <c r="AP739" s="897"/>
      <c r="AQ739" s="897"/>
      <c r="AR739" s="897"/>
      <c r="AS739" s="897"/>
      <c r="AT739" s="897"/>
      <c r="AU739" s="897"/>
      <c r="AV739" s="898"/>
      <c r="AW739" s="52"/>
      <c r="AX739" s="53"/>
    </row>
    <row r="740" spans="1:50" ht="28.35" customHeight="1" x14ac:dyDescent="0.15">
      <c r="A740" s="764" t="s">
        <v>455</v>
      </c>
      <c r="B740" s="765"/>
      <c r="C740" s="765"/>
      <c r="D740" s="765"/>
      <c r="E740" s="765"/>
      <c r="F740" s="766"/>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85"/>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7"/>
      <c r="B778" s="768"/>
      <c r="C778" s="768"/>
      <c r="D778" s="768"/>
      <c r="E778" s="768"/>
      <c r="F778" s="76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4" t="s">
        <v>457</v>
      </c>
      <c r="B779" s="745"/>
      <c r="C779" s="745"/>
      <c r="D779" s="745"/>
      <c r="E779" s="745"/>
      <c r="F779" s="746"/>
      <c r="G779" s="406" t="s">
        <v>517</v>
      </c>
      <c r="H779" s="407"/>
      <c r="I779" s="407"/>
      <c r="J779" s="407"/>
      <c r="K779" s="407"/>
      <c r="L779" s="407"/>
      <c r="M779" s="407"/>
      <c r="N779" s="407"/>
      <c r="O779" s="407"/>
      <c r="P779" s="407"/>
      <c r="Q779" s="407"/>
      <c r="R779" s="407"/>
      <c r="S779" s="407"/>
      <c r="T779" s="407"/>
      <c r="U779" s="407"/>
      <c r="V779" s="407"/>
      <c r="W779" s="407"/>
      <c r="X779" s="407"/>
      <c r="Y779" s="407"/>
      <c r="Z779" s="407"/>
      <c r="AA779" s="407"/>
      <c r="AB779" s="431"/>
      <c r="AC779" s="406" t="s">
        <v>518</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60"/>
      <c r="B780" s="747"/>
      <c r="C780" s="747"/>
      <c r="D780" s="747"/>
      <c r="E780" s="747"/>
      <c r="F780" s="748"/>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60"/>
      <c r="B781" s="747"/>
      <c r="C781" s="747"/>
      <c r="D781" s="747"/>
      <c r="E781" s="747"/>
      <c r="F781" s="748"/>
      <c r="G781" s="421" t="s">
        <v>519</v>
      </c>
      <c r="H781" s="422"/>
      <c r="I781" s="422"/>
      <c r="J781" s="422"/>
      <c r="K781" s="423"/>
      <c r="L781" s="424" t="s">
        <v>520</v>
      </c>
      <c r="M781" s="425"/>
      <c r="N781" s="425"/>
      <c r="O781" s="425"/>
      <c r="P781" s="425"/>
      <c r="Q781" s="425"/>
      <c r="R781" s="425"/>
      <c r="S781" s="425"/>
      <c r="T781" s="425"/>
      <c r="U781" s="425"/>
      <c r="V781" s="425"/>
      <c r="W781" s="425"/>
      <c r="X781" s="426"/>
      <c r="Y781" s="451">
        <v>79</v>
      </c>
      <c r="Z781" s="452"/>
      <c r="AA781" s="452"/>
      <c r="AB781" s="549"/>
      <c r="AC781" s="421" t="s">
        <v>521</v>
      </c>
      <c r="AD781" s="422"/>
      <c r="AE781" s="422"/>
      <c r="AF781" s="422"/>
      <c r="AG781" s="423"/>
      <c r="AH781" s="424" t="s">
        <v>525</v>
      </c>
      <c r="AI781" s="425"/>
      <c r="AJ781" s="425"/>
      <c r="AK781" s="425"/>
      <c r="AL781" s="425"/>
      <c r="AM781" s="425"/>
      <c r="AN781" s="425"/>
      <c r="AO781" s="425"/>
      <c r="AP781" s="425"/>
      <c r="AQ781" s="425"/>
      <c r="AR781" s="425"/>
      <c r="AS781" s="425"/>
      <c r="AT781" s="426"/>
      <c r="AU781" s="451">
        <v>7</v>
      </c>
      <c r="AV781" s="452"/>
      <c r="AW781" s="452"/>
      <c r="AX781" s="453"/>
    </row>
    <row r="782" spans="1:50" ht="24.75" customHeight="1" x14ac:dyDescent="0.15">
      <c r="A782" s="560"/>
      <c r="B782" s="747"/>
      <c r="C782" s="747"/>
      <c r="D782" s="747"/>
      <c r="E782" s="747"/>
      <c r="F782" s="748"/>
      <c r="G782" s="332" t="s">
        <v>521</v>
      </c>
      <c r="H782" s="333"/>
      <c r="I782" s="333"/>
      <c r="J782" s="333"/>
      <c r="K782" s="334"/>
      <c r="L782" s="377" t="s">
        <v>522</v>
      </c>
      <c r="M782" s="378"/>
      <c r="N782" s="378"/>
      <c r="O782" s="378"/>
      <c r="P782" s="378"/>
      <c r="Q782" s="378"/>
      <c r="R782" s="378"/>
      <c r="S782" s="378"/>
      <c r="T782" s="378"/>
      <c r="U782" s="378"/>
      <c r="V782" s="378"/>
      <c r="W782" s="378"/>
      <c r="X782" s="379"/>
      <c r="Y782" s="374">
        <v>14</v>
      </c>
      <c r="Z782" s="375"/>
      <c r="AA782" s="375"/>
      <c r="AB782" s="381"/>
      <c r="AC782" s="421" t="s">
        <v>519</v>
      </c>
      <c r="AD782" s="422"/>
      <c r="AE782" s="422"/>
      <c r="AF782" s="422"/>
      <c r="AG782" s="423"/>
      <c r="AH782" s="377" t="s">
        <v>526</v>
      </c>
      <c r="AI782" s="378"/>
      <c r="AJ782" s="378"/>
      <c r="AK782" s="378"/>
      <c r="AL782" s="378"/>
      <c r="AM782" s="378"/>
      <c r="AN782" s="378"/>
      <c r="AO782" s="378"/>
      <c r="AP782" s="378"/>
      <c r="AQ782" s="378"/>
      <c r="AR782" s="378"/>
      <c r="AS782" s="378"/>
      <c r="AT782" s="379"/>
      <c r="AU782" s="374">
        <v>3</v>
      </c>
      <c r="AV782" s="375"/>
      <c r="AW782" s="375"/>
      <c r="AX782" s="376"/>
    </row>
    <row r="783" spans="1:50" ht="24.75" customHeight="1" x14ac:dyDescent="0.15">
      <c r="A783" s="560"/>
      <c r="B783" s="747"/>
      <c r="C783" s="747"/>
      <c r="D783" s="747"/>
      <c r="E783" s="747"/>
      <c r="F783" s="748"/>
      <c r="G783" s="332" t="s">
        <v>523</v>
      </c>
      <c r="H783" s="333"/>
      <c r="I783" s="333"/>
      <c r="J783" s="333"/>
      <c r="K783" s="334"/>
      <c r="L783" s="377" t="s">
        <v>524</v>
      </c>
      <c r="M783" s="378"/>
      <c r="N783" s="378"/>
      <c r="O783" s="378"/>
      <c r="P783" s="378"/>
      <c r="Q783" s="378"/>
      <c r="R783" s="378"/>
      <c r="S783" s="378"/>
      <c r="T783" s="378"/>
      <c r="U783" s="378"/>
      <c r="V783" s="378"/>
      <c r="W783" s="378"/>
      <c r="X783" s="379"/>
      <c r="Y783" s="374">
        <v>22</v>
      </c>
      <c r="Z783" s="375"/>
      <c r="AA783" s="375"/>
      <c r="AB783" s="381"/>
      <c r="AC783" s="332" t="s">
        <v>523</v>
      </c>
      <c r="AD783" s="333"/>
      <c r="AE783" s="333"/>
      <c r="AF783" s="333"/>
      <c r="AG783" s="334"/>
      <c r="AH783" s="377" t="s">
        <v>527</v>
      </c>
      <c r="AI783" s="378"/>
      <c r="AJ783" s="378"/>
      <c r="AK783" s="378"/>
      <c r="AL783" s="378"/>
      <c r="AM783" s="378"/>
      <c r="AN783" s="378"/>
      <c r="AO783" s="378"/>
      <c r="AP783" s="378"/>
      <c r="AQ783" s="378"/>
      <c r="AR783" s="378"/>
      <c r="AS783" s="378"/>
      <c r="AT783" s="379"/>
      <c r="AU783" s="374">
        <v>3</v>
      </c>
      <c r="AV783" s="375"/>
      <c r="AW783" s="375"/>
      <c r="AX783" s="376"/>
    </row>
    <row r="784" spans="1:50" ht="24.75" customHeight="1" x14ac:dyDescent="0.15">
      <c r="A784" s="560"/>
      <c r="B784" s="747"/>
      <c r="C784" s="747"/>
      <c r="D784" s="747"/>
      <c r="E784" s="747"/>
      <c r="F784" s="748"/>
      <c r="G784" s="332"/>
      <c r="H784" s="333"/>
      <c r="I784" s="333"/>
      <c r="J784" s="333"/>
      <c r="K784" s="334"/>
      <c r="L784" s="377"/>
      <c r="M784" s="378"/>
      <c r="N784" s="378"/>
      <c r="O784" s="378"/>
      <c r="P784" s="378"/>
      <c r="Q784" s="378"/>
      <c r="R784" s="378"/>
      <c r="S784" s="378"/>
      <c r="T784" s="378"/>
      <c r="U784" s="378"/>
      <c r="V784" s="378"/>
      <c r="W784" s="378"/>
      <c r="X784" s="379"/>
      <c r="Y784" s="374"/>
      <c r="Z784" s="375"/>
      <c r="AA784" s="375"/>
      <c r="AB784" s="381"/>
      <c r="AC784" s="332"/>
      <c r="AD784" s="333"/>
      <c r="AE784" s="333"/>
      <c r="AF784" s="333"/>
      <c r="AG784" s="334"/>
      <c r="AH784" s="377"/>
      <c r="AI784" s="378"/>
      <c r="AJ784" s="378"/>
      <c r="AK784" s="378"/>
      <c r="AL784" s="378"/>
      <c r="AM784" s="378"/>
      <c r="AN784" s="378"/>
      <c r="AO784" s="378"/>
      <c r="AP784" s="378"/>
      <c r="AQ784" s="378"/>
      <c r="AR784" s="378"/>
      <c r="AS784" s="378"/>
      <c r="AT784" s="379"/>
      <c r="AU784" s="374"/>
      <c r="AV784" s="375"/>
      <c r="AW784" s="375"/>
      <c r="AX784" s="376"/>
    </row>
    <row r="785" spans="1:50" ht="24.75" customHeight="1" x14ac:dyDescent="0.15">
      <c r="A785" s="560"/>
      <c r="B785" s="747"/>
      <c r="C785" s="747"/>
      <c r="D785" s="747"/>
      <c r="E785" s="747"/>
      <c r="F785" s="748"/>
      <c r="G785" s="332"/>
      <c r="H785" s="333"/>
      <c r="I785" s="333"/>
      <c r="J785" s="333"/>
      <c r="K785" s="334"/>
      <c r="L785" s="377"/>
      <c r="M785" s="378"/>
      <c r="N785" s="378"/>
      <c r="O785" s="378"/>
      <c r="P785" s="378"/>
      <c r="Q785" s="378"/>
      <c r="R785" s="378"/>
      <c r="S785" s="378"/>
      <c r="T785" s="378"/>
      <c r="U785" s="378"/>
      <c r="V785" s="378"/>
      <c r="W785" s="378"/>
      <c r="X785" s="379"/>
      <c r="Y785" s="374"/>
      <c r="Z785" s="375"/>
      <c r="AA785" s="375"/>
      <c r="AB785" s="381"/>
      <c r="AC785" s="332"/>
      <c r="AD785" s="333"/>
      <c r="AE785" s="333"/>
      <c r="AF785" s="333"/>
      <c r="AG785" s="334"/>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60"/>
      <c r="B786" s="747"/>
      <c r="C786" s="747"/>
      <c r="D786" s="747"/>
      <c r="E786" s="747"/>
      <c r="F786" s="748"/>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60"/>
      <c r="B787" s="747"/>
      <c r="C787" s="747"/>
      <c r="D787" s="747"/>
      <c r="E787" s="747"/>
      <c r="F787" s="748"/>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60"/>
      <c r="B788" s="747"/>
      <c r="C788" s="747"/>
      <c r="D788" s="747"/>
      <c r="E788" s="747"/>
      <c r="F788" s="748"/>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560"/>
      <c r="B789" s="747"/>
      <c r="C789" s="747"/>
      <c r="D789" s="747"/>
      <c r="E789" s="747"/>
      <c r="F789" s="748"/>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60"/>
      <c r="B790" s="747"/>
      <c r="C790" s="747"/>
      <c r="D790" s="747"/>
      <c r="E790" s="747"/>
      <c r="F790" s="748"/>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thickBot="1" x14ac:dyDescent="0.2">
      <c r="A791" s="560"/>
      <c r="B791" s="747"/>
      <c r="C791" s="747"/>
      <c r="D791" s="747"/>
      <c r="E791" s="747"/>
      <c r="F791" s="748"/>
      <c r="G791" s="382" t="s">
        <v>21</v>
      </c>
      <c r="H791" s="383"/>
      <c r="I791" s="383"/>
      <c r="J791" s="383"/>
      <c r="K791" s="383"/>
      <c r="L791" s="384"/>
      <c r="M791" s="385"/>
      <c r="N791" s="385"/>
      <c r="O791" s="385"/>
      <c r="P791" s="385"/>
      <c r="Q791" s="385"/>
      <c r="R791" s="385"/>
      <c r="S791" s="385"/>
      <c r="T791" s="385"/>
      <c r="U791" s="385"/>
      <c r="V791" s="385"/>
      <c r="W791" s="385"/>
      <c r="X791" s="386"/>
      <c r="Y791" s="387">
        <f>SUM(Y781:AB790)</f>
        <v>115</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13</v>
      </c>
      <c r="AV791" s="388"/>
      <c r="AW791" s="388"/>
      <c r="AX791" s="390"/>
    </row>
    <row r="792" spans="1:50" ht="24.75" customHeight="1" x14ac:dyDescent="0.15">
      <c r="A792" s="560"/>
      <c r="B792" s="747"/>
      <c r="C792" s="747"/>
      <c r="D792" s="747"/>
      <c r="E792" s="747"/>
      <c r="F792" s="748"/>
      <c r="G792" s="406" t="s">
        <v>528</v>
      </c>
      <c r="H792" s="407"/>
      <c r="I792" s="407"/>
      <c r="J792" s="407"/>
      <c r="K792" s="407"/>
      <c r="L792" s="407"/>
      <c r="M792" s="407"/>
      <c r="N792" s="407"/>
      <c r="O792" s="407"/>
      <c r="P792" s="407"/>
      <c r="Q792" s="407"/>
      <c r="R792" s="407"/>
      <c r="S792" s="407"/>
      <c r="T792" s="407"/>
      <c r="U792" s="407"/>
      <c r="V792" s="407"/>
      <c r="W792" s="407"/>
      <c r="X792" s="407"/>
      <c r="Y792" s="407"/>
      <c r="Z792" s="407"/>
      <c r="AA792" s="407"/>
      <c r="AB792" s="431"/>
      <c r="AC792" s="406" t="s">
        <v>538</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customHeight="1" x14ac:dyDescent="0.15">
      <c r="A793" s="560"/>
      <c r="B793" s="747"/>
      <c r="C793" s="747"/>
      <c r="D793" s="747"/>
      <c r="E793" s="747"/>
      <c r="F793" s="748"/>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customHeight="1" x14ac:dyDescent="0.15">
      <c r="A794" s="560"/>
      <c r="B794" s="747"/>
      <c r="C794" s="747"/>
      <c r="D794" s="747"/>
      <c r="E794" s="747"/>
      <c r="F794" s="748"/>
      <c r="G794" s="332" t="s">
        <v>534</v>
      </c>
      <c r="H794" s="552"/>
      <c r="I794" s="552"/>
      <c r="J794" s="552"/>
      <c r="K794" s="553"/>
      <c r="L794" s="377" t="s">
        <v>536</v>
      </c>
      <c r="M794" s="554"/>
      <c r="N794" s="554"/>
      <c r="O794" s="554"/>
      <c r="P794" s="554"/>
      <c r="Q794" s="554"/>
      <c r="R794" s="554"/>
      <c r="S794" s="554"/>
      <c r="T794" s="554"/>
      <c r="U794" s="554"/>
      <c r="V794" s="554"/>
      <c r="W794" s="554"/>
      <c r="X794" s="555"/>
      <c r="Y794" s="451">
        <v>48</v>
      </c>
      <c r="Z794" s="452"/>
      <c r="AA794" s="452"/>
      <c r="AB794" s="549"/>
      <c r="AC794" s="421" t="s">
        <v>531</v>
      </c>
      <c r="AD794" s="422"/>
      <c r="AE794" s="422"/>
      <c r="AF794" s="422"/>
      <c r="AG794" s="423"/>
      <c r="AH794" s="424" t="s">
        <v>539</v>
      </c>
      <c r="AI794" s="425"/>
      <c r="AJ794" s="425"/>
      <c r="AK794" s="425"/>
      <c r="AL794" s="425"/>
      <c r="AM794" s="425"/>
      <c r="AN794" s="425"/>
      <c r="AO794" s="425"/>
      <c r="AP794" s="425"/>
      <c r="AQ794" s="425"/>
      <c r="AR794" s="425"/>
      <c r="AS794" s="425"/>
      <c r="AT794" s="426"/>
      <c r="AU794" s="451">
        <v>13</v>
      </c>
      <c r="AV794" s="452"/>
      <c r="AW794" s="452"/>
      <c r="AX794" s="453"/>
    </row>
    <row r="795" spans="1:50" ht="24.75" customHeight="1" x14ac:dyDescent="0.15">
      <c r="A795" s="560"/>
      <c r="B795" s="747"/>
      <c r="C795" s="747"/>
      <c r="D795" s="747"/>
      <c r="E795" s="747"/>
      <c r="F795" s="748"/>
      <c r="G795" s="332" t="s">
        <v>531</v>
      </c>
      <c r="H795" s="552"/>
      <c r="I795" s="552"/>
      <c r="J795" s="552"/>
      <c r="K795" s="553"/>
      <c r="L795" s="377" t="s">
        <v>535</v>
      </c>
      <c r="M795" s="554"/>
      <c r="N795" s="554"/>
      <c r="O795" s="554"/>
      <c r="P795" s="554"/>
      <c r="Q795" s="554"/>
      <c r="R795" s="554"/>
      <c r="S795" s="554"/>
      <c r="T795" s="554"/>
      <c r="U795" s="554"/>
      <c r="V795" s="554"/>
      <c r="W795" s="554"/>
      <c r="X795" s="555"/>
      <c r="Y795" s="374">
        <v>9</v>
      </c>
      <c r="Z795" s="375"/>
      <c r="AA795" s="375"/>
      <c r="AB795" s="381"/>
      <c r="AC795" s="332" t="s">
        <v>532</v>
      </c>
      <c r="AD795" s="333"/>
      <c r="AE795" s="333"/>
      <c r="AF795" s="333"/>
      <c r="AG795" s="334"/>
      <c r="AH795" s="377" t="s">
        <v>525</v>
      </c>
      <c r="AI795" s="378"/>
      <c r="AJ795" s="378"/>
      <c r="AK795" s="378"/>
      <c r="AL795" s="378"/>
      <c r="AM795" s="378"/>
      <c r="AN795" s="378"/>
      <c r="AO795" s="378"/>
      <c r="AP795" s="378"/>
      <c r="AQ795" s="378"/>
      <c r="AR795" s="378"/>
      <c r="AS795" s="378"/>
      <c r="AT795" s="379"/>
      <c r="AU795" s="374">
        <v>1</v>
      </c>
      <c r="AV795" s="375"/>
      <c r="AW795" s="375"/>
      <c r="AX795" s="376"/>
    </row>
    <row r="796" spans="1:50" ht="24.75" customHeight="1" x14ac:dyDescent="0.15">
      <c r="A796" s="560"/>
      <c r="B796" s="747"/>
      <c r="C796" s="747"/>
      <c r="D796" s="747"/>
      <c r="E796" s="747"/>
      <c r="F796" s="748"/>
      <c r="G796" s="332" t="s">
        <v>532</v>
      </c>
      <c r="H796" s="552"/>
      <c r="I796" s="552"/>
      <c r="J796" s="552"/>
      <c r="K796" s="553"/>
      <c r="L796" s="377" t="s">
        <v>535</v>
      </c>
      <c r="M796" s="554"/>
      <c r="N796" s="554"/>
      <c r="O796" s="554"/>
      <c r="P796" s="554"/>
      <c r="Q796" s="554"/>
      <c r="R796" s="554"/>
      <c r="S796" s="554"/>
      <c r="T796" s="554"/>
      <c r="U796" s="554"/>
      <c r="V796" s="554"/>
      <c r="W796" s="554"/>
      <c r="X796" s="555"/>
      <c r="Y796" s="374">
        <v>2</v>
      </c>
      <c r="Z796" s="375"/>
      <c r="AA796" s="375"/>
      <c r="AB796" s="381"/>
      <c r="AC796" s="332" t="s">
        <v>533</v>
      </c>
      <c r="AD796" s="333"/>
      <c r="AE796" s="333"/>
      <c r="AF796" s="333"/>
      <c r="AG796" s="334"/>
      <c r="AH796" s="377" t="s">
        <v>537</v>
      </c>
      <c r="AI796" s="378"/>
      <c r="AJ796" s="378"/>
      <c r="AK796" s="378"/>
      <c r="AL796" s="378"/>
      <c r="AM796" s="378"/>
      <c r="AN796" s="378"/>
      <c r="AO796" s="378"/>
      <c r="AP796" s="378"/>
      <c r="AQ796" s="378"/>
      <c r="AR796" s="378"/>
      <c r="AS796" s="378"/>
      <c r="AT796" s="379"/>
      <c r="AU796" s="374">
        <v>6</v>
      </c>
      <c r="AV796" s="375"/>
      <c r="AW796" s="375"/>
      <c r="AX796" s="376"/>
    </row>
    <row r="797" spans="1:50" ht="24.75" customHeight="1" x14ac:dyDescent="0.15">
      <c r="A797" s="560"/>
      <c r="B797" s="747"/>
      <c r="C797" s="747"/>
      <c r="D797" s="747"/>
      <c r="E797" s="747"/>
      <c r="F797" s="748"/>
      <c r="G797" s="332" t="s">
        <v>533</v>
      </c>
      <c r="H797" s="552"/>
      <c r="I797" s="552"/>
      <c r="J797" s="552"/>
      <c r="K797" s="553"/>
      <c r="L797" s="377" t="s">
        <v>537</v>
      </c>
      <c r="M797" s="554"/>
      <c r="N797" s="554"/>
      <c r="O797" s="554"/>
      <c r="P797" s="554"/>
      <c r="Q797" s="554"/>
      <c r="R797" s="554"/>
      <c r="S797" s="554"/>
      <c r="T797" s="554"/>
      <c r="U797" s="554"/>
      <c r="V797" s="554"/>
      <c r="W797" s="554"/>
      <c r="X797" s="555"/>
      <c r="Y797" s="374">
        <v>11</v>
      </c>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customHeight="1" x14ac:dyDescent="0.15">
      <c r="A798" s="560"/>
      <c r="B798" s="747"/>
      <c r="C798" s="747"/>
      <c r="D798" s="747"/>
      <c r="E798" s="747"/>
      <c r="F798" s="748"/>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customHeight="1" x14ac:dyDescent="0.15">
      <c r="A799" s="560"/>
      <c r="B799" s="747"/>
      <c r="C799" s="747"/>
      <c r="D799" s="747"/>
      <c r="E799" s="747"/>
      <c r="F799" s="748"/>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customHeight="1" x14ac:dyDescent="0.15">
      <c r="A800" s="560"/>
      <c r="B800" s="747"/>
      <c r="C800" s="747"/>
      <c r="D800" s="747"/>
      <c r="E800" s="747"/>
      <c r="F800" s="748"/>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customHeight="1" x14ac:dyDescent="0.15">
      <c r="A801" s="560"/>
      <c r="B801" s="747"/>
      <c r="C801" s="747"/>
      <c r="D801" s="747"/>
      <c r="E801" s="747"/>
      <c r="F801" s="748"/>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60"/>
      <c r="B802" s="747"/>
      <c r="C802" s="747"/>
      <c r="D802" s="747"/>
      <c r="E802" s="747"/>
      <c r="F802" s="748"/>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60"/>
      <c r="B803" s="747"/>
      <c r="C803" s="747"/>
      <c r="D803" s="747"/>
      <c r="E803" s="747"/>
      <c r="F803" s="748"/>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customHeight="1" thickBot="1" x14ac:dyDescent="0.2">
      <c r="A804" s="560"/>
      <c r="B804" s="747"/>
      <c r="C804" s="747"/>
      <c r="D804" s="747"/>
      <c r="E804" s="747"/>
      <c r="F804" s="748"/>
      <c r="G804" s="382" t="s">
        <v>21</v>
      </c>
      <c r="H804" s="383"/>
      <c r="I804" s="383"/>
      <c r="J804" s="383"/>
      <c r="K804" s="383"/>
      <c r="L804" s="384"/>
      <c r="M804" s="385"/>
      <c r="N804" s="385"/>
      <c r="O804" s="385"/>
      <c r="P804" s="385"/>
      <c r="Q804" s="385"/>
      <c r="R804" s="385"/>
      <c r="S804" s="385"/>
      <c r="T804" s="385"/>
      <c r="U804" s="385"/>
      <c r="V804" s="385"/>
      <c r="W804" s="385"/>
      <c r="X804" s="386"/>
      <c r="Y804" s="387">
        <f>SUM(Y794:AB803)</f>
        <v>70</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20</v>
      </c>
      <c r="AV804" s="388"/>
      <c r="AW804" s="388"/>
      <c r="AX804" s="390"/>
    </row>
    <row r="805" spans="1:50" ht="24.75" customHeight="1" x14ac:dyDescent="0.15">
      <c r="A805" s="560"/>
      <c r="B805" s="747"/>
      <c r="C805" s="747"/>
      <c r="D805" s="747"/>
      <c r="E805" s="747"/>
      <c r="F805" s="748"/>
      <c r="G805" s="406" t="s">
        <v>529</v>
      </c>
      <c r="H805" s="407"/>
      <c r="I805" s="407"/>
      <c r="J805" s="407"/>
      <c r="K805" s="407"/>
      <c r="L805" s="407"/>
      <c r="M805" s="407"/>
      <c r="N805" s="407"/>
      <c r="O805" s="407"/>
      <c r="P805" s="407"/>
      <c r="Q805" s="407"/>
      <c r="R805" s="407"/>
      <c r="S805" s="407"/>
      <c r="T805" s="407"/>
      <c r="U805" s="407"/>
      <c r="V805" s="407"/>
      <c r="W805" s="407"/>
      <c r="X805" s="407"/>
      <c r="Y805" s="407"/>
      <c r="Z805" s="407"/>
      <c r="AA805" s="407"/>
      <c r="AB805" s="431"/>
      <c r="AC805" s="406" t="s">
        <v>530</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customHeight="1" x14ac:dyDescent="0.15">
      <c r="A806" s="560"/>
      <c r="B806" s="747"/>
      <c r="C806" s="747"/>
      <c r="D806" s="747"/>
      <c r="E806" s="747"/>
      <c r="F806" s="748"/>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customHeight="1" x14ac:dyDescent="0.15">
      <c r="A807" s="560"/>
      <c r="B807" s="747"/>
      <c r="C807" s="747"/>
      <c r="D807" s="747"/>
      <c r="E807" s="747"/>
      <c r="F807" s="748"/>
      <c r="G807" s="421" t="s">
        <v>540</v>
      </c>
      <c r="H807" s="422"/>
      <c r="I807" s="422"/>
      <c r="J807" s="422"/>
      <c r="K807" s="423"/>
      <c r="L807" s="424" t="s">
        <v>541</v>
      </c>
      <c r="M807" s="425"/>
      <c r="N807" s="425"/>
      <c r="O807" s="425"/>
      <c r="P807" s="425"/>
      <c r="Q807" s="425"/>
      <c r="R807" s="425"/>
      <c r="S807" s="425"/>
      <c r="T807" s="425"/>
      <c r="U807" s="425"/>
      <c r="V807" s="425"/>
      <c r="W807" s="425"/>
      <c r="X807" s="426"/>
      <c r="Y807" s="451">
        <v>10</v>
      </c>
      <c r="Z807" s="452"/>
      <c r="AA807" s="452"/>
      <c r="AB807" s="549"/>
      <c r="AC807" s="332" t="s">
        <v>543</v>
      </c>
      <c r="AD807" s="333"/>
      <c r="AE807" s="333"/>
      <c r="AF807" s="333"/>
      <c r="AG807" s="334"/>
      <c r="AH807" s="377" t="s">
        <v>543</v>
      </c>
      <c r="AI807" s="378"/>
      <c r="AJ807" s="378"/>
      <c r="AK807" s="378"/>
      <c r="AL807" s="378"/>
      <c r="AM807" s="378"/>
      <c r="AN807" s="378"/>
      <c r="AO807" s="378"/>
      <c r="AP807" s="378"/>
      <c r="AQ807" s="378"/>
      <c r="AR807" s="378"/>
      <c r="AS807" s="378"/>
      <c r="AT807" s="379"/>
      <c r="AU807" s="374">
        <v>33</v>
      </c>
      <c r="AV807" s="375"/>
      <c r="AW807" s="375"/>
      <c r="AX807" s="376"/>
    </row>
    <row r="808" spans="1:50" ht="24.75" customHeight="1" x14ac:dyDescent="0.15">
      <c r="A808" s="560"/>
      <c r="B808" s="747"/>
      <c r="C808" s="747"/>
      <c r="D808" s="747"/>
      <c r="E808" s="747"/>
      <c r="F808" s="748"/>
      <c r="G808" s="332" t="s">
        <v>532</v>
      </c>
      <c r="H808" s="333"/>
      <c r="I808" s="333"/>
      <c r="J808" s="333"/>
      <c r="K808" s="334"/>
      <c r="L808" s="377" t="s">
        <v>542</v>
      </c>
      <c r="M808" s="378"/>
      <c r="N808" s="378"/>
      <c r="O808" s="378"/>
      <c r="P808" s="378"/>
      <c r="Q808" s="378"/>
      <c r="R808" s="378"/>
      <c r="S808" s="378"/>
      <c r="T808" s="378"/>
      <c r="U808" s="378"/>
      <c r="V808" s="378"/>
      <c r="W808" s="378"/>
      <c r="X808" s="379"/>
      <c r="Y808" s="374">
        <v>1</v>
      </c>
      <c r="Z808" s="375"/>
      <c r="AA808" s="375"/>
      <c r="AB808" s="381"/>
      <c r="AC808" s="332" t="s">
        <v>594</v>
      </c>
      <c r="AD808" s="333"/>
      <c r="AE808" s="333"/>
      <c r="AF808" s="333"/>
      <c r="AG808" s="334"/>
      <c r="AH808" s="377" t="s">
        <v>595</v>
      </c>
      <c r="AI808" s="378"/>
      <c r="AJ808" s="378"/>
      <c r="AK808" s="378"/>
      <c r="AL808" s="378"/>
      <c r="AM808" s="378"/>
      <c r="AN808" s="378"/>
      <c r="AO808" s="378"/>
      <c r="AP808" s="378"/>
      <c r="AQ808" s="378"/>
      <c r="AR808" s="378"/>
      <c r="AS808" s="378"/>
      <c r="AT808" s="379"/>
      <c r="AU808" s="374">
        <v>6</v>
      </c>
      <c r="AV808" s="375"/>
      <c r="AW808" s="375"/>
      <c r="AX808" s="376"/>
    </row>
    <row r="809" spans="1:50" ht="24.75" customHeight="1" x14ac:dyDescent="0.15">
      <c r="A809" s="560"/>
      <c r="B809" s="747"/>
      <c r="C809" s="747"/>
      <c r="D809" s="747"/>
      <c r="E809" s="747"/>
      <c r="F809" s="748"/>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t="s">
        <v>533</v>
      </c>
      <c r="AD809" s="333"/>
      <c r="AE809" s="333"/>
      <c r="AF809" s="333"/>
      <c r="AG809" s="334"/>
      <c r="AH809" s="377" t="s">
        <v>544</v>
      </c>
      <c r="AI809" s="378"/>
      <c r="AJ809" s="378"/>
      <c r="AK809" s="378"/>
      <c r="AL809" s="378"/>
      <c r="AM809" s="378"/>
      <c r="AN809" s="378"/>
      <c r="AO809" s="378"/>
      <c r="AP809" s="378"/>
      <c r="AQ809" s="378"/>
      <c r="AR809" s="378"/>
      <c r="AS809" s="378"/>
      <c r="AT809" s="379"/>
      <c r="AU809" s="374">
        <v>1</v>
      </c>
      <c r="AV809" s="375"/>
      <c r="AW809" s="375"/>
      <c r="AX809" s="376"/>
    </row>
    <row r="810" spans="1:50" ht="24.75" customHeight="1" x14ac:dyDescent="0.15">
      <c r="A810" s="560"/>
      <c r="B810" s="747"/>
      <c r="C810" s="747"/>
      <c r="D810" s="747"/>
      <c r="E810" s="747"/>
      <c r="F810" s="748"/>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customHeight="1" x14ac:dyDescent="0.15">
      <c r="A811" s="560"/>
      <c r="B811" s="747"/>
      <c r="C811" s="747"/>
      <c r="D811" s="747"/>
      <c r="E811" s="747"/>
      <c r="F811" s="748"/>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customHeight="1" x14ac:dyDescent="0.15">
      <c r="A812" s="560"/>
      <c r="B812" s="747"/>
      <c r="C812" s="747"/>
      <c r="D812" s="747"/>
      <c r="E812" s="747"/>
      <c r="F812" s="748"/>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customHeight="1" x14ac:dyDescent="0.15">
      <c r="A813" s="560"/>
      <c r="B813" s="747"/>
      <c r="C813" s="747"/>
      <c r="D813" s="747"/>
      <c r="E813" s="747"/>
      <c r="F813" s="748"/>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customHeight="1" x14ac:dyDescent="0.15">
      <c r="A814" s="560"/>
      <c r="B814" s="747"/>
      <c r="C814" s="747"/>
      <c r="D814" s="747"/>
      <c r="E814" s="747"/>
      <c r="F814" s="748"/>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60"/>
      <c r="B815" s="747"/>
      <c r="C815" s="747"/>
      <c r="D815" s="747"/>
      <c r="E815" s="747"/>
      <c r="F815" s="748"/>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60"/>
      <c r="B816" s="747"/>
      <c r="C816" s="747"/>
      <c r="D816" s="747"/>
      <c r="E816" s="747"/>
      <c r="F816" s="748"/>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customHeight="1" thickBot="1" x14ac:dyDescent="0.2">
      <c r="A817" s="560"/>
      <c r="B817" s="747"/>
      <c r="C817" s="747"/>
      <c r="D817" s="747"/>
      <c r="E817" s="747"/>
      <c r="F817" s="748"/>
      <c r="G817" s="382" t="s">
        <v>21</v>
      </c>
      <c r="H817" s="383"/>
      <c r="I817" s="383"/>
      <c r="J817" s="383"/>
      <c r="K817" s="383"/>
      <c r="L817" s="384"/>
      <c r="M817" s="385"/>
      <c r="N817" s="385"/>
      <c r="O817" s="385"/>
      <c r="P817" s="385"/>
      <c r="Q817" s="385"/>
      <c r="R817" s="385"/>
      <c r="S817" s="385"/>
      <c r="T817" s="385"/>
      <c r="U817" s="385"/>
      <c r="V817" s="385"/>
      <c r="W817" s="385"/>
      <c r="X817" s="386"/>
      <c r="Y817" s="387">
        <f>SUM(Y807:AB816)</f>
        <v>11</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40</v>
      </c>
      <c r="AV817" s="388"/>
      <c r="AW817" s="388"/>
      <c r="AX817" s="390"/>
    </row>
    <row r="818" spans="1:50" ht="24.75" customHeight="1" x14ac:dyDescent="0.15">
      <c r="A818" s="560"/>
      <c r="B818" s="747"/>
      <c r="C818" s="747"/>
      <c r="D818" s="747"/>
      <c r="E818" s="747"/>
      <c r="F818" s="748"/>
      <c r="G818" s="406" t="s">
        <v>588</v>
      </c>
      <c r="H818" s="407"/>
      <c r="I818" s="407"/>
      <c r="J818" s="407"/>
      <c r="K818" s="407"/>
      <c r="L818" s="407"/>
      <c r="M818" s="407"/>
      <c r="N818" s="407"/>
      <c r="O818" s="407"/>
      <c r="P818" s="407"/>
      <c r="Q818" s="407"/>
      <c r="R818" s="407"/>
      <c r="S818" s="407"/>
      <c r="T818" s="407"/>
      <c r="U818" s="407"/>
      <c r="V818" s="407"/>
      <c r="W818" s="407"/>
      <c r="X818" s="407"/>
      <c r="Y818" s="407"/>
      <c r="Z818" s="407"/>
      <c r="AA818" s="407"/>
      <c r="AB818" s="431"/>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customHeight="1" x14ac:dyDescent="0.15">
      <c r="A819" s="560"/>
      <c r="B819" s="747"/>
      <c r="C819" s="747"/>
      <c r="D819" s="747"/>
      <c r="E819" s="747"/>
      <c r="F819" s="748"/>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customHeight="1" x14ac:dyDescent="0.15">
      <c r="A820" s="560"/>
      <c r="B820" s="747"/>
      <c r="C820" s="747"/>
      <c r="D820" s="747"/>
      <c r="E820" s="747"/>
      <c r="F820" s="748"/>
      <c r="G820" s="421" t="s">
        <v>589</v>
      </c>
      <c r="H820" s="422"/>
      <c r="I820" s="422"/>
      <c r="J820" s="422"/>
      <c r="K820" s="423"/>
      <c r="L820" s="424" t="s">
        <v>590</v>
      </c>
      <c r="M820" s="425"/>
      <c r="N820" s="425"/>
      <c r="O820" s="425"/>
      <c r="P820" s="425"/>
      <c r="Q820" s="425"/>
      <c r="R820" s="425"/>
      <c r="S820" s="425"/>
      <c r="T820" s="425"/>
      <c r="U820" s="425"/>
      <c r="V820" s="425"/>
      <c r="W820" s="425"/>
      <c r="X820" s="426"/>
      <c r="Y820" s="451">
        <v>12</v>
      </c>
      <c r="Z820" s="452"/>
      <c r="AA820" s="452"/>
      <c r="AB820" s="549"/>
      <c r="AC820" s="421"/>
      <c r="AD820" s="422"/>
      <c r="AE820" s="422"/>
      <c r="AF820" s="422"/>
      <c r="AG820" s="423"/>
      <c r="AH820" s="424"/>
      <c r="AI820" s="425"/>
      <c r="AJ820" s="425"/>
      <c r="AK820" s="425"/>
      <c r="AL820" s="425"/>
      <c r="AM820" s="425"/>
      <c r="AN820" s="425"/>
      <c r="AO820" s="425"/>
      <c r="AP820" s="425"/>
      <c r="AQ820" s="425"/>
      <c r="AR820" s="425"/>
      <c r="AS820" s="425"/>
      <c r="AT820" s="426"/>
      <c r="AU820" s="451"/>
      <c r="AV820" s="452"/>
      <c r="AW820" s="452"/>
      <c r="AX820" s="453"/>
    </row>
    <row r="821" spans="1:50" ht="24.75" customHeight="1" x14ac:dyDescent="0.15">
      <c r="A821" s="560"/>
      <c r="B821" s="747"/>
      <c r="C821" s="747"/>
      <c r="D821" s="747"/>
      <c r="E821" s="747"/>
      <c r="F821" s="748"/>
      <c r="G821" s="332" t="s">
        <v>591</v>
      </c>
      <c r="H821" s="333"/>
      <c r="I821" s="333"/>
      <c r="J821" s="333"/>
      <c r="K821" s="334"/>
      <c r="L821" s="377" t="s">
        <v>537</v>
      </c>
      <c r="M821" s="378"/>
      <c r="N821" s="378"/>
      <c r="O821" s="378"/>
      <c r="P821" s="378"/>
      <c r="Q821" s="378"/>
      <c r="R821" s="378"/>
      <c r="S821" s="378"/>
      <c r="T821" s="378"/>
      <c r="U821" s="378"/>
      <c r="V821" s="378"/>
      <c r="W821" s="378"/>
      <c r="X821" s="379"/>
      <c r="Y821" s="374">
        <v>5</v>
      </c>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customHeight="1" x14ac:dyDescent="0.15">
      <c r="A822" s="560"/>
      <c r="B822" s="747"/>
      <c r="C822" s="747"/>
      <c r="D822" s="747"/>
      <c r="E822" s="747"/>
      <c r="F822" s="748"/>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customHeight="1" x14ac:dyDescent="0.15">
      <c r="A823" s="560"/>
      <c r="B823" s="747"/>
      <c r="C823" s="747"/>
      <c r="D823" s="747"/>
      <c r="E823" s="747"/>
      <c r="F823" s="748"/>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customHeight="1" x14ac:dyDescent="0.15">
      <c r="A824" s="560"/>
      <c r="B824" s="747"/>
      <c r="C824" s="747"/>
      <c r="D824" s="747"/>
      <c r="E824" s="747"/>
      <c r="F824" s="748"/>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customHeight="1" x14ac:dyDescent="0.15">
      <c r="A825" s="560"/>
      <c r="B825" s="747"/>
      <c r="C825" s="747"/>
      <c r="D825" s="747"/>
      <c r="E825" s="747"/>
      <c r="F825" s="748"/>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customHeight="1" x14ac:dyDescent="0.15">
      <c r="A826" s="560"/>
      <c r="B826" s="747"/>
      <c r="C826" s="747"/>
      <c r="D826" s="747"/>
      <c r="E826" s="747"/>
      <c r="F826" s="748"/>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customHeight="1" x14ac:dyDescent="0.15">
      <c r="A827" s="560"/>
      <c r="B827" s="747"/>
      <c r="C827" s="747"/>
      <c r="D827" s="747"/>
      <c r="E827" s="747"/>
      <c r="F827" s="748"/>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60"/>
      <c r="B828" s="747"/>
      <c r="C828" s="747"/>
      <c r="D828" s="747"/>
      <c r="E828" s="747"/>
      <c r="F828" s="748"/>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60"/>
      <c r="B829" s="747"/>
      <c r="C829" s="747"/>
      <c r="D829" s="747"/>
      <c r="E829" s="747"/>
      <c r="F829" s="748"/>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customHeight="1" x14ac:dyDescent="0.15">
      <c r="A830" s="560"/>
      <c r="B830" s="747"/>
      <c r="C830" s="747"/>
      <c r="D830" s="747"/>
      <c r="E830" s="747"/>
      <c r="F830" s="748"/>
      <c r="G830" s="382" t="s">
        <v>21</v>
      </c>
      <c r="H830" s="383"/>
      <c r="I830" s="383"/>
      <c r="J830" s="383"/>
      <c r="K830" s="383"/>
      <c r="L830" s="384"/>
      <c r="M830" s="385"/>
      <c r="N830" s="385"/>
      <c r="O830" s="385"/>
      <c r="P830" s="385"/>
      <c r="Q830" s="385"/>
      <c r="R830" s="385"/>
      <c r="S830" s="385"/>
      <c r="T830" s="385"/>
      <c r="U830" s="385"/>
      <c r="V830" s="385"/>
      <c r="W830" s="385"/>
      <c r="X830" s="386"/>
      <c r="Y830" s="387">
        <f>SUM(Y820:AB829)</f>
        <v>17</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13" t="s">
        <v>412</v>
      </c>
      <c r="AM831" s="914"/>
      <c r="AN831" s="914"/>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357</v>
      </c>
      <c r="K836" s="403"/>
      <c r="L836" s="403"/>
      <c r="M836" s="403"/>
      <c r="N836" s="403"/>
      <c r="O836" s="403"/>
      <c r="P836" s="331" t="s">
        <v>330</v>
      </c>
      <c r="Q836" s="331"/>
      <c r="R836" s="331"/>
      <c r="S836" s="331"/>
      <c r="T836" s="331"/>
      <c r="U836" s="331"/>
      <c r="V836" s="331"/>
      <c r="W836" s="331"/>
      <c r="X836" s="331"/>
      <c r="Y836" s="328" t="s">
        <v>354</v>
      </c>
      <c r="Z836" s="329"/>
      <c r="AA836" s="329"/>
      <c r="AB836" s="329"/>
      <c r="AC836" s="238" t="s">
        <v>405</v>
      </c>
      <c r="AD836" s="238"/>
      <c r="AE836" s="238"/>
      <c r="AF836" s="238"/>
      <c r="AG836" s="238"/>
      <c r="AH836" s="328" t="s">
        <v>439</v>
      </c>
      <c r="AI836" s="330"/>
      <c r="AJ836" s="330"/>
      <c r="AK836" s="330"/>
      <c r="AL836" s="330" t="s">
        <v>22</v>
      </c>
      <c r="AM836" s="330"/>
      <c r="AN836" s="330"/>
      <c r="AO836" s="404"/>
      <c r="AP836" s="405" t="s">
        <v>358</v>
      </c>
      <c r="AQ836" s="405"/>
      <c r="AR836" s="405"/>
      <c r="AS836" s="405"/>
      <c r="AT836" s="405"/>
      <c r="AU836" s="405"/>
      <c r="AV836" s="405"/>
      <c r="AW836" s="405"/>
      <c r="AX836" s="405"/>
    </row>
    <row r="837" spans="1:50" ht="40.15" customHeight="1" x14ac:dyDescent="0.15">
      <c r="A837" s="380">
        <v>1</v>
      </c>
      <c r="B837" s="380">
        <v>1</v>
      </c>
      <c r="C837" s="400" t="s">
        <v>545</v>
      </c>
      <c r="D837" s="391"/>
      <c r="E837" s="391"/>
      <c r="F837" s="391"/>
      <c r="G837" s="391"/>
      <c r="H837" s="391"/>
      <c r="I837" s="391"/>
      <c r="J837" s="392">
        <v>7010505001956</v>
      </c>
      <c r="K837" s="393"/>
      <c r="L837" s="393"/>
      <c r="M837" s="393"/>
      <c r="N837" s="393"/>
      <c r="O837" s="393"/>
      <c r="P837" s="401" t="s">
        <v>546</v>
      </c>
      <c r="Q837" s="295"/>
      <c r="R837" s="295"/>
      <c r="S837" s="295"/>
      <c r="T837" s="295"/>
      <c r="U837" s="295"/>
      <c r="V837" s="295"/>
      <c r="W837" s="295"/>
      <c r="X837" s="295"/>
      <c r="Y837" s="303">
        <v>115</v>
      </c>
      <c r="Z837" s="304"/>
      <c r="AA837" s="304"/>
      <c r="AB837" s="305"/>
      <c r="AC837" s="394" t="s">
        <v>444</v>
      </c>
      <c r="AD837" s="402"/>
      <c r="AE837" s="402"/>
      <c r="AF837" s="402"/>
      <c r="AG837" s="402"/>
      <c r="AH837" s="395">
        <v>1</v>
      </c>
      <c r="AI837" s="396"/>
      <c r="AJ837" s="396"/>
      <c r="AK837" s="396"/>
      <c r="AL837" s="300">
        <v>99.4</v>
      </c>
      <c r="AM837" s="301"/>
      <c r="AN837" s="301"/>
      <c r="AO837" s="302"/>
      <c r="AP837" s="296" t="s">
        <v>618</v>
      </c>
      <c r="AQ837" s="296"/>
      <c r="AR837" s="296"/>
      <c r="AS837" s="296"/>
      <c r="AT837" s="296"/>
      <c r="AU837" s="296"/>
      <c r="AV837" s="296"/>
      <c r="AW837" s="296"/>
      <c r="AX837" s="296"/>
    </row>
    <row r="838" spans="1:50" ht="30" hidden="1" customHeight="1" x14ac:dyDescent="0.15">
      <c r="A838" s="380">
        <v>2</v>
      </c>
      <c r="B838" s="380">
        <v>1</v>
      </c>
      <c r="C838" s="391"/>
      <c r="D838" s="391"/>
      <c r="E838" s="391"/>
      <c r="F838" s="391"/>
      <c r="G838" s="391"/>
      <c r="H838" s="391"/>
      <c r="I838" s="391"/>
      <c r="J838" s="392"/>
      <c r="K838" s="393"/>
      <c r="L838" s="393"/>
      <c r="M838" s="393"/>
      <c r="N838" s="393"/>
      <c r="O838" s="393"/>
      <c r="P838" s="295"/>
      <c r="Q838" s="295"/>
      <c r="R838" s="295"/>
      <c r="S838" s="295"/>
      <c r="T838" s="295"/>
      <c r="U838" s="295"/>
      <c r="V838" s="295"/>
      <c r="W838" s="295"/>
      <c r="X838" s="295"/>
      <c r="Y838" s="303"/>
      <c r="Z838" s="304"/>
      <c r="AA838" s="304"/>
      <c r="AB838" s="305"/>
      <c r="AC838" s="394"/>
      <c r="AD838" s="394"/>
      <c r="AE838" s="394"/>
      <c r="AF838" s="394"/>
      <c r="AG838" s="394"/>
      <c r="AH838" s="395"/>
      <c r="AI838" s="396"/>
      <c r="AJ838" s="396"/>
      <c r="AK838" s="396"/>
      <c r="AL838" s="397"/>
      <c r="AM838" s="398"/>
      <c r="AN838" s="398"/>
      <c r="AO838" s="399"/>
      <c r="AP838" s="296"/>
      <c r="AQ838" s="296"/>
      <c r="AR838" s="296"/>
      <c r="AS838" s="296"/>
      <c r="AT838" s="296"/>
      <c r="AU838" s="296"/>
      <c r="AV838" s="296"/>
      <c r="AW838" s="296"/>
      <c r="AX838" s="296"/>
    </row>
    <row r="839" spans="1:50" ht="30" hidden="1" customHeight="1" x14ac:dyDescent="0.15">
      <c r="A839" s="380">
        <v>3</v>
      </c>
      <c r="B839" s="380">
        <v>1</v>
      </c>
      <c r="C839" s="400"/>
      <c r="D839" s="391"/>
      <c r="E839" s="391"/>
      <c r="F839" s="391"/>
      <c r="G839" s="391"/>
      <c r="H839" s="391"/>
      <c r="I839" s="391"/>
      <c r="J839" s="392"/>
      <c r="K839" s="393"/>
      <c r="L839" s="393"/>
      <c r="M839" s="393"/>
      <c r="N839" s="393"/>
      <c r="O839" s="393"/>
      <c r="P839" s="401"/>
      <c r="Q839" s="295"/>
      <c r="R839" s="295"/>
      <c r="S839" s="295"/>
      <c r="T839" s="295"/>
      <c r="U839" s="295"/>
      <c r="V839" s="295"/>
      <c r="W839" s="295"/>
      <c r="X839" s="295"/>
      <c r="Y839" s="303"/>
      <c r="Z839" s="304"/>
      <c r="AA839" s="304"/>
      <c r="AB839" s="305"/>
      <c r="AC839" s="394"/>
      <c r="AD839" s="394"/>
      <c r="AE839" s="394"/>
      <c r="AF839" s="394"/>
      <c r="AG839" s="394"/>
      <c r="AH839" s="298"/>
      <c r="AI839" s="299"/>
      <c r="AJ839" s="299"/>
      <c r="AK839" s="299"/>
      <c r="AL839" s="300"/>
      <c r="AM839" s="301"/>
      <c r="AN839" s="301"/>
      <c r="AO839" s="302"/>
      <c r="AP839" s="296"/>
      <c r="AQ839" s="296"/>
      <c r="AR839" s="296"/>
      <c r="AS839" s="296"/>
      <c r="AT839" s="296"/>
      <c r="AU839" s="296"/>
      <c r="AV839" s="296"/>
      <c r="AW839" s="296"/>
      <c r="AX839" s="296"/>
    </row>
    <row r="840" spans="1:50" ht="30" hidden="1" customHeight="1" x14ac:dyDescent="0.15">
      <c r="A840" s="380">
        <v>4</v>
      </c>
      <c r="B840" s="380">
        <v>1</v>
      </c>
      <c r="C840" s="400"/>
      <c r="D840" s="391"/>
      <c r="E840" s="391"/>
      <c r="F840" s="391"/>
      <c r="G840" s="391"/>
      <c r="H840" s="391"/>
      <c r="I840" s="391"/>
      <c r="J840" s="392"/>
      <c r="K840" s="393"/>
      <c r="L840" s="393"/>
      <c r="M840" s="393"/>
      <c r="N840" s="393"/>
      <c r="O840" s="393"/>
      <c r="P840" s="401"/>
      <c r="Q840" s="295"/>
      <c r="R840" s="295"/>
      <c r="S840" s="295"/>
      <c r="T840" s="295"/>
      <c r="U840" s="295"/>
      <c r="V840" s="295"/>
      <c r="W840" s="295"/>
      <c r="X840" s="295"/>
      <c r="Y840" s="303"/>
      <c r="Z840" s="304"/>
      <c r="AA840" s="304"/>
      <c r="AB840" s="305"/>
      <c r="AC840" s="394"/>
      <c r="AD840" s="394"/>
      <c r="AE840" s="394"/>
      <c r="AF840" s="394"/>
      <c r="AG840" s="394"/>
      <c r="AH840" s="298"/>
      <c r="AI840" s="299"/>
      <c r="AJ840" s="299"/>
      <c r="AK840" s="299"/>
      <c r="AL840" s="300"/>
      <c r="AM840" s="301"/>
      <c r="AN840" s="301"/>
      <c r="AO840" s="302"/>
      <c r="AP840" s="296"/>
      <c r="AQ840" s="296"/>
      <c r="AR840" s="296"/>
      <c r="AS840" s="296"/>
      <c r="AT840" s="296"/>
      <c r="AU840" s="296"/>
      <c r="AV840" s="296"/>
      <c r="AW840" s="296"/>
      <c r="AX840" s="296"/>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8" t="s">
        <v>357</v>
      </c>
      <c r="K869" s="403"/>
      <c r="L869" s="403"/>
      <c r="M869" s="403"/>
      <c r="N869" s="403"/>
      <c r="O869" s="403"/>
      <c r="P869" s="331" t="s">
        <v>330</v>
      </c>
      <c r="Q869" s="331"/>
      <c r="R869" s="331"/>
      <c r="S869" s="331"/>
      <c r="T869" s="331"/>
      <c r="U869" s="331"/>
      <c r="V869" s="331"/>
      <c r="W869" s="331"/>
      <c r="X869" s="331"/>
      <c r="Y869" s="328" t="s">
        <v>354</v>
      </c>
      <c r="Z869" s="329"/>
      <c r="AA869" s="329"/>
      <c r="AB869" s="329"/>
      <c r="AC869" s="238" t="s">
        <v>405</v>
      </c>
      <c r="AD869" s="238"/>
      <c r="AE869" s="238"/>
      <c r="AF869" s="238"/>
      <c r="AG869" s="238"/>
      <c r="AH869" s="328" t="s">
        <v>439</v>
      </c>
      <c r="AI869" s="330"/>
      <c r="AJ869" s="330"/>
      <c r="AK869" s="330"/>
      <c r="AL869" s="330" t="s">
        <v>22</v>
      </c>
      <c r="AM869" s="330"/>
      <c r="AN869" s="330"/>
      <c r="AO869" s="404"/>
      <c r="AP869" s="405" t="s">
        <v>358</v>
      </c>
      <c r="AQ869" s="405"/>
      <c r="AR869" s="405"/>
      <c r="AS869" s="405"/>
      <c r="AT869" s="405"/>
      <c r="AU869" s="405"/>
      <c r="AV869" s="405"/>
      <c r="AW869" s="405"/>
      <c r="AX869" s="405"/>
    </row>
    <row r="870" spans="1:50" ht="30" customHeight="1" x14ac:dyDescent="0.15">
      <c r="A870" s="380">
        <v>1</v>
      </c>
      <c r="B870" s="380">
        <v>1</v>
      </c>
      <c r="C870" s="400" t="s">
        <v>547</v>
      </c>
      <c r="D870" s="391"/>
      <c r="E870" s="391"/>
      <c r="F870" s="391"/>
      <c r="G870" s="391"/>
      <c r="H870" s="391"/>
      <c r="I870" s="391"/>
      <c r="J870" s="392">
        <v>2020005010230</v>
      </c>
      <c r="K870" s="393"/>
      <c r="L870" s="393"/>
      <c r="M870" s="393"/>
      <c r="N870" s="393"/>
      <c r="O870" s="393"/>
      <c r="P870" s="401" t="s">
        <v>548</v>
      </c>
      <c r="Q870" s="295"/>
      <c r="R870" s="295"/>
      <c r="S870" s="295"/>
      <c r="T870" s="295"/>
      <c r="U870" s="295"/>
      <c r="V870" s="295"/>
      <c r="W870" s="295"/>
      <c r="X870" s="295"/>
      <c r="Y870" s="303">
        <v>13</v>
      </c>
      <c r="Z870" s="304"/>
      <c r="AA870" s="304"/>
      <c r="AB870" s="305"/>
      <c r="AC870" s="394" t="s">
        <v>444</v>
      </c>
      <c r="AD870" s="402"/>
      <c r="AE870" s="402"/>
      <c r="AF870" s="402"/>
      <c r="AG870" s="402"/>
      <c r="AH870" s="395">
        <v>1</v>
      </c>
      <c r="AI870" s="396"/>
      <c r="AJ870" s="396"/>
      <c r="AK870" s="396"/>
      <c r="AL870" s="300">
        <v>93</v>
      </c>
      <c r="AM870" s="301"/>
      <c r="AN870" s="301"/>
      <c r="AO870" s="302"/>
      <c r="AP870" s="296" t="s">
        <v>619</v>
      </c>
      <c r="AQ870" s="296"/>
      <c r="AR870" s="296"/>
      <c r="AS870" s="296"/>
      <c r="AT870" s="296"/>
      <c r="AU870" s="296"/>
      <c r="AV870" s="296"/>
      <c r="AW870" s="296"/>
      <c r="AX870" s="296"/>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5"/>
      <c r="Q871" s="295"/>
      <c r="R871" s="295"/>
      <c r="S871" s="295"/>
      <c r="T871" s="295"/>
      <c r="U871" s="295"/>
      <c r="V871" s="295"/>
      <c r="W871" s="295"/>
      <c r="X871" s="295"/>
      <c r="Y871" s="303"/>
      <c r="Z871" s="304"/>
      <c r="AA871" s="304"/>
      <c r="AB871" s="305"/>
      <c r="AC871" s="394"/>
      <c r="AD871" s="394"/>
      <c r="AE871" s="394"/>
      <c r="AF871" s="394"/>
      <c r="AG871" s="394"/>
      <c r="AH871" s="395"/>
      <c r="AI871" s="396"/>
      <c r="AJ871" s="396"/>
      <c r="AK871" s="396"/>
      <c r="AL871" s="397"/>
      <c r="AM871" s="398"/>
      <c r="AN871" s="398"/>
      <c r="AO871" s="399"/>
      <c r="AP871" s="296"/>
      <c r="AQ871" s="296"/>
      <c r="AR871" s="296"/>
      <c r="AS871" s="296"/>
      <c r="AT871" s="296"/>
      <c r="AU871" s="296"/>
      <c r="AV871" s="296"/>
      <c r="AW871" s="296"/>
      <c r="AX871" s="296"/>
    </row>
    <row r="872" spans="1:50" ht="30" hidden="1" customHeight="1" x14ac:dyDescent="0.15">
      <c r="A872" s="380">
        <v>3</v>
      </c>
      <c r="B872" s="380">
        <v>1</v>
      </c>
      <c r="C872" s="400"/>
      <c r="D872" s="391"/>
      <c r="E872" s="391"/>
      <c r="F872" s="391"/>
      <c r="G872" s="391"/>
      <c r="H872" s="391"/>
      <c r="I872" s="391"/>
      <c r="J872" s="392"/>
      <c r="K872" s="393"/>
      <c r="L872" s="393"/>
      <c r="M872" s="393"/>
      <c r="N872" s="393"/>
      <c r="O872" s="393"/>
      <c r="P872" s="401"/>
      <c r="Q872" s="295"/>
      <c r="R872" s="295"/>
      <c r="S872" s="295"/>
      <c r="T872" s="295"/>
      <c r="U872" s="295"/>
      <c r="V872" s="295"/>
      <c r="W872" s="295"/>
      <c r="X872" s="295"/>
      <c r="Y872" s="303"/>
      <c r="Z872" s="304"/>
      <c r="AA872" s="304"/>
      <c r="AB872" s="305"/>
      <c r="AC872" s="394"/>
      <c r="AD872" s="394"/>
      <c r="AE872" s="394"/>
      <c r="AF872" s="394"/>
      <c r="AG872" s="394"/>
      <c r="AH872" s="298"/>
      <c r="AI872" s="299"/>
      <c r="AJ872" s="299"/>
      <c r="AK872" s="299"/>
      <c r="AL872" s="300"/>
      <c r="AM872" s="301"/>
      <c r="AN872" s="301"/>
      <c r="AO872" s="302"/>
      <c r="AP872" s="296"/>
      <c r="AQ872" s="296"/>
      <c r="AR872" s="296"/>
      <c r="AS872" s="296"/>
      <c r="AT872" s="296"/>
      <c r="AU872" s="296"/>
      <c r="AV872" s="296"/>
      <c r="AW872" s="296"/>
      <c r="AX872" s="296"/>
    </row>
    <row r="873" spans="1:50" ht="30" hidden="1" customHeight="1" x14ac:dyDescent="0.15">
      <c r="A873" s="380">
        <v>4</v>
      </c>
      <c r="B873" s="380">
        <v>1</v>
      </c>
      <c r="C873" s="400"/>
      <c r="D873" s="391"/>
      <c r="E873" s="391"/>
      <c r="F873" s="391"/>
      <c r="G873" s="391"/>
      <c r="H873" s="391"/>
      <c r="I873" s="391"/>
      <c r="J873" s="392"/>
      <c r="K873" s="393"/>
      <c r="L873" s="393"/>
      <c r="M873" s="393"/>
      <c r="N873" s="393"/>
      <c r="O873" s="393"/>
      <c r="P873" s="401"/>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0"/>
      <c r="B902" s="330"/>
      <c r="C902" s="330" t="s">
        <v>27</v>
      </c>
      <c r="D902" s="330"/>
      <c r="E902" s="330"/>
      <c r="F902" s="330"/>
      <c r="G902" s="330"/>
      <c r="H902" s="330"/>
      <c r="I902" s="330"/>
      <c r="J902" s="238" t="s">
        <v>357</v>
      </c>
      <c r="K902" s="403"/>
      <c r="L902" s="403"/>
      <c r="M902" s="403"/>
      <c r="N902" s="403"/>
      <c r="O902" s="403"/>
      <c r="P902" s="331" t="s">
        <v>330</v>
      </c>
      <c r="Q902" s="331"/>
      <c r="R902" s="331"/>
      <c r="S902" s="331"/>
      <c r="T902" s="331"/>
      <c r="U902" s="331"/>
      <c r="V902" s="331"/>
      <c r="W902" s="331"/>
      <c r="X902" s="331"/>
      <c r="Y902" s="328" t="s">
        <v>354</v>
      </c>
      <c r="Z902" s="329"/>
      <c r="AA902" s="329"/>
      <c r="AB902" s="329"/>
      <c r="AC902" s="238" t="s">
        <v>405</v>
      </c>
      <c r="AD902" s="238"/>
      <c r="AE902" s="238"/>
      <c r="AF902" s="238"/>
      <c r="AG902" s="238"/>
      <c r="AH902" s="328" t="s">
        <v>439</v>
      </c>
      <c r="AI902" s="330"/>
      <c r="AJ902" s="330"/>
      <c r="AK902" s="330"/>
      <c r="AL902" s="330" t="s">
        <v>22</v>
      </c>
      <c r="AM902" s="330"/>
      <c r="AN902" s="330"/>
      <c r="AO902" s="404"/>
      <c r="AP902" s="405" t="s">
        <v>358</v>
      </c>
      <c r="AQ902" s="405"/>
      <c r="AR902" s="405"/>
      <c r="AS902" s="405"/>
      <c r="AT902" s="405"/>
      <c r="AU902" s="405"/>
      <c r="AV902" s="405"/>
      <c r="AW902" s="405"/>
      <c r="AX902" s="405"/>
    </row>
    <row r="903" spans="1:50" ht="30" customHeight="1" x14ac:dyDescent="0.15">
      <c r="A903" s="380">
        <v>1</v>
      </c>
      <c r="B903" s="380">
        <v>1</v>
      </c>
      <c r="C903" s="400" t="s">
        <v>549</v>
      </c>
      <c r="D903" s="391"/>
      <c r="E903" s="391"/>
      <c r="F903" s="391"/>
      <c r="G903" s="391"/>
      <c r="H903" s="391"/>
      <c r="I903" s="391"/>
      <c r="J903" s="392">
        <v>9013205001282</v>
      </c>
      <c r="K903" s="393"/>
      <c r="L903" s="393"/>
      <c r="M903" s="393"/>
      <c r="N903" s="393"/>
      <c r="O903" s="393"/>
      <c r="P903" s="401" t="s">
        <v>554</v>
      </c>
      <c r="Q903" s="295"/>
      <c r="R903" s="295"/>
      <c r="S903" s="295"/>
      <c r="T903" s="295"/>
      <c r="U903" s="295"/>
      <c r="V903" s="295"/>
      <c r="W903" s="295"/>
      <c r="X903" s="295"/>
      <c r="Y903" s="303">
        <v>70</v>
      </c>
      <c r="Z903" s="304"/>
      <c r="AA903" s="304"/>
      <c r="AB903" s="305"/>
      <c r="AC903" s="394" t="s">
        <v>450</v>
      </c>
      <c r="AD903" s="402"/>
      <c r="AE903" s="402"/>
      <c r="AF903" s="402"/>
      <c r="AG903" s="402"/>
      <c r="AH903" s="395" t="s">
        <v>598</v>
      </c>
      <c r="AI903" s="396"/>
      <c r="AJ903" s="396"/>
      <c r="AK903" s="396"/>
      <c r="AL903" s="300" t="s">
        <v>599</v>
      </c>
      <c r="AM903" s="301"/>
      <c r="AN903" s="301"/>
      <c r="AO903" s="302"/>
      <c r="AP903" s="296" t="s">
        <v>618</v>
      </c>
      <c r="AQ903" s="296"/>
      <c r="AR903" s="296"/>
      <c r="AS903" s="296"/>
      <c r="AT903" s="296"/>
      <c r="AU903" s="296"/>
      <c r="AV903" s="296"/>
      <c r="AW903" s="296"/>
      <c r="AX903" s="296"/>
    </row>
    <row r="904" spans="1:50" ht="30" customHeight="1" x14ac:dyDescent="0.15">
      <c r="A904" s="380">
        <v>2</v>
      </c>
      <c r="B904" s="380">
        <v>1</v>
      </c>
      <c r="C904" s="400" t="s">
        <v>550</v>
      </c>
      <c r="D904" s="391"/>
      <c r="E904" s="391"/>
      <c r="F904" s="391"/>
      <c r="G904" s="391"/>
      <c r="H904" s="391"/>
      <c r="I904" s="391"/>
      <c r="J904" s="392">
        <v>6020005004971</v>
      </c>
      <c r="K904" s="393"/>
      <c r="L904" s="393"/>
      <c r="M904" s="393"/>
      <c r="N904" s="393"/>
      <c r="O904" s="393"/>
      <c r="P904" s="401" t="s">
        <v>555</v>
      </c>
      <c r="Q904" s="295"/>
      <c r="R904" s="295"/>
      <c r="S904" s="295"/>
      <c r="T904" s="295"/>
      <c r="U904" s="295"/>
      <c r="V904" s="295"/>
      <c r="W904" s="295"/>
      <c r="X904" s="295"/>
      <c r="Y904" s="303">
        <v>66</v>
      </c>
      <c r="Z904" s="304"/>
      <c r="AA904" s="304"/>
      <c r="AB904" s="305"/>
      <c r="AC904" s="394" t="s">
        <v>450</v>
      </c>
      <c r="AD904" s="394"/>
      <c r="AE904" s="394"/>
      <c r="AF904" s="394"/>
      <c r="AG904" s="394"/>
      <c r="AH904" s="395" t="s">
        <v>598</v>
      </c>
      <c r="AI904" s="396"/>
      <c r="AJ904" s="396"/>
      <c r="AK904" s="396"/>
      <c r="AL904" s="300" t="s">
        <v>599</v>
      </c>
      <c r="AM904" s="301"/>
      <c r="AN904" s="301"/>
      <c r="AO904" s="302"/>
      <c r="AP904" s="296" t="s">
        <v>618</v>
      </c>
      <c r="AQ904" s="296"/>
      <c r="AR904" s="296"/>
      <c r="AS904" s="296"/>
      <c r="AT904" s="296"/>
      <c r="AU904" s="296"/>
      <c r="AV904" s="296"/>
      <c r="AW904" s="296"/>
      <c r="AX904" s="296"/>
    </row>
    <row r="905" spans="1:50" ht="30" customHeight="1" x14ac:dyDescent="0.15">
      <c r="A905" s="380">
        <v>3</v>
      </c>
      <c r="B905" s="380">
        <v>1</v>
      </c>
      <c r="C905" s="400" t="s">
        <v>551</v>
      </c>
      <c r="D905" s="391"/>
      <c r="E905" s="391"/>
      <c r="F905" s="391"/>
      <c r="G905" s="391"/>
      <c r="H905" s="391"/>
      <c r="I905" s="391"/>
      <c r="J905" s="392">
        <v>6050005005208</v>
      </c>
      <c r="K905" s="393"/>
      <c r="L905" s="393"/>
      <c r="M905" s="393"/>
      <c r="N905" s="393"/>
      <c r="O905" s="393"/>
      <c r="P905" s="401" t="s">
        <v>556</v>
      </c>
      <c r="Q905" s="295"/>
      <c r="R905" s="295"/>
      <c r="S905" s="295"/>
      <c r="T905" s="295"/>
      <c r="U905" s="295"/>
      <c r="V905" s="295"/>
      <c r="W905" s="295"/>
      <c r="X905" s="295"/>
      <c r="Y905" s="303">
        <v>65</v>
      </c>
      <c r="Z905" s="304"/>
      <c r="AA905" s="304"/>
      <c r="AB905" s="305"/>
      <c r="AC905" s="394" t="s">
        <v>450</v>
      </c>
      <c r="AD905" s="394"/>
      <c r="AE905" s="394"/>
      <c r="AF905" s="394"/>
      <c r="AG905" s="394"/>
      <c r="AH905" s="395" t="s">
        <v>598</v>
      </c>
      <c r="AI905" s="396"/>
      <c r="AJ905" s="396"/>
      <c r="AK905" s="396"/>
      <c r="AL905" s="300" t="s">
        <v>599</v>
      </c>
      <c r="AM905" s="301"/>
      <c r="AN905" s="301"/>
      <c r="AO905" s="302"/>
      <c r="AP905" s="296" t="s">
        <v>618</v>
      </c>
      <c r="AQ905" s="296"/>
      <c r="AR905" s="296"/>
      <c r="AS905" s="296"/>
      <c r="AT905" s="296"/>
      <c r="AU905" s="296"/>
      <c r="AV905" s="296"/>
      <c r="AW905" s="296"/>
      <c r="AX905" s="296"/>
    </row>
    <row r="906" spans="1:50" ht="30" customHeight="1" x14ac:dyDescent="0.15">
      <c r="A906" s="380">
        <v>4</v>
      </c>
      <c r="B906" s="380">
        <v>1</v>
      </c>
      <c r="C906" s="400" t="s">
        <v>551</v>
      </c>
      <c r="D906" s="391"/>
      <c r="E906" s="391"/>
      <c r="F906" s="391"/>
      <c r="G906" s="391"/>
      <c r="H906" s="391"/>
      <c r="I906" s="391"/>
      <c r="J906" s="392">
        <v>6050005005208</v>
      </c>
      <c r="K906" s="393"/>
      <c r="L906" s="393"/>
      <c r="M906" s="393"/>
      <c r="N906" s="393"/>
      <c r="O906" s="393"/>
      <c r="P906" s="401" t="s">
        <v>557</v>
      </c>
      <c r="Q906" s="295"/>
      <c r="R906" s="295"/>
      <c r="S906" s="295"/>
      <c r="T906" s="295"/>
      <c r="U906" s="295"/>
      <c r="V906" s="295"/>
      <c r="W906" s="295"/>
      <c r="X906" s="295"/>
      <c r="Y906" s="303">
        <v>64</v>
      </c>
      <c r="Z906" s="304"/>
      <c r="AA906" s="304"/>
      <c r="AB906" s="305"/>
      <c r="AC906" s="394" t="s">
        <v>450</v>
      </c>
      <c r="AD906" s="394"/>
      <c r="AE906" s="394"/>
      <c r="AF906" s="394"/>
      <c r="AG906" s="394"/>
      <c r="AH906" s="395" t="s">
        <v>598</v>
      </c>
      <c r="AI906" s="396"/>
      <c r="AJ906" s="396"/>
      <c r="AK906" s="396"/>
      <c r="AL906" s="300" t="s">
        <v>599</v>
      </c>
      <c r="AM906" s="301"/>
      <c r="AN906" s="301"/>
      <c r="AO906" s="302"/>
      <c r="AP906" s="296" t="s">
        <v>620</v>
      </c>
      <c r="AQ906" s="296"/>
      <c r="AR906" s="296"/>
      <c r="AS906" s="296"/>
      <c r="AT906" s="296"/>
      <c r="AU906" s="296"/>
      <c r="AV906" s="296"/>
      <c r="AW906" s="296"/>
      <c r="AX906" s="296"/>
    </row>
    <row r="907" spans="1:50" ht="30" customHeight="1" x14ac:dyDescent="0.15">
      <c r="A907" s="380">
        <v>5</v>
      </c>
      <c r="B907" s="380">
        <v>1</v>
      </c>
      <c r="C907" s="400" t="s">
        <v>552</v>
      </c>
      <c r="D907" s="391"/>
      <c r="E907" s="391"/>
      <c r="F907" s="391"/>
      <c r="G907" s="391"/>
      <c r="H907" s="391"/>
      <c r="I907" s="391"/>
      <c r="J907" s="392">
        <v>5010005007398</v>
      </c>
      <c r="K907" s="393"/>
      <c r="L907" s="393"/>
      <c r="M907" s="393"/>
      <c r="N907" s="393"/>
      <c r="O907" s="393"/>
      <c r="P907" s="401" t="s">
        <v>558</v>
      </c>
      <c r="Q907" s="295"/>
      <c r="R907" s="295"/>
      <c r="S907" s="295"/>
      <c r="T907" s="295"/>
      <c r="U907" s="295"/>
      <c r="V907" s="295"/>
      <c r="W907" s="295"/>
      <c r="X907" s="295"/>
      <c r="Y907" s="303">
        <v>63</v>
      </c>
      <c r="Z907" s="304"/>
      <c r="AA907" s="304"/>
      <c r="AB907" s="305"/>
      <c r="AC907" s="297" t="s">
        <v>450</v>
      </c>
      <c r="AD907" s="297"/>
      <c r="AE907" s="297"/>
      <c r="AF907" s="297"/>
      <c r="AG907" s="297"/>
      <c r="AH907" s="395" t="s">
        <v>598</v>
      </c>
      <c r="AI907" s="396"/>
      <c r="AJ907" s="396"/>
      <c r="AK907" s="396"/>
      <c r="AL907" s="300" t="s">
        <v>599</v>
      </c>
      <c r="AM907" s="301"/>
      <c r="AN907" s="301"/>
      <c r="AO907" s="302"/>
      <c r="AP907" s="296" t="s">
        <v>620</v>
      </c>
      <c r="AQ907" s="296"/>
      <c r="AR907" s="296"/>
      <c r="AS907" s="296"/>
      <c r="AT907" s="296"/>
      <c r="AU907" s="296"/>
      <c r="AV907" s="296"/>
      <c r="AW907" s="296"/>
      <c r="AX907" s="296"/>
    </row>
    <row r="908" spans="1:50" ht="30" customHeight="1" x14ac:dyDescent="0.15">
      <c r="A908" s="380">
        <v>6</v>
      </c>
      <c r="B908" s="380">
        <v>1</v>
      </c>
      <c r="C908" s="400" t="s">
        <v>552</v>
      </c>
      <c r="D908" s="391"/>
      <c r="E908" s="391"/>
      <c r="F908" s="391"/>
      <c r="G908" s="391"/>
      <c r="H908" s="391"/>
      <c r="I908" s="391"/>
      <c r="J908" s="392">
        <v>5010005007398</v>
      </c>
      <c r="K908" s="393"/>
      <c r="L908" s="393"/>
      <c r="M908" s="393"/>
      <c r="N908" s="393"/>
      <c r="O908" s="393"/>
      <c r="P908" s="401" t="s">
        <v>559</v>
      </c>
      <c r="Q908" s="295"/>
      <c r="R908" s="295"/>
      <c r="S908" s="295"/>
      <c r="T908" s="295"/>
      <c r="U908" s="295"/>
      <c r="V908" s="295"/>
      <c r="W908" s="295"/>
      <c r="X908" s="295"/>
      <c r="Y908" s="303">
        <v>62</v>
      </c>
      <c r="Z908" s="304"/>
      <c r="AA908" s="304"/>
      <c r="AB908" s="305"/>
      <c r="AC908" s="297" t="s">
        <v>450</v>
      </c>
      <c r="AD908" s="297"/>
      <c r="AE908" s="297"/>
      <c r="AF908" s="297"/>
      <c r="AG908" s="297"/>
      <c r="AH908" s="395" t="s">
        <v>598</v>
      </c>
      <c r="AI908" s="396"/>
      <c r="AJ908" s="396"/>
      <c r="AK908" s="396"/>
      <c r="AL908" s="300" t="s">
        <v>599</v>
      </c>
      <c r="AM908" s="301"/>
      <c r="AN908" s="301"/>
      <c r="AO908" s="302"/>
      <c r="AP908" s="296" t="s">
        <v>618</v>
      </c>
      <c r="AQ908" s="296"/>
      <c r="AR908" s="296"/>
      <c r="AS908" s="296"/>
      <c r="AT908" s="296"/>
      <c r="AU908" s="296"/>
      <c r="AV908" s="296"/>
      <c r="AW908" s="296"/>
      <c r="AX908" s="296"/>
    </row>
    <row r="909" spans="1:50" ht="30" customHeight="1" x14ac:dyDescent="0.15">
      <c r="A909" s="380">
        <v>7</v>
      </c>
      <c r="B909" s="380">
        <v>1</v>
      </c>
      <c r="C909" s="400" t="s">
        <v>551</v>
      </c>
      <c r="D909" s="391"/>
      <c r="E909" s="391"/>
      <c r="F909" s="391"/>
      <c r="G909" s="391"/>
      <c r="H909" s="391"/>
      <c r="I909" s="391"/>
      <c r="J909" s="392">
        <v>6050005005208</v>
      </c>
      <c r="K909" s="393"/>
      <c r="L909" s="393"/>
      <c r="M909" s="393"/>
      <c r="N909" s="393"/>
      <c r="O909" s="393"/>
      <c r="P909" s="401" t="s">
        <v>560</v>
      </c>
      <c r="Q909" s="295"/>
      <c r="R909" s="295"/>
      <c r="S909" s="295"/>
      <c r="T909" s="295"/>
      <c r="U909" s="295"/>
      <c r="V909" s="295"/>
      <c r="W909" s="295"/>
      <c r="X909" s="295"/>
      <c r="Y909" s="303">
        <v>54</v>
      </c>
      <c r="Z909" s="304"/>
      <c r="AA909" s="304"/>
      <c r="AB909" s="305"/>
      <c r="AC909" s="297" t="s">
        <v>450</v>
      </c>
      <c r="AD909" s="297"/>
      <c r="AE909" s="297"/>
      <c r="AF909" s="297"/>
      <c r="AG909" s="297"/>
      <c r="AH909" s="395" t="s">
        <v>598</v>
      </c>
      <c r="AI909" s="396"/>
      <c r="AJ909" s="396"/>
      <c r="AK909" s="396"/>
      <c r="AL909" s="300" t="s">
        <v>599</v>
      </c>
      <c r="AM909" s="301"/>
      <c r="AN909" s="301"/>
      <c r="AO909" s="302"/>
      <c r="AP909" s="296" t="s">
        <v>619</v>
      </c>
      <c r="AQ909" s="296"/>
      <c r="AR909" s="296"/>
      <c r="AS909" s="296"/>
      <c r="AT909" s="296"/>
      <c r="AU909" s="296"/>
      <c r="AV909" s="296"/>
      <c r="AW909" s="296"/>
      <c r="AX909" s="296"/>
    </row>
    <row r="910" spans="1:50" ht="30" customHeight="1" x14ac:dyDescent="0.15">
      <c r="A910" s="380">
        <v>8</v>
      </c>
      <c r="B910" s="380">
        <v>1</v>
      </c>
      <c r="C910" s="400" t="s">
        <v>551</v>
      </c>
      <c r="D910" s="391"/>
      <c r="E910" s="391"/>
      <c r="F910" s="391"/>
      <c r="G910" s="391"/>
      <c r="H910" s="391"/>
      <c r="I910" s="391"/>
      <c r="J910" s="392">
        <v>6050005005208</v>
      </c>
      <c r="K910" s="393"/>
      <c r="L910" s="393"/>
      <c r="M910" s="393"/>
      <c r="N910" s="393"/>
      <c r="O910" s="393"/>
      <c r="P910" s="401" t="s">
        <v>561</v>
      </c>
      <c r="Q910" s="295"/>
      <c r="R910" s="295"/>
      <c r="S910" s="295"/>
      <c r="T910" s="295"/>
      <c r="U910" s="295"/>
      <c r="V910" s="295"/>
      <c r="W910" s="295"/>
      <c r="X910" s="295"/>
      <c r="Y910" s="303">
        <v>53</v>
      </c>
      <c r="Z910" s="304"/>
      <c r="AA910" s="304"/>
      <c r="AB910" s="305"/>
      <c r="AC910" s="297" t="s">
        <v>450</v>
      </c>
      <c r="AD910" s="297"/>
      <c r="AE910" s="297"/>
      <c r="AF910" s="297"/>
      <c r="AG910" s="297"/>
      <c r="AH910" s="395" t="s">
        <v>598</v>
      </c>
      <c r="AI910" s="396"/>
      <c r="AJ910" s="396"/>
      <c r="AK910" s="396"/>
      <c r="AL910" s="300" t="s">
        <v>599</v>
      </c>
      <c r="AM910" s="301"/>
      <c r="AN910" s="301"/>
      <c r="AO910" s="302"/>
      <c r="AP910" s="296" t="s">
        <v>618</v>
      </c>
      <c r="AQ910" s="296"/>
      <c r="AR910" s="296"/>
      <c r="AS910" s="296"/>
      <c r="AT910" s="296"/>
      <c r="AU910" s="296"/>
      <c r="AV910" s="296"/>
      <c r="AW910" s="296"/>
      <c r="AX910" s="296"/>
    </row>
    <row r="911" spans="1:50" ht="30" customHeight="1" x14ac:dyDescent="0.15">
      <c r="A911" s="380">
        <v>9</v>
      </c>
      <c r="B911" s="380">
        <v>1</v>
      </c>
      <c r="C911" s="400" t="s">
        <v>551</v>
      </c>
      <c r="D911" s="391"/>
      <c r="E911" s="391"/>
      <c r="F911" s="391"/>
      <c r="G911" s="391"/>
      <c r="H911" s="391"/>
      <c r="I911" s="391"/>
      <c r="J911" s="392">
        <v>6050005005208</v>
      </c>
      <c r="K911" s="393"/>
      <c r="L911" s="393"/>
      <c r="M911" s="393"/>
      <c r="N911" s="393"/>
      <c r="O911" s="393"/>
      <c r="P911" s="401" t="s">
        <v>563</v>
      </c>
      <c r="Q911" s="295"/>
      <c r="R911" s="295"/>
      <c r="S911" s="295"/>
      <c r="T911" s="295"/>
      <c r="U911" s="295"/>
      <c r="V911" s="295"/>
      <c r="W911" s="295"/>
      <c r="X911" s="295"/>
      <c r="Y911" s="303">
        <v>52</v>
      </c>
      <c r="Z911" s="304"/>
      <c r="AA911" s="304"/>
      <c r="AB911" s="305"/>
      <c r="AC911" s="297" t="s">
        <v>450</v>
      </c>
      <c r="AD911" s="297"/>
      <c r="AE911" s="297"/>
      <c r="AF911" s="297"/>
      <c r="AG911" s="297"/>
      <c r="AH911" s="395" t="s">
        <v>598</v>
      </c>
      <c r="AI911" s="396"/>
      <c r="AJ911" s="396"/>
      <c r="AK911" s="396"/>
      <c r="AL911" s="300" t="s">
        <v>599</v>
      </c>
      <c r="AM911" s="301"/>
      <c r="AN911" s="301"/>
      <c r="AO911" s="302"/>
      <c r="AP911" s="296" t="s">
        <v>619</v>
      </c>
      <c r="AQ911" s="296"/>
      <c r="AR911" s="296"/>
      <c r="AS911" s="296"/>
      <c r="AT911" s="296"/>
      <c r="AU911" s="296"/>
      <c r="AV911" s="296"/>
      <c r="AW911" s="296"/>
      <c r="AX911" s="296"/>
    </row>
    <row r="912" spans="1:50" ht="30" customHeight="1" x14ac:dyDescent="0.15">
      <c r="A912" s="380">
        <v>10</v>
      </c>
      <c r="B912" s="380">
        <v>1</v>
      </c>
      <c r="C912" s="400" t="s">
        <v>553</v>
      </c>
      <c r="D912" s="391"/>
      <c r="E912" s="391"/>
      <c r="F912" s="391"/>
      <c r="G912" s="391"/>
      <c r="H912" s="391"/>
      <c r="I912" s="391"/>
      <c r="J912" s="392">
        <v>6340005001879</v>
      </c>
      <c r="K912" s="393"/>
      <c r="L912" s="393"/>
      <c r="M912" s="393"/>
      <c r="N912" s="393"/>
      <c r="O912" s="393"/>
      <c r="P912" s="401" t="s">
        <v>562</v>
      </c>
      <c r="Q912" s="295"/>
      <c r="R912" s="295"/>
      <c r="S912" s="295"/>
      <c r="T912" s="295"/>
      <c r="U912" s="295"/>
      <c r="V912" s="295"/>
      <c r="W912" s="295"/>
      <c r="X912" s="295"/>
      <c r="Y912" s="303">
        <v>51</v>
      </c>
      <c r="Z912" s="304"/>
      <c r="AA912" s="304"/>
      <c r="AB912" s="305"/>
      <c r="AC912" s="297" t="s">
        <v>450</v>
      </c>
      <c r="AD912" s="297"/>
      <c r="AE912" s="297"/>
      <c r="AF912" s="297"/>
      <c r="AG912" s="297"/>
      <c r="AH912" s="395" t="s">
        <v>598</v>
      </c>
      <c r="AI912" s="396"/>
      <c r="AJ912" s="396"/>
      <c r="AK912" s="396"/>
      <c r="AL912" s="300" t="s">
        <v>599</v>
      </c>
      <c r="AM912" s="301"/>
      <c r="AN912" s="301"/>
      <c r="AO912" s="302"/>
      <c r="AP912" s="296" t="s">
        <v>619</v>
      </c>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t="s">
        <v>618</v>
      </c>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30"/>
      <c r="B935" s="330"/>
      <c r="C935" s="330" t="s">
        <v>27</v>
      </c>
      <c r="D935" s="330"/>
      <c r="E935" s="330"/>
      <c r="F935" s="330"/>
      <c r="G935" s="330"/>
      <c r="H935" s="330"/>
      <c r="I935" s="330"/>
      <c r="J935" s="238" t="s">
        <v>357</v>
      </c>
      <c r="K935" s="403"/>
      <c r="L935" s="403"/>
      <c r="M935" s="403"/>
      <c r="N935" s="403"/>
      <c r="O935" s="403"/>
      <c r="P935" s="331" t="s">
        <v>330</v>
      </c>
      <c r="Q935" s="331"/>
      <c r="R935" s="331"/>
      <c r="S935" s="331"/>
      <c r="T935" s="331"/>
      <c r="U935" s="331"/>
      <c r="V935" s="331"/>
      <c r="W935" s="331"/>
      <c r="X935" s="331"/>
      <c r="Y935" s="328" t="s">
        <v>354</v>
      </c>
      <c r="Z935" s="329"/>
      <c r="AA935" s="329"/>
      <c r="AB935" s="329"/>
      <c r="AC935" s="238" t="s">
        <v>405</v>
      </c>
      <c r="AD935" s="238"/>
      <c r="AE935" s="238"/>
      <c r="AF935" s="238"/>
      <c r="AG935" s="238"/>
      <c r="AH935" s="328" t="s">
        <v>439</v>
      </c>
      <c r="AI935" s="330"/>
      <c r="AJ935" s="330"/>
      <c r="AK935" s="330"/>
      <c r="AL935" s="330" t="s">
        <v>22</v>
      </c>
      <c r="AM935" s="330"/>
      <c r="AN935" s="330"/>
      <c r="AO935" s="404"/>
      <c r="AP935" s="405" t="s">
        <v>358</v>
      </c>
      <c r="AQ935" s="405"/>
      <c r="AR935" s="405"/>
      <c r="AS935" s="405"/>
      <c r="AT935" s="405"/>
      <c r="AU935" s="405"/>
      <c r="AV935" s="405"/>
      <c r="AW935" s="405"/>
      <c r="AX935" s="405"/>
    </row>
    <row r="936" spans="1:50" ht="30" customHeight="1" x14ac:dyDescent="0.15">
      <c r="A936" s="380">
        <v>1</v>
      </c>
      <c r="B936" s="380">
        <v>1</v>
      </c>
      <c r="C936" s="400" t="s">
        <v>552</v>
      </c>
      <c r="D936" s="391"/>
      <c r="E936" s="391"/>
      <c r="F936" s="391"/>
      <c r="G936" s="391"/>
      <c r="H936" s="391"/>
      <c r="I936" s="391"/>
      <c r="J936" s="392">
        <v>5010005007398</v>
      </c>
      <c r="K936" s="393"/>
      <c r="L936" s="393"/>
      <c r="M936" s="393"/>
      <c r="N936" s="393"/>
      <c r="O936" s="393"/>
      <c r="P936" s="401" t="s">
        <v>564</v>
      </c>
      <c r="Q936" s="295"/>
      <c r="R936" s="295"/>
      <c r="S936" s="295"/>
      <c r="T936" s="295"/>
      <c r="U936" s="295"/>
      <c r="V936" s="295"/>
      <c r="W936" s="295"/>
      <c r="X936" s="295"/>
      <c r="Y936" s="303">
        <v>20</v>
      </c>
      <c r="Z936" s="304"/>
      <c r="AA936" s="304"/>
      <c r="AB936" s="305"/>
      <c r="AC936" s="394" t="s">
        <v>450</v>
      </c>
      <c r="AD936" s="402"/>
      <c r="AE936" s="402"/>
      <c r="AF936" s="402"/>
      <c r="AG936" s="402"/>
      <c r="AH936" s="395" t="s">
        <v>600</v>
      </c>
      <c r="AI936" s="396"/>
      <c r="AJ936" s="396"/>
      <c r="AK936" s="396"/>
      <c r="AL936" s="300" t="s">
        <v>596</v>
      </c>
      <c r="AM936" s="301"/>
      <c r="AN936" s="301"/>
      <c r="AO936" s="302"/>
      <c r="AP936" s="296" t="s">
        <v>621</v>
      </c>
      <c r="AQ936" s="296"/>
      <c r="AR936" s="296"/>
      <c r="AS936" s="296"/>
      <c r="AT936" s="296"/>
      <c r="AU936" s="296"/>
      <c r="AV936" s="296"/>
      <c r="AW936" s="296"/>
      <c r="AX936" s="296"/>
    </row>
    <row r="937" spans="1:50" ht="30" customHeight="1" x14ac:dyDescent="0.15">
      <c r="A937" s="380">
        <v>2</v>
      </c>
      <c r="B937" s="380">
        <v>1</v>
      </c>
      <c r="C937" s="400" t="s">
        <v>566</v>
      </c>
      <c r="D937" s="391"/>
      <c r="E937" s="391"/>
      <c r="F937" s="391"/>
      <c r="G937" s="391"/>
      <c r="H937" s="391"/>
      <c r="I937" s="391"/>
      <c r="J937" s="392">
        <v>4050005005317</v>
      </c>
      <c r="K937" s="393"/>
      <c r="L937" s="393"/>
      <c r="M937" s="393"/>
      <c r="N937" s="393"/>
      <c r="O937" s="393"/>
      <c r="P937" s="401" t="s">
        <v>565</v>
      </c>
      <c r="Q937" s="295"/>
      <c r="R937" s="295"/>
      <c r="S937" s="295"/>
      <c r="T937" s="295"/>
      <c r="U937" s="295"/>
      <c r="V937" s="295"/>
      <c r="W937" s="295"/>
      <c r="X937" s="295"/>
      <c r="Y937" s="303">
        <v>20</v>
      </c>
      <c r="Z937" s="304"/>
      <c r="AA937" s="304"/>
      <c r="AB937" s="305"/>
      <c r="AC937" s="394" t="s">
        <v>450</v>
      </c>
      <c r="AD937" s="394"/>
      <c r="AE937" s="394"/>
      <c r="AF937" s="394"/>
      <c r="AG937" s="394"/>
      <c r="AH937" s="395" t="s">
        <v>600</v>
      </c>
      <c r="AI937" s="396"/>
      <c r="AJ937" s="396"/>
      <c r="AK937" s="396"/>
      <c r="AL937" s="300" t="s">
        <v>596</v>
      </c>
      <c r="AM937" s="301"/>
      <c r="AN937" s="301"/>
      <c r="AO937" s="302"/>
      <c r="AP937" s="296" t="s">
        <v>622</v>
      </c>
      <c r="AQ937" s="296"/>
      <c r="AR937" s="296"/>
      <c r="AS937" s="296"/>
      <c r="AT937" s="296"/>
      <c r="AU937" s="296"/>
      <c r="AV937" s="296"/>
      <c r="AW937" s="296"/>
      <c r="AX937" s="296"/>
    </row>
    <row r="938" spans="1:50" ht="30" customHeight="1" x14ac:dyDescent="0.15">
      <c r="A938" s="380">
        <v>3</v>
      </c>
      <c r="B938" s="380">
        <v>1</v>
      </c>
      <c r="C938" s="400" t="s">
        <v>567</v>
      </c>
      <c r="D938" s="391"/>
      <c r="E938" s="391"/>
      <c r="F938" s="391"/>
      <c r="G938" s="391"/>
      <c r="H938" s="391"/>
      <c r="I938" s="391"/>
      <c r="J938" s="392">
        <v>6011105002701</v>
      </c>
      <c r="K938" s="393"/>
      <c r="L938" s="393"/>
      <c r="M938" s="393"/>
      <c r="N938" s="393"/>
      <c r="O938" s="393"/>
      <c r="P938" s="401" t="s">
        <v>568</v>
      </c>
      <c r="Q938" s="295"/>
      <c r="R938" s="295"/>
      <c r="S938" s="295"/>
      <c r="T938" s="295"/>
      <c r="U938" s="295"/>
      <c r="V938" s="295"/>
      <c r="W938" s="295"/>
      <c r="X938" s="295"/>
      <c r="Y938" s="303">
        <v>18</v>
      </c>
      <c r="Z938" s="304"/>
      <c r="AA938" s="304"/>
      <c r="AB938" s="305"/>
      <c r="AC938" s="394" t="s">
        <v>450</v>
      </c>
      <c r="AD938" s="394"/>
      <c r="AE938" s="394"/>
      <c r="AF938" s="394"/>
      <c r="AG938" s="394"/>
      <c r="AH938" s="395" t="s">
        <v>600</v>
      </c>
      <c r="AI938" s="396"/>
      <c r="AJ938" s="396"/>
      <c r="AK938" s="396"/>
      <c r="AL938" s="300" t="s">
        <v>596</v>
      </c>
      <c r="AM938" s="301"/>
      <c r="AN938" s="301"/>
      <c r="AO938" s="302"/>
      <c r="AP938" s="296" t="s">
        <v>619</v>
      </c>
      <c r="AQ938" s="296"/>
      <c r="AR938" s="296"/>
      <c r="AS938" s="296"/>
      <c r="AT938" s="296"/>
      <c r="AU938" s="296"/>
      <c r="AV938" s="296"/>
      <c r="AW938" s="296"/>
      <c r="AX938" s="296"/>
    </row>
    <row r="939" spans="1:50" ht="39.4" customHeight="1" x14ac:dyDescent="0.15">
      <c r="A939" s="380">
        <v>4</v>
      </c>
      <c r="B939" s="380">
        <v>1</v>
      </c>
      <c r="C939" s="400" t="s">
        <v>569</v>
      </c>
      <c r="D939" s="391"/>
      <c r="E939" s="391"/>
      <c r="F939" s="391"/>
      <c r="G939" s="391"/>
      <c r="H939" s="391"/>
      <c r="I939" s="391"/>
      <c r="J939" s="392">
        <v>3010401011971</v>
      </c>
      <c r="K939" s="393"/>
      <c r="L939" s="393"/>
      <c r="M939" s="393"/>
      <c r="N939" s="393"/>
      <c r="O939" s="393"/>
      <c r="P939" s="401" t="s">
        <v>570</v>
      </c>
      <c r="Q939" s="295"/>
      <c r="R939" s="295"/>
      <c r="S939" s="295"/>
      <c r="T939" s="295"/>
      <c r="U939" s="295"/>
      <c r="V939" s="295"/>
      <c r="W939" s="295"/>
      <c r="X939" s="295"/>
      <c r="Y939" s="303">
        <v>18</v>
      </c>
      <c r="Z939" s="304"/>
      <c r="AA939" s="304"/>
      <c r="AB939" s="305"/>
      <c r="AC939" s="394" t="s">
        <v>450</v>
      </c>
      <c r="AD939" s="394"/>
      <c r="AE939" s="394"/>
      <c r="AF939" s="394"/>
      <c r="AG939" s="394"/>
      <c r="AH939" s="395" t="s">
        <v>600</v>
      </c>
      <c r="AI939" s="396"/>
      <c r="AJ939" s="396"/>
      <c r="AK939" s="396"/>
      <c r="AL939" s="300" t="s">
        <v>596</v>
      </c>
      <c r="AM939" s="301"/>
      <c r="AN939" s="301"/>
      <c r="AO939" s="302"/>
      <c r="AP939" s="296" t="s">
        <v>618</v>
      </c>
      <c r="AQ939" s="296"/>
      <c r="AR939" s="296"/>
      <c r="AS939" s="296"/>
      <c r="AT939" s="296"/>
      <c r="AU939" s="296"/>
      <c r="AV939" s="296"/>
      <c r="AW939" s="296"/>
      <c r="AX939" s="296"/>
    </row>
    <row r="940" spans="1:50" ht="30" customHeight="1" x14ac:dyDescent="0.15">
      <c r="A940" s="380">
        <v>5</v>
      </c>
      <c r="B940" s="380">
        <v>1</v>
      </c>
      <c r="C940" s="400" t="s">
        <v>552</v>
      </c>
      <c r="D940" s="391"/>
      <c r="E940" s="391"/>
      <c r="F940" s="391"/>
      <c r="G940" s="391"/>
      <c r="H940" s="391"/>
      <c r="I940" s="391"/>
      <c r="J940" s="392">
        <v>5010005007398</v>
      </c>
      <c r="K940" s="393"/>
      <c r="L940" s="393"/>
      <c r="M940" s="393"/>
      <c r="N940" s="393"/>
      <c r="O940" s="393"/>
      <c r="P940" s="401" t="s">
        <v>571</v>
      </c>
      <c r="Q940" s="295"/>
      <c r="R940" s="295"/>
      <c r="S940" s="295"/>
      <c r="T940" s="295"/>
      <c r="U940" s="295"/>
      <c r="V940" s="295"/>
      <c r="W940" s="295"/>
      <c r="X940" s="295"/>
      <c r="Y940" s="303">
        <v>18</v>
      </c>
      <c r="Z940" s="304"/>
      <c r="AA940" s="304"/>
      <c r="AB940" s="305"/>
      <c r="AC940" s="297" t="s">
        <v>450</v>
      </c>
      <c r="AD940" s="297"/>
      <c r="AE940" s="297"/>
      <c r="AF940" s="297"/>
      <c r="AG940" s="297"/>
      <c r="AH940" s="395" t="s">
        <v>600</v>
      </c>
      <c r="AI940" s="396"/>
      <c r="AJ940" s="396"/>
      <c r="AK940" s="396"/>
      <c r="AL940" s="300" t="s">
        <v>596</v>
      </c>
      <c r="AM940" s="301"/>
      <c r="AN940" s="301"/>
      <c r="AO940" s="302"/>
      <c r="AP940" s="296" t="s">
        <v>618</v>
      </c>
      <c r="AQ940" s="296"/>
      <c r="AR940" s="296"/>
      <c r="AS940" s="296"/>
      <c r="AT940" s="296"/>
      <c r="AU940" s="296"/>
      <c r="AV940" s="296"/>
      <c r="AW940" s="296"/>
      <c r="AX940" s="296"/>
    </row>
    <row r="941" spans="1:50" ht="39" customHeight="1" x14ac:dyDescent="0.15">
      <c r="A941" s="380">
        <v>6</v>
      </c>
      <c r="B941" s="380">
        <v>1</v>
      </c>
      <c r="C941" s="400" t="s">
        <v>572</v>
      </c>
      <c r="D941" s="391"/>
      <c r="E941" s="391"/>
      <c r="F941" s="391"/>
      <c r="G941" s="391"/>
      <c r="H941" s="391"/>
      <c r="I941" s="391"/>
      <c r="J941" s="392">
        <v>5010405000044</v>
      </c>
      <c r="K941" s="393"/>
      <c r="L941" s="393"/>
      <c r="M941" s="393"/>
      <c r="N941" s="393"/>
      <c r="O941" s="393"/>
      <c r="P941" s="401" t="s">
        <v>573</v>
      </c>
      <c r="Q941" s="295"/>
      <c r="R941" s="295"/>
      <c r="S941" s="295"/>
      <c r="T941" s="295"/>
      <c r="U941" s="295"/>
      <c r="V941" s="295"/>
      <c r="W941" s="295"/>
      <c r="X941" s="295"/>
      <c r="Y941" s="303">
        <v>17</v>
      </c>
      <c r="Z941" s="304"/>
      <c r="AA941" s="304"/>
      <c r="AB941" s="305"/>
      <c r="AC941" s="297" t="s">
        <v>450</v>
      </c>
      <c r="AD941" s="297"/>
      <c r="AE941" s="297"/>
      <c r="AF941" s="297"/>
      <c r="AG941" s="297"/>
      <c r="AH941" s="395" t="s">
        <v>600</v>
      </c>
      <c r="AI941" s="396"/>
      <c r="AJ941" s="396"/>
      <c r="AK941" s="396"/>
      <c r="AL941" s="300" t="s">
        <v>596</v>
      </c>
      <c r="AM941" s="301"/>
      <c r="AN941" s="301"/>
      <c r="AO941" s="302"/>
      <c r="AP941" s="296" t="s">
        <v>622</v>
      </c>
      <c r="AQ941" s="296"/>
      <c r="AR941" s="296"/>
      <c r="AS941" s="296"/>
      <c r="AT941" s="296"/>
      <c r="AU941" s="296"/>
      <c r="AV941" s="296"/>
      <c r="AW941" s="296"/>
      <c r="AX941" s="296"/>
    </row>
    <row r="942" spans="1:50" ht="44.65" customHeight="1" x14ac:dyDescent="0.15">
      <c r="A942" s="380">
        <v>7</v>
      </c>
      <c r="B942" s="380">
        <v>1</v>
      </c>
      <c r="C942" s="400" t="s">
        <v>574</v>
      </c>
      <c r="D942" s="391"/>
      <c r="E942" s="391"/>
      <c r="F942" s="391"/>
      <c r="G942" s="391"/>
      <c r="H942" s="391"/>
      <c r="I942" s="391"/>
      <c r="J942" s="392">
        <v>9010001027685</v>
      </c>
      <c r="K942" s="393"/>
      <c r="L942" s="393"/>
      <c r="M942" s="393"/>
      <c r="N942" s="393"/>
      <c r="O942" s="393"/>
      <c r="P942" s="401" t="s">
        <v>575</v>
      </c>
      <c r="Q942" s="295"/>
      <c r="R942" s="295"/>
      <c r="S942" s="295"/>
      <c r="T942" s="295"/>
      <c r="U942" s="295"/>
      <c r="V942" s="295"/>
      <c r="W942" s="295"/>
      <c r="X942" s="295"/>
      <c r="Y942" s="303">
        <v>17</v>
      </c>
      <c r="Z942" s="304"/>
      <c r="AA942" s="304"/>
      <c r="AB942" s="305"/>
      <c r="AC942" s="297" t="s">
        <v>450</v>
      </c>
      <c r="AD942" s="297"/>
      <c r="AE942" s="297"/>
      <c r="AF942" s="297"/>
      <c r="AG942" s="297"/>
      <c r="AH942" s="395" t="s">
        <v>600</v>
      </c>
      <c r="AI942" s="396"/>
      <c r="AJ942" s="396"/>
      <c r="AK942" s="396"/>
      <c r="AL942" s="300" t="s">
        <v>596</v>
      </c>
      <c r="AM942" s="301"/>
      <c r="AN942" s="301"/>
      <c r="AO942" s="302"/>
      <c r="AP942" s="296" t="s">
        <v>618</v>
      </c>
      <c r="AQ942" s="296"/>
      <c r="AR942" s="296"/>
      <c r="AS942" s="296"/>
      <c r="AT942" s="296"/>
      <c r="AU942" s="296"/>
      <c r="AV942" s="296"/>
      <c r="AW942" s="296"/>
      <c r="AX942" s="296"/>
    </row>
    <row r="943" spans="1:50" ht="43.15" customHeight="1" x14ac:dyDescent="0.15">
      <c r="A943" s="380">
        <v>8</v>
      </c>
      <c r="B943" s="380">
        <v>1</v>
      </c>
      <c r="C943" s="400" t="s">
        <v>574</v>
      </c>
      <c r="D943" s="391"/>
      <c r="E943" s="391"/>
      <c r="F943" s="391"/>
      <c r="G943" s="391"/>
      <c r="H943" s="391"/>
      <c r="I943" s="391"/>
      <c r="J943" s="392">
        <v>9010001027685</v>
      </c>
      <c r="K943" s="393"/>
      <c r="L943" s="393"/>
      <c r="M943" s="393"/>
      <c r="N943" s="393"/>
      <c r="O943" s="393"/>
      <c r="P943" s="401" t="s">
        <v>576</v>
      </c>
      <c r="Q943" s="295"/>
      <c r="R943" s="295"/>
      <c r="S943" s="295"/>
      <c r="T943" s="295"/>
      <c r="U943" s="295"/>
      <c r="V943" s="295"/>
      <c r="W943" s="295"/>
      <c r="X943" s="295"/>
      <c r="Y943" s="303">
        <v>17</v>
      </c>
      <c r="Z943" s="304"/>
      <c r="AA943" s="304"/>
      <c r="AB943" s="305"/>
      <c r="AC943" s="297" t="s">
        <v>450</v>
      </c>
      <c r="AD943" s="297"/>
      <c r="AE943" s="297"/>
      <c r="AF943" s="297"/>
      <c r="AG943" s="297"/>
      <c r="AH943" s="395" t="s">
        <v>600</v>
      </c>
      <c r="AI943" s="396"/>
      <c r="AJ943" s="396"/>
      <c r="AK943" s="396"/>
      <c r="AL943" s="300" t="s">
        <v>596</v>
      </c>
      <c r="AM943" s="301"/>
      <c r="AN943" s="301"/>
      <c r="AO943" s="302"/>
      <c r="AP943" s="296" t="s">
        <v>619</v>
      </c>
      <c r="AQ943" s="296"/>
      <c r="AR943" s="296"/>
      <c r="AS943" s="296"/>
      <c r="AT943" s="296"/>
      <c r="AU943" s="296"/>
      <c r="AV943" s="296"/>
      <c r="AW943" s="296"/>
      <c r="AX943" s="296"/>
    </row>
    <row r="944" spans="1:50" ht="39.4" customHeight="1" x14ac:dyDescent="0.15">
      <c r="A944" s="380">
        <v>9</v>
      </c>
      <c r="B944" s="380">
        <v>1</v>
      </c>
      <c r="C944" s="400" t="s">
        <v>551</v>
      </c>
      <c r="D944" s="391"/>
      <c r="E944" s="391"/>
      <c r="F944" s="391"/>
      <c r="G944" s="391"/>
      <c r="H944" s="391"/>
      <c r="I944" s="391"/>
      <c r="J944" s="392">
        <v>6050005005208</v>
      </c>
      <c r="K944" s="393"/>
      <c r="L944" s="393"/>
      <c r="M944" s="393"/>
      <c r="N944" s="393"/>
      <c r="O944" s="393"/>
      <c r="P944" s="401" t="s">
        <v>577</v>
      </c>
      <c r="Q944" s="295"/>
      <c r="R944" s="295"/>
      <c r="S944" s="295"/>
      <c r="T944" s="295"/>
      <c r="U944" s="295"/>
      <c r="V944" s="295"/>
      <c r="W944" s="295"/>
      <c r="X944" s="295"/>
      <c r="Y944" s="303">
        <v>16</v>
      </c>
      <c r="Z944" s="304"/>
      <c r="AA944" s="304"/>
      <c r="AB944" s="305"/>
      <c r="AC944" s="297" t="s">
        <v>450</v>
      </c>
      <c r="AD944" s="297"/>
      <c r="AE944" s="297"/>
      <c r="AF944" s="297"/>
      <c r="AG944" s="297"/>
      <c r="AH944" s="395" t="s">
        <v>600</v>
      </c>
      <c r="AI944" s="396"/>
      <c r="AJ944" s="396"/>
      <c r="AK944" s="396"/>
      <c r="AL944" s="300" t="s">
        <v>596</v>
      </c>
      <c r="AM944" s="301"/>
      <c r="AN944" s="301"/>
      <c r="AO944" s="302"/>
      <c r="AP944" s="296" t="s">
        <v>620</v>
      </c>
      <c r="AQ944" s="296"/>
      <c r="AR944" s="296"/>
      <c r="AS944" s="296"/>
      <c r="AT944" s="296"/>
      <c r="AU944" s="296"/>
      <c r="AV944" s="296"/>
      <c r="AW944" s="296"/>
      <c r="AX944" s="296"/>
    </row>
    <row r="945" spans="1:50" ht="54.4" customHeight="1" x14ac:dyDescent="0.15">
      <c r="A945" s="380">
        <v>10</v>
      </c>
      <c r="B945" s="380">
        <v>1</v>
      </c>
      <c r="C945" s="400" t="s">
        <v>578</v>
      </c>
      <c r="D945" s="391"/>
      <c r="E945" s="391"/>
      <c r="F945" s="391"/>
      <c r="G945" s="391"/>
      <c r="H945" s="391"/>
      <c r="I945" s="391"/>
      <c r="J945" s="392">
        <v>3130005005532</v>
      </c>
      <c r="K945" s="393"/>
      <c r="L945" s="393"/>
      <c r="M945" s="393"/>
      <c r="N945" s="393"/>
      <c r="O945" s="393"/>
      <c r="P945" s="401" t="s">
        <v>579</v>
      </c>
      <c r="Q945" s="295"/>
      <c r="R945" s="295"/>
      <c r="S945" s="295"/>
      <c r="T945" s="295"/>
      <c r="U945" s="295"/>
      <c r="V945" s="295"/>
      <c r="W945" s="295"/>
      <c r="X945" s="295"/>
      <c r="Y945" s="303">
        <v>16</v>
      </c>
      <c r="Z945" s="304"/>
      <c r="AA945" s="304"/>
      <c r="AB945" s="305"/>
      <c r="AC945" s="297" t="s">
        <v>450</v>
      </c>
      <c r="AD945" s="297"/>
      <c r="AE945" s="297"/>
      <c r="AF945" s="297"/>
      <c r="AG945" s="297"/>
      <c r="AH945" s="395" t="s">
        <v>600</v>
      </c>
      <c r="AI945" s="396"/>
      <c r="AJ945" s="396"/>
      <c r="AK945" s="396"/>
      <c r="AL945" s="300" t="s">
        <v>596</v>
      </c>
      <c r="AM945" s="301"/>
      <c r="AN945" s="301"/>
      <c r="AO945" s="302"/>
      <c r="AP945" s="296" t="s">
        <v>618</v>
      </c>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t="s">
        <v>620</v>
      </c>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30"/>
      <c r="B968" s="330"/>
      <c r="C968" s="330" t="s">
        <v>27</v>
      </c>
      <c r="D968" s="330"/>
      <c r="E968" s="330"/>
      <c r="F968" s="330"/>
      <c r="G968" s="330"/>
      <c r="H968" s="330"/>
      <c r="I968" s="330"/>
      <c r="J968" s="238" t="s">
        <v>357</v>
      </c>
      <c r="K968" s="403"/>
      <c r="L968" s="403"/>
      <c r="M968" s="403"/>
      <c r="N968" s="403"/>
      <c r="O968" s="403"/>
      <c r="P968" s="331" t="s">
        <v>330</v>
      </c>
      <c r="Q968" s="331"/>
      <c r="R968" s="331"/>
      <c r="S968" s="331"/>
      <c r="T968" s="331"/>
      <c r="U968" s="331"/>
      <c r="V968" s="331"/>
      <c r="W968" s="331"/>
      <c r="X968" s="331"/>
      <c r="Y968" s="328" t="s">
        <v>354</v>
      </c>
      <c r="Z968" s="329"/>
      <c r="AA968" s="329"/>
      <c r="AB968" s="329"/>
      <c r="AC968" s="238" t="s">
        <v>405</v>
      </c>
      <c r="AD968" s="238"/>
      <c r="AE968" s="238"/>
      <c r="AF968" s="238"/>
      <c r="AG968" s="238"/>
      <c r="AH968" s="328" t="s">
        <v>439</v>
      </c>
      <c r="AI968" s="330"/>
      <c r="AJ968" s="330"/>
      <c r="AK968" s="330"/>
      <c r="AL968" s="330" t="s">
        <v>22</v>
      </c>
      <c r="AM968" s="330"/>
      <c r="AN968" s="330"/>
      <c r="AO968" s="404"/>
      <c r="AP968" s="405" t="s">
        <v>358</v>
      </c>
      <c r="AQ968" s="405"/>
      <c r="AR968" s="405"/>
      <c r="AS968" s="405"/>
      <c r="AT968" s="405"/>
      <c r="AU968" s="405"/>
      <c r="AV968" s="405"/>
      <c r="AW968" s="405"/>
      <c r="AX968" s="405"/>
    </row>
    <row r="969" spans="1:50" ht="70.900000000000006" customHeight="1" x14ac:dyDescent="0.15">
      <c r="A969" s="380">
        <v>1</v>
      </c>
      <c r="B969" s="380">
        <v>1</v>
      </c>
      <c r="C969" s="400" t="s">
        <v>580</v>
      </c>
      <c r="D969" s="391"/>
      <c r="E969" s="391"/>
      <c r="F969" s="391"/>
      <c r="G969" s="391"/>
      <c r="H969" s="391"/>
      <c r="I969" s="391"/>
      <c r="J969" s="392">
        <v>1000012110001</v>
      </c>
      <c r="K969" s="393"/>
      <c r="L969" s="393"/>
      <c r="M969" s="393"/>
      <c r="N969" s="393"/>
      <c r="O969" s="393"/>
      <c r="P969" s="401" t="s">
        <v>601</v>
      </c>
      <c r="Q969" s="295"/>
      <c r="R969" s="295"/>
      <c r="S969" s="295"/>
      <c r="T969" s="295"/>
      <c r="U969" s="295"/>
      <c r="V969" s="295"/>
      <c r="W969" s="295"/>
      <c r="X969" s="295"/>
      <c r="Y969" s="303">
        <v>9</v>
      </c>
      <c r="Z969" s="304"/>
      <c r="AA969" s="304"/>
      <c r="AB969" s="305"/>
      <c r="AC969" s="394" t="s">
        <v>196</v>
      </c>
      <c r="AD969" s="402"/>
      <c r="AE969" s="402"/>
      <c r="AF969" s="402"/>
      <c r="AG969" s="402"/>
      <c r="AH969" s="395" t="s">
        <v>596</v>
      </c>
      <c r="AI969" s="396"/>
      <c r="AJ969" s="396"/>
      <c r="AK969" s="396"/>
      <c r="AL969" s="300" t="s">
        <v>600</v>
      </c>
      <c r="AM969" s="301"/>
      <c r="AN969" s="301"/>
      <c r="AO969" s="302"/>
      <c r="AP969" s="296" t="s">
        <v>618</v>
      </c>
      <c r="AQ969" s="296"/>
      <c r="AR969" s="296"/>
      <c r="AS969" s="296"/>
      <c r="AT969" s="296"/>
      <c r="AU969" s="296"/>
      <c r="AV969" s="296"/>
      <c r="AW969" s="296"/>
      <c r="AX969" s="296"/>
    </row>
    <row r="970" spans="1:50" ht="58.5" customHeight="1" x14ac:dyDescent="0.15">
      <c r="A970" s="380">
        <v>2</v>
      </c>
      <c r="B970" s="380">
        <v>1</v>
      </c>
      <c r="C970" s="400" t="s">
        <v>580</v>
      </c>
      <c r="D970" s="391"/>
      <c r="E970" s="391"/>
      <c r="F970" s="391"/>
      <c r="G970" s="391"/>
      <c r="H970" s="391"/>
      <c r="I970" s="391"/>
      <c r="J970" s="392">
        <v>1000012110001</v>
      </c>
      <c r="K970" s="393"/>
      <c r="L970" s="393"/>
      <c r="M970" s="393"/>
      <c r="N970" s="393"/>
      <c r="O970" s="393"/>
      <c r="P970" s="401" t="s">
        <v>602</v>
      </c>
      <c r="Q970" s="295"/>
      <c r="R970" s="295"/>
      <c r="S970" s="295"/>
      <c r="T970" s="295"/>
      <c r="U970" s="295"/>
      <c r="V970" s="295"/>
      <c r="W970" s="295"/>
      <c r="X970" s="295"/>
      <c r="Y970" s="303">
        <v>2</v>
      </c>
      <c r="Z970" s="304"/>
      <c r="AA970" s="304"/>
      <c r="AB970" s="305"/>
      <c r="AC970" s="394" t="s">
        <v>196</v>
      </c>
      <c r="AD970" s="394"/>
      <c r="AE970" s="394"/>
      <c r="AF970" s="394"/>
      <c r="AG970" s="394"/>
      <c r="AH970" s="395" t="s">
        <v>597</v>
      </c>
      <c r="AI970" s="396"/>
      <c r="AJ970" s="396"/>
      <c r="AK970" s="396"/>
      <c r="AL970" s="300" t="s">
        <v>600</v>
      </c>
      <c r="AM970" s="301"/>
      <c r="AN970" s="301"/>
      <c r="AO970" s="302"/>
      <c r="AP970" s="296" t="s">
        <v>618</v>
      </c>
      <c r="AQ970" s="296"/>
      <c r="AR970" s="296"/>
      <c r="AS970" s="296"/>
      <c r="AT970" s="296"/>
      <c r="AU970" s="296"/>
      <c r="AV970" s="296"/>
      <c r="AW970" s="296"/>
      <c r="AX970" s="296"/>
    </row>
    <row r="971" spans="1:50" ht="30" hidden="1" customHeight="1" x14ac:dyDescent="0.15">
      <c r="A971" s="380">
        <v>3</v>
      </c>
      <c r="B971" s="380">
        <v>1</v>
      </c>
      <c r="C971" s="400"/>
      <c r="D971" s="391"/>
      <c r="E971" s="391"/>
      <c r="F971" s="391"/>
      <c r="G971" s="391"/>
      <c r="H971" s="391"/>
      <c r="I971" s="391"/>
      <c r="J971" s="392"/>
      <c r="K971" s="393"/>
      <c r="L971" s="393"/>
      <c r="M971" s="393"/>
      <c r="N971" s="393"/>
      <c r="O971" s="393"/>
      <c r="P971" s="401"/>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0"/>
      <c r="D972" s="391"/>
      <c r="E972" s="391"/>
      <c r="F972" s="391"/>
      <c r="G972" s="391"/>
      <c r="H972" s="391"/>
      <c r="I972" s="391"/>
      <c r="J972" s="392"/>
      <c r="K972" s="393"/>
      <c r="L972" s="393"/>
      <c r="M972" s="393"/>
      <c r="N972" s="393"/>
      <c r="O972" s="393"/>
      <c r="P972" s="401"/>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30"/>
      <c r="B1001" s="330"/>
      <c r="C1001" s="330" t="s">
        <v>27</v>
      </c>
      <c r="D1001" s="330"/>
      <c r="E1001" s="330"/>
      <c r="F1001" s="330"/>
      <c r="G1001" s="330"/>
      <c r="H1001" s="330"/>
      <c r="I1001" s="330"/>
      <c r="J1001" s="238" t="s">
        <v>357</v>
      </c>
      <c r="K1001" s="403"/>
      <c r="L1001" s="403"/>
      <c r="M1001" s="403"/>
      <c r="N1001" s="403"/>
      <c r="O1001" s="403"/>
      <c r="P1001" s="331" t="s">
        <v>330</v>
      </c>
      <c r="Q1001" s="331"/>
      <c r="R1001" s="331"/>
      <c r="S1001" s="331"/>
      <c r="T1001" s="331"/>
      <c r="U1001" s="331"/>
      <c r="V1001" s="331"/>
      <c r="W1001" s="331"/>
      <c r="X1001" s="331"/>
      <c r="Y1001" s="328" t="s">
        <v>354</v>
      </c>
      <c r="Z1001" s="329"/>
      <c r="AA1001" s="329"/>
      <c r="AB1001" s="329"/>
      <c r="AC1001" s="238" t="s">
        <v>405</v>
      </c>
      <c r="AD1001" s="238"/>
      <c r="AE1001" s="238"/>
      <c r="AF1001" s="238"/>
      <c r="AG1001" s="238"/>
      <c r="AH1001" s="328" t="s">
        <v>439</v>
      </c>
      <c r="AI1001" s="330"/>
      <c r="AJ1001" s="330"/>
      <c r="AK1001" s="330"/>
      <c r="AL1001" s="330" t="s">
        <v>22</v>
      </c>
      <c r="AM1001" s="330"/>
      <c r="AN1001" s="330"/>
      <c r="AO1001" s="404"/>
      <c r="AP1001" s="405" t="s">
        <v>358</v>
      </c>
      <c r="AQ1001" s="405"/>
      <c r="AR1001" s="405"/>
      <c r="AS1001" s="405"/>
      <c r="AT1001" s="405"/>
      <c r="AU1001" s="405"/>
      <c r="AV1001" s="405"/>
      <c r="AW1001" s="405"/>
      <c r="AX1001" s="405"/>
    </row>
    <row r="1002" spans="1:50" ht="76.5" customHeight="1" x14ac:dyDescent="0.15">
      <c r="A1002" s="380">
        <v>1</v>
      </c>
      <c r="B1002" s="380">
        <v>1</v>
      </c>
      <c r="C1002" s="400" t="s">
        <v>582</v>
      </c>
      <c r="D1002" s="391"/>
      <c r="E1002" s="391"/>
      <c r="F1002" s="391"/>
      <c r="G1002" s="391"/>
      <c r="H1002" s="391"/>
      <c r="I1002" s="391"/>
      <c r="J1002" s="392">
        <v>8000012100004</v>
      </c>
      <c r="K1002" s="393"/>
      <c r="L1002" s="393"/>
      <c r="M1002" s="393"/>
      <c r="N1002" s="393"/>
      <c r="O1002" s="393"/>
      <c r="P1002" s="401" t="s">
        <v>603</v>
      </c>
      <c r="Q1002" s="295"/>
      <c r="R1002" s="295"/>
      <c r="S1002" s="295"/>
      <c r="T1002" s="295"/>
      <c r="U1002" s="295"/>
      <c r="V1002" s="295"/>
      <c r="W1002" s="295"/>
      <c r="X1002" s="295"/>
      <c r="Y1002" s="303">
        <v>40</v>
      </c>
      <c r="Z1002" s="304"/>
      <c r="AA1002" s="304"/>
      <c r="AB1002" s="305"/>
      <c r="AC1002" s="394" t="s">
        <v>196</v>
      </c>
      <c r="AD1002" s="402"/>
      <c r="AE1002" s="402"/>
      <c r="AF1002" s="402"/>
      <c r="AG1002" s="402"/>
      <c r="AH1002" s="395" t="s">
        <v>596</v>
      </c>
      <c r="AI1002" s="396"/>
      <c r="AJ1002" s="396"/>
      <c r="AK1002" s="396"/>
      <c r="AL1002" s="300" t="s">
        <v>610</v>
      </c>
      <c r="AM1002" s="301"/>
      <c r="AN1002" s="301"/>
      <c r="AO1002" s="302"/>
      <c r="AP1002" s="296" t="s">
        <v>618</v>
      </c>
      <c r="AQ1002" s="296"/>
      <c r="AR1002" s="296"/>
      <c r="AS1002" s="296"/>
      <c r="AT1002" s="296"/>
      <c r="AU1002" s="296"/>
      <c r="AV1002" s="296"/>
      <c r="AW1002" s="296"/>
      <c r="AX1002" s="296"/>
    </row>
    <row r="1003" spans="1:50" ht="64.5" customHeight="1" x14ac:dyDescent="0.15">
      <c r="A1003" s="380">
        <v>2</v>
      </c>
      <c r="B1003" s="380">
        <v>1</v>
      </c>
      <c r="C1003" s="400" t="s">
        <v>582</v>
      </c>
      <c r="D1003" s="391"/>
      <c r="E1003" s="391"/>
      <c r="F1003" s="391"/>
      <c r="G1003" s="391"/>
      <c r="H1003" s="391"/>
      <c r="I1003" s="391"/>
      <c r="J1003" s="392">
        <v>8000012100004</v>
      </c>
      <c r="K1003" s="393"/>
      <c r="L1003" s="393"/>
      <c r="M1003" s="393"/>
      <c r="N1003" s="393"/>
      <c r="O1003" s="393"/>
      <c r="P1003" s="401" t="s">
        <v>604</v>
      </c>
      <c r="Q1003" s="295"/>
      <c r="R1003" s="295"/>
      <c r="S1003" s="295"/>
      <c r="T1003" s="295"/>
      <c r="U1003" s="295"/>
      <c r="V1003" s="295"/>
      <c r="W1003" s="295"/>
      <c r="X1003" s="295"/>
      <c r="Y1003" s="303">
        <v>18</v>
      </c>
      <c r="Z1003" s="304"/>
      <c r="AA1003" s="304"/>
      <c r="AB1003" s="305"/>
      <c r="AC1003" s="394" t="s">
        <v>196</v>
      </c>
      <c r="AD1003" s="394"/>
      <c r="AE1003" s="394"/>
      <c r="AF1003" s="394"/>
      <c r="AG1003" s="394"/>
      <c r="AH1003" s="395" t="s">
        <v>596</v>
      </c>
      <c r="AI1003" s="396"/>
      <c r="AJ1003" s="396"/>
      <c r="AK1003" s="396"/>
      <c r="AL1003" s="300" t="s">
        <v>610</v>
      </c>
      <c r="AM1003" s="301"/>
      <c r="AN1003" s="301"/>
      <c r="AO1003" s="302"/>
      <c r="AP1003" s="296" t="s">
        <v>618</v>
      </c>
      <c r="AQ1003" s="296"/>
      <c r="AR1003" s="296"/>
      <c r="AS1003" s="296"/>
      <c r="AT1003" s="296"/>
      <c r="AU1003" s="296"/>
      <c r="AV1003" s="296"/>
      <c r="AW1003" s="296"/>
      <c r="AX1003" s="296"/>
    </row>
    <row r="1004" spans="1:50" ht="58.9" customHeight="1" x14ac:dyDescent="0.15">
      <c r="A1004" s="380">
        <v>3</v>
      </c>
      <c r="B1004" s="380">
        <v>1</v>
      </c>
      <c r="C1004" s="400" t="s">
        <v>582</v>
      </c>
      <c r="D1004" s="391"/>
      <c r="E1004" s="391"/>
      <c r="F1004" s="391"/>
      <c r="G1004" s="391"/>
      <c r="H1004" s="391"/>
      <c r="I1004" s="391"/>
      <c r="J1004" s="392">
        <v>8000012100004</v>
      </c>
      <c r="K1004" s="393"/>
      <c r="L1004" s="393"/>
      <c r="M1004" s="393"/>
      <c r="N1004" s="393"/>
      <c r="O1004" s="393"/>
      <c r="P1004" s="401" t="s">
        <v>605</v>
      </c>
      <c r="Q1004" s="295"/>
      <c r="R1004" s="295"/>
      <c r="S1004" s="295"/>
      <c r="T1004" s="295"/>
      <c r="U1004" s="295"/>
      <c r="V1004" s="295"/>
      <c r="W1004" s="295"/>
      <c r="X1004" s="295"/>
      <c r="Y1004" s="303">
        <v>16</v>
      </c>
      <c r="Z1004" s="304"/>
      <c r="AA1004" s="304"/>
      <c r="AB1004" s="305"/>
      <c r="AC1004" s="394" t="s">
        <v>196</v>
      </c>
      <c r="AD1004" s="394"/>
      <c r="AE1004" s="394"/>
      <c r="AF1004" s="394"/>
      <c r="AG1004" s="394"/>
      <c r="AH1004" s="395" t="s">
        <v>596</v>
      </c>
      <c r="AI1004" s="396"/>
      <c r="AJ1004" s="396"/>
      <c r="AK1004" s="396"/>
      <c r="AL1004" s="300" t="s">
        <v>610</v>
      </c>
      <c r="AM1004" s="301"/>
      <c r="AN1004" s="301"/>
      <c r="AO1004" s="302"/>
      <c r="AP1004" s="296" t="s">
        <v>618</v>
      </c>
      <c r="AQ1004" s="296"/>
      <c r="AR1004" s="296"/>
      <c r="AS1004" s="296"/>
      <c r="AT1004" s="296"/>
      <c r="AU1004" s="296"/>
      <c r="AV1004" s="296"/>
      <c r="AW1004" s="296"/>
      <c r="AX1004" s="296"/>
    </row>
    <row r="1005" spans="1:50" ht="76.150000000000006" customHeight="1" x14ac:dyDescent="0.15">
      <c r="A1005" s="380">
        <v>4</v>
      </c>
      <c r="B1005" s="380">
        <v>1</v>
      </c>
      <c r="C1005" s="400" t="s">
        <v>582</v>
      </c>
      <c r="D1005" s="391"/>
      <c r="E1005" s="391"/>
      <c r="F1005" s="391"/>
      <c r="G1005" s="391"/>
      <c r="H1005" s="391"/>
      <c r="I1005" s="391"/>
      <c r="J1005" s="392">
        <v>8000012100004</v>
      </c>
      <c r="K1005" s="393"/>
      <c r="L1005" s="393"/>
      <c r="M1005" s="393"/>
      <c r="N1005" s="393"/>
      <c r="O1005" s="393"/>
      <c r="P1005" s="401" t="s">
        <v>606</v>
      </c>
      <c r="Q1005" s="295"/>
      <c r="R1005" s="295"/>
      <c r="S1005" s="295"/>
      <c r="T1005" s="295"/>
      <c r="U1005" s="295"/>
      <c r="V1005" s="295"/>
      <c r="W1005" s="295"/>
      <c r="X1005" s="295"/>
      <c r="Y1005" s="303">
        <v>10</v>
      </c>
      <c r="Z1005" s="304"/>
      <c r="AA1005" s="304"/>
      <c r="AB1005" s="305"/>
      <c r="AC1005" s="394" t="s">
        <v>196</v>
      </c>
      <c r="AD1005" s="394"/>
      <c r="AE1005" s="394"/>
      <c r="AF1005" s="394"/>
      <c r="AG1005" s="394"/>
      <c r="AH1005" s="395" t="s">
        <v>596</v>
      </c>
      <c r="AI1005" s="396"/>
      <c r="AJ1005" s="396"/>
      <c r="AK1005" s="396"/>
      <c r="AL1005" s="300" t="s">
        <v>610</v>
      </c>
      <c r="AM1005" s="301"/>
      <c r="AN1005" s="301"/>
      <c r="AO1005" s="302"/>
      <c r="AP1005" s="296" t="s">
        <v>619</v>
      </c>
      <c r="AQ1005" s="296"/>
      <c r="AR1005" s="296"/>
      <c r="AS1005" s="296"/>
      <c r="AT1005" s="296"/>
      <c r="AU1005" s="296"/>
      <c r="AV1005" s="296"/>
      <c r="AW1005" s="296"/>
      <c r="AX1005" s="296"/>
    </row>
    <row r="1006" spans="1:50" ht="67.900000000000006" customHeight="1" x14ac:dyDescent="0.15">
      <c r="A1006" s="380">
        <v>5</v>
      </c>
      <c r="B1006" s="380">
        <v>1</v>
      </c>
      <c r="C1006" s="400" t="s">
        <v>582</v>
      </c>
      <c r="D1006" s="391"/>
      <c r="E1006" s="391"/>
      <c r="F1006" s="391"/>
      <c r="G1006" s="391"/>
      <c r="H1006" s="391"/>
      <c r="I1006" s="391"/>
      <c r="J1006" s="392">
        <v>8000012100004</v>
      </c>
      <c r="K1006" s="393"/>
      <c r="L1006" s="393"/>
      <c r="M1006" s="393"/>
      <c r="N1006" s="393"/>
      <c r="O1006" s="393"/>
      <c r="P1006" s="401" t="s">
        <v>607</v>
      </c>
      <c r="Q1006" s="295"/>
      <c r="R1006" s="295"/>
      <c r="S1006" s="295"/>
      <c r="T1006" s="295"/>
      <c r="U1006" s="295"/>
      <c r="V1006" s="295"/>
      <c r="W1006" s="295"/>
      <c r="X1006" s="295"/>
      <c r="Y1006" s="303">
        <v>8</v>
      </c>
      <c r="Z1006" s="304"/>
      <c r="AA1006" s="304"/>
      <c r="AB1006" s="305"/>
      <c r="AC1006" s="297" t="s">
        <v>196</v>
      </c>
      <c r="AD1006" s="297"/>
      <c r="AE1006" s="297"/>
      <c r="AF1006" s="297"/>
      <c r="AG1006" s="297"/>
      <c r="AH1006" s="395" t="s">
        <v>596</v>
      </c>
      <c r="AI1006" s="396"/>
      <c r="AJ1006" s="396"/>
      <c r="AK1006" s="396"/>
      <c r="AL1006" s="300" t="s">
        <v>610</v>
      </c>
      <c r="AM1006" s="301"/>
      <c r="AN1006" s="301"/>
      <c r="AO1006" s="302"/>
      <c r="AP1006" s="296" t="s">
        <v>624</v>
      </c>
      <c r="AQ1006" s="296"/>
      <c r="AR1006" s="296"/>
      <c r="AS1006" s="296"/>
      <c r="AT1006" s="296"/>
      <c r="AU1006" s="296"/>
      <c r="AV1006" s="296"/>
      <c r="AW1006" s="296"/>
      <c r="AX1006" s="296"/>
    </row>
    <row r="1007" spans="1:50" ht="66.400000000000006" customHeight="1" x14ac:dyDescent="0.15">
      <c r="A1007" s="380">
        <v>6</v>
      </c>
      <c r="B1007" s="380">
        <v>1</v>
      </c>
      <c r="C1007" s="400" t="s">
        <v>582</v>
      </c>
      <c r="D1007" s="391"/>
      <c r="E1007" s="391"/>
      <c r="F1007" s="391"/>
      <c r="G1007" s="391"/>
      <c r="H1007" s="391"/>
      <c r="I1007" s="391"/>
      <c r="J1007" s="392">
        <v>8000012100004</v>
      </c>
      <c r="K1007" s="393"/>
      <c r="L1007" s="393"/>
      <c r="M1007" s="393"/>
      <c r="N1007" s="393"/>
      <c r="O1007" s="393"/>
      <c r="P1007" s="401" t="s">
        <v>608</v>
      </c>
      <c r="Q1007" s="295"/>
      <c r="R1007" s="295"/>
      <c r="S1007" s="295"/>
      <c r="T1007" s="295"/>
      <c r="U1007" s="295"/>
      <c r="V1007" s="295"/>
      <c r="W1007" s="295"/>
      <c r="X1007" s="295"/>
      <c r="Y1007" s="303">
        <v>5</v>
      </c>
      <c r="Z1007" s="304"/>
      <c r="AA1007" s="304"/>
      <c r="AB1007" s="305"/>
      <c r="AC1007" s="297" t="s">
        <v>196</v>
      </c>
      <c r="AD1007" s="297"/>
      <c r="AE1007" s="297"/>
      <c r="AF1007" s="297"/>
      <c r="AG1007" s="297"/>
      <c r="AH1007" s="395" t="s">
        <v>596</v>
      </c>
      <c r="AI1007" s="396"/>
      <c r="AJ1007" s="396"/>
      <c r="AK1007" s="396"/>
      <c r="AL1007" s="300" t="s">
        <v>610</v>
      </c>
      <c r="AM1007" s="301"/>
      <c r="AN1007" s="301"/>
      <c r="AO1007" s="302"/>
      <c r="AP1007" s="296" t="s">
        <v>618</v>
      </c>
      <c r="AQ1007" s="296"/>
      <c r="AR1007" s="296"/>
      <c r="AS1007" s="296"/>
      <c r="AT1007" s="296"/>
      <c r="AU1007" s="296"/>
      <c r="AV1007" s="296"/>
      <c r="AW1007" s="296"/>
      <c r="AX1007" s="296"/>
    </row>
    <row r="1008" spans="1:50" ht="70.150000000000006" customHeight="1" x14ac:dyDescent="0.15">
      <c r="A1008" s="380">
        <v>7</v>
      </c>
      <c r="B1008" s="380">
        <v>1</v>
      </c>
      <c r="C1008" s="400" t="s">
        <v>582</v>
      </c>
      <c r="D1008" s="391"/>
      <c r="E1008" s="391"/>
      <c r="F1008" s="391"/>
      <c r="G1008" s="391"/>
      <c r="H1008" s="391"/>
      <c r="I1008" s="391"/>
      <c r="J1008" s="392">
        <v>8000012100004</v>
      </c>
      <c r="K1008" s="393"/>
      <c r="L1008" s="393"/>
      <c r="M1008" s="393"/>
      <c r="N1008" s="393"/>
      <c r="O1008" s="393"/>
      <c r="P1008" s="401" t="s">
        <v>609</v>
      </c>
      <c r="Q1008" s="295"/>
      <c r="R1008" s="295"/>
      <c r="S1008" s="295"/>
      <c r="T1008" s="295"/>
      <c r="U1008" s="295"/>
      <c r="V1008" s="295"/>
      <c r="W1008" s="295"/>
      <c r="X1008" s="295"/>
      <c r="Y1008" s="303">
        <v>2</v>
      </c>
      <c r="Z1008" s="304"/>
      <c r="AA1008" s="304"/>
      <c r="AB1008" s="305"/>
      <c r="AC1008" s="856" t="s">
        <v>196</v>
      </c>
      <c r="AD1008" s="857"/>
      <c r="AE1008" s="857"/>
      <c r="AF1008" s="857"/>
      <c r="AG1008" s="858"/>
      <c r="AH1008" s="395" t="s">
        <v>596</v>
      </c>
      <c r="AI1008" s="396"/>
      <c r="AJ1008" s="396"/>
      <c r="AK1008" s="396"/>
      <c r="AL1008" s="300" t="s">
        <v>610</v>
      </c>
      <c r="AM1008" s="301"/>
      <c r="AN1008" s="301"/>
      <c r="AO1008" s="302"/>
      <c r="AP1008" s="296" t="s">
        <v>618</v>
      </c>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t="s">
        <v>619</v>
      </c>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30"/>
      <c r="B1034" s="330"/>
      <c r="C1034" s="330" t="s">
        <v>27</v>
      </c>
      <c r="D1034" s="330"/>
      <c r="E1034" s="330"/>
      <c r="F1034" s="330"/>
      <c r="G1034" s="330"/>
      <c r="H1034" s="330"/>
      <c r="I1034" s="330"/>
      <c r="J1034" s="238" t="s">
        <v>357</v>
      </c>
      <c r="K1034" s="403"/>
      <c r="L1034" s="403"/>
      <c r="M1034" s="403"/>
      <c r="N1034" s="403"/>
      <c r="O1034" s="403"/>
      <c r="P1034" s="331" t="s">
        <v>330</v>
      </c>
      <c r="Q1034" s="331"/>
      <c r="R1034" s="331"/>
      <c r="S1034" s="331"/>
      <c r="T1034" s="331"/>
      <c r="U1034" s="331"/>
      <c r="V1034" s="331"/>
      <c r="W1034" s="331"/>
      <c r="X1034" s="331"/>
      <c r="Y1034" s="328" t="s">
        <v>354</v>
      </c>
      <c r="Z1034" s="329"/>
      <c r="AA1034" s="329"/>
      <c r="AB1034" s="329"/>
      <c r="AC1034" s="238" t="s">
        <v>405</v>
      </c>
      <c r="AD1034" s="238"/>
      <c r="AE1034" s="238"/>
      <c r="AF1034" s="238"/>
      <c r="AG1034" s="238"/>
      <c r="AH1034" s="328" t="s">
        <v>439</v>
      </c>
      <c r="AI1034" s="330"/>
      <c r="AJ1034" s="330"/>
      <c r="AK1034" s="330"/>
      <c r="AL1034" s="330" t="s">
        <v>22</v>
      </c>
      <c r="AM1034" s="330"/>
      <c r="AN1034" s="330"/>
      <c r="AO1034" s="404"/>
      <c r="AP1034" s="405" t="s">
        <v>358</v>
      </c>
      <c r="AQ1034" s="405"/>
      <c r="AR1034" s="405"/>
      <c r="AS1034" s="405"/>
      <c r="AT1034" s="405"/>
      <c r="AU1034" s="405"/>
      <c r="AV1034" s="405"/>
      <c r="AW1034" s="405"/>
      <c r="AX1034" s="405"/>
    </row>
    <row r="1035" spans="1:50" ht="64.150000000000006" customHeight="1" x14ac:dyDescent="0.15">
      <c r="A1035" s="380">
        <v>1</v>
      </c>
      <c r="B1035" s="380">
        <v>1</v>
      </c>
      <c r="C1035" s="400" t="s">
        <v>586</v>
      </c>
      <c r="D1035" s="391"/>
      <c r="E1035" s="391"/>
      <c r="F1035" s="391"/>
      <c r="G1035" s="391"/>
      <c r="H1035" s="391"/>
      <c r="I1035" s="391"/>
      <c r="J1035" s="392">
        <v>7010005005425</v>
      </c>
      <c r="K1035" s="393"/>
      <c r="L1035" s="393"/>
      <c r="M1035" s="393"/>
      <c r="N1035" s="393"/>
      <c r="O1035" s="393"/>
      <c r="P1035" s="401" t="s">
        <v>587</v>
      </c>
      <c r="Q1035" s="295"/>
      <c r="R1035" s="295"/>
      <c r="S1035" s="295"/>
      <c r="T1035" s="295"/>
      <c r="U1035" s="295"/>
      <c r="V1035" s="295"/>
      <c r="W1035" s="295"/>
      <c r="X1035" s="295"/>
      <c r="Y1035" s="303">
        <v>17</v>
      </c>
      <c r="Z1035" s="304"/>
      <c r="AA1035" s="304"/>
      <c r="AB1035" s="305"/>
      <c r="AC1035" s="394" t="s">
        <v>450</v>
      </c>
      <c r="AD1035" s="394"/>
      <c r="AE1035" s="394"/>
      <c r="AF1035" s="394"/>
      <c r="AG1035" s="394"/>
      <c r="AH1035" s="395" t="s">
        <v>596</v>
      </c>
      <c r="AI1035" s="396"/>
      <c r="AJ1035" s="396"/>
      <c r="AK1035" s="396"/>
      <c r="AL1035" s="300" t="s">
        <v>596</v>
      </c>
      <c r="AM1035" s="301"/>
      <c r="AN1035" s="301"/>
      <c r="AO1035" s="302"/>
      <c r="AP1035" s="296" t="s">
        <v>625</v>
      </c>
      <c r="AQ1035" s="296"/>
      <c r="AR1035" s="296"/>
      <c r="AS1035" s="296"/>
      <c r="AT1035" s="296"/>
      <c r="AU1035" s="296"/>
      <c r="AV1035" s="296"/>
      <c r="AW1035" s="296"/>
      <c r="AX1035" s="296"/>
    </row>
    <row r="1036" spans="1:50" ht="40.15" customHeight="1" x14ac:dyDescent="0.15">
      <c r="A1036" s="380">
        <v>2</v>
      </c>
      <c r="B1036" s="380">
        <v>1</v>
      </c>
      <c r="C1036" s="400" t="s">
        <v>585</v>
      </c>
      <c r="D1036" s="391"/>
      <c r="E1036" s="391"/>
      <c r="F1036" s="391"/>
      <c r="G1036" s="391"/>
      <c r="H1036" s="391"/>
      <c r="I1036" s="391"/>
      <c r="J1036" s="392">
        <v>6050005005208</v>
      </c>
      <c r="K1036" s="393"/>
      <c r="L1036" s="393"/>
      <c r="M1036" s="393"/>
      <c r="N1036" s="393"/>
      <c r="O1036" s="393"/>
      <c r="P1036" s="401" t="s">
        <v>587</v>
      </c>
      <c r="Q1036" s="295"/>
      <c r="R1036" s="295"/>
      <c r="S1036" s="295"/>
      <c r="T1036" s="295"/>
      <c r="U1036" s="295"/>
      <c r="V1036" s="295"/>
      <c r="W1036" s="295"/>
      <c r="X1036" s="295"/>
      <c r="Y1036" s="303">
        <v>10</v>
      </c>
      <c r="Z1036" s="304"/>
      <c r="AA1036" s="304"/>
      <c r="AB1036" s="305"/>
      <c r="AC1036" s="394" t="s">
        <v>450</v>
      </c>
      <c r="AD1036" s="394"/>
      <c r="AE1036" s="394"/>
      <c r="AF1036" s="394"/>
      <c r="AG1036" s="394"/>
      <c r="AH1036" s="395" t="s">
        <v>596</v>
      </c>
      <c r="AI1036" s="396"/>
      <c r="AJ1036" s="396"/>
      <c r="AK1036" s="396"/>
      <c r="AL1036" s="300" t="s">
        <v>596</v>
      </c>
      <c r="AM1036" s="301"/>
      <c r="AN1036" s="301"/>
      <c r="AO1036" s="302"/>
      <c r="AP1036" s="296" t="s">
        <v>618</v>
      </c>
      <c r="AQ1036" s="296"/>
      <c r="AR1036" s="296"/>
      <c r="AS1036" s="296"/>
      <c r="AT1036" s="296"/>
      <c r="AU1036" s="296"/>
      <c r="AV1036" s="296"/>
      <c r="AW1036" s="296"/>
      <c r="AX1036" s="296"/>
    </row>
    <row r="1037" spans="1:50" ht="49.5" customHeight="1" x14ac:dyDescent="0.15">
      <c r="A1037" s="380">
        <v>3</v>
      </c>
      <c r="B1037" s="380">
        <v>1</v>
      </c>
      <c r="C1037" s="400" t="s">
        <v>611</v>
      </c>
      <c r="D1037" s="391"/>
      <c r="E1037" s="391"/>
      <c r="F1037" s="391"/>
      <c r="G1037" s="391"/>
      <c r="H1037" s="391"/>
      <c r="I1037" s="391"/>
      <c r="J1037" s="392">
        <v>1010405010435</v>
      </c>
      <c r="K1037" s="393"/>
      <c r="L1037" s="393"/>
      <c r="M1037" s="393"/>
      <c r="N1037" s="393"/>
      <c r="O1037" s="393"/>
      <c r="P1037" s="401" t="s">
        <v>587</v>
      </c>
      <c r="Q1037" s="295"/>
      <c r="R1037" s="295"/>
      <c r="S1037" s="295"/>
      <c r="T1037" s="295"/>
      <c r="U1037" s="295"/>
      <c r="V1037" s="295"/>
      <c r="W1037" s="295"/>
      <c r="X1037" s="295"/>
      <c r="Y1037" s="303">
        <v>5</v>
      </c>
      <c r="Z1037" s="304"/>
      <c r="AA1037" s="304"/>
      <c r="AB1037" s="305"/>
      <c r="AC1037" s="394" t="s">
        <v>450</v>
      </c>
      <c r="AD1037" s="394"/>
      <c r="AE1037" s="394"/>
      <c r="AF1037" s="394"/>
      <c r="AG1037" s="394"/>
      <c r="AH1037" s="395" t="s">
        <v>596</v>
      </c>
      <c r="AI1037" s="396"/>
      <c r="AJ1037" s="396"/>
      <c r="AK1037" s="396"/>
      <c r="AL1037" s="300" t="s">
        <v>596</v>
      </c>
      <c r="AM1037" s="301"/>
      <c r="AN1037" s="301"/>
      <c r="AO1037" s="302"/>
      <c r="AP1037" s="296" t="s">
        <v>618</v>
      </c>
      <c r="AQ1037" s="296"/>
      <c r="AR1037" s="296"/>
      <c r="AS1037" s="296"/>
      <c r="AT1037" s="296"/>
      <c r="AU1037" s="296"/>
      <c r="AV1037" s="296"/>
      <c r="AW1037" s="296"/>
      <c r="AX1037" s="296"/>
    </row>
    <row r="1038" spans="1:50" ht="56.65" customHeight="1" x14ac:dyDescent="0.15">
      <c r="A1038" s="380">
        <v>4</v>
      </c>
      <c r="B1038" s="380">
        <v>1</v>
      </c>
      <c r="C1038" s="400" t="s">
        <v>584</v>
      </c>
      <c r="D1038" s="391"/>
      <c r="E1038" s="391"/>
      <c r="F1038" s="391"/>
      <c r="G1038" s="391"/>
      <c r="H1038" s="391"/>
      <c r="I1038" s="391"/>
      <c r="J1038" s="392">
        <v>7010805001912</v>
      </c>
      <c r="K1038" s="393"/>
      <c r="L1038" s="393"/>
      <c r="M1038" s="393"/>
      <c r="N1038" s="393"/>
      <c r="O1038" s="393"/>
      <c r="P1038" s="401" t="s">
        <v>581</v>
      </c>
      <c r="Q1038" s="295"/>
      <c r="R1038" s="295"/>
      <c r="S1038" s="295"/>
      <c r="T1038" s="295"/>
      <c r="U1038" s="295"/>
      <c r="V1038" s="295"/>
      <c r="W1038" s="295"/>
      <c r="X1038" s="295"/>
      <c r="Y1038" s="303">
        <v>4</v>
      </c>
      <c r="Z1038" s="304"/>
      <c r="AA1038" s="304"/>
      <c r="AB1038" s="305"/>
      <c r="AC1038" s="394" t="s">
        <v>450</v>
      </c>
      <c r="AD1038" s="394"/>
      <c r="AE1038" s="394"/>
      <c r="AF1038" s="394"/>
      <c r="AG1038" s="394"/>
      <c r="AH1038" s="395" t="s">
        <v>596</v>
      </c>
      <c r="AI1038" s="396"/>
      <c r="AJ1038" s="396"/>
      <c r="AK1038" s="396"/>
      <c r="AL1038" s="300" t="s">
        <v>596</v>
      </c>
      <c r="AM1038" s="301"/>
      <c r="AN1038" s="301"/>
      <c r="AO1038" s="302"/>
      <c r="AP1038" s="296" t="s">
        <v>618</v>
      </c>
      <c r="AQ1038" s="296"/>
      <c r="AR1038" s="296"/>
      <c r="AS1038" s="296"/>
      <c r="AT1038" s="296"/>
      <c r="AU1038" s="296"/>
      <c r="AV1038" s="296"/>
      <c r="AW1038" s="296"/>
      <c r="AX1038" s="296"/>
    </row>
    <row r="1039" spans="1:50" ht="54" customHeight="1" x14ac:dyDescent="0.15">
      <c r="A1039" s="380">
        <v>5</v>
      </c>
      <c r="B1039" s="380">
        <v>1</v>
      </c>
      <c r="C1039" s="400" t="s">
        <v>583</v>
      </c>
      <c r="D1039" s="391"/>
      <c r="E1039" s="391"/>
      <c r="F1039" s="391"/>
      <c r="G1039" s="391"/>
      <c r="H1039" s="391"/>
      <c r="I1039" s="391"/>
      <c r="J1039" s="392">
        <v>7021005008268</v>
      </c>
      <c r="K1039" s="393"/>
      <c r="L1039" s="393"/>
      <c r="M1039" s="393"/>
      <c r="N1039" s="393"/>
      <c r="O1039" s="393"/>
      <c r="P1039" s="401" t="s">
        <v>581</v>
      </c>
      <c r="Q1039" s="295"/>
      <c r="R1039" s="295"/>
      <c r="S1039" s="295"/>
      <c r="T1039" s="295"/>
      <c r="U1039" s="295"/>
      <c r="V1039" s="295"/>
      <c r="W1039" s="295"/>
      <c r="X1039" s="295"/>
      <c r="Y1039" s="303">
        <v>3</v>
      </c>
      <c r="Z1039" s="304"/>
      <c r="AA1039" s="304"/>
      <c r="AB1039" s="305"/>
      <c r="AC1039" s="394" t="s">
        <v>450</v>
      </c>
      <c r="AD1039" s="402"/>
      <c r="AE1039" s="402"/>
      <c r="AF1039" s="402"/>
      <c r="AG1039" s="402"/>
      <c r="AH1039" s="395" t="s">
        <v>596</v>
      </c>
      <c r="AI1039" s="396"/>
      <c r="AJ1039" s="396"/>
      <c r="AK1039" s="396"/>
      <c r="AL1039" s="300" t="s">
        <v>596</v>
      </c>
      <c r="AM1039" s="301"/>
      <c r="AN1039" s="301"/>
      <c r="AO1039" s="302"/>
      <c r="AP1039" s="296" t="s">
        <v>618</v>
      </c>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t="s">
        <v>619</v>
      </c>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8" t="s">
        <v>357</v>
      </c>
      <c r="K1067" s="403"/>
      <c r="L1067" s="403"/>
      <c r="M1067" s="403"/>
      <c r="N1067" s="403"/>
      <c r="O1067" s="403"/>
      <c r="P1067" s="331" t="s">
        <v>330</v>
      </c>
      <c r="Q1067" s="331"/>
      <c r="R1067" s="331"/>
      <c r="S1067" s="331"/>
      <c r="T1067" s="331"/>
      <c r="U1067" s="331"/>
      <c r="V1067" s="331"/>
      <c r="W1067" s="331"/>
      <c r="X1067" s="331"/>
      <c r="Y1067" s="328" t="s">
        <v>354</v>
      </c>
      <c r="Z1067" s="329"/>
      <c r="AA1067" s="329"/>
      <c r="AB1067" s="329"/>
      <c r="AC1067" s="238" t="s">
        <v>405</v>
      </c>
      <c r="AD1067" s="238"/>
      <c r="AE1067" s="238"/>
      <c r="AF1067" s="238"/>
      <c r="AG1067" s="238"/>
      <c r="AH1067" s="328" t="s">
        <v>439</v>
      </c>
      <c r="AI1067" s="330"/>
      <c r="AJ1067" s="330"/>
      <c r="AK1067" s="330"/>
      <c r="AL1067" s="330" t="s">
        <v>22</v>
      </c>
      <c r="AM1067" s="330"/>
      <c r="AN1067" s="330"/>
      <c r="AO1067" s="404"/>
      <c r="AP1067" s="405" t="s">
        <v>358</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2"/>
      <c r="AE1068" s="402"/>
      <c r="AF1068" s="402"/>
      <c r="AG1068" s="402"/>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0"/>
      <c r="D1070" s="391"/>
      <c r="E1070" s="391"/>
      <c r="F1070" s="391"/>
      <c r="G1070" s="391"/>
      <c r="H1070" s="391"/>
      <c r="I1070" s="391"/>
      <c r="J1070" s="392"/>
      <c r="K1070" s="393"/>
      <c r="L1070" s="393"/>
      <c r="M1070" s="393"/>
      <c r="N1070" s="393"/>
      <c r="O1070" s="393"/>
      <c r="P1070" s="401"/>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0"/>
      <c r="D1071" s="391"/>
      <c r="E1071" s="391"/>
      <c r="F1071" s="391"/>
      <c r="G1071" s="391"/>
      <c r="H1071" s="391"/>
      <c r="I1071" s="391"/>
      <c r="J1071" s="392"/>
      <c r="K1071" s="393"/>
      <c r="L1071" s="393"/>
      <c r="M1071" s="393"/>
      <c r="N1071" s="393"/>
      <c r="O1071" s="393"/>
      <c r="P1071" s="401"/>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49" t="s">
        <v>385</v>
      </c>
      <c r="B1098" s="850"/>
      <c r="C1098" s="850"/>
      <c r="D1098" s="850"/>
      <c r="E1098" s="850"/>
      <c r="F1098" s="850"/>
      <c r="G1098" s="850"/>
      <c r="H1098" s="850"/>
      <c r="I1098" s="850"/>
      <c r="J1098" s="850"/>
      <c r="K1098" s="850"/>
      <c r="L1098" s="850"/>
      <c r="M1098" s="850"/>
      <c r="N1098" s="850"/>
      <c r="O1098" s="850"/>
      <c r="P1098" s="850"/>
      <c r="Q1098" s="850"/>
      <c r="R1098" s="850"/>
      <c r="S1098" s="850"/>
      <c r="T1098" s="850"/>
      <c r="U1098" s="850"/>
      <c r="V1098" s="850"/>
      <c r="W1098" s="850"/>
      <c r="X1098" s="850"/>
      <c r="Y1098" s="850"/>
      <c r="Z1098" s="850"/>
      <c r="AA1098" s="850"/>
      <c r="AB1098" s="850"/>
      <c r="AC1098" s="850"/>
      <c r="AD1098" s="850"/>
      <c r="AE1098" s="850"/>
      <c r="AF1098" s="850"/>
      <c r="AG1098" s="850"/>
      <c r="AH1098" s="850"/>
      <c r="AI1098" s="850"/>
      <c r="AJ1098" s="850"/>
      <c r="AK1098" s="851"/>
      <c r="AL1098" s="915" t="s">
        <v>412</v>
      </c>
      <c r="AM1098" s="916"/>
      <c r="AN1098" s="916"/>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8" t="s">
        <v>351</v>
      </c>
      <c r="D1101" s="852"/>
      <c r="E1101" s="238" t="s">
        <v>350</v>
      </c>
      <c r="F1101" s="852"/>
      <c r="G1101" s="852"/>
      <c r="H1101" s="852"/>
      <c r="I1101" s="852"/>
      <c r="J1101" s="238" t="s">
        <v>357</v>
      </c>
      <c r="K1101" s="238"/>
      <c r="L1101" s="238"/>
      <c r="M1101" s="238"/>
      <c r="N1101" s="238"/>
      <c r="O1101" s="238"/>
      <c r="P1101" s="328" t="s">
        <v>28</v>
      </c>
      <c r="Q1101" s="328"/>
      <c r="R1101" s="328"/>
      <c r="S1101" s="328"/>
      <c r="T1101" s="328"/>
      <c r="U1101" s="328"/>
      <c r="V1101" s="328"/>
      <c r="W1101" s="328"/>
      <c r="X1101" s="328"/>
      <c r="Y1101" s="238" t="s">
        <v>359</v>
      </c>
      <c r="Z1101" s="852"/>
      <c r="AA1101" s="852"/>
      <c r="AB1101" s="852"/>
      <c r="AC1101" s="238" t="s">
        <v>331</v>
      </c>
      <c r="AD1101" s="238"/>
      <c r="AE1101" s="238"/>
      <c r="AF1101" s="238"/>
      <c r="AG1101" s="238"/>
      <c r="AH1101" s="328" t="s">
        <v>345</v>
      </c>
      <c r="AI1101" s="329"/>
      <c r="AJ1101" s="329"/>
      <c r="AK1101" s="329"/>
      <c r="AL1101" s="329" t="s">
        <v>22</v>
      </c>
      <c r="AM1101" s="329"/>
      <c r="AN1101" s="329"/>
      <c r="AO1101" s="855"/>
      <c r="AP1101" s="405" t="s">
        <v>386</v>
      </c>
      <c r="AQ1101" s="405"/>
      <c r="AR1101" s="405"/>
      <c r="AS1101" s="405"/>
      <c r="AT1101" s="405"/>
      <c r="AU1101" s="405"/>
      <c r="AV1101" s="405"/>
      <c r="AW1101" s="405"/>
      <c r="AX1101" s="405"/>
    </row>
    <row r="1102" spans="1:50" ht="30" hidden="1" customHeight="1" x14ac:dyDescent="0.15">
      <c r="A1102" s="380">
        <v>1</v>
      </c>
      <c r="B1102" s="380">
        <v>1</v>
      </c>
      <c r="C1102" s="854"/>
      <c r="D1102" s="854"/>
      <c r="E1102" s="853"/>
      <c r="F1102" s="853"/>
      <c r="G1102" s="853"/>
      <c r="H1102" s="853"/>
      <c r="I1102" s="853"/>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54"/>
      <c r="D1103" s="854"/>
      <c r="E1103" s="853"/>
      <c r="F1103" s="853"/>
      <c r="G1103" s="853"/>
      <c r="H1103" s="853"/>
      <c r="I1103" s="853"/>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54"/>
      <c r="D1104" s="854"/>
      <c r="E1104" s="853"/>
      <c r="F1104" s="853"/>
      <c r="G1104" s="853"/>
      <c r="H1104" s="853"/>
      <c r="I1104" s="853"/>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54"/>
      <c r="D1105" s="854"/>
      <c r="E1105" s="853"/>
      <c r="F1105" s="853"/>
      <c r="G1105" s="853"/>
      <c r="H1105" s="853"/>
      <c r="I1105" s="853"/>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54"/>
      <c r="D1106" s="854"/>
      <c r="E1106" s="853"/>
      <c r="F1106" s="853"/>
      <c r="G1106" s="853"/>
      <c r="H1106" s="853"/>
      <c r="I1106" s="853"/>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54"/>
      <c r="D1107" s="854"/>
      <c r="E1107" s="853"/>
      <c r="F1107" s="853"/>
      <c r="G1107" s="853"/>
      <c r="H1107" s="853"/>
      <c r="I1107" s="853"/>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54"/>
      <c r="D1108" s="854"/>
      <c r="E1108" s="853"/>
      <c r="F1108" s="853"/>
      <c r="G1108" s="853"/>
      <c r="H1108" s="853"/>
      <c r="I1108" s="853"/>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54"/>
      <c r="D1109" s="854"/>
      <c r="E1109" s="853"/>
      <c r="F1109" s="853"/>
      <c r="G1109" s="853"/>
      <c r="H1109" s="853"/>
      <c r="I1109" s="853"/>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54"/>
      <c r="D1110" s="854"/>
      <c r="E1110" s="853"/>
      <c r="F1110" s="853"/>
      <c r="G1110" s="853"/>
      <c r="H1110" s="853"/>
      <c r="I1110" s="853"/>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54"/>
      <c r="D1111" s="854"/>
      <c r="E1111" s="853"/>
      <c r="F1111" s="853"/>
      <c r="G1111" s="853"/>
      <c r="H1111" s="853"/>
      <c r="I1111" s="853"/>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54"/>
      <c r="D1112" s="854"/>
      <c r="E1112" s="853"/>
      <c r="F1112" s="853"/>
      <c r="G1112" s="853"/>
      <c r="H1112" s="853"/>
      <c r="I1112" s="853"/>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54"/>
      <c r="D1113" s="854"/>
      <c r="E1113" s="853"/>
      <c r="F1113" s="853"/>
      <c r="G1113" s="853"/>
      <c r="H1113" s="853"/>
      <c r="I1113" s="853"/>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54"/>
      <c r="D1114" s="854"/>
      <c r="E1114" s="853"/>
      <c r="F1114" s="853"/>
      <c r="G1114" s="853"/>
      <c r="H1114" s="853"/>
      <c r="I1114" s="853"/>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54"/>
      <c r="D1115" s="854"/>
      <c r="E1115" s="853"/>
      <c r="F1115" s="853"/>
      <c r="G1115" s="853"/>
      <c r="H1115" s="853"/>
      <c r="I1115" s="853"/>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54"/>
      <c r="D1116" s="854"/>
      <c r="E1116" s="853"/>
      <c r="F1116" s="853"/>
      <c r="G1116" s="853"/>
      <c r="H1116" s="853"/>
      <c r="I1116" s="853"/>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54"/>
      <c r="D1117" s="854"/>
      <c r="E1117" s="853"/>
      <c r="F1117" s="853"/>
      <c r="G1117" s="853"/>
      <c r="H1117" s="853"/>
      <c r="I1117" s="853"/>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54"/>
      <c r="D1118" s="854"/>
      <c r="E1118" s="853"/>
      <c r="F1118" s="853"/>
      <c r="G1118" s="853"/>
      <c r="H1118" s="853"/>
      <c r="I1118" s="853"/>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54"/>
      <c r="D1119" s="854"/>
      <c r="E1119" s="236"/>
      <c r="F1119" s="853"/>
      <c r="G1119" s="853"/>
      <c r="H1119" s="853"/>
      <c r="I1119" s="853"/>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54"/>
      <c r="D1120" s="854"/>
      <c r="E1120" s="853"/>
      <c r="F1120" s="853"/>
      <c r="G1120" s="853"/>
      <c r="H1120" s="853"/>
      <c r="I1120" s="853"/>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54"/>
      <c r="D1121" s="854"/>
      <c r="E1121" s="853"/>
      <c r="F1121" s="853"/>
      <c r="G1121" s="853"/>
      <c r="H1121" s="853"/>
      <c r="I1121" s="853"/>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54"/>
      <c r="D1122" s="854"/>
      <c r="E1122" s="853"/>
      <c r="F1122" s="853"/>
      <c r="G1122" s="853"/>
      <c r="H1122" s="853"/>
      <c r="I1122" s="853"/>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54"/>
      <c r="D1123" s="854"/>
      <c r="E1123" s="853"/>
      <c r="F1123" s="853"/>
      <c r="G1123" s="853"/>
      <c r="H1123" s="853"/>
      <c r="I1123" s="853"/>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54"/>
      <c r="D1124" s="854"/>
      <c r="E1124" s="853"/>
      <c r="F1124" s="853"/>
      <c r="G1124" s="853"/>
      <c r="H1124" s="853"/>
      <c r="I1124" s="853"/>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54"/>
      <c r="D1125" s="854"/>
      <c r="E1125" s="853"/>
      <c r="F1125" s="853"/>
      <c r="G1125" s="853"/>
      <c r="H1125" s="853"/>
      <c r="I1125" s="853"/>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54"/>
      <c r="D1126" s="854"/>
      <c r="E1126" s="853"/>
      <c r="F1126" s="853"/>
      <c r="G1126" s="853"/>
      <c r="H1126" s="853"/>
      <c r="I1126" s="853"/>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54"/>
      <c r="D1127" s="854"/>
      <c r="E1127" s="853"/>
      <c r="F1127" s="853"/>
      <c r="G1127" s="853"/>
      <c r="H1127" s="853"/>
      <c r="I1127" s="853"/>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54"/>
      <c r="D1128" s="854"/>
      <c r="E1128" s="853"/>
      <c r="F1128" s="853"/>
      <c r="G1128" s="853"/>
      <c r="H1128" s="853"/>
      <c r="I1128" s="853"/>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54"/>
      <c r="D1129" s="854"/>
      <c r="E1129" s="853"/>
      <c r="F1129" s="853"/>
      <c r="G1129" s="853"/>
      <c r="H1129" s="853"/>
      <c r="I1129" s="853"/>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54"/>
      <c r="D1130" s="854"/>
      <c r="E1130" s="853"/>
      <c r="F1130" s="853"/>
      <c r="G1130" s="853"/>
      <c r="H1130" s="853"/>
      <c r="I1130" s="853"/>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54"/>
      <c r="D1131" s="854"/>
      <c r="E1131" s="853"/>
      <c r="F1131" s="853"/>
      <c r="G1131" s="853"/>
      <c r="H1131" s="853"/>
      <c r="I1131" s="853"/>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25"/>
  <conditionalFormatting sqref="P14:AQ14">
    <cfRule type="expression" dxfId="2113" priority="13591">
      <formula>IF(RIGHT(TEXT(P14,"0.#"),1)=".",FALSE,TRUE)</formula>
    </cfRule>
    <cfRule type="expression" dxfId="2112" priority="13592">
      <formula>IF(RIGHT(TEXT(P14,"0.#"),1)=".",TRUE,FALSE)</formula>
    </cfRule>
  </conditionalFormatting>
  <conditionalFormatting sqref="AE32">
    <cfRule type="expression" dxfId="2111" priority="13581">
      <formula>IF(RIGHT(TEXT(AE32,"0.#"),1)=".",FALSE,TRUE)</formula>
    </cfRule>
    <cfRule type="expression" dxfId="2110" priority="13582">
      <formula>IF(RIGHT(TEXT(AE32,"0.#"),1)=".",TRUE,FALSE)</formula>
    </cfRule>
  </conditionalFormatting>
  <conditionalFormatting sqref="P18:AX18">
    <cfRule type="expression" dxfId="2109" priority="13467">
      <formula>IF(RIGHT(TEXT(P18,"0.#"),1)=".",FALSE,TRUE)</formula>
    </cfRule>
    <cfRule type="expression" dxfId="2108" priority="13468">
      <formula>IF(RIGHT(TEXT(P18,"0.#"),1)=".",TRUE,FALSE)</formula>
    </cfRule>
  </conditionalFormatting>
  <conditionalFormatting sqref="Y782">
    <cfRule type="expression" dxfId="2107" priority="13463">
      <formula>IF(RIGHT(TEXT(Y782,"0.#"),1)=".",FALSE,TRUE)</formula>
    </cfRule>
    <cfRule type="expression" dxfId="2106" priority="13464">
      <formula>IF(RIGHT(TEXT(Y782,"0.#"),1)=".",TRUE,FALSE)</formula>
    </cfRule>
  </conditionalFormatting>
  <conditionalFormatting sqref="Y791">
    <cfRule type="expression" dxfId="2105" priority="13459">
      <formula>IF(RIGHT(TEXT(Y791,"0.#"),1)=".",FALSE,TRUE)</formula>
    </cfRule>
    <cfRule type="expression" dxfId="2104" priority="13460">
      <formula>IF(RIGHT(TEXT(Y791,"0.#"),1)=".",TRUE,FALSE)</formula>
    </cfRule>
  </conditionalFormatting>
  <conditionalFormatting sqref="Y822:Y829 Y820 Y809:Y816 Y807 Y797:Y803 Y794">
    <cfRule type="expression" dxfId="2103" priority="13241">
      <formula>IF(RIGHT(TEXT(Y794,"0.#"),1)=".",FALSE,TRUE)</formula>
    </cfRule>
    <cfRule type="expression" dxfId="2102" priority="13242">
      <formula>IF(RIGHT(TEXT(Y794,"0.#"),1)=".",TRUE,FALSE)</formula>
    </cfRule>
  </conditionalFormatting>
  <conditionalFormatting sqref="P16:AQ17 P15:AX15 P13:AX13">
    <cfRule type="expression" dxfId="2101" priority="13289">
      <formula>IF(RIGHT(TEXT(P13,"0.#"),1)=".",FALSE,TRUE)</formula>
    </cfRule>
    <cfRule type="expression" dxfId="2100" priority="13290">
      <formula>IF(RIGHT(TEXT(P13,"0.#"),1)=".",TRUE,FALSE)</formula>
    </cfRule>
  </conditionalFormatting>
  <conditionalFormatting sqref="P19:AJ19">
    <cfRule type="expression" dxfId="2099" priority="13287">
      <formula>IF(RIGHT(TEXT(P19,"0.#"),1)=".",FALSE,TRUE)</formula>
    </cfRule>
    <cfRule type="expression" dxfId="2098" priority="13288">
      <formula>IF(RIGHT(TEXT(P19,"0.#"),1)=".",TRUE,FALSE)</formula>
    </cfRule>
  </conditionalFormatting>
  <conditionalFormatting sqref="AE101 AQ101">
    <cfRule type="expression" dxfId="2097" priority="13279">
      <formula>IF(RIGHT(TEXT(AE101,"0.#"),1)=".",FALSE,TRUE)</formula>
    </cfRule>
    <cfRule type="expression" dxfId="2096" priority="13280">
      <formula>IF(RIGHT(TEXT(AE101,"0.#"),1)=".",TRUE,FALSE)</formula>
    </cfRule>
  </conditionalFormatting>
  <conditionalFormatting sqref="Y783:Y790 Y781">
    <cfRule type="expression" dxfId="2095" priority="13265">
      <formula>IF(RIGHT(TEXT(Y781,"0.#"),1)=".",FALSE,TRUE)</formula>
    </cfRule>
    <cfRule type="expression" dxfId="2094" priority="13266">
      <formula>IF(RIGHT(TEXT(Y781,"0.#"),1)=".",TRUE,FALSE)</formula>
    </cfRule>
  </conditionalFormatting>
  <conditionalFormatting sqref="AU782">
    <cfRule type="expression" dxfId="2093" priority="13263">
      <formula>IF(RIGHT(TEXT(AU782,"0.#"),1)=".",FALSE,TRUE)</formula>
    </cfRule>
    <cfRule type="expression" dxfId="2092" priority="13264">
      <formula>IF(RIGHT(TEXT(AU782,"0.#"),1)=".",TRUE,FALSE)</formula>
    </cfRule>
  </conditionalFormatting>
  <conditionalFormatting sqref="AU791">
    <cfRule type="expression" dxfId="2091" priority="13261">
      <formula>IF(RIGHT(TEXT(AU791,"0.#"),1)=".",FALSE,TRUE)</formula>
    </cfRule>
    <cfRule type="expression" dxfId="2090" priority="13262">
      <formula>IF(RIGHT(TEXT(AU791,"0.#"),1)=".",TRUE,FALSE)</formula>
    </cfRule>
  </conditionalFormatting>
  <conditionalFormatting sqref="AU783:AU790 AU781">
    <cfRule type="expression" dxfId="2089" priority="13259">
      <formula>IF(RIGHT(TEXT(AU781,"0.#"),1)=".",FALSE,TRUE)</formula>
    </cfRule>
    <cfRule type="expression" dxfId="2088" priority="13260">
      <formula>IF(RIGHT(TEXT(AU781,"0.#"),1)=".",TRUE,FALSE)</formula>
    </cfRule>
  </conditionalFormatting>
  <conditionalFormatting sqref="Y821 Y808 Y795">
    <cfRule type="expression" dxfId="2087" priority="13245">
      <formula>IF(RIGHT(TEXT(Y795,"0.#"),1)=".",FALSE,TRUE)</formula>
    </cfRule>
    <cfRule type="expression" dxfId="2086" priority="13246">
      <formula>IF(RIGHT(TEXT(Y795,"0.#"),1)=".",TRUE,FALSE)</formula>
    </cfRule>
  </conditionalFormatting>
  <conditionalFormatting sqref="Y830 Y817 Y804">
    <cfRule type="expression" dxfId="2085" priority="13243">
      <formula>IF(RIGHT(TEXT(Y804,"0.#"),1)=".",FALSE,TRUE)</formula>
    </cfRule>
    <cfRule type="expression" dxfId="2084" priority="13244">
      <formula>IF(RIGHT(TEXT(Y804,"0.#"),1)=".",TRUE,FALSE)</formula>
    </cfRule>
  </conditionalFormatting>
  <conditionalFormatting sqref="AU821 AU795">
    <cfRule type="expression" dxfId="2083" priority="13239">
      <formula>IF(RIGHT(TEXT(AU795,"0.#"),1)=".",FALSE,TRUE)</formula>
    </cfRule>
    <cfRule type="expression" dxfId="2082" priority="13240">
      <formula>IF(RIGHT(TEXT(AU795,"0.#"),1)=".",TRUE,FALSE)</formula>
    </cfRule>
  </conditionalFormatting>
  <conditionalFormatting sqref="AU830 AU817 AU804">
    <cfRule type="expression" dxfId="2081" priority="13237">
      <formula>IF(RIGHT(TEXT(AU804,"0.#"),1)=".",FALSE,TRUE)</formula>
    </cfRule>
    <cfRule type="expression" dxfId="2080" priority="13238">
      <formula>IF(RIGHT(TEXT(AU804,"0.#"),1)=".",TRUE,FALSE)</formula>
    </cfRule>
  </conditionalFormatting>
  <conditionalFormatting sqref="AU822:AU829 AU820 AU809 AU796:AU803 AU794 AU811:AU816">
    <cfRule type="expression" dxfId="2079" priority="13235">
      <formula>IF(RIGHT(TEXT(AU794,"0.#"),1)=".",FALSE,TRUE)</formula>
    </cfRule>
    <cfRule type="expression" dxfId="2078" priority="13236">
      <formula>IF(RIGHT(TEXT(AU794,"0.#"),1)=".",TRUE,FALSE)</formula>
    </cfRule>
  </conditionalFormatting>
  <conditionalFormatting sqref="AM87">
    <cfRule type="expression" dxfId="2077" priority="12889">
      <formula>IF(RIGHT(TEXT(AM87,"0.#"),1)=".",FALSE,TRUE)</formula>
    </cfRule>
    <cfRule type="expression" dxfId="2076" priority="12890">
      <formula>IF(RIGHT(TEXT(AM87,"0.#"),1)=".",TRUE,FALSE)</formula>
    </cfRule>
  </conditionalFormatting>
  <conditionalFormatting sqref="AE55">
    <cfRule type="expression" dxfId="2075" priority="12957">
      <formula>IF(RIGHT(TEXT(AE55,"0.#"),1)=".",FALSE,TRUE)</formula>
    </cfRule>
    <cfRule type="expression" dxfId="2074" priority="12958">
      <formula>IF(RIGHT(TEXT(AE55,"0.#"),1)=".",TRUE,FALSE)</formula>
    </cfRule>
  </conditionalFormatting>
  <conditionalFormatting sqref="AI55">
    <cfRule type="expression" dxfId="2073" priority="12955">
      <formula>IF(RIGHT(TEXT(AI55,"0.#"),1)=".",FALSE,TRUE)</formula>
    </cfRule>
    <cfRule type="expression" dxfId="2072" priority="12956">
      <formula>IF(RIGHT(TEXT(AI55,"0.#"),1)=".",TRUE,FALSE)</formula>
    </cfRule>
  </conditionalFormatting>
  <conditionalFormatting sqref="AM34">
    <cfRule type="expression" dxfId="2071" priority="13035">
      <formula>IF(RIGHT(TEXT(AM34,"0.#"),1)=".",FALSE,TRUE)</formula>
    </cfRule>
    <cfRule type="expression" dxfId="2070" priority="13036">
      <formula>IF(RIGHT(TEXT(AM34,"0.#"),1)=".",TRUE,FALSE)</formula>
    </cfRule>
  </conditionalFormatting>
  <conditionalFormatting sqref="AE33">
    <cfRule type="expression" dxfId="2069" priority="13049">
      <formula>IF(RIGHT(TEXT(AE33,"0.#"),1)=".",FALSE,TRUE)</formula>
    </cfRule>
    <cfRule type="expression" dxfId="2068" priority="13050">
      <formula>IF(RIGHT(TEXT(AE33,"0.#"),1)=".",TRUE,FALSE)</formula>
    </cfRule>
  </conditionalFormatting>
  <conditionalFormatting sqref="AE34">
    <cfRule type="expression" dxfId="2067" priority="13047">
      <formula>IF(RIGHT(TEXT(AE34,"0.#"),1)=".",FALSE,TRUE)</formula>
    </cfRule>
    <cfRule type="expression" dxfId="2066" priority="13048">
      <formula>IF(RIGHT(TEXT(AE34,"0.#"),1)=".",TRUE,FALSE)</formula>
    </cfRule>
  </conditionalFormatting>
  <conditionalFormatting sqref="AI34">
    <cfRule type="expression" dxfId="2065" priority="13045">
      <formula>IF(RIGHT(TEXT(AI34,"0.#"),1)=".",FALSE,TRUE)</formula>
    </cfRule>
    <cfRule type="expression" dxfId="2064" priority="13046">
      <formula>IF(RIGHT(TEXT(AI34,"0.#"),1)=".",TRUE,FALSE)</formula>
    </cfRule>
  </conditionalFormatting>
  <conditionalFormatting sqref="AI33">
    <cfRule type="expression" dxfId="2063" priority="13043">
      <formula>IF(RIGHT(TEXT(AI33,"0.#"),1)=".",FALSE,TRUE)</formula>
    </cfRule>
    <cfRule type="expression" dxfId="2062" priority="13044">
      <formula>IF(RIGHT(TEXT(AI33,"0.#"),1)=".",TRUE,FALSE)</formula>
    </cfRule>
  </conditionalFormatting>
  <conditionalFormatting sqref="AI32">
    <cfRule type="expression" dxfId="2061" priority="13041">
      <formula>IF(RIGHT(TEXT(AI32,"0.#"),1)=".",FALSE,TRUE)</formula>
    </cfRule>
    <cfRule type="expression" dxfId="2060" priority="13042">
      <formula>IF(RIGHT(TEXT(AI32,"0.#"),1)=".",TRUE,FALSE)</formula>
    </cfRule>
  </conditionalFormatting>
  <conditionalFormatting sqref="AM32">
    <cfRule type="expression" dxfId="2059" priority="13039">
      <formula>IF(RIGHT(TEXT(AM32,"0.#"),1)=".",FALSE,TRUE)</formula>
    </cfRule>
    <cfRule type="expression" dxfId="2058" priority="13040">
      <formula>IF(RIGHT(TEXT(AM32,"0.#"),1)=".",TRUE,FALSE)</formula>
    </cfRule>
  </conditionalFormatting>
  <conditionalFormatting sqref="AM33">
    <cfRule type="expression" dxfId="2057" priority="13037">
      <formula>IF(RIGHT(TEXT(AM33,"0.#"),1)=".",FALSE,TRUE)</formula>
    </cfRule>
    <cfRule type="expression" dxfId="2056" priority="13038">
      <formula>IF(RIGHT(TEXT(AM33,"0.#"),1)=".",TRUE,FALSE)</formula>
    </cfRule>
  </conditionalFormatting>
  <conditionalFormatting sqref="AQ32:AQ34">
    <cfRule type="expression" dxfId="2055" priority="13029">
      <formula>IF(RIGHT(TEXT(AQ32,"0.#"),1)=".",FALSE,TRUE)</formula>
    </cfRule>
    <cfRule type="expression" dxfId="2054" priority="13030">
      <formula>IF(RIGHT(TEXT(AQ32,"0.#"),1)=".",TRUE,FALSE)</formula>
    </cfRule>
  </conditionalFormatting>
  <conditionalFormatting sqref="AU32:AU34">
    <cfRule type="expression" dxfId="2053" priority="13027">
      <formula>IF(RIGHT(TEXT(AU32,"0.#"),1)=".",FALSE,TRUE)</formula>
    </cfRule>
    <cfRule type="expression" dxfId="2052" priority="13028">
      <formula>IF(RIGHT(TEXT(AU32,"0.#"),1)=".",TRUE,FALSE)</formula>
    </cfRule>
  </conditionalFormatting>
  <conditionalFormatting sqref="AE53">
    <cfRule type="expression" dxfId="2051" priority="12961">
      <formula>IF(RIGHT(TEXT(AE53,"0.#"),1)=".",FALSE,TRUE)</formula>
    </cfRule>
    <cfRule type="expression" dxfId="2050" priority="12962">
      <formula>IF(RIGHT(TEXT(AE53,"0.#"),1)=".",TRUE,FALSE)</formula>
    </cfRule>
  </conditionalFormatting>
  <conditionalFormatting sqref="AE54">
    <cfRule type="expression" dxfId="2049" priority="12959">
      <formula>IF(RIGHT(TEXT(AE54,"0.#"),1)=".",FALSE,TRUE)</formula>
    </cfRule>
    <cfRule type="expression" dxfId="2048" priority="12960">
      <formula>IF(RIGHT(TEXT(AE54,"0.#"),1)=".",TRUE,FALSE)</formula>
    </cfRule>
  </conditionalFormatting>
  <conditionalFormatting sqref="AI54">
    <cfRule type="expression" dxfId="2047" priority="12953">
      <formula>IF(RIGHT(TEXT(AI54,"0.#"),1)=".",FALSE,TRUE)</formula>
    </cfRule>
    <cfRule type="expression" dxfId="2046" priority="12954">
      <formula>IF(RIGHT(TEXT(AI54,"0.#"),1)=".",TRUE,FALSE)</formula>
    </cfRule>
  </conditionalFormatting>
  <conditionalFormatting sqref="AI53">
    <cfRule type="expression" dxfId="2045" priority="12951">
      <formula>IF(RIGHT(TEXT(AI53,"0.#"),1)=".",FALSE,TRUE)</formula>
    </cfRule>
    <cfRule type="expression" dxfId="2044" priority="12952">
      <formula>IF(RIGHT(TEXT(AI53,"0.#"),1)=".",TRUE,FALSE)</formula>
    </cfRule>
  </conditionalFormatting>
  <conditionalFormatting sqref="AM53">
    <cfRule type="expression" dxfId="2043" priority="12949">
      <formula>IF(RIGHT(TEXT(AM53,"0.#"),1)=".",FALSE,TRUE)</formula>
    </cfRule>
    <cfRule type="expression" dxfId="2042" priority="12950">
      <formula>IF(RIGHT(TEXT(AM53,"0.#"),1)=".",TRUE,FALSE)</formula>
    </cfRule>
  </conditionalFormatting>
  <conditionalFormatting sqref="AM54">
    <cfRule type="expression" dxfId="2041" priority="12947">
      <formula>IF(RIGHT(TEXT(AM54,"0.#"),1)=".",FALSE,TRUE)</formula>
    </cfRule>
    <cfRule type="expression" dxfId="2040" priority="12948">
      <formula>IF(RIGHT(TEXT(AM54,"0.#"),1)=".",TRUE,FALSE)</formula>
    </cfRule>
  </conditionalFormatting>
  <conditionalFormatting sqref="AM55">
    <cfRule type="expression" dxfId="2039" priority="12945">
      <formula>IF(RIGHT(TEXT(AM55,"0.#"),1)=".",FALSE,TRUE)</formula>
    </cfRule>
    <cfRule type="expression" dxfId="2038" priority="12946">
      <formula>IF(RIGHT(TEXT(AM55,"0.#"),1)=".",TRUE,FALSE)</formula>
    </cfRule>
  </conditionalFormatting>
  <conditionalFormatting sqref="AE60">
    <cfRule type="expression" dxfId="2037" priority="12931">
      <formula>IF(RIGHT(TEXT(AE60,"0.#"),1)=".",FALSE,TRUE)</formula>
    </cfRule>
    <cfRule type="expression" dxfId="2036" priority="12932">
      <formula>IF(RIGHT(TEXT(AE60,"0.#"),1)=".",TRUE,FALSE)</formula>
    </cfRule>
  </conditionalFormatting>
  <conditionalFormatting sqref="AE61">
    <cfRule type="expression" dxfId="2035" priority="12929">
      <formula>IF(RIGHT(TEXT(AE61,"0.#"),1)=".",FALSE,TRUE)</formula>
    </cfRule>
    <cfRule type="expression" dxfId="2034" priority="12930">
      <formula>IF(RIGHT(TEXT(AE61,"0.#"),1)=".",TRUE,FALSE)</formula>
    </cfRule>
  </conditionalFormatting>
  <conditionalFormatting sqref="AE62">
    <cfRule type="expression" dxfId="2033" priority="12927">
      <formula>IF(RIGHT(TEXT(AE62,"0.#"),1)=".",FALSE,TRUE)</formula>
    </cfRule>
    <cfRule type="expression" dxfId="2032" priority="12928">
      <formula>IF(RIGHT(TEXT(AE62,"0.#"),1)=".",TRUE,FALSE)</formula>
    </cfRule>
  </conditionalFormatting>
  <conditionalFormatting sqref="AI62">
    <cfRule type="expression" dxfId="2031" priority="12925">
      <formula>IF(RIGHT(TEXT(AI62,"0.#"),1)=".",FALSE,TRUE)</formula>
    </cfRule>
    <cfRule type="expression" dxfId="2030" priority="12926">
      <formula>IF(RIGHT(TEXT(AI62,"0.#"),1)=".",TRUE,FALSE)</formula>
    </cfRule>
  </conditionalFormatting>
  <conditionalFormatting sqref="AI61">
    <cfRule type="expression" dxfId="2029" priority="12923">
      <formula>IF(RIGHT(TEXT(AI61,"0.#"),1)=".",FALSE,TRUE)</formula>
    </cfRule>
    <cfRule type="expression" dxfId="2028" priority="12924">
      <formula>IF(RIGHT(TEXT(AI61,"0.#"),1)=".",TRUE,FALSE)</formula>
    </cfRule>
  </conditionalFormatting>
  <conditionalFormatting sqref="AI60">
    <cfRule type="expression" dxfId="2027" priority="12921">
      <formula>IF(RIGHT(TEXT(AI60,"0.#"),1)=".",FALSE,TRUE)</formula>
    </cfRule>
    <cfRule type="expression" dxfId="2026" priority="12922">
      <formula>IF(RIGHT(TEXT(AI60,"0.#"),1)=".",TRUE,FALSE)</formula>
    </cfRule>
  </conditionalFormatting>
  <conditionalFormatting sqref="AM60">
    <cfRule type="expression" dxfId="2025" priority="12919">
      <formula>IF(RIGHT(TEXT(AM60,"0.#"),1)=".",FALSE,TRUE)</formula>
    </cfRule>
    <cfRule type="expression" dxfId="2024" priority="12920">
      <formula>IF(RIGHT(TEXT(AM60,"0.#"),1)=".",TRUE,FALSE)</formula>
    </cfRule>
  </conditionalFormatting>
  <conditionalFormatting sqref="AM61">
    <cfRule type="expression" dxfId="2023" priority="12917">
      <formula>IF(RIGHT(TEXT(AM61,"0.#"),1)=".",FALSE,TRUE)</formula>
    </cfRule>
    <cfRule type="expression" dxfId="2022" priority="12918">
      <formula>IF(RIGHT(TEXT(AM61,"0.#"),1)=".",TRUE,FALSE)</formula>
    </cfRule>
  </conditionalFormatting>
  <conditionalFormatting sqref="AM62">
    <cfRule type="expression" dxfId="2021" priority="12915">
      <formula>IF(RIGHT(TEXT(AM62,"0.#"),1)=".",FALSE,TRUE)</formula>
    </cfRule>
    <cfRule type="expression" dxfId="2020" priority="12916">
      <formula>IF(RIGHT(TEXT(AM62,"0.#"),1)=".",TRUE,FALSE)</formula>
    </cfRule>
  </conditionalFormatting>
  <conditionalFormatting sqref="AE87">
    <cfRule type="expression" dxfId="2019" priority="12901">
      <formula>IF(RIGHT(TEXT(AE87,"0.#"),1)=".",FALSE,TRUE)</formula>
    </cfRule>
    <cfRule type="expression" dxfId="2018" priority="12902">
      <formula>IF(RIGHT(TEXT(AE87,"0.#"),1)=".",TRUE,FALSE)</formula>
    </cfRule>
  </conditionalFormatting>
  <conditionalFormatting sqref="AE88">
    <cfRule type="expression" dxfId="2017" priority="12899">
      <formula>IF(RIGHT(TEXT(AE88,"0.#"),1)=".",FALSE,TRUE)</formula>
    </cfRule>
    <cfRule type="expression" dxfId="2016" priority="12900">
      <formula>IF(RIGHT(TEXT(AE88,"0.#"),1)=".",TRUE,FALSE)</formula>
    </cfRule>
  </conditionalFormatting>
  <conditionalFormatting sqref="AE89">
    <cfRule type="expression" dxfId="2015" priority="12897">
      <formula>IF(RIGHT(TEXT(AE89,"0.#"),1)=".",FALSE,TRUE)</formula>
    </cfRule>
    <cfRule type="expression" dxfId="2014" priority="12898">
      <formula>IF(RIGHT(TEXT(AE89,"0.#"),1)=".",TRUE,FALSE)</formula>
    </cfRule>
  </conditionalFormatting>
  <conditionalFormatting sqref="AI89">
    <cfRule type="expression" dxfId="2013" priority="12895">
      <formula>IF(RIGHT(TEXT(AI89,"0.#"),1)=".",FALSE,TRUE)</formula>
    </cfRule>
    <cfRule type="expression" dxfId="2012" priority="12896">
      <formula>IF(RIGHT(TEXT(AI89,"0.#"),1)=".",TRUE,FALSE)</formula>
    </cfRule>
  </conditionalFormatting>
  <conditionalFormatting sqref="AI88">
    <cfRule type="expression" dxfId="2011" priority="12893">
      <formula>IF(RIGHT(TEXT(AI88,"0.#"),1)=".",FALSE,TRUE)</formula>
    </cfRule>
    <cfRule type="expression" dxfId="2010" priority="12894">
      <formula>IF(RIGHT(TEXT(AI88,"0.#"),1)=".",TRUE,FALSE)</formula>
    </cfRule>
  </conditionalFormatting>
  <conditionalFormatting sqref="AI87">
    <cfRule type="expression" dxfId="2009" priority="12891">
      <formula>IF(RIGHT(TEXT(AI87,"0.#"),1)=".",FALSE,TRUE)</formula>
    </cfRule>
    <cfRule type="expression" dxfId="2008" priority="12892">
      <formula>IF(RIGHT(TEXT(AI87,"0.#"),1)=".",TRUE,FALSE)</formula>
    </cfRule>
  </conditionalFormatting>
  <conditionalFormatting sqref="AM88">
    <cfRule type="expression" dxfId="2007" priority="12887">
      <formula>IF(RIGHT(TEXT(AM88,"0.#"),1)=".",FALSE,TRUE)</formula>
    </cfRule>
    <cfRule type="expression" dxfId="2006" priority="12888">
      <formula>IF(RIGHT(TEXT(AM88,"0.#"),1)=".",TRUE,FALSE)</formula>
    </cfRule>
  </conditionalFormatting>
  <conditionalFormatting sqref="AM89">
    <cfRule type="expression" dxfId="2005" priority="12885">
      <formula>IF(RIGHT(TEXT(AM89,"0.#"),1)=".",FALSE,TRUE)</formula>
    </cfRule>
    <cfRule type="expression" dxfId="2004" priority="12886">
      <formula>IF(RIGHT(TEXT(AM89,"0.#"),1)=".",TRUE,FALSE)</formula>
    </cfRule>
  </conditionalFormatting>
  <conditionalFormatting sqref="AE92">
    <cfRule type="expression" dxfId="2003" priority="12871">
      <formula>IF(RIGHT(TEXT(AE92,"0.#"),1)=".",FALSE,TRUE)</formula>
    </cfRule>
    <cfRule type="expression" dxfId="2002" priority="12872">
      <formula>IF(RIGHT(TEXT(AE92,"0.#"),1)=".",TRUE,FALSE)</formula>
    </cfRule>
  </conditionalFormatting>
  <conditionalFormatting sqref="AE93">
    <cfRule type="expression" dxfId="2001" priority="12869">
      <formula>IF(RIGHT(TEXT(AE93,"0.#"),1)=".",FALSE,TRUE)</formula>
    </cfRule>
    <cfRule type="expression" dxfId="2000" priority="12870">
      <formula>IF(RIGHT(TEXT(AE93,"0.#"),1)=".",TRUE,FALSE)</formula>
    </cfRule>
  </conditionalFormatting>
  <conditionalFormatting sqref="AE94">
    <cfRule type="expression" dxfId="1999" priority="12867">
      <formula>IF(RIGHT(TEXT(AE94,"0.#"),1)=".",FALSE,TRUE)</formula>
    </cfRule>
    <cfRule type="expression" dxfId="1998" priority="12868">
      <formula>IF(RIGHT(TEXT(AE94,"0.#"),1)=".",TRUE,FALSE)</formula>
    </cfRule>
  </conditionalFormatting>
  <conditionalFormatting sqref="AI94">
    <cfRule type="expression" dxfId="1997" priority="12865">
      <formula>IF(RIGHT(TEXT(AI94,"0.#"),1)=".",FALSE,TRUE)</formula>
    </cfRule>
    <cfRule type="expression" dxfId="1996" priority="12866">
      <formula>IF(RIGHT(TEXT(AI94,"0.#"),1)=".",TRUE,FALSE)</formula>
    </cfRule>
  </conditionalFormatting>
  <conditionalFormatting sqref="AI93">
    <cfRule type="expression" dxfId="1995" priority="12863">
      <formula>IF(RIGHT(TEXT(AI93,"0.#"),1)=".",FALSE,TRUE)</formula>
    </cfRule>
    <cfRule type="expression" dxfId="1994" priority="12864">
      <formula>IF(RIGHT(TEXT(AI93,"0.#"),1)=".",TRUE,FALSE)</formula>
    </cfRule>
  </conditionalFormatting>
  <conditionalFormatting sqref="AI92">
    <cfRule type="expression" dxfId="1993" priority="12861">
      <formula>IF(RIGHT(TEXT(AI92,"0.#"),1)=".",FALSE,TRUE)</formula>
    </cfRule>
    <cfRule type="expression" dxfId="1992" priority="12862">
      <formula>IF(RIGHT(TEXT(AI92,"0.#"),1)=".",TRUE,FALSE)</formula>
    </cfRule>
  </conditionalFormatting>
  <conditionalFormatting sqref="AM92">
    <cfRule type="expression" dxfId="1991" priority="12859">
      <formula>IF(RIGHT(TEXT(AM92,"0.#"),1)=".",FALSE,TRUE)</formula>
    </cfRule>
    <cfRule type="expression" dxfId="1990" priority="12860">
      <formula>IF(RIGHT(TEXT(AM92,"0.#"),1)=".",TRUE,FALSE)</formula>
    </cfRule>
  </conditionalFormatting>
  <conditionalFormatting sqref="AM93">
    <cfRule type="expression" dxfId="1989" priority="12857">
      <formula>IF(RIGHT(TEXT(AM93,"0.#"),1)=".",FALSE,TRUE)</formula>
    </cfRule>
    <cfRule type="expression" dxfId="1988" priority="12858">
      <formula>IF(RIGHT(TEXT(AM93,"0.#"),1)=".",TRUE,FALSE)</formula>
    </cfRule>
  </conditionalFormatting>
  <conditionalFormatting sqref="AM94">
    <cfRule type="expression" dxfId="1987" priority="12855">
      <formula>IF(RIGHT(TEXT(AM94,"0.#"),1)=".",FALSE,TRUE)</formula>
    </cfRule>
    <cfRule type="expression" dxfId="1986" priority="12856">
      <formula>IF(RIGHT(TEXT(AM94,"0.#"),1)=".",TRUE,FALSE)</formula>
    </cfRule>
  </conditionalFormatting>
  <conditionalFormatting sqref="AE97">
    <cfRule type="expression" dxfId="1985" priority="12841">
      <formula>IF(RIGHT(TEXT(AE97,"0.#"),1)=".",FALSE,TRUE)</formula>
    </cfRule>
    <cfRule type="expression" dxfId="1984" priority="12842">
      <formula>IF(RIGHT(TEXT(AE97,"0.#"),1)=".",TRUE,FALSE)</formula>
    </cfRule>
  </conditionalFormatting>
  <conditionalFormatting sqref="AE98">
    <cfRule type="expression" dxfId="1983" priority="12839">
      <formula>IF(RIGHT(TEXT(AE98,"0.#"),1)=".",FALSE,TRUE)</formula>
    </cfRule>
    <cfRule type="expression" dxfId="1982" priority="12840">
      <formula>IF(RIGHT(TEXT(AE98,"0.#"),1)=".",TRUE,FALSE)</formula>
    </cfRule>
  </conditionalFormatting>
  <conditionalFormatting sqref="AE99">
    <cfRule type="expression" dxfId="1981" priority="12837">
      <formula>IF(RIGHT(TEXT(AE99,"0.#"),1)=".",FALSE,TRUE)</formula>
    </cfRule>
    <cfRule type="expression" dxfId="1980" priority="12838">
      <formula>IF(RIGHT(TEXT(AE99,"0.#"),1)=".",TRUE,FALSE)</formula>
    </cfRule>
  </conditionalFormatting>
  <conditionalFormatting sqref="AI99">
    <cfRule type="expression" dxfId="1979" priority="12835">
      <formula>IF(RIGHT(TEXT(AI99,"0.#"),1)=".",FALSE,TRUE)</formula>
    </cfRule>
    <cfRule type="expression" dxfId="1978" priority="12836">
      <formula>IF(RIGHT(TEXT(AI99,"0.#"),1)=".",TRUE,FALSE)</formula>
    </cfRule>
  </conditionalFormatting>
  <conditionalFormatting sqref="AI98">
    <cfRule type="expression" dxfId="1977" priority="12833">
      <formula>IF(RIGHT(TEXT(AI98,"0.#"),1)=".",FALSE,TRUE)</formula>
    </cfRule>
    <cfRule type="expression" dxfId="1976" priority="12834">
      <formula>IF(RIGHT(TEXT(AI98,"0.#"),1)=".",TRUE,FALSE)</formula>
    </cfRule>
  </conditionalFormatting>
  <conditionalFormatting sqref="AI97">
    <cfRule type="expression" dxfId="1975" priority="12831">
      <formula>IF(RIGHT(TEXT(AI97,"0.#"),1)=".",FALSE,TRUE)</formula>
    </cfRule>
    <cfRule type="expression" dxfId="1974" priority="12832">
      <formula>IF(RIGHT(TEXT(AI97,"0.#"),1)=".",TRUE,FALSE)</formula>
    </cfRule>
  </conditionalFormatting>
  <conditionalFormatting sqref="AM97">
    <cfRule type="expression" dxfId="1973" priority="12829">
      <formula>IF(RIGHT(TEXT(AM97,"0.#"),1)=".",FALSE,TRUE)</formula>
    </cfRule>
    <cfRule type="expression" dxfId="1972" priority="12830">
      <formula>IF(RIGHT(TEXT(AM97,"0.#"),1)=".",TRUE,FALSE)</formula>
    </cfRule>
  </conditionalFormatting>
  <conditionalFormatting sqref="AM98">
    <cfRule type="expression" dxfId="1971" priority="12827">
      <formula>IF(RIGHT(TEXT(AM98,"0.#"),1)=".",FALSE,TRUE)</formula>
    </cfRule>
    <cfRule type="expression" dxfId="1970" priority="12828">
      <formula>IF(RIGHT(TEXT(AM98,"0.#"),1)=".",TRUE,FALSE)</formula>
    </cfRule>
  </conditionalFormatting>
  <conditionalFormatting sqref="AM99">
    <cfRule type="expression" dxfId="1969" priority="12825">
      <formula>IF(RIGHT(TEXT(AM99,"0.#"),1)=".",FALSE,TRUE)</formula>
    </cfRule>
    <cfRule type="expression" dxfId="1968" priority="12826">
      <formula>IF(RIGHT(TEXT(AM99,"0.#"),1)=".",TRUE,FALSE)</formula>
    </cfRule>
  </conditionalFormatting>
  <conditionalFormatting sqref="AI101">
    <cfRule type="expression" dxfId="1967" priority="12811">
      <formula>IF(RIGHT(TEXT(AI101,"0.#"),1)=".",FALSE,TRUE)</formula>
    </cfRule>
    <cfRule type="expression" dxfId="1966" priority="12812">
      <formula>IF(RIGHT(TEXT(AI101,"0.#"),1)=".",TRUE,FALSE)</formula>
    </cfRule>
  </conditionalFormatting>
  <conditionalFormatting sqref="AM101">
    <cfRule type="expression" dxfId="1965" priority="12809">
      <formula>IF(RIGHT(TEXT(AM101,"0.#"),1)=".",FALSE,TRUE)</formula>
    </cfRule>
    <cfRule type="expression" dxfId="1964" priority="12810">
      <formula>IF(RIGHT(TEXT(AM101,"0.#"),1)=".",TRUE,FALSE)</formula>
    </cfRule>
  </conditionalFormatting>
  <conditionalFormatting sqref="AE102">
    <cfRule type="expression" dxfId="1963" priority="12807">
      <formula>IF(RIGHT(TEXT(AE102,"0.#"),1)=".",FALSE,TRUE)</formula>
    </cfRule>
    <cfRule type="expression" dxfId="1962" priority="12808">
      <formula>IF(RIGHT(TEXT(AE102,"0.#"),1)=".",TRUE,FALSE)</formula>
    </cfRule>
  </conditionalFormatting>
  <conditionalFormatting sqref="AI102">
    <cfRule type="expression" dxfId="1961" priority="12805">
      <formula>IF(RIGHT(TEXT(AI102,"0.#"),1)=".",FALSE,TRUE)</formula>
    </cfRule>
    <cfRule type="expression" dxfId="1960" priority="12806">
      <formula>IF(RIGHT(TEXT(AI102,"0.#"),1)=".",TRUE,FALSE)</formula>
    </cfRule>
  </conditionalFormatting>
  <conditionalFormatting sqref="AM102">
    <cfRule type="expression" dxfId="1959" priority="12803">
      <formula>IF(RIGHT(TEXT(AM102,"0.#"),1)=".",FALSE,TRUE)</formula>
    </cfRule>
    <cfRule type="expression" dxfId="1958" priority="12804">
      <formula>IF(RIGHT(TEXT(AM102,"0.#"),1)=".",TRUE,FALSE)</formula>
    </cfRule>
  </conditionalFormatting>
  <conditionalFormatting sqref="AQ102">
    <cfRule type="expression" dxfId="1957" priority="12801">
      <formula>IF(RIGHT(TEXT(AQ102,"0.#"),1)=".",FALSE,TRUE)</formula>
    </cfRule>
    <cfRule type="expression" dxfId="1956" priority="12802">
      <formula>IF(RIGHT(TEXT(AQ102,"0.#"),1)=".",TRUE,FALSE)</formula>
    </cfRule>
  </conditionalFormatting>
  <conditionalFormatting sqref="AE104">
    <cfRule type="expression" dxfId="1955" priority="12799">
      <formula>IF(RIGHT(TEXT(AE104,"0.#"),1)=".",FALSE,TRUE)</formula>
    </cfRule>
    <cfRule type="expression" dxfId="1954" priority="12800">
      <formula>IF(RIGHT(TEXT(AE104,"0.#"),1)=".",TRUE,FALSE)</formula>
    </cfRule>
  </conditionalFormatting>
  <conditionalFormatting sqref="AI104">
    <cfRule type="expression" dxfId="1953" priority="12797">
      <formula>IF(RIGHT(TEXT(AI104,"0.#"),1)=".",FALSE,TRUE)</formula>
    </cfRule>
    <cfRule type="expression" dxfId="1952" priority="12798">
      <formula>IF(RIGHT(TEXT(AI104,"0.#"),1)=".",TRUE,FALSE)</formula>
    </cfRule>
  </conditionalFormatting>
  <conditionalFormatting sqref="AM104">
    <cfRule type="expression" dxfId="1951" priority="12795">
      <formula>IF(RIGHT(TEXT(AM104,"0.#"),1)=".",FALSE,TRUE)</formula>
    </cfRule>
    <cfRule type="expression" dxfId="1950" priority="12796">
      <formula>IF(RIGHT(TEXT(AM104,"0.#"),1)=".",TRUE,FALSE)</formula>
    </cfRule>
  </conditionalFormatting>
  <conditionalFormatting sqref="AE105">
    <cfRule type="expression" dxfId="1949" priority="12793">
      <formula>IF(RIGHT(TEXT(AE105,"0.#"),1)=".",FALSE,TRUE)</formula>
    </cfRule>
    <cfRule type="expression" dxfId="1948" priority="12794">
      <formula>IF(RIGHT(TEXT(AE105,"0.#"),1)=".",TRUE,FALSE)</formula>
    </cfRule>
  </conditionalFormatting>
  <conditionalFormatting sqref="AI105">
    <cfRule type="expression" dxfId="1947" priority="12791">
      <formula>IF(RIGHT(TEXT(AI105,"0.#"),1)=".",FALSE,TRUE)</formula>
    </cfRule>
    <cfRule type="expression" dxfId="1946" priority="12792">
      <formula>IF(RIGHT(TEXT(AI105,"0.#"),1)=".",TRUE,FALSE)</formula>
    </cfRule>
  </conditionalFormatting>
  <conditionalFormatting sqref="AM105">
    <cfRule type="expression" dxfId="1945" priority="12789">
      <formula>IF(RIGHT(TEXT(AM105,"0.#"),1)=".",FALSE,TRUE)</formula>
    </cfRule>
    <cfRule type="expression" dxfId="1944" priority="12790">
      <formula>IF(RIGHT(TEXT(AM105,"0.#"),1)=".",TRUE,FALSE)</formula>
    </cfRule>
  </conditionalFormatting>
  <conditionalFormatting sqref="AE107">
    <cfRule type="expression" dxfId="1943" priority="12785">
      <formula>IF(RIGHT(TEXT(AE107,"0.#"),1)=".",FALSE,TRUE)</formula>
    </cfRule>
    <cfRule type="expression" dxfId="1942" priority="12786">
      <formula>IF(RIGHT(TEXT(AE107,"0.#"),1)=".",TRUE,FALSE)</formula>
    </cfRule>
  </conditionalFormatting>
  <conditionalFormatting sqref="AI107">
    <cfRule type="expression" dxfId="1941" priority="12783">
      <formula>IF(RIGHT(TEXT(AI107,"0.#"),1)=".",FALSE,TRUE)</formula>
    </cfRule>
    <cfRule type="expression" dxfId="1940" priority="12784">
      <formula>IF(RIGHT(TEXT(AI107,"0.#"),1)=".",TRUE,FALSE)</formula>
    </cfRule>
  </conditionalFormatting>
  <conditionalFormatting sqref="AM107">
    <cfRule type="expression" dxfId="1939" priority="12781">
      <formula>IF(RIGHT(TEXT(AM107,"0.#"),1)=".",FALSE,TRUE)</formula>
    </cfRule>
    <cfRule type="expression" dxfId="1938" priority="12782">
      <formula>IF(RIGHT(TEXT(AM107,"0.#"),1)=".",TRUE,FALSE)</formula>
    </cfRule>
  </conditionalFormatting>
  <conditionalFormatting sqref="AE108">
    <cfRule type="expression" dxfId="1937" priority="12779">
      <formula>IF(RIGHT(TEXT(AE108,"0.#"),1)=".",FALSE,TRUE)</formula>
    </cfRule>
    <cfRule type="expression" dxfId="1936" priority="12780">
      <formula>IF(RIGHT(TEXT(AE108,"0.#"),1)=".",TRUE,FALSE)</formula>
    </cfRule>
  </conditionalFormatting>
  <conditionalFormatting sqref="AI108">
    <cfRule type="expression" dxfId="1935" priority="12777">
      <formula>IF(RIGHT(TEXT(AI108,"0.#"),1)=".",FALSE,TRUE)</formula>
    </cfRule>
    <cfRule type="expression" dxfId="1934" priority="12778">
      <formula>IF(RIGHT(TEXT(AI108,"0.#"),1)=".",TRUE,FALSE)</formula>
    </cfRule>
  </conditionalFormatting>
  <conditionalFormatting sqref="AM108">
    <cfRule type="expression" dxfId="1933" priority="12775">
      <formula>IF(RIGHT(TEXT(AM108,"0.#"),1)=".",FALSE,TRUE)</formula>
    </cfRule>
    <cfRule type="expression" dxfId="1932" priority="12776">
      <formula>IF(RIGHT(TEXT(AM108,"0.#"),1)=".",TRUE,FALSE)</formula>
    </cfRule>
  </conditionalFormatting>
  <conditionalFormatting sqref="AE110">
    <cfRule type="expression" dxfId="1931" priority="12771">
      <formula>IF(RIGHT(TEXT(AE110,"0.#"),1)=".",FALSE,TRUE)</formula>
    </cfRule>
    <cfRule type="expression" dxfId="1930" priority="12772">
      <formula>IF(RIGHT(TEXT(AE110,"0.#"),1)=".",TRUE,FALSE)</formula>
    </cfRule>
  </conditionalFormatting>
  <conditionalFormatting sqref="AI110">
    <cfRule type="expression" dxfId="1929" priority="12769">
      <formula>IF(RIGHT(TEXT(AI110,"0.#"),1)=".",FALSE,TRUE)</formula>
    </cfRule>
    <cfRule type="expression" dxfId="1928" priority="12770">
      <formula>IF(RIGHT(TEXT(AI110,"0.#"),1)=".",TRUE,FALSE)</formula>
    </cfRule>
  </conditionalFormatting>
  <conditionalFormatting sqref="AM110">
    <cfRule type="expression" dxfId="1927" priority="12767">
      <formula>IF(RIGHT(TEXT(AM110,"0.#"),1)=".",FALSE,TRUE)</formula>
    </cfRule>
    <cfRule type="expression" dxfId="1926" priority="12768">
      <formula>IF(RIGHT(TEXT(AM110,"0.#"),1)=".",TRUE,FALSE)</formula>
    </cfRule>
  </conditionalFormatting>
  <conditionalFormatting sqref="AE111">
    <cfRule type="expression" dxfId="1925" priority="12765">
      <formula>IF(RIGHT(TEXT(AE111,"0.#"),1)=".",FALSE,TRUE)</formula>
    </cfRule>
    <cfRule type="expression" dxfId="1924" priority="12766">
      <formula>IF(RIGHT(TEXT(AE111,"0.#"),1)=".",TRUE,FALSE)</formula>
    </cfRule>
  </conditionalFormatting>
  <conditionalFormatting sqref="AI111">
    <cfRule type="expression" dxfId="1923" priority="12763">
      <formula>IF(RIGHT(TEXT(AI111,"0.#"),1)=".",FALSE,TRUE)</formula>
    </cfRule>
    <cfRule type="expression" dxfId="1922" priority="12764">
      <formula>IF(RIGHT(TEXT(AI111,"0.#"),1)=".",TRUE,FALSE)</formula>
    </cfRule>
  </conditionalFormatting>
  <conditionalFormatting sqref="AM111">
    <cfRule type="expression" dxfId="1921" priority="12761">
      <formula>IF(RIGHT(TEXT(AM111,"0.#"),1)=".",FALSE,TRUE)</formula>
    </cfRule>
    <cfRule type="expression" dxfId="1920" priority="12762">
      <formula>IF(RIGHT(TEXT(AM111,"0.#"),1)=".",TRUE,FALSE)</formula>
    </cfRule>
  </conditionalFormatting>
  <conditionalFormatting sqref="AE113">
    <cfRule type="expression" dxfId="1919" priority="12757">
      <formula>IF(RIGHT(TEXT(AE113,"0.#"),1)=".",FALSE,TRUE)</formula>
    </cfRule>
    <cfRule type="expression" dxfId="1918" priority="12758">
      <formula>IF(RIGHT(TEXT(AE113,"0.#"),1)=".",TRUE,FALSE)</formula>
    </cfRule>
  </conditionalFormatting>
  <conditionalFormatting sqref="AI113">
    <cfRule type="expression" dxfId="1917" priority="12755">
      <formula>IF(RIGHT(TEXT(AI113,"0.#"),1)=".",FALSE,TRUE)</formula>
    </cfRule>
    <cfRule type="expression" dxfId="1916" priority="12756">
      <formula>IF(RIGHT(TEXT(AI113,"0.#"),1)=".",TRUE,FALSE)</formula>
    </cfRule>
  </conditionalFormatting>
  <conditionalFormatting sqref="AM113">
    <cfRule type="expression" dxfId="1915" priority="12753">
      <formula>IF(RIGHT(TEXT(AM113,"0.#"),1)=".",FALSE,TRUE)</formula>
    </cfRule>
    <cfRule type="expression" dxfId="1914" priority="12754">
      <formula>IF(RIGHT(TEXT(AM113,"0.#"),1)=".",TRUE,FALSE)</formula>
    </cfRule>
  </conditionalFormatting>
  <conditionalFormatting sqref="AE114">
    <cfRule type="expression" dxfId="1913" priority="12751">
      <formula>IF(RIGHT(TEXT(AE114,"0.#"),1)=".",FALSE,TRUE)</formula>
    </cfRule>
    <cfRule type="expression" dxfId="1912" priority="12752">
      <formula>IF(RIGHT(TEXT(AE114,"0.#"),1)=".",TRUE,FALSE)</formula>
    </cfRule>
  </conditionalFormatting>
  <conditionalFormatting sqref="AI114">
    <cfRule type="expression" dxfId="1911" priority="12749">
      <formula>IF(RIGHT(TEXT(AI114,"0.#"),1)=".",FALSE,TRUE)</formula>
    </cfRule>
    <cfRule type="expression" dxfId="1910" priority="12750">
      <formula>IF(RIGHT(TEXT(AI114,"0.#"),1)=".",TRUE,FALSE)</formula>
    </cfRule>
  </conditionalFormatting>
  <conditionalFormatting sqref="AM114">
    <cfRule type="expression" dxfId="1909" priority="12747">
      <formula>IF(RIGHT(TEXT(AM114,"0.#"),1)=".",FALSE,TRUE)</formula>
    </cfRule>
    <cfRule type="expression" dxfId="1908" priority="12748">
      <formula>IF(RIGHT(TEXT(AM114,"0.#"),1)=".",TRUE,FALSE)</formula>
    </cfRule>
  </conditionalFormatting>
  <conditionalFormatting sqref="AE116 AQ116">
    <cfRule type="expression" dxfId="1907" priority="12743">
      <formula>IF(RIGHT(TEXT(AE116,"0.#"),1)=".",FALSE,TRUE)</formula>
    </cfRule>
    <cfRule type="expression" dxfId="1906" priority="12744">
      <formula>IF(RIGHT(TEXT(AE116,"0.#"),1)=".",TRUE,FALSE)</formula>
    </cfRule>
  </conditionalFormatting>
  <conditionalFormatting sqref="AI116">
    <cfRule type="expression" dxfId="1905" priority="12741">
      <formula>IF(RIGHT(TEXT(AI116,"0.#"),1)=".",FALSE,TRUE)</formula>
    </cfRule>
    <cfRule type="expression" dxfId="1904" priority="12742">
      <formula>IF(RIGHT(TEXT(AI116,"0.#"),1)=".",TRUE,FALSE)</formula>
    </cfRule>
  </conditionalFormatting>
  <conditionalFormatting sqref="AM116">
    <cfRule type="expression" dxfId="1903" priority="12739">
      <formula>IF(RIGHT(TEXT(AM116,"0.#"),1)=".",FALSE,TRUE)</formula>
    </cfRule>
    <cfRule type="expression" dxfId="1902" priority="12740">
      <formula>IF(RIGHT(TEXT(AM116,"0.#"),1)=".",TRUE,FALSE)</formula>
    </cfRule>
  </conditionalFormatting>
  <conditionalFormatting sqref="AE117 AM117">
    <cfRule type="expression" dxfId="1901" priority="12737">
      <formula>IF(RIGHT(TEXT(AE117,"0.#"),1)=".",FALSE,TRUE)</formula>
    </cfRule>
    <cfRule type="expression" dxfId="1900" priority="12738">
      <formula>IF(RIGHT(TEXT(AE117,"0.#"),1)=".",TRUE,FALSE)</formula>
    </cfRule>
  </conditionalFormatting>
  <conditionalFormatting sqref="AI117">
    <cfRule type="expression" dxfId="1899" priority="12735">
      <formula>IF(RIGHT(TEXT(AI117,"0.#"),1)=".",FALSE,TRUE)</formula>
    </cfRule>
    <cfRule type="expression" dxfId="1898" priority="12736">
      <formula>IF(RIGHT(TEXT(AI117,"0.#"),1)=".",TRUE,FALSE)</formula>
    </cfRule>
  </conditionalFormatting>
  <conditionalFormatting sqref="AQ117">
    <cfRule type="expression" dxfId="1897" priority="12731">
      <formula>IF(RIGHT(TEXT(AQ117,"0.#"),1)=".",FALSE,TRUE)</formula>
    </cfRule>
    <cfRule type="expression" dxfId="1896" priority="12732">
      <formula>IF(RIGHT(TEXT(AQ117,"0.#"),1)=".",TRUE,FALSE)</formula>
    </cfRule>
  </conditionalFormatting>
  <conditionalFormatting sqref="AE119 AQ119">
    <cfRule type="expression" dxfId="1895" priority="12729">
      <formula>IF(RIGHT(TEXT(AE119,"0.#"),1)=".",FALSE,TRUE)</formula>
    </cfRule>
    <cfRule type="expression" dxfId="1894" priority="12730">
      <formula>IF(RIGHT(TEXT(AE119,"0.#"),1)=".",TRUE,FALSE)</formula>
    </cfRule>
  </conditionalFormatting>
  <conditionalFormatting sqref="AI119">
    <cfRule type="expression" dxfId="1893" priority="12727">
      <formula>IF(RIGHT(TEXT(AI119,"0.#"),1)=".",FALSE,TRUE)</formula>
    </cfRule>
    <cfRule type="expression" dxfId="1892" priority="12728">
      <formula>IF(RIGHT(TEXT(AI119,"0.#"),1)=".",TRUE,FALSE)</formula>
    </cfRule>
  </conditionalFormatting>
  <conditionalFormatting sqref="AM119">
    <cfRule type="expression" dxfId="1891" priority="12725">
      <formula>IF(RIGHT(TEXT(AM119,"0.#"),1)=".",FALSE,TRUE)</formula>
    </cfRule>
    <cfRule type="expression" dxfId="1890" priority="12726">
      <formula>IF(RIGHT(TEXT(AM119,"0.#"),1)=".",TRUE,FALSE)</formula>
    </cfRule>
  </conditionalFormatting>
  <conditionalFormatting sqref="AQ120">
    <cfRule type="expression" dxfId="1889" priority="12717">
      <formula>IF(RIGHT(TEXT(AQ120,"0.#"),1)=".",FALSE,TRUE)</formula>
    </cfRule>
    <cfRule type="expression" dxfId="1888" priority="12718">
      <formula>IF(RIGHT(TEXT(AQ120,"0.#"),1)=".",TRUE,FALSE)</formula>
    </cfRule>
  </conditionalFormatting>
  <conditionalFormatting sqref="AE122 AQ122">
    <cfRule type="expression" dxfId="1887" priority="12715">
      <formula>IF(RIGHT(TEXT(AE122,"0.#"),1)=".",FALSE,TRUE)</formula>
    </cfRule>
    <cfRule type="expression" dxfId="1886" priority="12716">
      <formula>IF(RIGHT(TEXT(AE122,"0.#"),1)=".",TRUE,FALSE)</formula>
    </cfRule>
  </conditionalFormatting>
  <conditionalFormatting sqref="AI122">
    <cfRule type="expression" dxfId="1885" priority="12713">
      <formula>IF(RIGHT(TEXT(AI122,"0.#"),1)=".",FALSE,TRUE)</formula>
    </cfRule>
    <cfRule type="expression" dxfId="1884" priority="12714">
      <formula>IF(RIGHT(TEXT(AI122,"0.#"),1)=".",TRUE,FALSE)</formula>
    </cfRule>
  </conditionalFormatting>
  <conditionalFormatting sqref="AM122">
    <cfRule type="expression" dxfId="1883" priority="12711">
      <formula>IF(RIGHT(TEXT(AM122,"0.#"),1)=".",FALSE,TRUE)</formula>
    </cfRule>
    <cfRule type="expression" dxfId="1882" priority="12712">
      <formula>IF(RIGHT(TEXT(AM122,"0.#"),1)=".",TRUE,FALSE)</formula>
    </cfRule>
  </conditionalFormatting>
  <conditionalFormatting sqref="AQ123">
    <cfRule type="expression" dxfId="1881" priority="12703">
      <formula>IF(RIGHT(TEXT(AQ123,"0.#"),1)=".",FALSE,TRUE)</formula>
    </cfRule>
    <cfRule type="expression" dxfId="1880" priority="12704">
      <formula>IF(RIGHT(TEXT(AQ123,"0.#"),1)=".",TRUE,FALSE)</formula>
    </cfRule>
  </conditionalFormatting>
  <conditionalFormatting sqref="AE125 AQ125">
    <cfRule type="expression" dxfId="1879" priority="12701">
      <formula>IF(RIGHT(TEXT(AE125,"0.#"),1)=".",FALSE,TRUE)</formula>
    </cfRule>
    <cfRule type="expression" dxfId="1878" priority="12702">
      <formula>IF(RIGHT(TEXT(AE125,"0.#"),1)=".",TRUE,FALSE)</formula>
    </cfRule>
  </conditionalFormatting>
  <conditionalFormatting sqref="AI125">
    <cfRule type="expression" dxfId="1877" priority="12699">
      <formula>IF(RIGHT(TEXT(AI125,"0.#"),1)=".",FALSE,TRUE)</formula>
    </cfRule>
    <cfRule type="expression" dxfId="1876" priority="12700">
      <formula>IF(RIGHT(TEXT(AI125,"0.#"),1)=".",TRUE,FALSE)</formula>
    </cfRule>
  </conditionalFormatting>
  <conditionalFormatting sqref="AM125">
    <cfRule type="expression" dxfId="1875" priority="12697">
      <formula>IF(RIGHT(TEXT(AM125,"0.#"),1)=".",FALSE,TRUE)</formula>
    </cfRule>
    <cfRule type="expression" dxfId="1874" priority="12698">
      <formula>IF(RIGHT(TEXT(AM125,"0.#"),1)=".",TRUE,FALSE)</formula>
    </cfRule>
  </conditionalFormatting>
  <conditionalFormatting sqref="AQ126">
    <cfRule type="expression" dxfId="1873" priority="12689">
      <formula>IF(RIGHT(TEXT(AQ126,"0.#"),1)=".",FALSE,TRUE)</formula>
    </cfRule>
    <cfRule type="expression" dxfId="1872" priority="12690">
      <formula>IF(RIGHT(TEXT(AQ126,"0.#"),1)=".",TRUE,FALSE)</formula>
    </cfRule>
  </conditionalFormatting>
  <conditionalFormatting sqref="AE128 AQ128">
    <cfRule type="expression" dxfId="1871" priority="12687">
      <formula>IF(RIGHT(TEXT(AE128,"0.#"),1)=".",FALSE,TRUE)</formula>
    </cfRule>
    <cfRule type="expression" dxfId="1870" priority="12688">
      <formula>IF(RIGHT(TEXT(AE128,"0.#"),1)=".",TRUE,FALSE)</formula>
    </cfRule>
  </conditionalFormatting>
  <conditionalFormatting sqref="AI128">
    <cfRule type="expression" dxfId="1869" priority="12685">
      <formula>IF(RIGHT(TEXT(AI128,"0.#"),1)=".",FALSE,TRUE)</formula>
    </cfRule>
    <cfRule type="expression" dxfId="1868" priority="12686">
      <formula>IF(RIGHT(TEXT(AI128,"0.#"),1)=".",TRUE,FALSE)</formula>
    </cfRule>
  </conditionalFormatting>
  <conditionalFormatting sqref="AM128">
    <cfRule type="expression" dxfId="1867" priority="12683">
      <formula>IF(RIGHT(TEXT(AM128,"0.#"),1)=".",FALSE,TRUE)</formula>
    </cfRule>
    <cfRule type="expression" dxfId="1866" priority="12684">
      <formula>IF(RIGHT(TEXT(AM128,"0.#"),1)=".",TRUE,FALSE)</formula>
    </cfRule>
  </conditionalFormatting>
  <conditionalFormatting sqref="AQ129">
    <cfRule type="expression" dxfId="1865" priority="12675">
      <formula>IF(RIGHT(TEXT(AQ129,"0.#"),1)=".",FALSE,TRUE)</formula>
    </cfRule>
    <cfRule type="expression" dxfId="1864" priority="12676">
      <formula>IF(RIGHT(TEXT(AQ129,"0.#"),1)=".",TRUE,FALSE)</formula>
    </cfRule>
  </conditionalFormatting>
  <conditionalFormatting sqref="AE75">
    <cfRule type="expression" dxfId="1863" priority="12673">
      <formula>IF(RIGHT(TEXT(AE75,"0.#"),1)=".",FALSE,TRUE)</formula>
    </cfRule>
    <cfRule type="expression" dxfId="1862" priority="12674">
      <formula>IF(RIGHT(TEXT(AE75,"0.#"),1)=".",TRUE,FALSE)</formula>
    </cfRule>
  </conditionalFormatting>
  <conditionalFormatting sqref="AE76">
    <cfRule type="expression" dxfId="1861" priority="12671">
      <formula>IF(RIGHT(TEXT(AE76,"0.#"),1)=".",FALSE,TRUE)</formula>
    </cfRule>
    <cfRule type="expression" dxfId="1860" priority="12672">
      <formula>IF(RIGHT(TEXT(AE76,"0.#"),1)=".",TRUE,FALSE)</formula>
    </cfRule>
  </conditionalFormatting>
  <conditionalFormatting sqref="AE77">
    <cfRule type="expression" dxfId="1859" priority="12669">
      <formula>IF(RIGHT(TEXT(AE77,"0.#"),1)=".",FALSE,TRUE)</formula>
    </cfRule>
    <cfRule type="expression" dxfId="1858" priority="12670">
      <formula>IF(RIGHT(TEXT(AE77,"0.#"),1)=".",TRUE,FALSE)</formula>
    </cfRule>
  </conditionalFormatting>
  <conditionalFormatting sqref="AI77">
    <cfRule type="expression" dxfId="1857" priority="12667">
      <formula>IF(RIGHT(TEXT(AI77,"0.#"),1)=".",FALSE,TRUE)</formula>
    </cfRule>
    <cfRule type="expression" dxfId="1856" priority="12668">
      <formula>IF(RIGHT(TEXT(AI77,"0.#"),1)=".",TRUE,FALSE)</formula>
    </cfRule>
  </conditionalFormatting>
  <conditionalFormatting sqref="AI76">
    <cfRule type="expression" dxfId="1855" priority="12665">
      <formula>IF(RIGHT(TEXT(AI76,"0.#"),1)=".",FALSE,TRUE)</formula>
    </cfRule>
    <cfRule type="expression" dxfId="1854" priority="12666">
      <formula>IF(RIGHT(TEXT(AI76,"0.#"),1)=".",TRUE,FALSE)</formula>
    </cfRule>
  </conditionalFormatting>
  <conditionalFormatting sqref="AI75">
    <cfRule type="expression" dxfId="1853" priority="12663">
      <formula>IF(RIGHT(TEXT(AI75,"0.#"),1)=".",FALSE,TRUE)</formula>
    </cfRule>
    <cfRule type="expression" dxfId="1852" priority="12664">
      <formula>IF(RIGHT(TEXT(AI75,"0.#"),1)=".",TRUE,FALSE)</formula>
    </cfRule>
  </conditionalFormatting>
  <conditionalFormatting sqref="AM75">
    <cfRule type="expression" dxfId="1851" priority="12661">
      <formula>IF(RIGHT(TEXT(AM75,"0.#"),1)=".",FALSE,TRUE)</formula>
    </cfRule>
    <cfRule type="expression" dxfId="1850" priority="12662">
      <formula>IF(RIGHT(TEXT(AM75,"0.#"),1)=".",TRUE,FALSE)</formula>
    </cfRule>
  </conditionalFormatting>
  <conditionalFormatting sqref="AM76">
    <cfRule type="expression" dxfId="1849" priority="12659">
      <formula>IF(RIGHT(TEXT(AM76,"0.#"),1)=".",FALSE,TRUE)</formula>
    </cfRule>
    <cfRule type="expression" dxfId="1848" priority="12660">
      <formula>IF(RIGHT(TEXT(AM76,"0.#"),1)=".",TRUE,FALSE)</formula>
    </cfRule>
  </conditionalFormatting>
  <conditionalFormatting sqref="AM77">
    <cfRule type="expression" dxfId="1847" priority="12657">
      <formula>IF(RIGHT(TEXT(AM77,"0.#"),1)=".",FALSE,TRUE)</formula>
    </cfRule>
    <cfRule type="expression" dxfId="1846" priority="12658">
      <formula>IF(RIGHT(TEXT(AM77,"0.#"),1)=".",TRUE,FALSE)</formula>
    </cfRule>
  </conditionalFormatting>
  <conditionalFormatting sqref="AE134:AE135 AI134:AI135 AM134:AM135 AQ134:AQ135 AU134:AU135">
    <cfRule type="expression" dxfId="1845" priority="12643">
      <formula>IF(RIGHT(TEXT(AE134,"0.#"),1)=".",FALSE,TRUE)</formula>
    </cfRule>
    <cfRule type="expression" dxfId="1844" priority="12644">
      <formula>IF(RIGHT(TEXT(AE134,"0.#"),1)=".",TRUE,FALSE)</formula>
    </cfRule>
  </conditionalFormatting>
  <conditionalFormatting sqref="AE433">
    <cfRule type="expression" dxfId="1843" priority="12613">
      <formula>IF(RIGHT(TEXT(AE433,"0.#"),1)=".",FALSE,TRUE)</formula>
    </cfRule>
    <cfRule type="expression" dxfId="1842" priority="12614">
      <formula>IF(RIGHT(TEXT(AE433,"0.#"),1)=".",TRUE,FALSE)</formula>
    </cfRule>
  </conditionalFormatting>
  <conditionalFormatting sqref="AM435">
    <cfRule type="expression" dxfId="1841" priority="12597">
      <formula>IF(RIGHT(TEXT(AM435,"0.#"),1)=".",FALSE,TRUE)</formula>
    </cfRule>
    <cfRule type="expression" dxfId="1840" priority="12598">
      <formula>IF(RIGHT(TEXT(AM435,"0.#"),1)=".",TRUE,FALSE)</formula>
    </cfRule>
  </conditionalFormatting>
  <conditionalFormatting sqref="AE434">
    <cfRule type="expression" dxfId="1839" priority="12611">
      <formula>IF(RIGHT(TEXT(AE434,"0.#"),1)=".",FALSE,TRUE)</formula>
    </cfRule>
    <cfRule type="expression" dxfId="1838" priority="12612">
      <formula>IF(RIGHT(TEXT(AE434,"0.#"),1)=".",TRUE,FALSE)</formula>
    </cfRule>
  </conditionalFormatting>
  <conditionalFormatting sqref="AE435">
    <cfRule type="expression" dxfId="1837" priority="12609">
      <formula>IF(RIGHT(TEXT(AE435,"0.#"),1)=".",FALSE,TRUE)</formula>
    </cfRule>
    <cfRule type="expression" dxfId="1836" priority="12610">
      <formula>IF(RIGHT(TEXT(AE435,"0.#"),1)=".",TRUE,FALSE)</formula>
    </cfRule>
  </conditionalFormatting>
  <conditionalFormatting sqref="AM433">
    <cfRule type="expression" dxfId="1835" priority="12601">
      <formula>IF(RIGHT(TEXT(AM433,"0.#"),1)=".",FALSE,TRUE)</formula>
    </cfRule>
    <cfRule type="expression" dxfId="1834" priority="12602">
      <formula>IF(RIGHT(TEXT(AM433,"0.#"),1)=".",TRUE,FALSE)</formula>
    </cfRule>
  </conditionalFormatting>
  <conditionalFormatting sqref="AM434">
    <cfRule type="expression" dxfId="1833" priority="12599">
      <formula>IF(RIGHT(TEXT(AM434,"0.#"),1)=".",FALSE,TRUE)</formula>
    </cfRule>
    <cfRule type="expression" dxfId="1832" priority="12600">
      <formula>IF(RIGHT(TEXT(AM434,"0.#"),1)=".",TRUE,FALSE)</formula>
    </cfRule>
  </conditionalFormatting>
  <conditionalFormatting sqref="AU433">
    <cfRule type="expression" dxfId="1831" priority="12589">
      <formula>IF(RIGHT(TEXT(AU433,"0.#"),1)=".",FALSE,TRUE)</formula>
    </cfRule>
    <cfRule type="expression" dxfId="1830" priority="12590">
      <formula>IF(RIGHT(TEXT(AU433,"0.#"),1)=".",TRUE,FALSE)</formula>
    </cfRule>
  </conditionalFormatting>
  <conditionalFormatting sqref="AU434">
    <cfRule type="expression" dxfId="1829" priority="12587">
      <formula>IF(RIGHT(TEXT(AU434,"0.#"),1)=".",FALSE,TRUE)</formula>
    </cfRule>
    <cfRule type="expression" dxfId="1828" priority="12588">
      <formula>IF(RIGHT(TEXT(AU434,"0.#"),1)=".",TRUE,FALSE)</formula>
    </cfRule>
  </conditionalFormatting>
  <conditionalFormatting sqref="AU435">
    <cfRule type="expression" dxfId="1827" priority="12585">
      <formula>IF(RIGHT(TEXT(AU435,"0.#"),1)=".",FALSE,TRUE)</formula>
    </cfRule>
    <cfRule type="expression" dxfId="1826" priority="12586">
      <formula>IF(RIGHT(TEXT(AU435,"0.#"),1)=".",TRUE,FALSE)</formula>
    </cfRule>
  </conditionalFormatting>
  <conditionalFormatting sqref="AI435">
    <cfRule type="expression" dxfId="1825" priority="12519">
      <formula>IF(RIGHT(TEXT(AI435,"0.#"),1)=".",FALSE,TRUE)</formula>
    </cfRule>
    <cfRule type="expression" dxfId="1824" priority="12520">
      <formula>IF(RIGHT(TEXT(AI435,"0.#"),1)=".",TRUE,FALSE)</formula>
    </cfRule>
  </conditionalFormatting>
  <conditionalFormatting sqref="AI433">
    <cfRule type="expression" dxfId="1823" priority="12523">
      <formula>IF(RIGHT(TEXT(AI433,"0.#"),1)=".",FALSE,TRUE)</formula>
    </cfRule>
    <cfRule type="expression" dxfId="1822" priority="12524">
      <formula>IF(RIGHT(TEXT(AI433,"0.#"),1)=".",TRUE,FALSE)</formula>
    </cfRule>
  </conditionalFormatting>
  <conditionalFormatting sqref="AI434">
    <cfRule type="expression" dxfId="1821" priority="12521">
      <formula>IF(RIGHT(TEXT(AI434,"0.#"),1)=".",FALSE,TRUE)</formula>
    </cfRule>
    <cfRule type="expression" dxfId="1820" priority="12522">
      <formula>IF(RIGHT(TEXT(AI434,"0.#"),1)=".",TRUE,FALSE)</formula>
    </cfRule>
  </conditionalFormatting>
  <conditionalFormatting sqref="AQ434">
    <cfRule type="expression" dxfId="1819" priority="12505">
      <formula>IF(RIGHT(TEXT(AQ434,"0.#"),1)=".",FALSE,TRUE)</formula>
    </cfRule>
    <cfRule type="expression" dxfId="1818" priority="12506">
      <formula>IF(RIGHT(TEXT(AQ434,"0.#"),1)=".",TRUE,FALSE)</formula>
    </cfRule>
  </conditionalFormatting>
  <conditionalFormatting sqref="AQ435">
    <cfRule type="expression" dxfId="1817" priority="12491">
      <formula>IF(RIGHT(TEXT(AQ435,"0.#"),1)=".",FALSE,TRUE)</formula>
    </cfRule>
    <cfRule type="expression" dxfId="1816" priority="12492">
      <formula>IF(RIGHT(TEXT(AQ435,"0.#"),1)=".",TRUE,FALSE)</formula>
    </cfRule>
  </conditionalFormatting>
  <conditionalFormatting sqref="AQ433">
    <cfRule type="expression" dxfId="1815" priority="12489">
      <formula>IF(RIGHT(TEXT(AQ433,"0.#"),1)=".",FALSE,TRUE)</formula>
    </cfRule>
    <cfRule type="expression" dxfId="1814" priority="12490">
      <formula>IF(RIGHT(TEXT(AQ433,"0.#"),1)=".",TRUE,FALSE)</formula>
    </cfRule>
  </conditionalFormatting>
  <conditionalFormatting sqref="AL839:AO866">
    <cfRule type="expression" dxfId="1813" priority="6213">
      <formula>IF(AND(AL839&gt;=0, RIGHT(TEXT(AL839,"0.#"),1)&lt;&gt;"."),TRUE,FALSE)</formula>
    </cfRule>
    <cfRule type="expression" dxfId="1812" priority="6214">
      <formula>IF(AND(AL839&gt;=0, RIGHT(TEXT(AL839,"0.#"),1)="."),TRUE,FALSE)</formula>
    </cfRule>
    <cfRule type="expression" dxfId="1811" priority="6215">
      <formula>IF(AND(AL839&lt;0, RIGHT(TEXT(AL839,"0.#"),1)&lt;&gt;"."),TRUE,FALSE)</formula>
    </cfRule>
    <cfRule type="expression" dxfId="1810" priority="6216">
      <formula>IF(AND(AL839&lt;0, RIGHT(TEXT(AL839,"0.#"),1)="."),TRUE,FALSE)</formula>
    </cfRule>
  </conditionalFormatting>
  <conditionalFormatting sqref="AQ53:AQ55">
    <cfRule type="expression" dxfId="1809" priority="4235">
      <formula>IF(RIGHT(TEXT(AQ53,"0.#"),1)=".",FALSE,TRUE)</formula>
    </cfRule>
    <cfRule type="expression" dxfId="1808" priority="4236">
      <formula>IF(RIGHT(TEXT(AQ53,"0.#"),1)=".",TRUE,FALSE)</formula>
    </cfRule>
  </conditionalFormatting>
  <conditionalFormatting sqref="AU53:AU55">
    <cfRule type="expression" dxfId="1807" priority="4233">
      <formula>IF(RIGHT(TEXT(AU53,"0.#"),1)=".",FALSE,TRUE)</formula>
    </cfRule>
    <cfRule type="expression" dxfId="1806" priority="4234">
      <formula>IF(RIGHT(TEXT(AU53,"0.#"),1)=".",TRUE,FALSE)</formula>
    </cfRule>
  </conditionalFormatting>
  <conditionalFormatting sqref="AQ60:AQ62">
    <cfRule type="expression" dxfId="1805" priority="4231">
      <formula>IF(RIGHT(TEXT(AQ60,"0.#"),1)=".",FALSE,TRUE)</formula>
    </cfRule>
    <cfRule type="expression" dxfId="1804" priority="4232">
      <formula>IF(RIGHT(TEXT(AQ60,"0.#"),1)=".",TRUE,FALSE)</formula>
    </cfRule>
  </conditionalFormatting>
  <conditionalFormatting sqref="AU60:AU62">
    <cfRule type="expression" dxfId="1803" priority="4229">
      <formula>IF(RIGHT(TEXT(AU60,"0.#"),1)=".",FALSE,TRUE)</formula>
    </cfRule>
    <cfRule type="expression" dxfId="1802" priority="4230">
      <formula>IF(RIGHT(TEXT(AU60,"0.#"),1)=".",TRUE,FALSE)</formula>
    </cfRule>
  </conditionalFormatting>
  <conditionalFormatting sqref="AQ75:AQ77">
    <cfRule type="expression" dxfId="1801" priority="4227">
      <formula>IF(RIGHT(TEXT(AQ75,"0.#"),1)=".",FALSE,TRUE)</formula>
    </cfRule>
    <cfRule type="expression" dxfId="1800" priority="4228">
      <formula>IF(RIGHT(TEXT(AQ75,"0.#"),1)=".",TRUE,FALSE)</formula>
    </cfRule>
  </conditionalFormatting>
  <conditionalFormatting sqref="AU75:AU77">
    <cfRule type="expression" dxfId="1799" priority="4225">
      <formula>IF(RIGHT(TEXT(AU75,"0.#"),1)=".",FALSE,TRUE)</formula>
    </cfRule>
    <cfRule type="expression" dxfId="1798" priority="4226">
      <formula>IF(RIGHT(TEXT(AU75,"0.#"),1)=".",TRUE,FALSE)</formula>
    </cfRule>
  </conditionalFormatting>
  <conditionalFormatting sqref="AQ87:AQ89">
    <cfRule type="expression" dxfId="1797" priority="4223">
      <formula>IF(RIGHT(TEXT(AQ87,"0.#"),1)=".",FALSE,TRUE)</formula>
    </cfRule>
    <cfRule type="expression" dxfId="1796" priority="4224">
      <formula>IF(RIGHT(TEXT(AQ87,"0.#"),1)=".",TRUE,FALSE)</formula>
    </cfRule>
  </conditionalFormatting>
  <conditionalFormatting sqref="AU87:AU89">
    <cfRule type="expression" dxfId="1795" priority="4221">
      <formula>IF(RIGHT(TEXT(AU87,"0.#"),1)=".",FALSE,TRUE)</formula>
    </cfRule>
    <cfRule type="expression" dxfId="1794" priority="4222">
      <formula>IF(RIGHT(TEXT(AU87,"0.#"),1)=".",TRUE,FALSE)</formula>
    </cfRule>
  </conditionalFormatting>
  <conditionalFormatting sqref="AQ92:AQ94">
    <cfRule type="expression" dxfId="1793" priority="4219">
      <formula>IF(RIGHT(TEXT(AQ92,"0.#"),1)=".",FALSE,TRUE)</formula>
    </cfRule>
    <cfRule type="expression" dxfId="1792" priority="4220">
      <formula>IF(RIGHT(TEXT(AQ92,"0.#"),1)=".",TRUE,FALSE)</formula>
    </cfRule>
  </conditionalFormatting>
  <conditionalFormatting sqref="AU92:AU94">
    <cfRule type="expression" dxfId="1791" priority="4217">
      <formula>IF(RIGHT(TEXT(AU92,"0.#"),1)=".",FALSE,TRUE)</formula>
    </cfRule>
    <cfRule type="expression" dxfId="1790" priority="4218">
      <formula>IF(RIGHT(TEXT(AU92,"0.#"),1)=".",TRUE,FALSE)</formula>
    </cfRule>
  </conditionalFormatting>
  <conditionalFormatting sqref="AQ97:AQ99">
    <cfRule type="expression" dxfId="1789" priority="4215">
      <formula>IF(RIGHT(TEXT(AQ97,"0.#"),1)=".",FALSE,TRUE)</formula>
    </cfRule>
    <cfRule type="expression" dxfId="1788" priority="4216">
      <formula>IF(RIGHT(TEXT(AQ97,"0.#"),1)=".",TRUE,FALSE)</formula>
    </cfRule>
  </conditionalFormatting>
  <conditionalFormatting sqref="AU97:AU99">
    <cfRule type="expression" dxfId="1787" priority="4213">
      <formula>IF(RIGHT(TEXT(AU97,"0.#"),1)=".",FALSE,TRUE)</formula>
    </cfRule>
    <cfRule type="expression" dxfId="1786" priority="4214">
      <formula>IF(RIGHT(TEXT(AU97,"0.#"),1)=".",TRUE,FALSE)</formula>
    </cfRule>
  </conditionalFormatting>
  <conditionalFormatting sqref="AE458">
    <cfRule type="expression" dxfId="1785" priority="3907">
      <formula>IF(RIGHT(TEXT(AE458,"0.#"),1)=".",FALSE,TRUE)</formula>
    </cfRule>
    <cfRule type="expression" dxfId="1784" priority="3908">
      <formula>IF(RIGHT(TEXT(AE458,"0.#"),1)=".",TRUE,FALSE)</formula>
    </cfRule>
  </conditionalFormatting>
  <conditionalFormatting sqref="AM460">
    <cfRule type="expression" dxfId="1783" priority="3897">
      <formula>IF(RIGHT(TEXT(AM460,"0.#"),1)=".",FALSE,TRUE)</formula>
    </cfRule>
    <cfRule type="expression" dxfId="1782" priority="3898">
      <formula>IF(RIGHT(TEXT(AM460,"0.#"),1)=".",TRUE,FALSE)</formula>
    </cfRule>
  </conditionalFormatting>
  <conditionalFormatting sqref="AE459">
    <cfRule type="expression" dxfId="1781" priority="3905">
      <formula>IF(RIGHT(TEXT(AE459,"0.#"),1)=".",FALSE,TRUE)</formula>
    </cfRule>
    <cfRule type="expression" dxfId="1780" priority="3906">
      <formula>IF(RIGHT(TEXT(AE459,"0.#"),1)=".",TRUE,FALSE)</formula>
    </cfRule>
  </conditionalFormatting>
  <conditionalFormatting sqref="AE460">
    <cfRule type="expression" dxfId="1779" priority="3903">
      <formula>IF(RIGHT(TEXT(AE460,"0.#"),1)=".",FALSE,TRUE)</formula>
    </cfRule>
    <cfRule type="expression" dxfId="1778" priority="3904">
      <formula>IF(RIGHT(TEXT(AE460,"0.#"),1)=".",TRUE,FALSE)</formula>
    </cfRule>
  </conditionalFormatting>
  <conditionalFormatting sqref="AM458">
    <cfRule type="expression" dxfId="1777" priority="3901">
      <formula>IF(RIGHT(TEXT(AM458,"0.#"),1)=".",FALSE,TRUE)</formula>
    </cfRule>
    <cfRule type="expression" dxfId="1776" priority="3902">
      <formula>IF(RIGHT(TEXT(AM458,"0.#"),1)=".",TRUE,FALSE)</formula>
    </cfRule>
  </conditionalFormatting>
  <conditionalFormatting sqref="AM459">
    <cfRule type="expression" dxfId="1775" priority="3899">
      <formula>IF(RIGHT(TEXT(AM459,"0.#"),1)=".",FALSE,TRUE)</formula>
    </cfRule>
    <cfRule type="expression" dxfId="1774" priority="3900">
      <formula>IF(RIGHT(TEXT(AM459,"0.#"),1)=".",TRUE,FALSE)</formula>
    </cfRule>
  </conditionalFormatting>
  <conditionalFormatting sqref="AU458">
    <cfRule type="expression" dxfId="1773" priority="3895">
      <formula>IF(RIGHT(TEXT(AU458,"0.#"),1)=".",FALSE,TRUE)</formula>
    </cfRule>
    <cfRule type="expression" dxfId="1772" priority="3896">
      <formula>IF(RIGHT(TEXT(AU458,"0.#"),1)=".",TRUE,FALSE)</formula>
    </cfRule>
  </conditionalFormatting>
  <conditionalFormatting sqref="AU459">
    <cfRule type="expression" dxfId="1771" priority="3893">
      <formula>IF(RIGHT(TEXT(AU459,"0.#"),1)=".",FALSE,TRUE)</formula>
    </cfRule>
    <cfRule type="expression" dxfId="1770" priority="3894">
      <formula>IF(RIGHT(TEXT(AU459,"0.#"),1)=".",TRUE,FALSE)</formula>
    </cfRule>
  </conditionalFormatting>
  <conditionalFormatting sqref="AU460">
    <cfRule type="expression" dxfId="1769" priority="3891">
      <formula>IF(RIGHT(TEXT(AU460,"0.#"),1)=".",FALSE,TRUE)</formula>
    </cfRule>
    <cfRule type="expression" dxfId="1768" priority="3892">
      <formula>IF(RIGHT(TEXT(AU460,"0.#"),1)=".",TRUE,FALSE)</formula>
    </cfRule>
  </conditionalFormatting>
  <conditionalFormatting sqref="AI460">
    <cfRule type="expression" dxfId="1767" priority="3885">
      <formula>IF(RIGHT(TEXT(AI460,"0.#"),1)=".",FALSE,TRUE)</formula>
    </cfRule>
    <cfRule type="expression" dxfId="1766" priority="3886">
      <formula>IF(RIGHT(TEXT(AI460,"0.#"),1)=".",TRUE,FALSE)</formula>
    </cfRule>
  </conditionalFormatting>
  <conditionalFormatting sqref="AI458">
    <cfRule type="expression" dxfId="1765" priority="3889">
      <formula>IF(RIGHT(TEXT(AI458,"0.#"),1)=".",FALSE,TRUE)</formula>
    </cfRule>
    <cfRule type="expression" dxfId="1764" priority="3890">
      <formula>IF(RIGHT(TEXT(AI458,"0.#"),1)=".",TRUE,FALSE)</formula>
    </cfRule>
  </conditionalFormatting>
  <conditionalFormatting sqref="AI459">
    <cfRule type="expression" dxfId="1763" priority="3887">
      <formula>IF(RIGHT(TEXT(AI459,"0.#"),1)=".",FALSE,TRUE)</formula>
    </cfRule>
    <cfRule type="expression" dxfId="1762" priority="3888">
      <formula>IF(RIGHT(TEXT(AI459,"0.#"),1)=".",TRUE,FALSE)</formula>
    </cfRule>
  </conditionalFormatting>
  <conditionalFormatting sqref="AQ459">
    <cfRule type="expression" dxfId="1761" priority="3883">
      <formula>IF(RIGHT(TEXT(AQ459,"0.#"),1)=".",FALSE,TRUE)</formula>
    </cfRule>
    <cfRule type="expression" dxfId="1760" priority="3884">
      <formula>IF(RIGHT(TEXT(AQ459,"0.#"),1)=".",TRUE,FALSE)</formula>
    </cfRule>
  </conditionalFormatting>
  <conditionalFormatting sqref="AQ460">
    <cfRule type="expression" dxfId="1759" priority="3881">
      <formula>IF(RIGHT(TEXT(AQ460,"0.#"),1)=".",FALSE,TRUE)</formula>
    </cfRule>
    <cfRule type="expression" dxfId="1758" priority="3882">
      <formula>IF(RIGHT(TEXT(AQ460,"0.#"),1)=".",TRUE,FALSE)</formula>
    </cfRule>
  </conditionalFormatting>
  <conditionalFormatting sqref="AQ458">
    <cfRule type="expression" dxfId="1757" priority="3879">
      <formula>IF(RIGHT(TEXT(AQ458,"0.#"),1)=".",FALSE,TRUE)</formula>
    </cfRule>
    <cfRule type="expression" dxfId="1756" priority="3880">
      <formula>IF(RIGHT(TEXT(AQ458,"0.#"),1)=".",TRUE,FALSE)</formula>
    </cfRule>
  </conditionalFormatting>
  <conditionalFormatting sqref="AE120 AM120">
    <cfRule type="expression" dxfId="1755" priority="2557">
      <formula>IF(RIGHT(TEXT(AE120,"0.#"),1)=".",FALSE,TRUE)</formula>
    </cfRule>
    <cfRule type="expression" dxfId="1754" priority="2558">
      <formula>IF(RIGHT(TEXT(AE120,"0.#"),1)=".",TRUE,FALSE)</formula>
    </cfRule>
  </conditionalFormatting>
  <conditionalFormatting sqref="AI126">
    <cfRule type="expression" dxfId="1753" priority="2547">
      <formula>IF(RIGHT(TEXT(AI126,"0.#"),1)=".",FALSE,TRUE)</formula>
    </cfRule>
    <cfRule type="expression" dxfId="1752" priority="2548">
      <formula>IF(RIGHT(TEXT(AI126,"0.#"),1)=".",TRUE,FALSE)</formula>
    </cfRule>
  </conditionalFormatting>
  <conditionalFormatting sqref="AI120">
    <cfRule type="expression" dxfId="1751" priority="2555">
      <formula>IF(RIGHT(TEXT(AI120,"0.#"),1)=".",FALSE,TRUE)</formula>
    </cfRule>
    <cfRule type="expression" dxfId="1750" priority="2556">
      <formula>IF(RIGHT(TEXT(AI120,"0.#"),1)=".",TRUE,FALSE)</formula>
    </cfRule>
  </conditionalFormatting>
  <conditionalFormatting sqref="AE123 AM123">
    <cfRule type="expression" dxfId="1749" priority="2553">
      <formula>IF(RIGHT(TEXT(AE123,"0.#"),1)=".",FALSE,TRUE)</formula>
    </cfRule>
    <cfRule type="expression" dxfId="1748" priority="2554">
      <formula>IF(RIGHT(TEXT(AE123,"0.#"),1)=".",TRUE,FALSE)</formula>
    </cfRule>
  </conditionalFormatting>
  <conditionalFormatting sqref="AI123">
    <cfRule type="expression" dxfId="1747" priority="2551">
      <formula>IF(RIGHT(TEXT(AI123,"0.#"),1)=".",FALSE,TRUE)</formula>
    </cfRule>
    <cfRule type="expression" dxfId="1746" priority="2552">
      <formula>IF(RIGHT(TEXT(AI123,"0.#"),1)=".",TRUE,FALSE)</formula>
    </cfRule>
  </conditionalFormatting>
  <conditionalFormatting sqref="AE126 AM126">
    <cfRule type="expression" dxfId="1745" priority="2549">
      <formula>IF(RIGHT(TEXT(AE126,"0.#"),1)=".",FALSE,TRUE)</formula>
    </cfRule>
    <cfRule type="expression" dxfId="1744" priority="2550">
      <formula>IF(RIGHT(TEXT(AE126,"0.#"),1)=".",TRUE,FALSE)</formula>
    </cfRule>
  </conditionalFormatting>
  <conditionalFormatting sqref="AE129 AM129">
    <cfRule type="expression" dxfId="1743" priority="2545">
      <formula>IF(RIGHT(TEXT(AE129,"0.#"),1)=".",FALSE,TRUE)</formula>
    </cfRule>
    <cfRule type="expression" dxfId="1742" priority="2546">
      <formula>IF(RIGHT(TEXT(AE129,"0.#"),1)=".",TRUE,FALSE)</formula>
    </cfRule>
  </conditionalFormatting>
  <conditionalFormatting sqref="AI129">
    <cfRule type="expression" dxfId="1741" priority="2543">
      <formula>IF(RIGHT(TEXT(AI129,"0.#"),1)=".",FALSE,TRUE)</formula>
    </cfRule>
    <cfRule type="expression" dxfId="1740" priority="2544">
      <formula>IF(RIGHT(TEXT(AI129,"0.#"),1)=".",TRUE,FALSE)</formula>
    </cfRule>
  </conditionalFormatting>
  <conditionalFormatting sqref="Y839:Y866">
    <cfRule type="expression" dxfId="1739" priority="2541">
      <formula>IF(RIGHT(TEXT(Y839,"0.#"),1)=".",FALSE,TRUE)</formula>
    </cfRule>
    <cfRule type="expression" dxfId="1738" priority="2542">
      <formula>IF(RIGHT(TEXT(Y839,"0.#"),1)=".",TRUE,FALSE)</formula>
    </cfRule>
  </conditionalFormatting>
  <conditionalFormatting sqref="AU518">
    <cfRule type="expression" dxfId="1737" priority="1051">
      <formula>IF(RIGHT(TEXT(AU518,"0.#"),1)=".",FALSE,TRUE)</formula>
    </cfRule>
    <cfRule type="expression" dxfId="1736" priority="1052">
      <formula>IF(RIGHT(TEXT(AU518,"0.#"),1)=".",TRUE,FALSE)</formula>
    </cfRule>
  </conditionalFormatting>
  <conditionalFormatting sqref="AQ551">
    <cfRule type="expression" dxfId="1735" priority="827">
      <formula>IF(RIGHT(TEXT(AQ551,"0.#"),1)=".",FALSE,TRUE)</formula>
    </cfRule>
    <cfRule type="expression" dxfId="1734" priority="828">
      <formula>IF(RIGHT(TEXT(AQ551,"0.#"),1)=".",TRUE,FALSE)</formula>
    </cfRule>
  </conditionalFormatting>
  <conditionalFormatting sqref="AE556">
    <cfRule type="expression" dxfId="1733" priority="825">
      <formula>IF(RIGHT(TEXT(AE556,"0.#"),1)=".",FALSE,TRUE)</formula>
    </cfRule>
    <cfRule type="expression" dxfId="1732" priority="826">
      <formula>IF(RIGHT(TEXT(AE556,"0.#"),1)=".",TRUE,FALSE)</formula>
    </cfRule>
  </conditionalFormatting>
  <conditionalFormatting sqref="AE557">
    <cfRule type="expression" dxfId="1731" priority="823">
      <formula>IF(RIGHT(TEXT(AE557,"0.#"),1)=".",FALSE,TRUE)</formula>
    </cfRule>
    <cfRule type="expression" dxfId="1730" priority="824">
      <formula>IF(RIGHT(TEXT(AE557,"0.#"),1)=".",TRUE,FALSE)</formula>
    </cfRule>
  </conditionalFormatting>
  <conditionalFormatting sqref="AE558">
    <cfRule type="expression" dxfId="1729" priority="821">
      <formula>IF(RIGHT(TEXT(AE558,"0.#"),1)=".",FALSE,TRUE)</formula>
    </cfRule>
    <cfRule type="expression" dxfId="1728" priority="822">
      <formula>IF(RIGHT(TEXT(AE558,"0.#"),1)=".",TRUE,FALSE)</formula>
    </cfRule>
  </conditionalFormatting>
  <conditionalFormatting sqref="AM556">
    <cfRule type="expression" dxfId="1727" priority="819">
      <formula>IF(RIGHT(TEXT(AM556,"0.#"),1)=".",FALSE,TRUE)</formula>
    </cfRule>
    <cfRule type="expression" dxfId="1726" priority="820">
      <formula>IF(RIGHT(TEXT(AM556,"0.#"),1)=".",TRUE,FALSE)</formula>
    </cfRule>
  </conditionalFormatting>
  <conditionalFormatting sqref="AM557">
    <cfRule type="expression" dxfId="1725" priority="817">
      <formula>IF(RIGHT(TEXT(AM557,"0.#"),1)=".",FALSE,TRUE)</formula>
    </cfRule>
    <cfRule type="expression" dxfId="1724" priority="818">
      <formula>IF(RIGHT(TEXT(AM557,"0.#"),1)=".",TRUE,FALSE)</formula>
    </cfRule>
  </conditionalFormatting>
  <conditionalFormatting sqref="AM558">
    <cfRule type="expression" dxfId="1723" priority="815">
      <formula>IF(RIGHT(TEXT(AM558,"0.#"),1)=".",FALSE,TRUE)</formula>
    </cfRule>
    <cfRule type="expression" dxfId="1722" priority="816">
      <formula>IF(RIGHT(TEXT(AM558,"0.#"),1)=".",TRUE,FALSE)</formula>
    </cfRule>
  </conditionalFormatting>
  <conditionalFormatting sqref="AU556">
    <cfRule type="expression" dxfId="1721" priority="813">
      <formula>IF(RIGHT(TEXT(AU556,"0.#"),1)=".",FALSE,TRUE)</formula>
    </cfRule>
    <cfRule type="expression" dxfId="1720" priority="814">
      <formula>IF(RIGHT(TEXT(AU556,"0.#"),1)=".",TRUE,FALSE)</formula>
    </cfRule>
  </conditionalFormatting>
  <conditionalFormatting sqref="AU557">
    <cfRule type="expression" dxfId="1719" priority="811">
      <formula>IF(RIGHT(TEXT(AU557,"0.#"),1)=".",FALSE,TRUE)</formula>
    </cfRule>
    <cfRule type="expression" dxfId="1718" priority="812">
      <formula>IF(RIGHT(TEXT(AU557,"0.#"),1)=".",TRUE,FALSE)</formula>
    </cfRule>
  </conditionalFormatting>
  <conditionalFormatting sqref="AU558">
    <cfRule type="expression" dxfId="1717" priority="809">
      <formula>IF(RIGHT(TEXT(AU558,"0.#"),1)=".",FALSE,TRUE)</formula>
    </cfRule>
    <cfRule type="expression" dxfId="1716" priority="810">
      <formula>IF(RIGHT(TEXT(AU558,"0.#"),1)=".",TRUE,FALSE)</formula>
    </cfRule>
  </conditionalFormatting>
  <conditionalFormatting sqref="AI556">
    <cfRule type="expression" dxfId="1715" priority="807">
      <formula>IF(RIGHT(TEXT(AI556,"0.#"),1)=".",FALSE,TRUE)</formula>
    </cfRule>
    <cfRule type="expression" dxfId="1714" priority="808">
      <formula>IF(RIGHT(TEXT(AI556,"0.#"),1)=".",TRUE,FALSE)</formula>
    </cfRule>
  </conditionalFormatting>
  <conditionalFormatting sqref="AI557">
    <cfRule type="expression" dxfId="1713" priority="805">
      <formula>IF(RIGHT(TEXT(AI557,"0.#"),1)=".",FALSE,TRUE)</formula>
    </cfRule>
    <cfRule type="expression" dxfId="1712" priority="806">
      <formula>IF(RIGHT(TEXT(AI557,"0.#"),1)=".",TRUE,FALSE)</formula>
    </cfRule>
  </conditionalFormatting>
  <conditionalFormatting sqref="AI558">
    <cfRule type="expression" dxfId="1711" priority="803">
      <formula>IF(RIGHT(TEXT(AI558,"0.#"),1)=".",FALSE,TRUE)</formula>
    </cfRule>
    <cfRule type="expression" dxfId="1710" priority="804">
      <formula>IF(RIGHT(TEXT(AI558,"0.#"),1)=".",TRUE,FALSE)</formula>
    </cfRule>
  </conditionalFormatting>
  <conditionalFormatting sqref="AQ557">
    <cfRule type="expression" dxfId="1709" priority="801">
      <formula>IF(RIGHT(TEXT(AQ557,"0.#"),1)=".",FALSE,TRUE)</formula>
    </cfRule>
    <cfRule type="expression" dxfId="1708" priority="802">
      <formula>IF(RIGHT(TEXT(AQ557,"0.#"),1)=".",TRUE,FALSE)</formula>
    </cfRule>
  </conditionalFormatting>
  <conditionalFormatting sqref="AQ558">
    <cfRule type="expression" dxfId="1707" priority="799">
      <formula>IF(RIGHT(TEXT(AQ558,"0.#"),1)=".",FALSE,TRUE)</formula>
    </cfRule>
    <cfRule type="expression" dxfId="1706" priority="800">
      <formula>IF(RIGHT(TEXT(AQ558,"0.#"),1)=".",TRUE,FALSE)</formula>
    </cfRule>
  </conditionalFormatting>
  <conditionalFormatting sqref="AQ556">
    <cfRule type="expression" dxfId="1705" priority="797">
      <formula>IF(RIGHT(TEXT(AQ556,"0.#"),1)=".",FALSE,TRUE)</formula>
    </cfRule>
    <cfRule type="expression" dxfId="1704" priority="798">
      <formula>IF(RIGHT(TEXT(AQ556,"0.#"),1)=".",TRUE,FALSE)</formula>
    </cfRule>
  </conditionalFormatting>
  <conditionalFormatting sqref="AE561">
    <cfRule type="expression" dxfId="1703" priority="795">
      <formula>IF(RIGHT(TEXT(AE561,"0.#"),1)=".",FALSE,TRUE)</formula>
    </cfRule>
    <cfRule type="expression" dxfId="1702" priority="796">
      <formula>IF(RIGHT(TEXT(AE561,"0.#"),1)=".",TRUE,FALSE)</formula>
    </cfRule>
  </conditionalFormatting>
  <conditionalFormatting sqref="AE562">
    <cfRule type="expression" dxfId="1701" priority="793">
      <formula>IF(RIGHT(TEXT(AE562,"0.#"),1)=".",FALSE,TRUE)</formula>
    </cfRule>
    <cfRule type="expression" dxfId="1700" priority="794">
      <formula>IF(RIGHT(TEXT(AE562,"0.#"),1)=".",TRUE,FALSE)</formula>
    </cfRule>
  </conditionalFormatting>
  <conditionalFormatting sqref="AE563">
    <cfRule type="expression" dxfId="1699" priority="791">
      <formula>IF(RIGHT(TEXT(AE563,"0.#"),1)=".",FALSE,TRUE)</formula>
    </cfRule>
    <cfRule type="expression" dxfId="1698" priority="792">
      <formula>IF(RIGHT(TEXT(AE563,"0.#"),1)=".",TRUE,FALSE)</formula>
    </cfRule>
  </conditionalFormatting>
  <conditionalFormatting sqref="AM561">
    <cfRule type="expression" dxfId="1697" priority="789">
      <formula>IF(RIGHT(TEXT(AM561,"0.#"),1)=".",FALSE,TRUE)</formula>
    </cfRule>
    <cfRule type="expression" dxfId="1696" priority="790">
      <formula>IF(RIGHT(TEXT(AM561,"0.#"),1)=".",TRUE,FALSE)</formula>
    </cfRule>
  </conditionalFormatting>
  <conditionalFormatting sqref="AL1102:AO1131">
    <cfRule type="expression" dxfId="1695" priority="2447">
      <formula>IF(AND(AL1102&gt;=0, RIGHT(TEXT(AL1102,"0.#"),1)&lt;&gt;"."),TRUE,FALSE)</formula>
    </cfRule>
    <cfRule type="expression" dxfId="1694" priority="2448">
      <formula>IF(AND(AL1102&gt;=0, RIGHT(TEXT(AL1102,"0.#"),1)="."),TRUE,FALSE)</formula>
    </cfRule>
    <cfRule type="expression" dxfId="1693" priority="2449">
      <formula>IF(AND(AL1102&lt;0, RIGHT(TEXT(AL1102,"0.#"),1)&lt;&gt;"."),TRUE,FALSE)</formula>
    </cfRule>
    <cfRule type="expression" dxfId="1692" priority="2450">
      <formula>IF(AND(AL1102&lt;0, RIGHT(TEXT(AL1102,"0.#"),1)="."),TRUE,FALSE)</formula>
    </cfRule>
  </conditionalFormatting>
  <conditionalFormatting sqref="Y1102:Y1131">
    <cfRule type="expression" dxfId="1691" priority="2445">
      <formula>IF(RIGHT(TEXT(Y1102,"0.#"),1)=".",FALSE,TRUE)</formula>
    </cfRule>
    <cfRule type="expression" dxfId="1690" priority="2446">
      <formula>IF(RIGHT(TEXT(Y1102,"0.#"),1)=".",TRUE,FALSE)</formula>
    </cfRule>
  </conditionalFormatting>
  <conditionalFormatting sqref="AI562">
    <cfRule type="expression" dxfId="1689" priority="775">
      <formula>IF(RIGHT(TEXT(AI562,"0.#"),1)=".",FALSE,TRUE)</formula>
    </cfRule>
    <cfRule type="expression" dxfId="1688" priority="776">
      <formula>IF(RIGHT(TEXT(AI562,"0.#"),1)=".",TRUE,FALSE)</formula>
    </cfRule>
  </conditionalFormatting>
  <conditionalFormatting sqref="AQ553">
    <cfRule type="expression" dxfId="1687" priority="829">
      <formula>IF(RIGHT(TEXT(AQ553,"0.#"),1)=".",FALSE,TRUE)</formula>
    </cfRule>
    <cfRule type="expression" dxfId="1686" priority="830">
      <formula>IF(RIGHT(TEXT(AQ553,"0.#"),1)=".",TRUE,FALSE)</formula>
    </cfRule>
  </conditionalFormatting>
  <conditionalFormatting sqref="AI552">
    <cfRule type="expression" dxfId="1685" priority="835">
      <formula>IF(RIGHT(TEXT(AI552,"0.#"),1)=".",FALSE,TRUE)</formula>
    </cfRule>
    <cfRule type="expression" dxfId="1684" priority="836">
      <formula>IF(RIGHT(TEXT(AI552,"0.#"),1)=".",TRUE,FALSE)</formula>
    </cfRule>
  </conditionalFormatting>
  <conditionalFormatting sqref="AU552">
    <cfRule type="expression" dxfId="1683" priority="841">
      <formula>IF(RIGHT(TEXT(AU552,"0.#"),1)=".",FALSE,TRUE)</formula>
    </cfRule>
    <cfRule type="expression" dxfId="1682" priority="842">
      <formula>IF(RIGHT(TEXT(AU552,"0.#"),1)=".",TRUE,FALSE)</formula>
    </cfRule>
  </conditionalFormatting>
  <conditionalFormatting sqref="AM552">
    <cfRule type="expression" dxfId="1681" priority="847">
      <formula>IF(RIGHT(TEXT(AM552,"0.#"),1)=".",FALSE,TRUE)</formula>
    </cfRule>
    <cfRule type="expression" dxfId="1680" priority="848">
      <formula>IF(RIGHT(TEXT(AM552,"0.#"),1)=".",TRUE,FALSE)</formula>
    </cfRule>
  </conditionalFormatting>
  <conditionalFormatting sqref="AE552">
    <cfRule type="expression" dxfId="1679" priority="853">
      <formula>IF(RIGHT(TEXT(AE552,"0.#"),1)=".",FALSE,TRUE)</formula>
    </cfRule>
    <cfRule type="expression" dxfId="1678" priority="854">
      <formula>IF(RIGHT(TEXT(AE552,"0.#"),1)=".",TRUE,FALSE)</formula>
    </cfRule>
  </conditionalFormatting>
  <conditionalFormatting sqref="AQ548">
    <cfRule type="expression" dxfId="1677" priority="859">
      <formula>IF(RIGHT(TEXT(AQ548,"0.#"),1)=".",FALSE,TRUE)</formula>
    </cfRule>
    <cfRule type="expression" dxfId="1676" priority="860">
      <formula>IF(RIGHT(TEXT(AQ548,"0.#"),1)=".",TRUE,FALSE)</formula>
    </cfRule>
  </conditionalFormatting>
  <conditionalFormatting sqref="AL837:AO838">
    <cfRule type="expression" dxfId="1675" priority="2399">
      <formula>IF(AND(AL837&gt;=0, RIGHT(TEXT(AL837,"0.#"),1)&lt;&gt;"."),TRUE,FALSE)</formula>
    </cfRule>
    <cfRule type="expression" dxfId="1674" priority="2400">
      <formula>IF(AND(AL837&gt;=0, RIGHT(TEXT(AL837,"0.#"),1)="."),TRUE,FALSE)</formula>
    </cfRule>
    <cfRule type="expression" dxfId="1673" priority="2401">
      <formula>IF(AND(AL837&lt;0, RIGHT(TEXT(AL837,"0.#"),1)&lt;&gt;"."),TRUE,FALSE)</formula>
    </cfRule>
    <cfRule type="expression" dxfId="1672" priority="2402">
      <formula>IF(AND(AL837&lt;0, RIGHT(TEXT(AL837,"0.#"),1)="."),TRUE,FALSE)</formula>
    </cfRule>
  </conditionalFormatting>
  <conditionalFormatting sqref="Y837:Y838">
    <cfRule type="expression" dxfId="1671" priority="2397">
      <formula>IF(RIGHT(TEXT(Y837,"0.#"),1)=".",FALSE,TRUE)</formula>
    </cfRule>
    <cfRule type="expression" dxfId="1670" priority="2398">
      <formula>IF(RIGHT(TEXT(Y837,"0.#"),1)=".",TRUE,FALSE)</formula>
    </cfRule>
  </conditionalFormatting>
  <conditionalFormatting sqref="AE492">
    <cfRule type="expression" dxfId="1669" priority="1185">
      <formula>IF(RIGHT(TEXT(AE492,"0.#"),1)=".",FALSE,TRUE)</formula>
    </cfRule>
    <cfRule type="expression" dxfId="1668" priority="1186">
      <formula>IF(RIGHT(TEXT(AE492,"0.#"),1)=".",TRUE,FALSE)</formula>
    </cfRule>
  </conditionalFormatting>
  <conditionalFormatting sqref="AE493">
    <cfRule type="expression" dxfId="1667" priority="1183">
      <formula>IF(RIGHT(TEXT(AE493,"0.#"),1)=".",FALSE,TRUE)</formula>
    </cfRule>
    <cfRule type="expression" dxfId="1666" priority="1184">
      <formula>IF(RIGHT(TEXT(AE493,"0.#"),1)=".",TRUE,FALSE)</formula>
    </cfRule>
  </conditionalFormatting>
  <conditionalFormatting sqref="AE494">
    <cfRule type="expression" dxfId="1665" priority="1181">
      <formula>IF(RIGHT(TEXT(AE494,"0.#"),1)=".",FALSE,TRUE)</formula>
    </cfRule>
    <cfRule type="expression" dxfId="1664" priority="1182">
      <formula>IF(RIGHT(TEXT(AE494,"0.#"),1)=".",TRUE,FALSE)</formula>
    </cfRule>
  </conditionalFormatting>
  <conditionalFormatting sqref="AM492">
    <cfRule type="expression" dxfId="1663" priority="1179">
      <formula>IF(RIGHT(TEXT(AM492,"0.#"),1)=".",FALSE,TRUE)</formula>
    </cfRule>
    <cfRule type="expression" dxfId="1662" priority="1180">
      <formula>IF(RIGHT(TEXT(AM492,"0.#"),1)=".",TRUE,FALSE)</formula>
    </cfRule>
  </conditionalFormatting>
  <conditionalFormatting sqref="AM493">
    <cfRule type="expression" dxfId="1661" priority="1177">
      <formula>IF(RIGHT(TEXT(AM493,"0.#"),1)=".",FALSE,TRUE)</formula>
    </cfRule>
    <cfRule type="expression" dxfId="1660" priority="1178">
      <formula>IF(RIGHT(TEXT(AM493,"0.#"),1)=".",TRUE,FALSE)</formula>
    </cfRule>
  </conditionalFormatting>
  <conditionalFormatting sqref="AQ493">
    <cfRule type="expression" dxfId="1659" priority="1161">
      <formula>IF(RIGHT(TEXT(AQ493,"0.#"),1)=".",FALSE,TRUE)</formula>
    </cfRule>
    <cfRule type="expression" dxfId="1658" priority="1162">
      <formula>IF(RIGHT(TEXT(AQ493,"0.#"),1)=".",TRUE,FALSE)</formula>
    </cfRule>
  </conditionalFormatting>
  <conditionalFormatting sqref="AI493">
    <cfRule type="expression" dxfId="1657" priority="1165">
      <formula>IF(RIGHT(TEXT(AI493,"0.#"),1)=".",FALSE,TRUE)</formula>
    </cfRule>
    <cfRule type="expression" dxfId="1656" priority="1166">
      <formula>IF(RIGHT(TEXT(AI493,"0.#"),1)=".",TRUE,FALSE)</formula>
    </cfRule>
  </conditionalFormatting>
  <conditionalFormatting sqref="AI494">
    <cfRule type="expression" dxfId="1655" priority="1163">
      <formula>IF(RIGHT(TEXT(AI494,"0.#"),1)=".",FALSE,TRUE)</formula>
    </cfRule>
    <cfRule type="expression" dxfId="1654" priority="1164">
      <formula>IF(RIGHT(TEXT(AI494,"0.#"),1)=".",TRUE,FALSE)</formula>
    </cfRule>
  </conditionalFormatting>
  <conditionalFormatting sqref="AM494">
    <cfRule type="expression" dxfId="1653" priority="1175">
      <formula>IF(RIGHT(TEXT(AM494,"0.#"),1)=".",FALSE,TRUE)</formula>
    </cfRule>
    <cfRule type="expression" dxfId="1652" priority="1176">
      <formula>IF(RIGHT(TEXT(AM494,"0.#"),1)=".",TRUE,FALSE)</formula>
    </cfRule>
  </conditionalFormatting>
  <conditionalFormatting sqref="AQ494">
    <cfRule type="expression" dxfId="1651" priority="1159">
      <formula>IF(RIGHT(TEXT(AQ494,"0.#"),1)=".",FALSE,TRUE)</formula>
    </cfRule>
    <cfRule type="expression" dxfId="1650" priority="1160">
      <formula>IF(RIGHT(TEXT(AQ494,"0.#"),1)=".",TRUE,FALSE)</formula>
    </cfRule>
  </conditionalFormatting>
  <conditionalFormatting sqref="AQ492">
    <cfRule type="expression" dxfId="1649" priority="1157">
      <formula>IF(RIGHT(TEXT(AQ492,"0.#"),1)=".",FALSE,TRUE)</formula>
    </cfRule>
    <cfRule type="expression" dxfId="1648" priority="1158">
      <formula>IF(RIGHT(TEXT(AQ492,"0.#"),1)=".",TRUE,FALSE)</formula>
    </cfRule>
  </conditionalFormatting>
  <conditionalFormatting sqref="AU494">
    <cfRule type="expression" dxfId="1647" priority="1169">
      <formula>IF(RIGHT(TEXT(AU494,"0.#"),1)=".",FALSE,TRUE)</formula>
    </cfRule>
    <cfRule type="expression" dxfId="1646" priority="1170">
      <formula>IF(RIGHT(TEXT(AU494,"0.#"),1)=".",TRUE,FALSE)</formula>
    </cfRule>
  </conditionalFormatting>
  <conditionalFormatting sqref="AU492">
    <cfRule type="expression" dxfId="1645" priority="1173">
      <formula>IF(RIGHT(TEXT(AU492,"0.#"),1)=".",FALSE,TRUE)</formula>
    </cfRule>
    <cfRule type="expression" dxfId="1644" priority="1174">
      <formula>IF(RIGHT(TEXT(AU492,"0.#"),1)=".",TRUE,FALSE)</formula>
    </cfRule>
  </conditionalFormatting>
  <conditionalFormatting sqref="AU493">
    <cfRule type="expression" dxfId="1643" priority="1171">
      <formula>IF(RIGHT(TEXT(AU493,"0.#"),1)=".",FALSE,TRUE)</formula>
    </cfRule>
    <cfRule type="expression" dxfId="1642" priority="1172">
      <formula>IF(RIGHT(TEXT(AU493,"0.#"),1)=".",TRUE,FALSE)</formula>
    </cfRule>
  </conditionalFormatting>
  <conditionalFormatting sqref="AU583">
    <cfRule type="expression" dxfId="1641" priority="689">
      <formula>IF(RIGHT(TEXT(AU583,"0.#"),1)=".",FALSE,TRUE)</formula>
    </cfRule>
    <cfRule type="expression" dxfId="1640" priority="690">
      <formula>IF(RIGHT(TEXT(AU583,"0.#"),1)=".",TRUE,FALSE)</formula>
    </cfRule>
  </conditionalFormatting>
  <conditionalFormatting sqref="AI492">
    <cfRule type="expression" dxfId="1639" priority="1167">
      <formula>IF(RIGHT(TEXT(AI492,"0.#"),1)=".",FALSE,TRUE)</formula>
    </cfRule>
    <cfRule type="expression" dxfId="1638" priority="1168">
      <formula>IF(RIGHT(TEXT(AI492,"0.#"),1)=".",TRUE,FALSE)</formula>
    </cfRule>
  </conditionalFormatting>
  <conditionalFormatting sqref="AU582">
    <cfRule type="expression" dxfId="1637" priority="691">
      <formula>IF(RIGHT(TEXT(AU582,"0.#"),1)=".",FALSE,TRUE)</formula>
    </cfRule>
    <cfRule type="expression" dxfId="1636" priority="692">
      <formula>IF(RIGHT(TEXT(AU582,"0.#"),1)=".",TRUE,FALSE)</formula>
    </cfRule>
  </conditionalFormatting>
  <conditionalFormatting sqref="AI583">
    <cfRule type="expression" dxfId="1635" priority="683">
      <formula>IF(RIGHT(TEXT(AI583,"0.#"),1)=".",FALSE,TRUE)</formula>
    </cfRule>
    <cfRule type="expression" dxfId="1634" priority="684">
      <formula>IF(RIGHT(TEXT(AI583,"0.#"),1)=".",TRUE,FALSE)</formula>
    </cfRule>
  </conditionalFormatting>
  <conditionalFormatting sqref="AI581">
    <cfRule type="expression" dxfId="1633" priority="687">
      <formula>IF(RIGHT(TEXT(AI581,"0.#"),1)=".",FALSE,TRUE)</formula>
    </cfRule>
    <cfRule type="expression" dxfId="1632" priority="688">
      <formula>IF(RIGHT(TEXT(AI581,"0.#"),1)=".",TRUE,FALSE)</formula>
    </cfRule>
  </conditionalFormatting>
  <conditionalFormatting sqref="AI582">
    <cfRule type="expression" dxfId="1631" priority="685">
      <formula>IF(RIGHT(TEXT(AI582,"0.#"),1)=".",FALSE,TRUE)</formula>
    </cfRule>
    <cfRule type="expression" dxfId="1630" priority="686">
      <formula>IF(RIGHT(TEXT(AI582,"0.#"),1)=".",TRUE,FALSE)</formula>
    </cfRule>
  </conditionalFormatting>
  <conditionalFormatting sqref="AE499">
    <cfRule type="expression" dxfId="1629" priority="1151">
      <formula>IF(RIGHT(TEXT(AE499,"0.#"),1)=".",FALSE,TRUE)</formula>
    </cfRule>
    <cfRule type="expression" dxfId="1628" priority="1152">
      <formula>IF(RIGHT(TEXT(AE499,"0.#"),1)=".",TRUE,FALSE)</formula>
    </cfRule>
  </conditionalFormatting>
  <conditionalFormatting sqref="AE497">
    <cfRule type="expression" dxfId="1627" priority="1155">
      <formula>IF(RIGHT(TEXT(AE497,"0.#"),1)=".",FALSE,TRUE)</formula>
    </cfRule>
    <cfRule type="expression" dxfId="1626" priority="1156">
      <formula>IF(RIGHT(TEXT(AE497,"0.#"),1)=".",TRUE,FALSE)</formula>
    </cfRule>
  </conditionalFormatting>
  <conditionalFormatting sqref="AE498">
    <cfRule type="expression" dxfId="1625" priority="1153">
      <formula>IF(RIGHT(TEXT(AE498,"0.#"),1)=".",FALSE,TRUE)</formula>
    </cfRule>
    <cfRule type="expression" dxfId="1624" priority="1154">
      <formula>IF(RIGHT(TEXT(AE498,"0.#"),1)=".",TRUE,FALSE)</formula>
    </cfRule>
  </conditionalFormatting>
  <conditionalFormatting sqref="AM499">
    <cfRule type="expression" dxfId="1623" priority="1145">
      <formula>IF(RIGHT(TEXT(AM499,"0.#"),1)=".",FALSE,TRUE)</formula>
    </cfRule>
    <cfRule type="expression" dxfId="1622" priority="1146">
      <formula>IF(RIGHT(TEXT(AM499,"0.#"),1)=".",TRUE,FALSE)</formula>
    </cfRule>
  </conditionalFormatting>
  <conditionalFormatting sqref="AM497">
    <cfRule type="expression" dxfId="1621" priority="1149">
      <formula>IF(RIGHT(TEXT(AM497,"0.#"),1)=".",FALSE,TRUE)</formula>
    </cfRule>
    <cfRule type="expression" dxfId="1620" priority="1150">
      <formula>IF(RIGHT(TEXT(AM497,"0.#"),1)=".",TRUE,FALSE)</formula>
    </cfRule>
  </conditionalFormatting>
  <conditionalFormatting sqref="AM498">
    <cfRule type="expression" dxfId="1619" priority="1147">
      <formula>IF(RIGHT(TEXT(AM498,"0.#"),1)=".",FALSE,TRUE)</formula>
    </cfRule>
    <cfRule type="expression" dxfId="1618" priority="1148">
      <formula>IF(RIGHT(TEXT(AM498,"0.#"),1)=".",TRUE,FALSE)</formula>
    </cfRule>
  </conditionalFormatting>
  <conditionalFormatting sqref="AU499">
    <cfRule type="expression" dxfId="1617" priority="1139">
      <formula>IF(RIGHT(TEXT(AU499,"0.#"),1)=".",FALSE,TRUE)</formula>
    </cfRule>
    <cfRule type="expression" dxfId="1616" priority="1140">
      <formula>IF(RIGHT(TEXT(AU499,"0.#"),1)=".",TRUE,FALSE)</formula>
    </cfRule>
  </conditionalFormatting>
  <conditionalFormatting sqref="AU497">
    <cfRule type="expression" dxfId="1615" priority="1143">
      <formula>IF(RIGHT(TEXT(AU497,"0.#"),1)=".",FALSE,TRUE)</formula>
    </cfRule>
    <cfRule type="expression" dxfId="1614" priority="1144">
      <formula>IF(RIGHT(TEXT(AU497,"0.#"),1)=".",TRUE,FALSE)</formula>
    </cfRule>
  </conditionalFormatting>
  <conditionalFormatting sqref="AU498">
    <cfRule type="expression" dxfId="1613" priority="1141">
      <formula>IF(RIGHT(TEXT(AU498,"0.#"),1)=".",FALSE,TRUE)</formula>
    </cfRule>
    <cfRule type="expression" dxfId="1612" priority="1142">
      <formula>IF(RIGHT(TEXT(AU498,"0.#"),1)=".",TRUE,FALSE)</formula>
    </cfRule>
  </conditionalFormatting>
  <conditionalFormatting sqref="AI499">
    <cfRule type="expression" dxfId="1611" priority="1133">
      <formula>IF(RIGHT(TEXT(AI499,"0.#"),1)=".",FALSE,TRUE)</formula>
    </cfRule>
    <cfRule type="expression" dxfId="1610" priority="1134">
      <formula>IF(RIGHT(TEXT(AI499,"0.#"),1)=".",TRUE,FALSE)</formula>
    </cfRule>
  </conditionalFormatting>
  <conditionalFormatting sqref="AI497">
    <cfRule type="expression" dxfId="1609" priority="1137">
      <formula>IF(RIGHT(TEXT(AI497,"0.#"),1)=".",FALSE,TRUE)</formula>
    </cfRule>
    <cfRule type="expression" dxfId="1608" priority="1138">
      <formula>IF(RIGHT(TEXT(AI497,"0.#"),1)=".",TRUE,FALSE)</formula>
    </cfRule>
  </conditionalFormatting>
  <conditionalFormatting sqref="AI498">
    <cfRule type="expression" dxfId="1607" priority="1135">
      <formula>IF(RIGHT(TEXT(AI498,"0.#"),1)=".",FALSE,TRUE)</formula>
    </cfRule>
    <cfRule type="expression" dxfId="1606" priority="1136">
      <formula>IF(RIGHT(TEXT(AI498,"0.#"),1)=".",TRUE,FALSE)</formula>
    </cfRule>
  </conditionalFormatting>
  <conditionalFormatting sqref="AQ497">
    <cfRule type="expression" dxfId="1605" priority="1127">
      <formula>IF(RIGHT(TEXT(AQ497,"0.#"),1)=".",FALSE,TRUE)</formula>
    </cfRule>
    <cfRule type="expression" dxfId="1604" priority="1128">
      <formula>IF(RIGHT(TEXT(AQ497,"0.#"),1)=".",TRUE,FALSE)</formula>
    </cfRule>
  </conditionalFormatting>
  <conditionalFormatting sqref="AQ498">
    <cfRule type="expression" dxfId="1603" priority="1131">
      <formula>IF(RIGHT(TEXT(AQ498,"0.#"),1)=".",FALSE,TRUE)</formula>
    </cfRule>
    <cfRule type="expression" dxfId="1602" priority="1132">
      <formula>IF(RIGHT(TEXT(AQ498,"0.#"),1)=".",TRUE,FALSE)</formula>
    </cfRule>
  </conditionalFormatting>
  <conditionalFormatting sqref="AQ499">
    <cfRule type="expression" dxfId="1601" priority="1129">
      <formula>IF(RIGHT(TEXT(AQ499,"0.#"),1)=".",FALSE,TRUE)</formula>
    </cfRule>
    <cfRule type="expression" dxfId="1600" priority="1130">
      <formula>IF(RIGHT(TEXT(AQ499,"0.#"),1)=".",TRUE,FALSE)</formula>
    </cfRule>
  </conditionalFormatting>
  <conditionalFormatting sqref="AE504">
    <cfRule type="expression" dxfId="1599" priority="1121">
      <formula>IF(RIGHT(TEXT(AE504,"0.#"),1)=".",FALSE,TRUE)</formula>
    </cfRule>
    <cfRule type="expression" dxfId="1598" priority="1122">
      <formula>IF(RIGHT(TEXT(AE504,"0.#"),1)=".",TRUE,FALSE)</formula>
    </cfRule>
  </conditionalFormatting>
  <conditionalFormatting sqref="AE502">
    <cfRule type="expression" dxfId="1597" priority="1125">
      <formula>IF(RIGHT(TEXT(AE502,"0.#"),1)=".",FALSE,TRUE)</formula>
    </cfRule>
    <cfRule type="expression" dxfId="1596" priority="1126">
      <formula>IF(RIGHT(TEXT(AE502,"0.#"),1)=".",TRUE,FALSE)</formula>
    </cfRule>
  </conditionalFormatting>
  <conditionalFormatting sqref="AE503">
    <cfRule type="expression" dxfId="1595" priority="1123">
      <formula>IF(RIGHT(TEXT(AE503,"0.#"),1)=".",FALSE,TRUE)</formula>
    </cfRule>
    <cfRule type="expression" dxfId="1594" priority="1124">
      <formula>IF(RIGHT(TEXT(AE503,"0.#"),1)=".",TRUE,FALSE)</formula>
    </cfRule>
  </conditionalFormatting>
  <conditionalFormatting sqref="AM504">
    <cfRule type="expression" dxfId="1593" priority="1115">
      <formula>IF(RIGHT(TEXT(AM504,"0.#"),1)=".",FALSE,TRUE)</formula>
    </cfRule>
    <cfRule type="expression" dxfId="1592" priority="1116">
      <formula>IF(RIGHT(TEXT(AM504,"0.#"),1)=".",TRUE,FALSE)</formula>
    </cfRule>
  </conditionalFormatting>
  <conditionalFormatting sqref="AM502">
    <cfRule type="expression" dxfId="1591" priority="1119">
      <formula>IF(RIGHT(TEXT(AM502,"0.#"),1)=".",FALSE,TRUE)</formula>
    </cfRule>
    <cfRule type="expression" dxfId="1590" priority="1120">
      <formula>IF(RIGHT(TEXT(AM502,"0.#"),1)=".",TRUE,FALSE)</formula>
    </cfRule>
  </conditionalFormatting>
  <conditionalFormatting sqref="AM503">
    <cfRule type="expression" dxfId="1589" priority="1117">
      <formula>IF(RIGHT(TEXT(AM503,"0.#"),1)=".",FALSE,TRUE)</formula>
    </cfRule>
    <cfRule type="expression" dxfId="1588" priority="1118">
      <formula>IF(RIGHT(TEXT(AM503,"0.#"),1)=".",TRUE,FALSE)</formula>
    </cfRule>
  </conditionalFormatting>
  <conditionalFormatting sqref="AU504">
    <cfRule type="expression" dxfId="1587" priority="1109">
      <formula>IF(RIGHT(TEXT(AU504,"0.#"),1)=".",FALSE,TRUE)</formula>
    </cfRule>
    <cfRule type="expression" dxfId="1586" priority="1110">
      <formula>IF(RIGHT(TEXT(AU504,"0.#"),1)=".",TRUE,FALSE)</formula>
    </cfRule>
  </conditionalFormatting>
  <conditionalFormatting sqref="AU502">
    <cfRule type="expression" dxfId="1585" priority="1113">
      <formula>IF(RIGHT(TEXT(AU502,"0.#"),1)=".",FALSE,TRUE)</formula>
    </cfRule>
    <cfRule type="expression" dxfId="1584" priority="1114">
      <formula>IF(RIGHT(TEXT(AU502,"0.#"),1)=".",TRUE,FALSE)</formula>
    </cfRule>
  </conditionalFormatting>
  <conditionalFormatting sqref="AU503">
    <cfRule type="expression" dxfId="1583" priority="1111">
      <formula>IF(RIGHT(TEXT(AU503,"0.#"),1)=".",FALSE,TRUE)</formula>
    </cfRule>
    <cfRule type="expression" dxfId="1582" priority="1112">
      <formula>IF(RIGHT(TEXT(AU503,"0.#"),1)=".",TRUE,FALSE)</formula>
    </cfRule>
  </conditionalFormatting>
  <conditionalFormatting sqref="AI504">
    <cfRule type="expression" dxfId="1581" priority="1103">
      <formula>IF(RIGHT(TEXT(AI504,"0.#"),1)=".",FALSE,TRUE)</formula>
    </cfRule>
    <cfRule type="expression" dxfId="1580" priority="1104">
      <formula>IF(RIGHT(TEXT(AI504,"0.#"),1)=".",TRUE,FALSE)</formula>
    </cfRule>
  </conditionalFormatting>
  <conditionalFormatting sqref="AI502">
    <cfRule type="expression" dxfId="1579" priority="1107">
      <formula>IF(RIGHT(TEXT(AI502,"0.#"),1)=".",FALSE,TRUE)</formula>
    </cfRule>
    <cfRule type="expression" dxfId="1578" priority="1108">
      <formula>IF(RIGHT(TEXT(AI502,"0.#"),1)=".",TRUE,FALSE)</formula>
    </cfRule>
  </conditionalFormatting>
  <conditionalFormatting sqref="AI503">
    <cfRule type="expression" dxfId="1577" priority="1105">
      <formula>IF(RIGHT(TEXT(AI503,"0.#"),1)=".",FALSE,TRUE)</formula>
    </cfRule>
    <cfRule type="expression" dxfId="1576" priority="1106">
      <formula>IF(RIGHT(TEXT(AI503,"0.#"),1)=".",TRUE,FALSE)</formula>
    </cfRule>
  </conditionalFormatting>
  <conditionalFormatting sqref="AQ502">
    <cfRule type="expression" dxfId="1575" priority="1097">
      <formula>IF(RIGHT(TEXT(AQ502,"0.#"),1)=".",FALSE,TRUE)</formula>
    </cfRule>
    <cfRule type="expression" dxfId="1574" priority="1098">
      <formula>IF(RIGHT(TEXT(AQ502,"0.#"),1)=".",TRUE,FALSE)</formula>
    </cfRule>
  </conditionalFormatting>
  <conditionalFormatting sqref="AQ503">
    <cfRule type="expression" dxfId="1573" priority="1101">
      <formula>IF(RIGHT(TEXT(AQ503,"0.#"),1)=".",FALSE,TRUE)</formula>
    </cfRule>
    <cfRule type="expression" dxfId="1572" priority="1102">
      <formula>IF(RIGHT(TEXT(AQ503,"0.#"),1)=".",TRUE,FALSE)</formula>
    </cfRule>
  </conditionalFormatting>
  <conditionalFormatting sqref="AQ504">
    <cfRule type="expression" dxfId="1571" priority="1099">
      <formula>IF(RIGHT(TEXT(AQ504,"0.#"),1)=".",FALSE,TRUE)</formula>
    </cfRule>
    <cfRule type="expression" dxfId="1570" priority="1100">
      <formula>IF(RIGHT(TEXT(AQ504,"0.#"),1)=".",TRUE,FALSE)</formula>
    </cfRule>
  </conditionalFormatting>
  <conditionalFormatting sqref="AE509">
    <cfRule type="expression" dxfId="1569" priority="1091">
      <formula>IF(RIGHT(TEXT(AE509,"0.#"),1)=".",FALSE,TRUE)</formula>
    </cfRule>
    <cfRule type="expression" dxfId="1568" priority="1092">
      <formula>IF(RIGHT(TEXT(AE509,"0.#"),1)=".",TRUE,FALSE)</formula>
    </cfRule>
  </conditionalFormatting>
  <conditionalFormatting sqref="AE507">
    <cfRule type="expression" dxfId="1567" priority="1095">
      <formula>IF(RIGHT(TEXT(AE507,"0.#"),1)=".",FALSE,TRUE)</formula>
    </cfRule>
    <cfRule type="expression" dxfId="1566" priority="1096">
      <formula>IF(RIGHT(TEXT(AE507,"0.#"),1)=".",TRUE,FALSE)</formula>
    </cfRule>
  </conditionalFormatting>
  <conditionalFormatting sqref="AE508">
    <cfRule type="expression" dxfId="1565" priority="1093">
      <formula>IF(RIGHT(TEXT(AE508,"0.#"),1)=".",FALSE,TRUE)</formula>
    </cfRule>
    <cfRule type="expression" dxfId="1564" priority="1094">
      <formula>IF(RIGHT(TEXT(AE508,"0.#"),1)=".",TRUE,FALSE)</formula>
    </cfRule>
  </conditionalFormatting>
  <conditionalFormatting sqref="AM509">
    <cfRule type="expression" dxfId="1563" priority="1085">
      <formula>IF(RIGHT(TEXT(AM509,"0.#"),1)=".",FALSE,TRUE)</formula>
    </cfRule>
    <cfRule type="expression" dxfId="1562" priority="1086">
      <formula>IF(RIGHT(TEXT(AM509,"0.#"),1)=".",TRUE,FALSE)</formula>
    </cfRule>
  </conditionalFormatting>
  <conditionalFormatting sqref="AM507">
    <cfRule type="expression" dxfId="1561" priority="1089">
      <formula>IF(RIGHT(TEXT(AM507,"0.#"),1)=".",FALSE,TRUE)</formula>
    </cfRule>
    <cfRule type="expression" dxfId="1560" priority="1090">
      <formula>IF(RIGHT(TEXT(AM507,"0.#"),1)=".",TRUE,FALSE)</formula>
    </cfRule>
  </conditionalFormatting>
  <conditionalFormatting sqref="AM508">
    <cfRule type="expression" dxfId="1559" priority="1087">
      <formula>IF(RIGHT(TEXT(AM508,"0.#"),1)=".",FALSE,TRUE)</formula>
    </cfRule>
    <cfRule type="expression" dxfId="1558" priority="1088">
      <formula>IF(RIGHT(TEXT(AM508,"0.#"),1)=".",TRUE,FALSE)</formula>
    </cfRule>
  </conditionalFormatting>
  <conditionalFormatting sqref="AU509">
    <cfRule type="expression" dxfId="1557" priority="1079">
      <formula>IF(RIGHT(TEXT(AU509,"0.#"),1)=".",FALSE,TRUE)</formula>
    </cfRule>
    <cfRule type="expression" dxfId="1556" priority="1080">
      <formula>IF(RIGHT(TEXT(AU509,"0.#"),1)=".",TRUE,FALSE)</formula>
    </cfRule>
  </conditionalFormatting>
  <conditionalFormatting sqref="AU507">
    <cfRule type="expression" dxfId="1555" priority="1083">
      <formula>IF(RIGHT(TEXT(AU507,"0.#"),1)=".",FALSE,TRUE)</formula>
    </cfRule>
    <cfRule type="expression" dxfId="1554" priority="1084">
      <formula>IF(RIGHT(TEXT(AU507,"0.#"),1)=".",TRUE,FALSE)</formula>
    </cfRule>
  </conditionalFormatting>
  <conditionalFormatting sqref="AU508">
    <cfRule type="expression" dxfId="1553" priority="1081">
      <formula>IF(RIGHT(TEXT(AU508,"0.#"),1)=".",FALSE,TRUE)</formula>
    </cfRule>
    <cfRule type="expression" dxfId="1552" priority="1082">
      <formula>IF(RIGHT(TEXT(AU508,"0.#"),1)=".",TRUE,FALSE)</formula>
    </cfRule>
  </conditionalFormatting>
  <conditionalFormatting sqref="AI509">
    <cfRule type="expression" dxfId="1551" priority="1073">
      <formula>IF(RIGHT(TEXT(AI509,"0.#"),1)=".",FALSE,TRUE)</formula>
    </cfRule>
    <cfRule type="expression" dxfId="1550" priority="1074">
      <formula>IF(RIGHT(TEXT(AI509,"0.#"),1)=".",TRUE,FALSE)</formula>
    </cfRule>
  </conditionalFormatting>
  <conditionalFormatting sqref="AI507">
    <cfRule type="expression" dxfId="1549" priority="1077">
      <formula>IF(RIGHT(TEXT(AI507,"0.#"),1)=".",FALSE,TRUE)</formula>
    </cfRule>
    <cfRule type="expression" dxfId="1548" priority="1078">
      <formula>IF(RIGHT(TEXT(AI507,"0.#"),1)=".",TRUE,FALSE)</formula>
    </cfRule>
  </conditionalFormatting>
  <conditionalFormatting sqref="AI508">
    <cfRule type="expression" dxfId="1547" priority="1075">
      <formula>IF(RIGHT(TEXT(AI508,"0.#"),1)=".",FALSE,TRUE)</formula>
    </cfRule>
    <cfRule type="expression" dxfId="1546" priority="1076">
      <formula>IF(RIGHT(TEXT(AI508,"0.#"),1)=".",TRUE,FALSE)</formula>
    </cfRule>
  </conditionalFormatting>
  <conditionalFormatting sqref="AQ507">
    <cfRule type="expression" dxfId="1545" priority="1067">
      <formula>IF(RIGHT(TEXT(AQ507,"0.#"),1)=".",FALSE,TRUE)</formula>
    </cfRule>
    <cfRule type="expression" dxfId="1544" priority="1068">
      <formula>IF(RIGHT(TEXT(AQ507,"0.#"),1)=".",TRUE,FALSE)</formula>
    </cfRule>
  </conditionalFormatting>
  <conditionalFormatting sqref="AQ508">
    <cfRule type="expression" dxfId="1543" priority="1071">
      <formula>IF(RIGHT(TEXT(AQ508,"0.#"),1)=".",FALSE,TRUE)</formula>
    </cfRule>
    <cfRule type="expression" dxfId="1542" priority="1072">
      <formula>IF(RIGHT(TEXT(AQ508,"0.#"),1)=".",TRUE,FALSE)</formula>
    </cfRule>
  </conditionalFormatting>
  <conditionalFormatting sqref="AQ509">
    <cfRule type="expression" dxfId="1541" priority="1069">
      <formula>IF(RIGHT(TEXT(AQ509,"0.#"),1)=".",FALSE,TRUE)</formula>
    </cfRule>
    <cfRule type="expression" dxfId="1540" priority="1070">
      <formula>IF(RIGHT(TEXT(AQ509,"0.#"),1)=".",TRUE,FALSE)</formula>
    </cfRule>
  </conditionalFormatting>
  <conditionalFormatting sqref="AE465">
    <cfRule type="expression" dxfId="1539" priority="1361">
      <formula>IF(RIGHT(TEXT(AE465,"0.#"),1)=".",FALSE,TRUE)</formula>
    </cfRule>
    <cfRule type="expression" dxfId="1538" priority="1362">
      <formula>IF(RIGHT(TEXT(AE465,"0.#"),1)=".",TRUE,FALSE)</formula>
    </cfRule>
  </conditionalFormatting>
  <conditionalFormatting sqref="AE463">
    <cfRule type="expression" dxfId="1537" priority="1365">
      <formula>IF(RIGHT(TEXT(AE463,"0.#"),1)=".",FALSE,TRUE)</formula>
    </cfRule>
    <cfRule type="expression" dxfId="1536" priority="1366">
      <formula>IF(RIGHT(TEXT(AE463,"0.#"),1)=".",TRUE,FALSE)</formula>
    </cfRule>
  </conditionalFormatting>
  <conditionalFormatting sqref="AE464">
    <cfRule type="expression" dxfId="1535" priority="1363">
      <formula>IF(RIGHT(TEXT(AE464,"0.#"),1)=".",FALSE,TRUE)</formula>
    </cfRule>
    <cfRule type="expression" dxfId="1534" priority="1364">
      <formula>IF(RIGHT(TEXT(AE464,"0.#"),1)=".",TRUE,FALSE)</formula>
    </cfRule>
  </conditionalFormatting>
  <conditionalFormatting sqref="AM465">
    <cfRule type="expression" dxfId="1533" priority="1355">
      <formula>IF(RIGHT(TEXT(AM465,"0.#"),1)=".",FALSE,TRUE)</formula>
    </cfRule>
    <cfRule type="expression" dxfId="1532" priority="1356">
      <formula>IF(RIGHT(TEXT(AM465,"0.#"),1)=".",TRUE,FALSE)</formula>
    </cfRule>
  </conditionalFormatting>
  <conditionalFormatting sqref="AM463">
    <cfRule type="expression" dxfId="1531" priority="1359">
      <formula>IF(RIGHT(TEXT(AM463,"0.#"),1)=".",FALSE,TRUE)</formula>
    </cfRule>
    <cfRule type="expression" dxfId="1530" priority="1360">
      <formula>IF(RIGHT(TEXT(AM463,"0.#"),1)=".",TRUE,FALSE)</formula>
    </cfRule>
  </conditionalFormatting>
  <conditionalFormatting sqref="AM464">
    <cfRule type="expression" dxfId="1529" priority="1357">
      <formula>IF(RIGHT(TEXT(AM464,"0.#"),1)=".",FALSE,TRUE)</formula>
    </cfRule>
    <cfRule type="expression" dxfId="1528" priority="1358">
      <formula>IF(RIGHT(TEXT(AM464,"0.#"),1)=".",TRUE,FALSE)</formula>
    </cfRule>
  </conditionalFormatting>
  <conditionalFormatting sqref="AU465">
    <cfRule type="expression" dxfId="1527" priority="1349">
      <formula>IF(RIGHT(TEXT(AU465,"0.#"),1)=".",FALSE,TRUE)</formula>
    </cfRule>
    <cfRule type="expression" dxfId="1526" priority="1350">
      <formula>IF(RIGHT(TEXT(AU465,"0.#"),1)=".",TRUE,FALSE)</formula>
    </cfRule>
  </conditionalFormatting>
  <conditionalFormatting sqref="AU463">
    <cfRule type="expression" dxfId="1525" priority="1353">
      <formula>IF(RIGHT(TEXT(AU463,"0.#"),1)=".",FALSE,TRUE)</formula>
    </cfRule>
    <cfRule type="expression" dxfId="1524" priority="1354">
      <formula>IF(RIGHT(TEXT(AU463,"0.#"),1)=".",TRUE,FALSE)</formula>
    </cfRule>
  </conditionalFormatting>
  <conditionalFormatting sqref="AU464">
    <cfRule type="expression" dxfId="1523" priority="1351">
      <formula>IF(RIGHT(TEXT(AU464,"0.#"),1)=".",FALSE,TRUE)</formula>
    </cfRule>
    <cfRule type="expression" dxfId="1522" priority="1352">
      <formula>IF(RIGHT(TEXT(AU464,"0.#"),1)=".",TRUE,FALSE)</formula>
    </cfRule>
  </conditionalFormatting>
  <conditionalFormatting sqref="AI465">
    <cfRule type="expression" dxfId="1521" priority="1343">
      <formula>IF(RIGHT(TEXT(AI465,"0.#"),1)=".",FALSE,TRUE)</formula>
    </cfRule>
    <cfRule type="expression" dxfId="1520" priority="1344">
      <formula>IF(RIGHT(TEXT(AI465,"0.#"),1)=".",TRUE,FALSE)</formula>
    </cfRule>
  </conditionalFormatting>
  <conditionalFormatting sqref="AI463">
    <cfRule type="expression" dxfId="1519" priority="1347">
      <formula>IF(RIGHT(TEXT(AI463,"0.#"),1)=".",FALSE,TRUE)</formula>
    </cfRule>
    <cfRule type="expression" dxfId="1518" priority="1348">
      <formula>IF(RIGHT(TEXT(AI463,"0.#"),1)=".",TRUE,FALSE)</formula>
    </cfRule>
  </conditionalFormatting>
  <conditionalFormatting sqref="AI464">
    <cfRule type="expression" dxfId="1517" priority="1345">
      <formula>IF(RIGHT(TEXT(AI464,"0.#"),1)=".",FALSE,TRUE)</formula>
    </cfRule>
    <cfRule type="expression" dxfId="1516" priority="1346">
      <formula>IF(RIGHT(TEXT(AI464,"0.#"),1)=".",TRUE,FALSE)</formula>
    </cfRule>
  </conditionalFormatting>
  <conditionalFormatting sqref="AQ463">
    <cfRule type="expression" dxfId="1515" priority="1337">
      <formula>IF(RIGHT(TEXT(AQ463,"0.#"),1)=".",FALSE,TRUE)</formula>
    </cfRule>
    <cfRule type="expression" dxfId="1514" priority="1338">
      <formula>IF(RIGHT(TEXT(AQ463,"0.#"),1)=".",TRUE,FALSE)</formula>
    </cfRule>
  </conditionalFormatting>
  <conditionalFormatting sqref="AQ464">
    <cfRule type="expression" dxfId="1513" priority="1341">
      <formula>IF(RIGHT(TEXT(AQ464,"0.#"),1)=".",FALSE,TRUE)</formula>
    </cfRule>
    <cfRule type="expression" dxfId="1512" priority="1342">
      <formula>IF(RIGHT(TEXT(AQ464,"0.#"),1)=".",TRUE,FALSE)</formula>
    </cfRule>
  </conditionalFormatting>
  <conditionalFormatting sqref="AQ465">
    <cfRule type="expression" dxfId="1511" priority="1339">
      <formula>IF(RIGHT(TEXT(AQ465,"0.#"),1)=".",FALSE,TRUE)</formula>
    </cfRule>
    <cfRule type="expression" dxfId="1510" priority="1340">
      <formula>IF(RIGHT(TEXT(AQ465,"0.#"),1)=".",TRUE,FALSE)</formula>
    </cfRule>
  </conditionalFormatting>
  <conditionalFormatting sqref="AE470">
    <cfRule type="expression" dxfId="1509" priority="1331">
      <formula>IF(RIGHT(TEXT(AE470,"0.#"),1)=".",FALSE,TRUE)</formula>
    </cfRule>
    <cfRule type="expression" dxfId="1508" priority="1332">
      <formula>IF(RIGHT(TEXT(AE470,"0.#"),1)=".",TRUE,FALSE)</formula>
    </cfRule>
  </conditionalFormatting>
  <conditionalFormatting sqref="AE468">
    <cfRule type="expression" dxfId="1507" priority="1335">
      <formula>IF(RIGHT(TEXT(AE468,"0.#"),1)=".",FALSE,TRUE)</formula>
    </cfRule>
    <cfRule type="expression" dxfId="1506" priority="1336">
      <formula>IF(RIGHT(TEXT(AE468,"0.#"),1)=".",TRUE,FALSE)</formula>
    </cfRule>
  </conditionalFormatting>
  <conditionalFormatting sqref="AE469">
    <cfRule type="expression" dxfId="1505" priority="1333">
      <formula>IF(RIGHT(TEXT(AE469,"0.#"),1)=".",FALSE,TRUE)</formula>
    </cfRule>
    <cfRule type="expression" dxfId="1504" priority="1334">
      <formula>IF(RIGHT(TEXT(AE469,"0.#"),1)=".",TRUE,FALSE)</formula>
    </cfRule>
  </conditionalFormatting>
  <conditionalFormatting sqref="AM470">
    <cfRule type="expression" dxfId="1503" priority="1325">
      <formula>IF(RIGHT(TEXT(AM470,"0.#"),1)=".",FALSE,TRUE)</formula>
    </cfRule>
    <cfRule type="expression" dxfId="1502" priority="1326">
      <formula>IF(RIGHT(TEXT(AM470,"0.#"),1)=".",TRUE,FALSE)</formula>
    </cfRule>
  </conditionalFormatting>
  <conditionalFormatting sqref="AM468">
    <cfRule type="expression" dxfId="1501" priority="1329">
      <formula>IF(RIGHT(TEXT(AM468,"0.#"),1)=".",FALSE,TRUE)</formula>
    </cfRule>
    <cfRule type="expression" dxfId="1500" priority="1330">
      <formula>IF(RIGHT(TEXT(AM468,"0.#"),1)=".",TRUE,FALSE)</formula>
    </cfRule>
  </conditionalFormatting>
  <conditionalFormatting sqref="AM469">
    <cfRule type="expression" dxfId="1499" priority="1327">
      <formula>IF(RIGHT(TEXT(AM469,"0.#"),1)=".",FALSE,TRUE)</formula>
    </cfRule>
    <cfRule type="expression" dxfId="1498" priority="1328">
      <formula>IF(RIGHT(TEXT(AM469,"0.#"),1)=".",TRUE,FALSE)</formula>
    </cfRule>
  </conditionalFormatting>
  <conditionalFormatting sqref="AU470">
    <cfRule type="expression" dxfId="1497" priority="1319">
      <formula>IF(RIGHT(TEXT(AU470,"0.#"),1)=".",FALSE,TRUE)</formula>
    </cfRule>
    <cfRule type="expression" dxfId="1496" priority="1320">
      <formula>IF(RIGHT(TEXT(AU470,"0.#"),1)=".",TRUE,FALSE)</formula>
    </cfRule>
  </conditionalFormatting>
  <conditionalFormatting sqref="AU468">
    <cfRule type="expression" dxfId="1495" priority="1323">
      <formula>IF(RIGHT(TEXT(AU468,"0.#"),1)=".",FALSE,TRUE)</formula>
    </cfRule>
    <cfRule type="expression" dxfId="1494" priority="1324">
      <formula>IF(RIGHT(TEXT(AU468,"0.#"),1)=".",TRUE,FALSE)</formula>
    </cfRule>
  </conditionalFormatting>
  <conditionalFormatting sqref="AU469">
    <cfRule type="expression" dxfId="1493" priority="1321">
      <formula>IF(RIGHT(TEXT(AU469,"0.#"),1)=".",FALSE,TRUE)</formula>
    </cfRule>
    <cfRule type="expression" dxfId="1492" priority="1322">
      <formula>IF(RIGHT(TEXT(AU469,"0.#"),1)=".",TRUE,FALSE)</formula>
    </cfRule>
  </conditionalFormatting>
  <conditionalFormatting sqref="AI470">
    <cfRule type="expression" dxfId="1491" priority="1313">
      <formula>IF(RIGHT(TEXT(AI470,"0.#"),1)=".",FALSE,TRUE)</formula>
    </cfRule>
    <cfRule type="expression" dxfId="1490" priority="1314">
      <formula>IF(RIGHT(TEXT(AI470,"0.#"),1)=".",TRUE,FALSE)</formula>
    </cfRule>
  </conditionalFormatting>
  <conditionalFormatting sqref="AI468">
    <cfRule type="expression" dxfId="1489" priority="1317">
      <formula>IF(RIGHT(TEXT(AI468,"0.#"),1)=".",FALSE,TRUE)</formula>
    </cfRule>
    <cfRule type="expression" dxfId="1488" priority="1318">
      <formula>IF(RIGHT(TEXT(AI468,"0.#"),1)=".",TRUE,FALSE)</formula>
    </cfRule>
  </conditionalFormatting>
  <conditionalFormatting sqref="AI469">
    <cfRule type="expression" dxfId="1487" priority="1315">
      <formula>IF(RIGHT(TEXT(AI469,"0.#"),1)=".",FALSE,TRUE)</formula>
    </cfRule>
    <cfRule type="expression" dxfId="1486" priority="1316">
      <formula>IF(RIGHT(TEXT(AI469,"0.#"),1)=".",TRUE,FALSE)</formula>
    </cfRule>
  </conditionalFormatting>
  <conditionalFormatting sqref="AQ468">
    <cfRule type="expression" dxfId="1485" priority="1307">
      <formula>IF(RIGHT(TEXT(AQ468,"0.#"),1)=".",FALSE,TRUE)</formula>
    </cfRule>
    <cfRule type="expression" dxfId="1484" priority="1308">
      <formula>IF(RIGHT(TEXT(AQ468,"0.#"),1)=".",TRUE,FALSE)</formula>
    </cfRule>
  </conditionalFormatting>
  <conditionalFormatting sqref="AQ469">
    <cfRule type="expression" dxfId="1483" priority="1311">
      <formula>IF(RIGHT(TEXT(AQ469,"0.#"),1)=".",FALSE,TRUE)</formula>
    </cfRule>
    <cfRule type="expression" dxfId="1482" priority="1312">
      <formula>IF(RIGHT(TEXT(AQ469,"0.#"),1)=".",TRUE,FALSE)</formula>
    </cfRule>
  </conditionalFormatting>
  <conditionalFormatting sqref="AQ470">
    <cfRule type="expression" dxfId="1481" priority="1309">
      <formula>IF(RIGHT(TEXT(AQ470,"0.#"),1)=".",FALSE,TRUE)</formula>
    </cfRule>
    <cfRule type="expression" dxfId="1480" priority="1310">
      <formula>IF(RIGHT(TEXT(AQ470,"0.#"),1)=".",TRUE,FALSE)</formula>
    </cfRule>
  </conditionalFormatting>
  <conditionalFormatting sqref="AE475">
    <cfRule type="expression" dxfId="1479" priority="1301">
      <formula>IF(RIGHT(TEXT(AE475,"0.#"),1)=".",FALSE,TRUE)</formula>
    </cfRule>
    <cfRule type="expression" dxfId="1478" priority="1302">
      <formula>IF(RIGHT(TEXT(AE475,"0.#"),1)=".",TRUE,FALSE)</formula>
    </cfRule>
  </conditionalFormatting>
  <conditionalFormatting sqref="AE473">
    <cfRule type="expression" dxfId="1477" priority="1305">
      <formula>IF(RIGHT(TEXT(AE473,"0.#"),1)=".",FALSE,TRUE)</formula>
    </cfRule>
    <cfRule type="expression" dxfId="1476" priority="1306">
      <formula>IF(RIGHT(TEXT(AE473,"0.#"),1)=".",TRUE,FALSE)</formula>
    </cfRule>
  </conditionalFormatting>
  <conditionalFormatting sqref="AE474">
    <cfRule type="expression" dxfId="1475" priority="1303">
      <formula>IF(RIGHT(TEXT(AE474,"0.#"),1)=".",FALSE,TRUE)</formula>
    </cfRule>
    <cfRule type="expression" dxfId="1474" priority="1304">
      <formula>IF(RIGHT(TEXT(AE474,"0.#"),1)=".",TRUE,FALSE)</formula>
    </cfRule>
  </conditionalFormatting>
  <conditionalFormatting sqref="AM475">
    <cfRule type="expression" dxfId="1473" priority="1295">
      <formula>IF(RIGHT(TEXT(AM475,"0.#"),1)=".",FALSE,TRUE)</formula>
    </cfRule>
    <cfRule type="expression" dxfId="1472" priority="1296">
      <formula>IF(RIGHT(TEXT(AM475,"0.#"),1)=".",TRUE,FALSE)</formula>
    </cfRule>
  </conditionalFormatting>
  <conditionalFormatting sqref="AM473">
    <cfRule type="expression" dxfId="1471" priority="1299">
      <formula>IF(RIGHT(TEXT(AM473,"0.#"),1)=".",FALSE,TRUE)</formula>
    </cfRule>
    <cfRule type="expression" dxfId="1470" priority="1300">
      <formula>IF(RIGHT(TEXT(AM473,"0.#"),1)=".",TRUE,FALSE)</formula>
    </cfRule>
  </conditionalFormatting>
  <conditionalFormatting sqref="AM474">
    <cfRule type="expression" dxfId="1469" priority="1297">
      <formula>IF(RIGHT(TEXT(AM474,"0.#"),1)=".",FALSE,TRUE)</formula>
    </cfRule>
    <cfRule type="expression" dxfId="1468" priority="1298">
      <formula>IF(RIGHT(TEXT(AM474,"0.#"),1)=".",TRUE,FALSE)</formula>
    </cfRule>
  </conditionalFormatting>
  <conditionalFormatting sqref="AU475">
    <cfRule type="expression" dxfId="1467" priority="1289">
      <formula>IF(RIGHT(TEXT(AU475,"0.#"),1)=".",FALSE,TRUE)</formula>
    </cfRule>
    <cfRule type="expression" dxfId="1466" priority="1290">
      <formula>IF(RIGHT(TEXT(AU475,"0.#"),1)=".",TRUE,FALSE)</formula>
    </cfRule>
  </conditionalFormatting>
  <conditionalFormatting sqref="AU473">
    <cfRule type="expression" dxfId="1465" priority="1293">
      <formula>IF(RIGHT(TEXT(AU473,"0.#"),1)=".",FALSE,TRUE)</formula>
    </cfRule>
    <cfRule type="expression" dxfId="1464" priority="1294">
      <formula>IF(RIGHT(TEXT(AU473,"0.#"),1)=".",TRUE,FALSE)</formula>
    </cfRule>
  </conditionalFormatting>
  <conditionalFormatting sqref="AU474">
    <cfRule type="expression" dxfId="1463" priority="1291">
      <formula>IF(RIGHT(TEXT(AU474,"0.#"),1)=".",FALSE,TRUE)</formula>
    </cfRule>
    <cfRule type="expression" dxfId="1462" priority="1292">
      <formula>IF(RIGHT(TEXT(AU474,"0.#"),1)=".",TRUE,FALSE)</formula>
    </cfRule>
  </conditionalFormatting>
  <conditionalFormatting sqref="AI475">
    <cfRule type="expression" dxfId="1461" priority="1283">
      <formula>IF(RIGHT(TEXT(AI475,"0.#"),1)=".",FALSE,TRUE)</formula>
    </cfRule>
    <cfRule type="expression" dxfId="1460" priority="1284">
      <formula>IF(RIGHT(TEXT(AI475,"0.#"),1)=".",TRUE,FALSE)</formula>
    </cfRule>
  </conditionalFormatting>
  <conditionalFormatting sqref="AI473">
    <cfRule type="expression" dxfId="1459" priority="1287">
      <formula>IF(RIGHT(TEXT(AI473,"0.#"),1)=".",FALSE,TRUE)</formula>
    </cfRule>
    <cfRule type="expression" dxfId="1458" priority="1288">
      <formula>IF(RIGHT(TEXT(AI473,"0.#"),1)=".",TRUE,FALSE)</formula>
    </cfRule>
  </conditionalFormatting>
  <conditionalFormatting sqref="AI474">
    <cfRule type="expression" dxfId="1457" priority="1285">
      <formula>IF(RIGHT(TEXT(AI474,"0.#"),1)=".",FALSE,TRUE)</formula>
    </cfRule>
    <cfRule type="expression" dxfId="1456" priority="1286">
      <formula>IF(RIGHT(TEXT(AI474,"0.#"),1)=".",TRUE,FALSE)</formula>
    </cfRule>
  </conditionalFormatting>
  <conditionalFormatting sqref="AQ473">
    <cfRule type="expression" dxfId="1455" priority="1277">
      <formula>IF(RIGHT(TEXT(AQ473,"0.#"),1)=".",FALSE,TRUE)</formula>
    </cfRule>
    <cfRule type="expression" dxfId="1454" priority="1278">
      <formula>IF(RIGHT(TEXT(AQ473,"0.#"),1)=".",TRUE,FALSE)</formula>
    </cfRule>
  </conditionalFormatting>
  <conditionalFormatting sqref="AQ474">
    <cfRule type="expression" dxfId="1453" priority="1281">
      <formula>IF(RIGHT(TEXT(AQ474,"0.#"),1)=".",FALSE,TRUE)</formula>
    </cfRule>
    <cfRule type="expression" dxfId="1452" priority="1282">
      <formula>IF(RIGHT(TEXT(AQ474,"0.#"),1)=".",TRUE,FALSE)</formula>
    </cfRule>
  </conditionalFormatting>
  <conditionalFormatting sqref="AQ475">
    <cfRule type="expression" dxfId="1451" priority="1279">
      <formula>IF(RIGHT(TEXT(AQ475,"0.#"),1)=".",FALSE,TRUE)</formula>
    </cfRule>
    <cfRule type="expression" dxfId="1450" priority="1280">
      <formula>IF(RIGHT(TEXT(AQ475,"0.#"),1)=".",TRUE,FALSE)</formula>
    </cfRule>
  </conditionalFormatting>
  <conditionalFormatting sqref="AE480">
    <cfRule type="expression" dxfId="1449" priority="1271">
      <formula>IF(RIGHT(TEXT(AE480,"0.#"),1)=".",FALSE,TRUE)</formula>
    </cfRule>
    <cfRule type="expression" dxfId="1448" priority="1272">
      <formula>IF(RIGHT(TEXT(AE480,"0.#"),1)=".",TRUE,FALSE)</formula>
    </cfRule>
  </conditionalFormatting>
  <conditionalFormatting sqref="AE478">
    <cfRule type="expression" dxfId="1447" priority="1275">
      <formula>IF(RIGHT(TEXT(AE478,"0.#"),1)=".",FALSE,TRUE)</formula>
    </cfRule>
    <cfRule type="expression" dxfId="1446" priority="1276">
      <formula>IF(RIGHT(TEXT(AE478,"0.#"),1)=".",TRUE,FALSE)</formula>
    </cfRule>
  </conditionalFormatting>
  <conditionalFormatting sqref="AE479">
    <cfRule type="expression" dxfId="1445" priority="1273">
      <formula>IF(RIGHT(TEXT(AE479,"0.#"),1)=".",FALSE,TRUE)</formula>
    </cfRule>
    <cfRule type="expression" dxfId="1444" priority="1274">
      <formula>IF(RIGHT(TEXT(AE479,"0.#"),1)=".",TRUE,FALSE)</formula>
    </cfRule>
  </conditionalFormatting>
  <conditionalFormatting sqref="AM480">
    <cfRule type="expression" dxfId="1443" priority="1265">
      <formula>IF(RIGHT(TEXT(AM480,"0.#"),1)=".",FALSE,TRUE)</formula>
    </cfRule>
    <cfRule type="expression" dxfId="1442" priority="1266">
      <formula>IF(RIGHT(TEXT(AM480,"0.#"),1)=".",TRUE,FALSE)</formula>
    </cfRule>
  </conditionalFormatting>
  <conditionalFormatting sqref="AM478">
    <cfRule type="expression" dxfId="1441" priority="1269">
      <formula>IF(RIGHT(TEXT(AM478,"0.#"),1)=".",FALSE,TRUE)</formula>
    </cfRule>
    <cfRule type="expression" dxfId="1440" priority="1270">
      <formula>IF(RIGHT(TEXT(AM478,"0.#"),1)=".",TRUE,FALSE)</formula>
    </cfRule>
  </conditionalFormatting>
  <conditionalFormatting sqref="AM479">
    <cfRule type="expression" dxfId="1439" priority="1267">
      <formula>IF(RIGHT(TEXT(AM479,"0.#"),1)=".",FALSE,TRUE)</formula>
    </cfRule>
    <cfRule type="expression" dxfId="1438" priority="1268">
      <formula>IF(RIGHT(TEXT(AM479,"0.#"),1)=".",TRUE,FALSE)</formula>
    </cfRule>
  </conditionalFormatting>
  <conditionalFormatting sqref="AU480">
    <cfRule type="expression" dxfId="1437" priority="1259">
      <formula>IF(RIGHT(TEXT(AU480,"0.#"),1)=".",FALSE,TRUE)</formula>
    </cfRule>
    <cfRule type="expression" dxfId="1436" priority="1260">
      <formula>IF(RIGHT(TEXT(AU480,"0.#"),1)=".",TRUE,FALSE)</formula>
    </cfRule>
  </conditionalFormatting>
  <conditionalFormatting sqref="AU478">
    <cfRule type="expression" dxfId="1435" priority="1263">
      <formula>IF(RIGHT(TEXT(AU478,"0.#"),1)=".",FALSE,TRUE)</formula>
    </cfRule>
    <cfRule type="expression" dxfId="1434" priority="1264">
      <formula>IF(RIGHT(TEXT(AU478,"0.#"),1)=".",TRUE,FALSE)</formula>
    </cfRule>
  </conditionalFormatting>
  <conditionalFormatting sqref="AU479">
    <cfRule type="expression" dxfId="1433" priority="1261">
      <formula>IF(RIGHT(TEXT(AU479,"0.#"),1)=".",FALSE,TRUE)</formula>
    </cfRule>
    <cfRule type="expression" dxfId="1432" priority="1262">
      <formula>IF(RIGHT(TEXT(AU479,"0.#"),1)=".",TRUE,FALSE)</formula>
    </cfRule>
  </conditionalFormatting>
  <conditionalFormatting sqref="AI480">
    <cfRule type="expression" dxfId="1431" priority="1253">
      <formula>IF(RIGHT(TEXT(AI480,"0.#"),1)=".",FALSE,TRUE)</formula>
    </cfRule>
    <cfRule type="expression" dxfId="1430" priority="1254">
      <formula>IF(RIGHT(TEXT(AI480,"0.#"),1)=".",TRUE,FALSE)</formula>
    </cfRule>
  </conditionalFormatting>
  <conditionalFormatting sqref="AI478">
    <cfRule type="expression" dxfId="1429" priority="1257">
      <formula>IF(RIGHT(TEXT(AI478,"0.#"),1)=".",FALSE,TRUE)</formula>
    </cfRule>
    <cfRule type="expression" dxfId="1428" priority="1258">
      <formula>IF(RIGHT(TEXT(AI478,"0.#"),1)=".",TRUE,FALSE)</formula>
    </cfRule>
  </conditionalFormatting>
  <conditionalFormatting sqref="AI479">
    <cfRule type="expression" dxfId="1427" priority="1255">
      <formula>IF(RIGHT(TEXT(AI479,"0.#"),1)=".",FALSE,TRUE)</formula>
    </cfRule>
    <cfRule type="expression" dxfId="1426" priority="1256">
      <formula>IF(RIGHT(TEXT(AI479,"0.#"),1)=".",TRUE,FALSE)</formula>
    </cfRule>
  </conditionalFormatting>
  <conditionalFormatting sqref="AQ478">
    <cfRule type="expression" dxfId="1425" priority="1247">
      <formula>IF(RIGHT(TEXT(AQ478,"0.#"),1)=".",FALSE,TRUE)</formula>
    </cfRule>
    <cfRule type="expression" dxfId="1424" priority="1248">
      <formula>IF(RIGHT(TEXT(AQ478,"0.#"),1)=".",TRUE,FALSE)</formula>
    </cfRule>
  </conditionalFormatting>
  <conditionalFormatting sqref="AQ479">
    <cfRule type="expression" dxfId="1423" priority="1251">
      <formula>IF(RIGHT(TEXT(AQ479,"0.#"),1)=".",FALSE,TRUE)</formula>
    </cfRule>
    <cfRule type="expression" dxfId="1422" priority="1252">
      <formula>IF(RIGHT(TEXT(AQ479,"0.#"),1)=".",TRUE,FALSE)</formula>
    </cfRule>
  </conditionalFormatting>
  <conditionalFormatting sqref="AQ480">
    <cfRule type="expression" dxfId="1421" priority="1249">
      <formula>IF(RIGHT(TEXT(AQ480,"0.#"),1)=".",FALSE,TRUE)</formula>
    </cfRule>
    <cfRule type="expression" dxfId="1420" priority="1250">
      <formula>IF(RIGHT(TEXT(AQ480,"0.#"),1)=".",TRUE,FALSE)</formula>
    </cfRule>
  </conditionalFormatting>
  <conditionalFormatting sqref="AM47">
    <cfRule type="expression" dxfId="1419" priority="1541">
      <formula>IF(RIGHT(TEXT(AM47,"0.#"),1)=".",FALSE,TRUE)</formula>
    </cfRule>
    <cfRule type="expression" dxfId="1418" priority="1542">
      <formula>IF(RIGHT(TEXT(AM47,"0.#"),1)=".",TRUE,FALSE)</formula>
    </cfRule>
  </conditionalFormatting>
  <conditionalFormatting sqref="AI46">
    <cfRule type="expression" dxfId="1417" priority="1545">
      <formula>IF(RIGHT(TEXT(AI46,"0.#"),1)=".",FALSE,TRUE)</formula>
    </cfRule>
    <cfRule type="expression" dxfId="1416" priority="1546">
      <formula>IF(RIGHT(TEXT(AI46,"0.#"),1)=".",TRUE,FALSE)</formula>
    </cfRule>
  </conditionalFormatting>
  <conditionalFormatting sqref="AM46">
    <cfRule type="expression" dxfId="1415" priority="1543">
      <formula>IF(RIGHT(TEXT(AM46,"0.#"),1)=".",FALSE,TRUE)</formula>
    </cfRule>
    <cfRule type="expression" dxfId="1414" priority="1544">
      <formula>IF(RIGHT(TEXT(AM46,"0.#"),1)=".",TRUE,FALSE)</formula>
    </cfRule>
  </conditionalFormatting>
  <conditionalFormatting sqref="AU46:AU48">
    <cfRule type="expression" dxfId="1413" priority="1535">
      <formula>IF(RIGHT(TEXT(AU46,"0.#"),1)=".",FALSE,TRUE)</formula>
    </cfRule>
    <cfRule type="expression" dxfId="1412" priority="1536">
      <formula>IF(RIGHT(TEXT(AU46,"0.#"),1)=".",TRUE,FALSE)</formula>
    </cfRule>
  </conditionalFormatting>
  <conditionalFormatting sqref="AM48">
    <cfRule type="expression" dxfId="1411" priority="1539">
      <formula>IF(RIGHT(TEXT(AM48,"0.#"),1)=".",FALSE,TRUE)</formula>
    </cfRule>
    <cfRule type="expression" dxfId="1410" priority="1540">
      <formula>IF(RIGHT(TEXT(AM48,"0.#"),1)=".",TRUE,FALSE)</formula>
    </cfRule>
  </conditionalFormatting>
  <conditionalFormatting sqref="AQ46:AQ48">
    <cfRule type="expression" dxfId="1409" priority="1537">
      <formula>IF(RIGHT(TEXT(AQ46,"0.#"),1)=".",FALSE,TRUE)</formula>
    </cfRule>
    <cfRule type="expression" dxfId="1408" priority="1538">
      <formula>IF(RIGHT(TEXT(AQ46,"0.#"),1)=".",TRUE,FALSE)</formula>
    </cfRule>
  </conditionalFormatting>
  <conditionalFormatting sqref="AE146:AE147 AI146:AI147 AM146:AM147 AQ146:AQ147 AU146:AU147">
    <cfRule type="expression" dxfId="1407" priority="1529">
      <formula>IF(RIGHT(TEXT(AE146,"0.#"),1)=".",FALSE,TRUE)</formula>
    </cfRule>
    <cfRule type="expression" dxfId="1406" priority="1530">
      <formula>IF(RIGHT(TEXT(AE146,"0.#"),1)=".",TRUE,FALSE)</formula>
    </cfRule>
  </conditionalFormatting>
  <conditionalFormatting sqref="AE138:AE139 AI138:AI139 AM138:AM139 AQ138:AQ139 AU138:AU139">
    <cfRule type="expression" dxfId="1405" priority="1533">
      <formula>IF(RIGHT(TEXT(AE138,"0.#"),1)=".",FALSE,TRUE)</formula>
    </cfRule>
    <cfRule type="expression" dxfId="1404" priority="1534">
      <formula>IF(RIGHT(TEXT(AE138,"0.#"),1)=".",TRUE,FALSE)</formula>
    </cfRule>
  </conditionalFormatting>
  <conditionalFormatting sqref="AE142:AE143 AI142:AI143 AM142:AM143 AQ142:AQ143 AU142:AU143">
    <cfRule type="expression" dxfId="1403" priority="1531">
      <formula>IF(RIGHT(TEXT(AE142,"0.#"),1)=".",FALSE,TRUE)</formula>
    </cfRule>
    <cfRule type="expression" dxfId="1402" priority="1532">
      <formula>IF(RIGHT(TEXT(AE142,"0.#"),1)=".",TRUE,FALSE)</formula>
    </cfRule>
  </conditionalFormatting>
  <conditionalFormatting sqref="AE198:AE199 AI198:AI199 AM198:AM199 AQ198:AQ199 AU198:AU199">
    <cfRule type="expression" dxfId="1401" priority="1523">
      <formula>IF(RIGHT(TEXT(AE198,"0.#"),1)=".",FALSE,TRUE)</formula>
    </cfRule>
    <cfRule type="expression" dxfId="1400" priority="1524">
      <formula>IF(RIGHT(TEXT(AE198,"0.#"),1)=".",TRUE,FALSE)</formula>
    </cfRule>
  </conditionalFormatting>
  <conditionalFormatting sqref="AE150:AE151 AI150:AI151 AM150:AM151 AQ150:AQ151 AU150:AU151">
    <cfRule type="expression" dxfId="1399" priority="1527">
      <formula>IF(RIGHT(TEXT(AE150,"0.#"),1)=".",FALSE,TRUE)</formula>
    </cfRule>
    <cfRule type="expression" dxfId="1398" priority="1528">
      <formula>IF(RIGHT(TEXT(AE150,"0.#"),1)=".",TRUE,FALSE)</formula>
    </cfRule>
  </conditionalFormatting>
  <conditionalFormatting sqref="AE194:AE195 AI194:AI195 AM194:AM195 AQ194:AQ195 AU194:AU195">
    <cfRule type="expression" dxfId="1397" priority="1525">
      <formula>IF(RIGHT(TEXT(AE194,"0.#"),1)=".",FALSE,TRUE)</formula>
    </cfRule>
    <cfRule type="expression" dxfId="1396" priority="1526">
      <formula>IF(RIGHT(TEXT(AE194,"0.#"),1)=".",TRUE,FALSE)</formula>
    </cfRule>
  </conditionalFormatting>
  <conditionalFormatting sqref="AE210:AE211 AI210:AI211 AM210:AM211 AQ210:AQ211 AU210:AU211">
    <cfRule type="expression" dxfId="1395" priority="1517">
      <formula>IF(RIGHT(TEXT(AE210,"0.#"),1)=".",FALSE,TRUE)</formula>
    </cfRule>
    <cfRule type="expression" dxfId="1394" priority="1518">
      <formula>IF(RIGHT(TEXT(AE210,"0.#"),1)=".",TRUE,FALSE)</formula>
    </cfRule>
  </conditionalFormatting>
  <conditionalFormatting sqref="AE202:AE203 AI202:AI203 AM202:AM203 AQ202:AQ203 AU202:AU203">
    <cfRule type="expression" dxfId="1393" priority="1521">
      <formula>IF(RIGHT(TEXT(AE202,"0.#"),1)=".",FALSE,TRUE)</formula>
    </cfRule>
    <cfRule type="expression" dxfId="1392" priority="1522">
      <formula>IF(RIGHT(TEXT(AE202,"0.#"),1)=".",TRUE,FALSE)</formula>
    </cfRule>
  </conditionalFormatting>
  <conditionalFormatting sqref="AE206:AE207 AI206:AI207 AM206:AM207 AQ206:AQ207 AU206:AU207">
    <cfRule type="expression" dxfId="1391" priority="1519">
      <formula>IF(RIGHT(TEXT(AE206,"0.#"),1)=".",FALSE,TRUE)</formula>
    </cfRule>
    <cfRule type="expression" dxfId="1390" priority="1520">
      <formula>IF(RIGHT(TEXT(AE206,"0.#"),1)=".",TRUE,FALSE)</formula>
    </cfRule>
  </conditionalFormatting>
  <conditionalFormatting sqref="AE262:AE263 AI262:AI263 AM262:AM263 AQ262:AQ263 AU262:AU263">
    <cfRule type="expression" dxfId="1389" priority="1511">
      <formula>IF(RIGHT(TEXT(AE262,"0.#"),1)=".",FALSE,TRUE)</formula>
    </cfRule>
    <cfRule type="expression" dxfId="1388" priority="1512">
      <formula>IF(RIGHT(TEXT(AE262,"0.#"),1)=".",TRUE,FALSE)</formula>
    </cfRule>
  </conditionalFormatting>
  <conditionalFormatting sqref="AE254:AE255 AI254:AI255 AM254:AM255 AQ254:AQ255 AU254:AU255">
    <cfRule type="expression" dxfId="1387" priority="1515">
      <formula>IF(RIGHT(TEXT(AE254,"0.#"),1)=".",FALSE,TRUE)</formula>
    </cfRule>
    <cfRule type="expression" dxfId="1386" priority="1516">
      <formula>IF(RIGHT(TEXT(AE254,"0.#"),1)=".",TRUE,FALSE)</formula>
    </cfRule>
  </conditionalFormatting>
  <conditionalFormatting sqref="AE258:AE259 AI258:AI259 AM258:AM259 AQ258:AQ259 AU258:AU259">
    <cfRule type="expression" dxfId="1385" priority="1513">
      <formula>IF(RIGHT(TEXT(AE258,"0.#"),1)=".",FALSE,TRUE)</formula>
    </cfRule>
    <cfRule type="expression" dxfId="1384" priority="1514">
      <formula>IF(RIGHT(TEXT(AE258,"0.#"),1)=".",TRUE,FALSE)</formula>
    </cfRule>
  </conditionalFormatting>
  <conditionalFormatting sqref="AE314:AE315 AI314:AI315 AM314:AM315 AQ314:AQ315 AU314:AU315">
    <cfRule type="expression" dxfId="1383" priority="1505">
      <formula>IF(RIGHT(TEXT(AE314,"0.#"),1)=".",FALSE,TRUE)</formula>
    </cfRule>
    <cfRule type="expression" dxfId="1382" priority="1506">
      <formula>IF(RIGHT(TEXT(AE314,"0.#"),1)=".",TRUE,FALSE)</formula>
    </cfRule>
  </conditionalFormatting>
  <conditionalFormatting sqref="AE266:AE267 AI266:AI267 AM266:AM267 AQ266:AQ267 AU266:AU267">
    <cfRule type="expression" dxfId="1381" priority="1509">
      <formula>IF(RIGHT(TEXT(AE266,"0.#"),1)=".",FALSE,TRUE)</formula>
    </cfRule>
    <cfRule type="expression" dxfId="1380" priority="1510">
      <formula>IF(RIGHT(TEXT(AE266,"0.#"),1)=".",TRUE,FALSE)</formula>
    </cfRule>
  </conditionalFormatting>
  <conditionalFormatting sqref="AE270:AE271 AI270:AI271 AM270:AM271 AQ270:AQ271 AU270:AU271">
    <cfRule type="expression" dxfId="1379" priority="1507">
      <formula>IF(RIGHT(TEXT(AE270,"0.#"),1)=".",FALSE,TRUE)</formula>
    </cfRule>
    <cfRule type="expression" dxfId="1378" priority="1508">
      <formula>IF(RIGHT(TEXT(AE270,"0.#"),1)=".",TRUE,FALSE)</formula>
    </cfRule>
  </conditionalFormatting>
  <conditionalFormatting sqref="AE326:AE327 AI326:AI327 AM326:AM327 AQ326:AQ327 AU326:AU327">
    <cfRule type="expression" dxfId="1377" priority="1499">
      <formula>IF(RIGHT(TEXT(AE326,"0.#"),1)=".",FALSE,TRUE)</formula>
    </cfRule>
    <cfRule type="expression" dxfId="1376" priority="1500">
      <formula>IF(RIGHT(TEXT(AE326,"0.#"),1)=".",TRUE,FALSE)</formula>
    </cfRule>
  </conditionalFormatting>
  <conditionalFormatting sqref="AE318:AE319 AI318:AI319 AM318:AM319 AQ318:AQ319 AU318:AU319">
    <cfRule type="expression" dxfId="1375" priority="1503">
      <formula>IF(RIGHT(TEXT(AE318,"0.#"),1)=".",FALSE,TRUE)</formula>
    </cfRule>
    <cfRule type="expression" dxfId="1374" priority="1504">
      <formula>IF(RIGHT(TEXT(AE318,"0.#"),1)=".",TRUE,FALSE)</formula>
    </cfRule>
  </conditionalFormatting>
  <conditionalFormatting sqref="AE322:AE323 AI322:AI323 AM322:AM323 AQ322:AQ323 AU322:AU323">
    <cfRule type="expression" dxfId="1373" priority="1501">
      <formula>IF(RIGHT(TEXT(AE322,"0.#"),1)=".",FALSE,TRUE)</formula>
    </cfRule>
    <cfRule type="expression" dxfId="1372" priority="1502">
      <formula>IF(RIGHT(TEXT(AE322,"0.#"),1)=".",TRUE,FALSE)</formula>
    </cfRule>
  </conditionalFormatting>
  <conditionalFormatting sqref="AE378:AE379 AI378:AI379 AM378:AM379 AQ378:AQ379 AU378:AU379">
    <cfRule type="expression" dxfId="1371" priority="1493">
      <formula>IF(RIGHT(TEXT(AE378,"0.#"),1)=".",FALSE,TRUE)</formula>
    </cfRule>
    <cfRule type="expression" dxfId="1370" priority="1494">
      <formula>IF(RIGHT(TEXT(AE378,"0.#"),1)=".",TRUE,FALSE)</formula>
    </cfRule>
  </conditionalFormatting>
  <conditionalFormatting sqref="AE330:AE331 AI330:AI331 AM330:AM331 AQ330:AQ331 AU330:AU331">
    <cfRule type="expression" dxfId="1369" priority="1497">
      <formula>IF(RIGHT(TEXT(AE330,"0.#"),1)=".",FALSE,TRUE)</formula>
    </cfRule>
    <cfRule type="expression" dxfId="1368" priority="1498">
      <formula>IF(RIGHT(TEXT(AE330,"0.#"),1)=".",TRUE,FALSE)</formula>
    </cfRule>
  </conditionalFormatting>
  <conditionalFormatting sqref="AE374:AE375 AI374:AI375 AM374:AM375 AQ374:AQ375 AU374:AU375">
    <cfRule type="expression" dxfId="1367" priority="1495">
      <formula>IF(RIGHT(TEXT(AE374,"0.#"),1)=".",FALSE,TRUE)</formula>
    </cfRule>
    <cfRule type="expression" dxfId="1366" priority="1496">
      <formula>IF(RIGHT(TEXT(AE374,"0.#"),1)=".",TRUE,FALSE)</formula>
    </cfRule>
  </conditionalFormatting>
  <conditionalFormatting sqref="AE390:AE391 AI390:AI391 AM390:AM391 AQ390:AQ391 AU390:AU391">
    <cfRule type="expression" dxfId="1365" priority="1487">
      <formula>IF(RIGHT(TEXT(AE390,"0.#"),1)=".",FALSE,TRUE)</formula>
    </cfRule>
    <cfRule type="expression" dxfId="1364" priority="1488">
      <formula>IF(RIGHT(TEXT(AE390,"0.#"),1)=".",TRUE,FALSE)</formula>
    </cfRule>
  </conditionalFormatting>
  <conditionalFormatting sqref="AE382:AE383 AI382:AI383 AM382:AM383 AQ382:AQ383 AU382:AU383">
    <cfRule type="expression" dxfId="1363" priority="1491">
      <formula>IF(RIGHT(TEXT(AE382,"0.#"),1)=".",FALSE,TRUE)</formula>
    </cfRule>
    <cfRule type="expression" dxfId="1362" priority="1492">
      <formula>IF(RIGHT(TEXT(AE382,"0.#"),1)=".",TRUE,FALSE)</formula>
    </cfRule>
  </conditionalFormatting>
  <conditionalFormatting sqref="AE386:AE387 AI386:AI387 AM386:AM387 AQ386:AQ387 AU386:AU387">
    <cfRule type="expression" dxfId="1361" priority="1489">
      <formula>IF(RIGHT(TEXT(AE386,"0.#"),1)=".",FALSE,TRUE)</formula>
    </cfRule>
    <cfRule type="expression" dxfId="1360" priority="1490">
      <formula>IF(RIGHT(TEXT(AE386,"0.#"),1)=".",TRUE,FALSE)</formula>
    </cfRule>
  </conditionalFormatting>
  <conditionalFormatting sqref="AE440">
    <cfRule type="expression" dxfId="1359" priority="1481">
      <formula>IF(RIGHT(TEXT(AE440,"0.#"),1)=".",FALSE,TRUE)</formula>
    </cfRule>
    <cfRule type="expression" dxfId="1358" priority="1482">
      <formula>IF(RIGHT(TEXT(AE440,"0.#"),1)=".",TRUE,FALSE)</formula>
    </cfRule>
  </conditionalFormatting>
  <conditionalFormatting sqref="AE438">
    <cfRule type="expression" dxfId="1357" priority="1485">
      <formula>IF(RIGHT(TEXT(AE438,"0.#"),1)=".",FALSE,TRUE)</formula>
    </cfRule>
    <cfRule type="expression" dxfId="1356" priority="1486">
      <formula>IF(RIGHT(TEXT(AE438,"0.#"),1)=".",TRUE,FALSE)</formula>
    </cfRule>
  </conditionalFormatting>
  <conditionalFormatting sqref="AE439">
    <cfRule type="expression" dxfId="1355" priority="1483">
      <formula>IF(RIGHT(TEXT(AE439,"0.#"),1)=".",FALSE,TRUE)</formula>
    </cfRule>
    <cfRule type="expression" dxfId="1354" priority="1484">
      <formula>IF(RIGHT(TEXT(AE439,"0.#"),1)=".",TRUE,FALSE)</formula>
    </cfRule>
  </conditionalFormatting>
  <conditionalFormatting sqref="AM440">
    <cfRule type="expression" dxfId="1353" priority="1475">
      <formula>IF(RIGHT(TEXT(AM440,"0.#"),1)=".",FALSE,TRUE)</formula>
    </cfRule>
    <cfRule type="expression" dxfId="1352" priority="1476">
      <formula>IF(RIGHT(TEXT(AM440,"0.#"),1)=".",TRUE,FALSE)</formula>
    </cfRule>
  </conditionalFormatting>
  <conditionalFormatting sqref="AM438">
    <cfRule type="expression" dxfId="1351" priority="1479">
      <formula>IF(RIGHT(TEXT(AM438,"0.#"),1)=".",FALSE,TRUE)</formula>
    </cfRule>
    <cfRule type="expression" dxfId="1350" priority="1480">
      <formula>IF(RIGHT(TEXT(AM438,"0.#"),1)=".",TRUE,FALSE)</formula>
    </cfRule>
  </conditionalFormatting>
  <conditionalFormatting sqref="AM439">
    <cfRule type="expression" dxfId="1349" priority="1477">
      <formula>IF(RIGHT(TEXT(AM439,"0.#"),1)=".",FALSE,TRUE)</formula>
    </cfRule>
    <cfRule type="expression" dxfId="1348" priority="1478">
      <formula>IF(RIGHT(TEXT(AM439,"0.#"),1)=".",TRUE,FALSE)</formula>
    </cfRule>
  </conditionalFormatting>
  <conditionalFormatting sqref="AU440">
    <cfRule type="expression" dxfId="1347" priority="1469">
      <formula>IF(RIGHT(TEXT(AU440,"0.#"),1)=".",FALSE,TRUE)</formula>
    </cfRule>
    <cfRule type="expression" dxfId="1346" priority="1470">
      <formula>IF(RIGHT(TEXT(AU440,"0.#"),1)=".",TRUE,FALSE)</formula>
    </cfRule>
  </conditionalFormatting>
  <conditionalFormatting sqref="AU438">
    <cfRule type="expression" dxfId="1345" priority="1473">
      <formula>IF(RIGHT(TEXT(AU438,"0.#"),1)=".",FALSE,TRUE)</formula>
    </cfRule>
    <cfRule type="expression" dxfId="1344" priority="1474">
      <formula>IF(RIGHT(TEXT(AU438,"0.#"),1)=".",TRUE,FALSE)</formula>
    </cfRule>
  </conditionalFormatting>
  <conditionalFormatting sqref="AU439">
    <cfRule type="expression" dxfId="1343" priority="1471">
      <formula>IF(RIGHT(TEXT(AU439,"0.#"),1)=".",FALSE,TRUE)</formula>
    </cfRule>
    <cfRule type="expression" dxfId="1342" priority="1472">
      <formula>IF(RIGHT(TEXT(AU439,"0.#"),1)=".",TRUE,FALSE)</formula>
    </cfRule>
  </conditionalFormatting>
  <conditionalFormatting sqref="AI440">
    <cfRule type="expression" dxfId="1341" priority="1463">
      <formula>IF(RIGHT(TEXT(AI440,"0.#"),1)=".",FALSE,TRUE)</formula>
    </cfRule>
    <cfRule type="expression" dxfId="1340" priority="1464">
      <formula>IF(RIGHT(TEXT(AI440,"0.#"),1)=".",TRUE,FALSE)</formula>
    </cfRule>
  </conditionalFormatting>
  <conditionalFormatting sqref="AI438">
    <cfRule type="expression" dxfId="1339" priority="1467">
      <formula>IF(RIGHT(TEXT(AI438,"0.#"),1)=".",FALSE,TRUE)</formula>
    </cfRule>
    <cfRule type="expression" dxfId="1338" priority="1468">
      <formula>IF(RIGHT(TEXT(AI438,"0.#"),1)=".",TRUE,FALSE)</formula>
    </cfRule>
  </conditionalFormatting>
  <conditionalFormatting sqref="AI439">
    <cfRule type="expression" dxfId="1337" priority="1465">
      <formula>IF(RIGHT(TEXT(AI439,"0.#"),1)=".",FALSE,TRUE)</formula>
    </cfRule>
    <cfRule type="expression" dxfId="1336" priority="1466">
      <formula>IF(RIGHT(TEXT(AI439,"0.#"),1)=".",TRUE,FALSE)</formula>
    </cfRule>
  </conditionalFormatting>
  <conditionalFormatting sqref="AQ438">
    <cfRule type="expression" dxfId="1335" priority="1457">
      <formula>IF(RIGHT(TEXT(AQ438,"0.#"),1)=".",FALSE,TRUE)</formula>
    </cfRule>
    <cfRule type="expression" dxfId="1334" priority="1458">
      <formula>IF(RIGHT(TEXT(AQ438,"0.#"),1)=".",TRUE,FALSE)</formula>
    </cfRule>
  </conditionalFormatting>
  <conditionalFormatting sqref="AQ439">
    <cfRule type="expression" dxfId="1333" priority="1461">
      <formula>IF(RIGHT(TEXT(AQ439,"0.#"),1)=".",FALSE,TRUE)</formula>
    </cfRule>
    <cfRule type="expression" dxfId="1332" priority="1462">
      <formula>IF(RIGHT(TEXT(AQ439,"0.#"),1)=".",TRUE,FALSE)</formula>
    </cfRule>
  </conditionalFormatting>
  <conditionalFormatting sqref="AQ440">
    <cfRule type="expression" dxfId="1331" priority="1459">
      <formula>IF(RIGHT(TEXT(AQ440,"0.#"),1)=".",FALSE,TRUE)</formula>
    </cfRule>
    <cfRule type="expression" dxfId="1330" priority="1460">
      <formula>IF(RIGHT(TEXT(AQ440,"0.#"),1)=".",TRUE,FALSE)</formula>
    </cfRule>
  </conditionalFormatting>
  <conditionalFormatting sqref="AE445">
    <cfRule type="expression" dxfId="1329" priority="1451">
      <formula>IF(RIGHT(TEXT(AE445,"0.#"),1)=".",FALSE,TRUE)</formula>
    </cfRule>
    <cfRule type="expression" dxfId="1328" priority="1452">
      <formula>IF(RIGHT(TEXT(AE445,"0.#"),1)=".",TRUE,FALSE)</formula>
    </cfRule>
  </conditionalFormatting>
  <conditionalFormatting sqref="AE443">
    <cfRule type="expression" dxfId="1327" priority="1455">
      <formula>IF(RIGHT(TEXT(AE443,"0.#"),1)=".",FALSE,TRUE)</formula>
    </cfRule>
    <cfRule type="expression" dxfId="1326" priority="1456">
      <formula>IF(RIGHT(TEXT(AE443,"0.#"),1)=".",TRUE,FALSE)</formula>
    </cfRule>
  </conditionalFormatting>
  <conditionalFormatting sqref="AE444">
    <cfRule type="expression" dxfId="1325" priority="1453">
      <formula>IF(RIGHT(TEXT(AE444,"0.#"),1)=".",FALSE,TRUE)</formula>
    </cfRule>
    <cfRule type="expression" dxfId="1324" priority="1454">
      <formula>IF(RIGHT(TEXT(AE444,"0.#"),1)=".",TRUE,FALSE)</formula>
    </cfRule>
  </conditionalFormatting>
  <conditionalFormatting sqref="AM445">
    <cfRule type="expression" dxfId="1323" priority="1445">
      <formula>IF(RIGHT(TEXT(AM445,"0.#"),1)=".",FALSE,TRUE)</formula>
    </cfRule>
    <cfRule type="expression" dxfId="1322" priority="1446">
      <formula>IF(RIGHT(TEXT(AM445,"0.#"),1)=".",TRUE,FALSE)</formula>
    </cfRule>
  </conditionalFormatting>
  <conditionalFormatting sqref="AM443">
    <cfRule type="expression" dxfId="1321" priority="1449">
      <formula>IF(RIGHT(TEXT(AM443,"0.#"),1)=".",FALSE,TRUE)</formula>
    </cfRule>
    <cfRule type="expression" dxfId="1320" priority="1450">
      <formula>IF(RIGHT(TEXT(AM443,"0.#"),1)=".",TRUE,FALSE)</formula>
    </cfRule>
  </conditionalFormatting>
  <conditionalFormatting sqref="AM444">
    <cfRule type="expression" dxfId="1319" priority="1447">
      <formula>IF(RIGHT(TEXT(AM444,"0.#"),1)=".",FALSE,TRUE)</formula>
    </cfRule>
    <cfRule type="expression" dxfId="1318" priority="1448">
      <formula>IF(RIGHT(TEXT(AM444,"0.#"),1)=".",TRUE,FALSE)</formula>
    </cfRule>
  </conditionalFormatting>
  <conditionalFormatting sqref="AU445">
    <cfRule type="expression" dxfId="1317" priority="1439">
      <formula>IF(RIGHT(TEXT(AU445,"0.#"),1)=".",FALSE,TRUE)</formula>
    </cfRule>
    <cfRule type="expression" dxfId="1316" priority="1440">
      <formula>IF(RIGHT(TEXT(AU445,"0.#"),1)=".",TRUE,FALSE)</formula>
    </cfRule>
  </conditionalFormatting>
  <conditionalFormatting sqref="AU443">
    <cfRule type="expression" dxfId="1315" priority="1443">
      <formula>IF(RIGHT(TEXT(AU443,"0.#"),1)=".",FALSE,TRUE)</formula>
    </cfRule>
    <cfRule type="expression" dxfId="1314" priority="1444">
      <formula>IF(RIGHT(TEXT(AU443,"0.#"),1)=".",TRUE,FALSE)</formula>
    </cfRule>
  </conditionalFormatting>
  <conditionalFormatting sqref="AU444">
    <cfRule type="expression" dxfId="1313" priority="1441">
      <formula>IF(RIGHT(TEXT(AU444,"0.#"),1)=".",FALSE,TRUE)</formula>
    </cfRule>
    <cfRule type="expression" dxfId="1312" priority="1442">
      <formula>IF(RIGHT(TEXT(AU444,"0.#"),1)=".",TRUE,FALSE)</formula>
    </cfRule>
  </conditionalFormatting>
  <conditionalFormatting sqref="AI445">
    <cfRule type="expression" dxfId="1311" priority="1433">
      <formula>IF(RIGHT(TEXT(AI445,"0.#"),1)=".",FALSE,TRUE)</formula>
    </cfRule>
    <cfRule type="expression" dxfId="1310" priority="1434">
      <formula>IF(RIGHT(TEXT(AI445,"0.#"),1)=".",TRUE,FALSE)</formula>
    </cfRule>
  </conditionalFormatting>
  <conditionalFormatting sqref="AI443">
    <cfRule type="expression" dxfId="1309" priority="1437">
      <formula>IF(RIGHT(TEXT(AI443,"0.#"),1)=".",FALSE,TRUE)</formula>
    </cfRule>
    <cfRule type="expression" dxfId="1308" priority="1438">
      <formula>IF(RIGHT(TEXT(AI443,"0.#"),1)=".",TRUE,FALSE)</formula>
    </cfRule>
  </conditionalFormatting>
  <conditionalFormatting sqref="AI444">
    <cfRule type="expression" dxfId="1307" priority="1435">
      <formula>IF(RIGHT(TEXT(AI444,"0.#"),1)=".",FALSE,TRUE)</formula>
    </cfRule>
    <cfRule type="expression" dxfId="1306" priority="1436">
      <formula>IF(RIGHT(TEXT(AI444,"0.#"),1)=".",TRUE,FALSE)</formula>
    </cfRule>
  </conditionalFormatting>
  <conditionalFormatting sqref="AQ443">
    <cfRule type="expression" dxfId="1305" priority="1427">
      <formula>IF(RIGHT(TEXT(AQ443,"0.#"),1)=".",FALSE,TRUE)</formula>
    </cfRule>
    <cfRule type="expression" dxfId="1304" priority="1428">
      <formula>IF(RIGHT(TEXT(AQ443,"0.#"),1)=".",TRUE,FALSE)</formula>
    </cfRule>
  </conditionalFormatting>
  <conditionalFormatting sqref="AQ444">
    <cfRule type="expression" dxfId="1303" priority="1431">
      <formula>IF(RIGHT(TEXT(AQ444,"0.#"),1)=".",FALSE,TRUE)</formula>
    </cfRule>
    <cfRule type="expression" dxfId="1302" priority="1432">
      <formula>IF(RIGHT(TEXT(AQ444,"0.#"),1)=".",TRUE,FALSE)</formula>
    </cfRule>
  </conditionalFormatting>
  <conditionalFormatting sqref="AQ445">
    <cfRule type="expression" dxfId="1301" priority="1429">
      <formula>IF(RIGHT(TEXT(AQ445,"0.#"),1)=".",FALSE,TRUE)</formula>
    </cfRule>
    <cfRule type="expression" dxfId="1300" priority="1430">
      <formula>IF(RIGHT(TEXT(AQ445,"0.#"),1)=".",TRUE,FALSE)</formula>
    </cfRule>
  </conditionalFormatting>
  <conditionalFormatting sqref="Y872:Y899">
    <cfRule type="expression" dxfId="1299" priority="1657">
      <formula>IF(RIGHT(TEXT(Y872,"0.#"),1)=".",FALSE,TRUE)</formula>
    </cfRule>
    <cfRule type="expression" dxfId="1298" priority="1658">
      <formula>IF(RIGHT(TEXT(Y872,"0.#"),1)=".",TRUE,FALSE)</formula>
    </cfRule>
  </conditionalFormatting>
  <conditionalFormatting sqref="Y870:Y871">
    <cfRule type="expression" dxfId="1297" priority="1651">
      <formula>IF(RIGHT(TEXT(Y870,"0.#"),1)=".",FALSE,TRUE)</formula>
    </cfRule>
    <cfRule type="expression" dxfId="1296" priority="1652">
      <formula>IF(RIGHT(TEXT(Y870,"0.#"),1)=".",TRUE,FALSE)</formula>
    </cfRule>
  </conditionalFormatting>
  <conditionalFormatting sqref="Y905:Y932">
    <cfRule type="expression" dxfId="1295" priority="1645">
      <formula>IF(RIGHT(TEXT(Y905,"0.#"),1)=".",FALSE,TRUE)</formula>
    </cfRule>
    <cfRule type="expression" dxfId="1294" priority="1646">
      <formula>IF(RIGHT(TEXT(Y905,"0.#"),1)=".",TRUE,FALSE)</formula>
    </cfRule>
  </conditionalFormatting>
  <conditionalFormatting sqref="Y903:Y904">
    <cfRule type="expression" dxfId="1293" priority="1639">
      <formula>IF(RIGHT(TEXT(Y903,"0.#"),1)=".",FALSE,TRUE)</formula>
    </cfRule>
    <cfRule type="expression" dxfId="1292" priority="1640">
      <formula>IF(RIGHT(TEXT(Y903,"0.#"),1)=".",TRUE,FALSE)</formula>
    </cfRule>
  </conditionalFormatting>
  <conditionalFormatting sqref="Y938:Y965">
    <cfRule type="expression" dxfId="1291" priority="1633">
      <formula>IF(RIGHT(TEXT(Y938,"0.#"),1)=".",FALSE,TRUE)</formula>
    </cfRule>
    <cfRule type="expression" dxfId="1290" priority="1634">
      <formula>IF(RIGHT(TEXT(Y938,"0.#"),1)=".",TRUE,FALSE)</formula>
    </cfRule>
  </conditionalFormatting>
  <conditionalFormatting sqref="Y936:Y937">
    <cfRule type="expression" dxfId="1289" priority="1627">
      <formula>IF(RIGHT(TEXT(Y936,"0.#"),1)=".",FALSE,TRUE)</formula>
    </cfRule>
    <cfRule type="expression" dxfId="1288" priority="1628">
      <formula>IF(RIGHT(TEXT(Y936,"0.#"),1)=".",TRUE,FALSE)</formula>
    </cfRule>
  </conditionalFormatting>
  <conditionalFormatting sqref="Y971:Y998">
    <cfRule type="expression" dxfId="1287" priority="1621">
      <formula>IF(RIGHT(TEXT(Y971,"0.#"),1)=".",FALSE,TRUE)</formula>
    </cfRule>
    <cfRule type="expression" dxfId="1286" priority="1622">
      <formula>IF(RIGHT(TEXT(Y971,"0.#"),1)=".",TRUE,FALSE)</formula>
    </cfRule>
  </conditionalFormatting>
  <conditionalFormatting sqref="Y969:Y970">
    <cfRule type="expression" dxfId="1285" priority="1615">
      <formula>IF(RIGHT(TEXT(Y969,"0.#"),1)=".",FALSE,TRUE)</formula>
    </cfRule>
    <cfRule type="expression" dxfId="1284" priority="1616">
      <formula>IF(RIGHT(TEXT(Y969,"0.#"),1)=".",TRUE,FALSE)</formula>
    </cfRule>
  </conditionalFormatting>
  <conditionalFormatting sqref="Y1005:Y1031">
    <cfRule type="expression" dxfId="1283" priority="1609">
      <formula>IF(RIGHT(TEXT(Y1005,"0.#"),1)=".",FALSE,TRUE)</formula>
    </cfRule>
    <cfRule type="expression" dxfId="1282" priority="1610">
      <formula>IF(RIGHT(TEXT(Y1005,"0.#"),1)=".",TRUE,FALSE)</formula>
    </cfRule>
  </conditionalFormatting>
  <conditionalFormatting sqref="W23">
    <cfRule type="expression" dxfId="1281" priority="1893">
      <formula>IF(RIGHT(TEXT(W23,"0.#"),1)=".",FALSE,TRUE)</formula>
    </cfRule>
    <cfRule type="expression" dxfId="1280" priority="1894">
      <formula>IF(RIGHT(TEXT(W23,"0.#"),1)=".",TRUE,FALSE)</formula>
    </cfRule>
  </conditionalFormatting>
  <conditionalFormatting sqref="W24:W27">
    <cfRule type="expression" dxfId="1279" priority="1891">
      <formula>IF(RIGHT(TEXT(W24,"0.#"),1)=".",FALSE,TRUE)</formula>
    </cfRule>
    <cfRule type="expression" dxfId="1278" priority="1892">
      <formula>IF(RIGHT(TEXT(W24,"0.#"),1)=".",TRUE,FALSE)</formula>
    </cfRule>
  </conditionalFormatting>
  <conditionalFormatting sqref="W28">
    <cfRule type="expression" dxfId="1277" priority="1883">
      <formula>IF(RIGHT(TEXT(W28,"0.#"),1)=".",FALSE,TRUE)</formula>
    </cfRule>
    <cfRule type="expression" dxfId="1276" priority="1884">
      <formula>IF(RIGHT(TEXT(W28,"0.#"),1)=".",TRUE,FALSE)</formula>
    </cfRule>
  </conditionalFormatting>
  <conditionalFormatting sqref="P23">
    <cfRule type="expression" dxfId="1275" priority="1881">
      <formula>IF(RIGHT(TEXT(P23,"0.#"),1)=".",FALSE,TRUE)</formula>
    </cfRule>
    <cfRule type="expression" dxfId="1274" priority="1882">
      <formula>IF(RIGHT(TEXT(P23,"0.#"),1)=".",TRUE,FALSE)</formula>
    </cfRule>
  </conditionalFormatting>
  <conditionalFormatting sqref="P24:P27">
    <cfRule type="expression" dxfId="1273" priority="1879">
      <formula>IF(RIGHT(TEXT(P24,"0.#"),1)=".",FALSE,TRUE)</formula>
    </cfRule>
    <cfRule type="expression" dxfId="1272" priority="1880">
      <formula>IF(RIGHT(TEXT(P24,"0.#"),1)=".",TRUE,FALSE)</formula>
    </cfRule>
  </conditionalFormatting>
  <conditionalFormatting sqref="P28">
    <cfRule type="expression" dxfId="1271" priority="1877">
      <formula>IF(RIGHT(TEXT(P28,"0.#"),1)=".",FALSE,TRUE)</formula>
    </cfRule>
    <cfRule type="expression" dxfId="1270" priority="1878">
      <formula>IF(RIGHT(TEXT(P28,"0.#"),1)=".",TRUE,FALSE)</formula>
    </cfRule>
  </conditionalFormatting>
  <conditionalFormatting sqref="AQ114">
    <cfRule type="expression" dxfId="1269" priority="1861">
      <formula>IF(RIGHT(TEXT(AQ114,"0.#"),1)=".",FALSE,TRUE)</formula>
    </cfRule>
    <cfRule type="expression" dxfId="1268" priority="1862">
      <formula>IF(RIGHT(TEXT(AQ114,"0.#"),1)=".",TRUE,FALSE)</formula>
    </cfRule>
  </conditionalFormatting>
  <conditionalFormatting sqref="AQ104">
    <cfRule type="expression" dxfId="1267" priority="1875">
      <formula>IF(RIGHT(TEXT(AQ104,"0.#"),1)=".",FALSE,TRUE)</formula>
    </cfRule>
    <cfRule type="expression" dxfId="1266" priority="1876">
      <formula>IF(RIGHT(TEXT(AQ104,"0.#"),1)=".",TRUE,FALSE)</formula>
    </cfRule>
  </conditionalFormatting>
  <conditionalFormatting sqref="AQ105">
    <cfRule type="expression" dxfId="1265" priority="1873">
      <formula>IF(RIGHT(TEXT(AQ105,"0.#"),1)=".",FALSE,TRUE)</formula>
    </cfRule>
    <cfRule type="expression" dxfId="1264" priority="1874">
      <formula>IF(RIGHT(TEXT(AQ105,"0.#"),1)=".",TRUE,FALSE)</formula>
    </cfRule>
  </conditionalFormatting>
  <conditionalFormatting sqref="AQ107">
    <cfRule type="expression" dxfId="1263" priority="1871">
      <formula>IF(RIGHT(TEXT(AQ107,"0.#"),1)=".",FALSE,TRUE)</formula>
    </cfRule>
    <cfRule type="expression" dxfId="1262" priority="1872">
      <formula>IF(RIGHT(TEXT(AQ107,"0.#"),1)=".",TRUE,FALSE)</formula>
    </cfRule>
  </conditionalFormatting>
  <conditionalFormatting sqref="AQ108">
    <cfRule type="expression" dxfId="1261" priority="1869">
      <formula>IF(RIGHT(TEXT(AQ108,"0.#"),1)=".",FALSE,TRUE)</formula>
    </cfRule>
    <cfRule type="expression" dxfId="1260" priority="1870">
      <formula>IF(RIGHT(TEXT(AQ108,"0.#"),1)=".",TRUE,FALSE)</formula>
    </cfRule>
  </conditionalFormatting>
  <conditionalFormatting sqref="AQ110">
    <cfRule type="expression" dxfId="1259" priority="1867">
      <formula>IF(RIGHT(TEXT(AQ110,"0.#"),1)=".",FALSE,TRUE)</formula>
    </cfRule>
    <cfRule type="expression" dxfId="1258" priority="1868">
      <formula>IF(RIGHT(TEXT(AQ110,"0.#"),1)=".",TRUE,FALSE)</formula>
    </cfRule>
  </conditionalFormatting>
  <conditionalFormatting sqref="AQ111">
    <cfRule type="expression" dxfId="1257" priority="1865">
      <formula>IF(RIGHT(TEXT(AQ111,"0.#"),1)=".",FALSE,TRUE)</formula>
    </cfRule>
    <cfRule type="expression" dxfId="1256" priority="1866">
      <formula>IF(RIGHT(TEXT(AQ111,"0.#"),1)=".",TRUE,FALSE)</formula>
    </cfRule>
  </conditionalFormatting>
  <conditionalFormatting sqref="AQ113">
    <cfRule type="expression" dxfId="1255" priority="1863">
      <formula>IF(RIGHT(TEXT(AQ113,"0.#"),1)=".",FALSE,TRUE)</formula>
    </cfRule>
    <cfRule type="expression" dxfId="1254" priority="1864">
      <formula>IF(RIGHT(TEXT(AQ113,"0.#"),1)=".",TRUE,FALSE)</formula>
    </cfRule>
  </conditionalFormatting>
  <conditionalFormatting sqref="AE67">
    <cfRule type="expression" dxfId="1253" priority="1793">
      <formula>IF(RIGHT(TEXT(AE67,"0.#"),1)=".",FALSE,TRUE)</formula>
    </cfRule>
    <cfRule type="expression" dxfId="1252" priority="1794">
      <formula>IF(RIGHT(TEXT(AE67,"0.#"),1)=".",TRUE,FALSE)</formula>
    </cfRule>
  </conditionalFormatting>
  <conditionalFormatting sqref="AE68">
    <cfRule type="expression" dxfId="1251" priority="1791">
      <formula>IF(RIGHT(TEXT(AE68,"0.#"),1)=".",FALSE,TRUE)</formula>
    </cfRule>
    <cfRule type="expression" dxfId="1250" priority="1792">
      <formula>IF(RIGHT(TEXT(AE68,"0.#"),1)=".",TRUE,FALSE)</formula>
    </cfRule>
  </conditionalFormatting>
  <conditionalFormatting sqref="AE69">
    <cfRule type="expression" dxfId="1249" priority="1789">
      <formula>IF(RIGHT(TEXT(AE69,"0.#"),1)=".",FALSE,TRUE)</formula>
    </cfRule>
    <cfRule type="expression" dxfId="1248" priority="1790">
      <formula>IF(RIGHT(TEXT(AE69,"0.#"),1)=".",TRUE,FALSE)</formula>
    </cfRule>
  </conditionalFormatting>
  <conditionalFormatting sqref="AI69">
    <cfRule type="expression" dxfId="1247" priority="1787">
      <formula>IF(RIGHT(TEXT(AI69,"0.#"),1)=".",FALSE,TRUE)</formula>
    </cfRule>
    <cfRule type="expression" dxfId="1246" priority="1788">
      <formula>IF(RIGHT(TEXT(AI69,"0.#"),1)=".",TRUE,FALSE)</formula>
    </cfRule>
  </conditionalFormatting>
  <conditionalFormatting sqref="AI68">
    <cfRule type="expression" dxfId="1245" priority="1785">
      <formula>IF(RIGHT(TEXT(AI68,"0.#"),1)=".",FALSE,TRUE)</formula>
    </cfRule>
    <cfRule type="expression" dxfId="1244" priority="1786">
      <formula>IF(RIGHT(TEXT(AI68,"0.#"),1)=".",TRUE,FALSE)</formula>
    </cfRule>
  </conditionalFormatting>
  <conditionalFormatting sqref="AI67">
    <cfRule type="expression" dxfId="1243" priority="1783">
      <formula>IF(RIGHT(TEXT(AI67,"0.#"),1)=".",FALSE,TRUE)</formula>
    </cfRule>
    <cfRule type="expression" dxfId="1242" priority="1784">
      <formula>IF(RIGHT(TEXT(AI67,"0.#"),1)=".",TRUE,FALSE)</formula>
    </cfRule>
  </conditionalFormatting>
  <conditionalFormatting sqref="AM67">
    <cfRule type="expression" dxfId="1241" priority="1781">
      <formula>IF(RIGHT(TEXT(AM67,"0.#"),1)=".",FALSE,TRUE)</formula>
    </cfRule>
    <cfRule type="expression" dxfId="1240" priority="1782">
      <formula>IF(RIGHT(TEXT(AM67,"0.#"),1)=".",TRUE,FALSE)</formula>
    </cfRule>
  </conditionalFormatting>
  <conditionalFormatting sqref="AM68">
    <cfRule type="expression" dxfId="1239" priority="1779">
      <formula>IF(RIGHT(TEXT(AM68,"0.#"),1)=".",FALSE,TRUE)</formula>
    </cfRule>
    <cfRule type="expression" dxfId="1238" priority="1780">
      <formula>IF(RIGHT(TEXT(AM68,"0.#"),1)=".",TRUE,FALSE)</formula>
    </cfRule>
  </conditionalFormatting>
  <conditionalFormatting sqref="AM69">
    <cfRule type="expression" dxfId="1237" priority="1777">
      <formula>IF(RIGHT(TEXT(AM69,"0.#"),1)=".",FALSE,TRUE)</formula>
    </cfRule>
    <cfRule type="expression" dxfId="1236" priority="1778">
      <formula>IF(RIGHT(TEXT(AM69,"0.#"),1)=".",TRUE,FALSE)</formula>
    </cfRule>
  </conditionalFormatting>
  <conditionalFormatting sqref="AQ67:AQ69">
    <cfRule type="expression" dxfId="1235" priority="1775">
      <formula>IF(RIGHT(TEXT(AQ67,"0.#"),1)=".",FALSE,TRUE)</formula>
    </cfRule>
    <cfRule type="expression" dxfId="1234" priority="1776">
      <formula>IF(RIGHT(TEXT(AQ67,"0.#"),1)=".",TRUE,FALSE)</formula>
    </cfRule>
  </conditionalFormatting>
  <conditionalFormatting sqref="AU67:AU69">
    <cfRule type="expression" dxfId="1233" priority="1773">
      <formula>IF(RIGHT(TEXT(AU67,"0.#"),1)=".",FALSE,TRUE)</formula>
    </cfRule>
    <cfRule type="expression" dxfId="1232" priority="1774">
      <formula>IF(RIGHT(TEXT(AU67,"0.#"),1)=".",TRUE,FALSE)</formula>
    </cfRule>
  </conditionalFormatting>
  <conditionalFormatting sqref="AE70">
    <cfRule type="expression" dxfId="1231" priority="1771">
      <formula>IF(RIGHT(TEXT(AE70,"0.#"),1)=".",FALSE,TRUE)</formula>
    </cfRule>
    <cfRule type="expression" dxfId="1230" priority="1772">
      <formula>IF(RIGHT(TEXT(AE70,"0.#"),1)=".",TRUE,FALSE)</formula>
    </cfRule>
  </conditionalFormatting>
  <conditionalFormatting sqref="AE71">
    <cfRule type="expression" dxfId="1229" priority="1769">
      <formula>IF(RIGHT(TEXT(AE71,"0.#"),1)=".",FALSE,TRUE)</formula>
    </cfRule>
    <cfRule type="expression" dxfId="1228" priority="1770">
      <formula>IF(RIGHT(TEXT(AE71,"0.#"),1)=".",TRUE,FALSE)</formula>
    </cfRule>
  </conditionalFormatting>
  <conditionalFormatting sqref="AE72">
    <cfRule type="expression" dxfId="1227" priority="1767">
      <formula>IF(RIGHT(TEXT(AE72,"0.#"),1)=".",FALSE,TRUE)</formula>
    </cfRule>
    <cfRule type="expression" dxfId="1226" priority="1768">
      <formula>IF(RIGHT(TEXT(AE72,"0.#"),1)=".",TRUE,FALSE)</formula>
    </cfRule>
  </conditionalFormatting>
  <conditionalFormatting sqref="AI72">
    <cfRule type="expression" dxfId="1225" priority="1765">
      <formula>IF(RIGHT(TEXT(AI72,"0.#"),1)=".",FALSE,TRUE)</formula>
    </cfRule>
    <cfRule type="expression" dxfId="1224" priority="1766">
      <formula>IF(RIGHT(TEXT(AI72,"0.#"),1)=".",TRUE,FALSE)</formula>
    </cfRule>
  </conditionalFormatting>
  <conditionalFormatting sqref="AI71">
    <cfRule type="expression" dxfId="1223" priority="1763">
      <formula>IF(RIGHT(TEXT(AI71,"0.#"),1)=".",FALSE,TRUE)</formula>
    </cfRule>
    <cfRule type="expression" dxfId="1222" priority="1764">
      <formula>IF(RIGHT(TEXT(AI71,"0.#"),1)=".",TRUE,FALSE)</formula>
    </cfRule>
  </conditionalFormatting>
  <conditionalFormatting sqref="AI70">
    <cfRule type="expression" dxfId="1221" priority="1761">
      <formula>IF(RIGHT(TEXT(AI70,"0.#"),1)=".",FALSE,TRUE)</formula>
    </cfRule>
    <cfRule type="expression" dxfId="1220" priority="1762">
      <formula>IF(RIGHT(TEXT(AI70,"0.#"),1)=".",TRUE,FALSE)</formula>
    </cfRule>
  </conditionalFormatting>
  <conditionalFormatting sqref="AM70">
    <cfRule type="expression" dxfId="1219" priority="1759">
      <formula>IF(RIGHT(TEXT(AM70,"0.#"),1)=".",FALSE,TRUE)</formula>
    </cfRule>
    <cfRule type="expression" dxfId="1218" priority="1760">
      <formula>IF(RIGHT(TEXT(AM70,"0.#"),1)=".",TRUE,FALSE)</formula>
    </cfRule>
  </conditionalFormatting>
  <conditionalFormatting sqref="AM71">
    <cfRule type="expression" dxfId="1217" priority="1757">
      <formula>IF(RIGHT(TEXT(AM71,"0.#"),1)=".",FALSE,TRUE)</formula>
    </cfRule>
    <cfRule type="expression" dxfId="1216" priority="1758">
      <formula>IF(RIGHT(TEXT(AM71,"0.#"),1)=".",TRUE,FALSE)</formula>
    </cfRule>
  </conditionalFormatting>
  <conditionalFormatting sqref="AM72">
    <cfRule type="expression" dxfId="1215" priority="1755">
      <formula>IF(RIGHT(TEXT(AM72,"0.#"),1)=".",FALSE,TRUE)</formula>
    </cfRule>
    <cfRule type="expression" dxfId="1214" priority="1756">
      <formula>IF(RIGHT(TEXT(AM72,"0.#"),1)=".",TRUE,FALSE)</formula>
    </cfRule>
  </conditionalFormatting>
  <conditionalFormatting sqref="AQ70:AQ72">
    <cfRule type="expression" dxfId="1213" priority="1753">
      <formula>IF(RIGHT(TEXT(AQ70,"0.#"),1)=".",FALSE,TRUE)</formula>
    </cfRule>
    <cfRule type="expression" dxfId="1212" priority="1754">
      <formula>IF(RIGHT(TEXT(AQ70,"0.#"),1)=".",TRUE,FALSE)</formula>
    </cfRule>
  </conditionalFormatting>
  <conditionalFormatting sqref="AU70:AU72">
    <cfRule type="expression" dxfId="1211" priority="1751">
      <formula>IF(RIGHT(TEXT(AU70,"0.#"),1)=".",FALSE,TRUE)</formula>
    </cfRule>
    <cfRule type="expression" dxfId="1210" priority="1752">
      <formula>IF(RIGHT(TEXT(AU70,"0.#"),1)=".",TRUE,FALSE)</formula>
    </cfRule>
  </conditionalFormatting>
  <conditionalFormatting sqref="AU656">
    <cfRule type="expression" dxfId="1209" priority="269">
      <formula>IF(RIGHT(TEXT(AU656,"0.#"),1)=".",FALSE,TRUE)</formula>
    </cfRule>
    <cfRule type="expression" dxfId="1208" priority="270">
      <formula>IF(RIGHT(TEXT(AU656,"0.#"),1)=".",TRUE,FALSE)</formula>
    </cfRule>
  </conditionalFormatting>
  <conditionalFormatting sqref="AI654">
    <cfRule type="expression" dxfId="1207" priority="267">
      <formula>IF(RIGHT(TEXT(AI654,"0.#"),1)=".",FALSE,TRUE)</formula>
    </cfRule>
    <cfRule type="expression" dxfId="1206" priority="268">
      <formula>IF(RIGHT(TEXT(AI654,"0.#"),1)=".",TRUE,FALSE)</formula>
    </cfRule>
  </conditionalFormatting>
  <conditionalFormatting sqref="AI655">
    <cfRule type="expression" dxfId="1205" priority="265">
      <formula>IF(RIGHT(TEXT(AI655,"0.#"),1)=".",FALSE,TRUE)</formula>
    </cfRule>
    <cfRule type="expression" dxfId="1204" priority="266">
      <formula>IF(RIGHT(TEXT(AI655,"0.#"),1)=".",TRUE,FALSE)</formula>
    </cfRule>
  </conditionalFormatting>
  <conditionalFormatting sqref="AI656">
    <cfRule type="expression" dxfId="1203" priority="263">
      <formula>IF(RIGHT(TEXT(AI656,"0.#"),1)=".",FALSE,TRUE)</formula>
    </cfRule>
    <cfRule type="expression" dxfId="1202" priority="264">
      <formula>IF(RIGHT(TEXT(AI656,"0.#"),1)=".",TRUE,FALSE)</formula>
    </cfRule>
  </conditionalFormatting>
  <conditionalFormatting sqref="AQ655">
    <cfRule type="expression" dxfId="1201" priority="261">
      <formula>IF(RIGHT(TEXT(AQ655,"0.#"),1)=".",FALSE,TRUE)</formula>
    </cfRule>
    <cfRule type="expression" dxfId="1200" priority="262">
      <formula>IF(RIGHT(TEXT(AQ655,"0.#"),1)=".",TRUE,FALSE)</formula>
    </cfRule>
  </conditionalFormatting>
  <conditionalFormatting sqref="AI696">
    <cfRule type="expression" dxfId="1199" priority="53">
      <formula>IF(RIGHT(TEXT(AI696,"0.#"),1)=".",FALSE,TRUE)</formula>
    </cfRule>
    <cfRule type="expression" dxfId="1198" priority="54">
      <formula>IF(RIGHT(TEXT(AI696,"0.#"),1)=".",TRUE,FALSE)</formula>
    </cfRule>
  </conditionalFormatting>
  <conditionalFormatting sqref="AQ694">
    <cfRule type="expression" dxfId="1197" priority="47">
      <formula>IF(RIGHT(TEXT(AQ694,"0.#"),1)=".",FALSE,TRUE)</formula>
    </cfRule>
    <cfRule type="expression" dxfId="1196" priority="48">
      <formula>IF(RIGHT(TEXT(AQ694,"0.#"),1)=".",TRUE,FALSE)</formula>
    </cfRule>
  </conditionalFormatting>
  <conditionalFormatting sqref="AL872:AO899">
    <cfRule type="expression" dxfId="1195" priority="1659">
      <formula>IF(AND(AL872&gt;=0, RIGHT(TEXT(AL872,"0.#"),1)&lt;&gt;"."),TRUE,FALSE)</formula>
    </cfRule>
    <cfRule type="expression" dxfId="1194" priority="1660">
      <formula>IF(AND(AL872&gt;=0, RIGHT(TEXT(AL872,"0.#"),1)="."),TRUE,FALSE)</formula>
    </cfRule>
    <cfRule type="expression" dxfId="1193" priority="1661">
      <formula>IF(AND(AL872&lt;0, RIGHT(TEXT(AL872,"0.#"),1)&lt;&gt;"."),TRUE,FALSE)</formula>
    </cfRule>
    <cfRule type="expression" dxfId="1192" priority="1662">
      <formula>IF(AND(AL872&lt;0, RIGHT(TEXT(AL872,"0.#"),1)="."),TRUE,FALSE)</formula>
    </cfRule>
  </conditionalFormatting>
  <conditionalFormatting sqref="AL870:AO871">
    <cfRule type="expression" dxfId="1191" priority="1653">
      <formula>IF(AND(AL870&gt;=0, RIGHT(TEXT(AL870,"0.#"),1)&lt;&gt;"."),TRUE,FALSE)</formula>
    </cfRule>
    <cfRule type="expression" dxfId="1190" priority="1654">
      <formula>IF(AND(AL870&gt;=0, RIGHT(TEXT(AL870,"0.#"),1)="."),TRUE,FALSE)</formula>
    </cfRule>
    <cfRule type="expression" dxfId="1189" priority="1655">
      <formula>IF(AND(AL870&lt;0, RIGHT(TEXT(AL870,"0.#"),1)&lt;&gt;"."),TRUE,FALSE)</formula>
    </cfRule>
    <cfRule type="expression" dxfId="1188" priority="1656">
      <formula>IF(AND(AL870&lt;0, RIGHT(TEXT(AL870,"0.#"),1)="."),TRUE,FALSE)</formula>
    </cfRule>
  </conditionalFormatting>
  <conditionalFormatting sqref="AL913:AO932">
    <cfRule type="expression" dxfId="1187" priority="1647">
      <formula>IF(AND(AL913&gt;=0, RIGHT(TEXT(AL913,"0.#"),1)&lt;&gt;"."),TRUE,FALSE)</formula>
    </cfRule>
    <cfRule type="expression" dxfId="1186" priority="1648">
      <formula>IF(AND(AL913&gt;=0, RIGHT(TEXT(AL913,"0.#"),1)="."),TRUE,FALSE)</formula>
    </cfRule>
    <cfRule type="expression" dxfId="1185" priority="1649">
      <formula>IF(AND(AL913&lt;0, RIGHT(TEXT(AL913,"0.#"),1)&lt;&gt;"."),TRUE,FALSE)</formula>
    </cfRule>
    <cfRule type="expression" dxfId="1184" priority="1650">
      <formula>IF(AND(AL913&lt;0, RIGHT(TEXT(AL913,"0.#"),1)="."),TRUE,FALSE)</formula>
    </cfRule>
  </conditionalFormatting>
  <conditionalFormatting sqref="AL903:AO912">
    <cfRule type="expression" dxfId="1183" priority="1641">
      <formula>IF(AND(AL903&gt;=0, RIGHT(TEXT(AL903,"0.#"),1)&lt;&gt;"."),TRUE,FALSE)</formula>
    </cfRule>
    <cfRule type="expression" dxfId="1182" priority="1642">
      <formula>IF(AND(AL903&gt;=0, RIGHT(TEXT(AL903,"0.#"),1)="."),TRUE,FALSE)</formula>
    </cfRule>
    <cfRule type="expression" dxfId="1181" priority="1643">
      <formula>IF(AND(AL903&lt;0, RIGHT(TEXT(AL903,"0.#"),1)&lt;&gt;"."),TRUE,FALSE)</formula>
    </cfRule>
    <cfRule type="expression" dxfId="1180" priority="1644">
      <formula>IF(AND(AL903&lt;0, RIGHT(TEXT(AL903,"0.#"),1)="."),TRUE,FALSE)</formula>
    </cfRule>
  </conditionalFormatting>
  <conditionalFormatting sqref="AL946:AO965">
    <cfRule type="expression" dxfId="1179" priority="1635">
      <formula>IF(AND(AL946&gt;=0, RIGHT(TEXT(AL946,"0.#"),1)&lt;&gt;"."),TRUE,FALSE)</formula>
    </cfRule>
    <cfRule type="expression" dxfId="1178" priority="1636">
      <formula>IF(AND(AL946&gt;=0, RIGHT(TEXT(AL946,"0.#"),1)="."),TRUE,FALSE)</formula>
    </cfRule>
    <cfRule type="expression" dxfId="1177" priority="1637">
      <formula>IF(AND(AL946&lt;0, RIGHT(TEXT(AL946,"0.#"),1)&lt;&gt;"."),TRUE,FALSE)</formula>
    </cfRule>
    <cfRule type="expression" dxfId="1176" priority="1638">
      <formula>IF(AND(AL946&lt;0, RIGHT(TEXT(AL946,"0.#"),1)="."),TRUE,FALSE)</formula>
    </cfRule>
  </conditionalFormatting>
  <conditionalFormatting sqref="AL936:AO945">
    <cfRule type="expression" dxfId="1175" priority="1629">
      <formula>IF(AND(AL936&gt;=0, RIGHT(TEXT(AL936,"0.#"),1)&lt;&gt;"."),TRUE,FALSE)</formula>
    </cfRule>
    <cfRule type="expression" dxfId="1174" priority="1630">
      <formula>IF(AND(AL936&gt;=0, RIGHT(TEXT(AL936,"0.#"),1)="."),TRUE,FALSE)</formula>
    </cfRule>
    <cfRule type="expression" dxfId="1173" priority="1631">
      <formula>IF(AND(AL936&lt;0, RIGHT(TEXT(AL936,"0.#"),1)&lt;&gt;"."),TRUE,FALSE)</formula>
    </cfRule>
    <cfRule type="expression" dxfId="1172" priority="1632">
      <formula>IF(AND(AL936&lt;0, RIGHT(TEXT(AL936,"0.#"),1)="."),TRUE,FALSE)</formula>
    </cfRule>
  </conditionalFormatting>
  <conditionalFormatting sqref="AL971:AO998">
    <cfRule type="expression" dxfId="1171" priority="1623">
      <formula>IF(AND(AL971&gt;=0, RIGHT(TEXT(AL971,"0.#"),1)&lt;&gt;"."),TRUE,FALSE)</formula>
    </cfRule>
    <cfRule type="expression" dxfId="1170" priority="1624">
      <formula>IF(AND(AL971&gt;=0, RIGHT(TEXT(AL971,"0.#"),1)="."),TRUE,FALSE)</formula>
    </cfRule>
    <cfRule type="expression" dxfId="1169" priority="1625">
      <formula>IF(AND(AL971&lt;0, RIGHT(TEXT(AL971,"0.#"),1)&lt;&gt;"."),TRUE,FALSE)</formula>
    </cfRule>
    <cfRule type="expression" dxfId="1168" priority="1626">
      <formula>IF(AND(AL971&lt;0, RIGHT(TEXT(AL971,"0.#"),1)="."),TRUE,FALSE)</formula>
    </cfRule>
  </conditionalFormatting>
  <conditionalFormatting sqref="AL969:AO970">
    <cfRule type="expression" dxfId="1167" priority="1617">
      <formula>IF(AND(AL969&gt;=0, RIGHT(TEXT(AL969,"0.#"),1)&lt;&gt;"."),TRUE,FALSE)</formula>
    </cfRule>
    <cfRule type="expression" dxfId="1166" priority="1618">
      <formula>IF(AND(AL969&gt;=0, RIGHT(TEXT(AL969,"0.#"),1)="."),TRUE,FALSE)</formula>
    </cfRule>
    <cfRule type="expression" dxfId="1165" priority="1619">
      <formula>IF(AND(AL969&lt;0, RIGHT(TEXT(AL969,"0.#"),1)&lt;&gt;"."),TRUE,FALSE)</formula>
    </cfRule>
    <cfRule type="expression" dxfId="1164" priority="1620">
      <formula>IF(AND(AL969&lt;0, RIGHT(TEXT(AL969,"0.#"),1)="."),TRUE,FALSE)</formula>
    </cfRule>
  </conditionalFormatting>
  <conditionalFormatting sqref="AL1009:AO1031">
    <cfRule type="expression" dxfId="1163" priority="1611">
      <formula>IF(AND(AL1009&gt;=0, RIGHT(TEXT(AL1009,"0.#"),1)&lt;&gt;"."),TRUE,FALSE)</formula>
    </cfRule>
    <cfRule type="expression" dxfId="1162" priority="1612">
      <formula>IF(AND(AL1009&gt;=0, RIGHT(TEXT(AL1009,"0.#"),1)="."),TRUE,FALSE)</formula>
    </cfRule>
    <cfRule type="expression" dxfId="1161" priority="1613">
      <formula>IF(AND(AL1009&lt;0, RIGHT(TEXT(AL1009,"0.#"),1)&lt;&gt;"."),TRUE,FALSE)</formula>
    </cfRule>
    <cfRule type="expression" dxfId="1160" priority="1614">
      <formula>IF(AND(AL1009&lt;0, RIGHT(TEXT(AL1009,"0.#"),1)="."),TRUE,FALSE)</formula>
    </cfRule>
  </conditionalFormatting>
  <conditionalFormatting sqref="AL1002:AO1008">
    <cfRule type="expression" dxfId="1159" priority="1605">
      <formula>IF(AND(AL1002&gt;=0, RIGHT(TEXT(AL1002,"0.#"),1)&lt;&gt;"."),TRUE,FALSE)</formula>
    </cfRule>
    <cfRule type="expression" dxfId="1158" priority="1606">
      <formula>IF(AND(AL1002&gt;=0, RIGHT(TEXT(AL1002,"0.#"),1)="."),TRUE,FALSE)</formula>
    </cfRule>
    <cfRule type="expression" dxfId="1157" priority="1607">
      <formula>IF(AND(AL1002&lt;0, RIGHT(TEXT(AL1002,"0.#"),1)&lt;&gt;"."),TRUE,FALSE)</formula>
    </cfRule>
    <cfRule type="expression" dxfId="1156" priority="1608">
      <formula>IF(AND(AL1002&lt;0, RIGHT(TEXT(AL1002,"0.#"),1)="."),TRUE,FALSE)</formula>
    </cfRule>
  </conditionalFormatting>
  <conditionalFormatting sqref="Y1003">
    <cfRule type="expression" dxfId="1155" priority="1603">
      <formula>IF(RIGHT(TEXT(Y1003,"0.#"),1)=".",FALSE,TRUE)</formula>
    </cfRule>
    <cfRule type="expression" dxfId="1154" priority="1604">
      <formula>IF(RIGHT(TEXT(Y1003,"0.#"),1)=".",TRUE,FALSE)</formula>
    </cfRule>
  </conditionalFormatting>
  <conditionalFormatting sqref="AL1040:AO1064">
    <cfRule type="expression" dxfId="1153" priority="1599">
      <formula>IF(AND(AL1040&gt;=0, RIGHT(TEXT(AL1040,"0.#"),1)&lt;&gt;"."),TRUE,FALSE)</formula>
    </cfRule>
    <cfRule type="expression" dxfId="1152" priority="1600">
      <formula>IF(AND(AL1040&gt;=0, RIGHT(TEXT(AL1040,"0.#"),1)="."),TRUE,FALSE)</formula>
    </cfRule>
    <cfRule type="expression" dxfId="1151" priority="1601">
      <formula>IF(AND(AL1040&lt;0, RIGHT(TEXT(AL1040,"0.#"),1)&lt;&gt;"."),TRUE,FALSE)</formula>
    </cfRule>
    <cfRule type="expression" dxfId="1150" priority="1602">
      <formula>IF(AND(AL1040&lt;0, RIGHT(TEXT(AL1040,"0.#"),1)="."),TRUE,FALSE)</formula>
    </cfRule>
  </conditionalFormatting>
  <conditionalFormatting sqref="Y1037 Y1040:Y1064">
    <cfRule type="expression" dxfId="1149" priority="1597">
      <formula>IF(RIGHT(TEXT(Y1037,"0.#"),1)=".",FALSE,TRUE)</formula>
    </cfRule>
    <cfRule type="expression" dxfId="1148" priority="1598">
      <formula>IF(RIGHT(TEXT(Y1037,"0.#"),1)=".",TRUE,FALSE)</formula>
    </cfRule>
  </conditionalFormatting>
  <conditionalFormatting sqref="AL1035:AO1039">
    <cfRule type="expression" dxfId="1147" priority="1593">
      <formula>IF(AND(AL1035&gt;=0, RIGHT(TEXT(AL1035,"0.#"),1)&lt;&gt;"."),TRUE,FALSE)</formula>
    </cfRule>
    <cfRule type="expression" dxfId="1146" priority="1594">
      <formula>IF(AND(AL1035&gt;=0, RIGHT(TEXT(AL1035,"0.#"),1)="."),TRUE,FALSE)</formula>
    </cfRule>
    <cfRule type="expression" dxfId="1145" priority="1595">
      <formula>IF(AND(AL1035&lt;0, RIGHT(TEXT(AL1035,"0.#"),1)&lt;&gt;"."),TRUE,FALSE)</formula>
    </cfRule>
    <cfRule type="expression" dxfId="1144" priority="1596">
      <formula>IF(AND(AL1035&lt;0, RIGHT(TEXT(AL1035,"0.#"),1)="."),TRUE,FALSE)</formula>
    </cfRule>
  </conditionalFormatting>
  <conditionalFormatting sqref="AL1070:AO1097">
    <cfRule type="expression" dxfId="1143" priority="1587">
      <formula>IF(AND(AL1070&gt;=0, RIGHT(TEXT(AL1070,"0.#"),1)&lt;&gt;"."),TRUE,FALSE)</formula>
    </cfRule>
    <cfRule type="expression" dxfId="1142" priority="1588">
      <formula>IF(AND(AL1070&gt;=0, RIGHT(TEXT(AL1070,"0.#"),1)="."),TRUE,FALSE)</formula>
    </cfRule>
    <cfRule type="expression" dxfId="1141" priority="1589">
      <formula>IF(AND(AL1070&lt;0, RIGHT(TEXT(AL1070,"0.#"),1)&lt;&gt;"."),TRUE,FALSE)</formula>
    </cfRule>
    <cfRule type="expression" dxfId="1140" priority="1590">
      <formula>IF(AND(AL1070&lt;0, RIGHT(TEXT(AL1070,"0.#"),1)="."),TRUE,FALSE)</formula>
    </cfRule>
  </conditionalFormatting>
  <conditionalFormatting sqref="Y1070:Y1097">
    <cfRule type="expression" dxfId="1139" priority="1585">
      <formula>IF(RIGHT(TEXT(Y1070,"0.#"),1)=".",FALSE,TRUE)</formula>
    </cfRule>
    <cfRule type="expression" dxfId="1138" priority="1586">
      <formula>IF(RIGHT(TEXT(Y1070,"0.#"),1)=".",TRUE,FALSE)</formula>
    </cfRule>
  </conditionalFormatting>
  <conditionalFormatting sqref="AL1068:AO1069">
    <cfRule type="expression" dxfId="1137" priority="1581">
      <formula>IF(AND(AL1068&gt;=0, RIGHT(TEXT(AL1068,"0.#"),1)&lt;&gt;"."),TRUE,FALSE)</formula>
    </cfRule>
    <cfRule type="expression" dxfId="1136" priority="1582">
      <formula>IF(AND(AL1068&gt;=0, RIGHT(TEXT(AL1068,"0.#"),1)="."),TRUE,FALSE)</formula>
    </cfRule>
    <cfRule type="expression" dxfId="1135" priority="1583">
      <formula>IF(AND(AL1068&lt;0, RIGHT(TEXT(AL1068,"0.#"),1)&lt;&gt;"."),TRUE,FALSE)</formula>
    </cfRule>
    <cfRule type="expression" dxfId="1134" priority="1584">
      <formula>IF(AND(AL1068&lt;0, RIGHT(TEXT(AL1068,"0.#"),1)="."),TRUE,FALSE)</formula>
    </cfRule>
  </conditionalFormatting>
  <conditionalFormatting sqref="Y1068:Y1069">
    <cfRule type="expression" dxfId="1133" priority="1579">
      <formula>IF(RIGHT(TEXT(Y1068,"0.#"),1)=".",FALSE,TRUE)</formula>
    </cfRule>
    <cfRule type="expression" dxfId="1132" priority="1580">
      <formula>IF(RIGHT(TEXT(Y1068,"0.#"),1)=".",TRUE,FALSE)</formula>
    </cfRule>
  </conditionalFormatting>
  <conditionalFormatting sqref="AE39">
    <cfRule type="expression" dxfId="1131" priority="1577">
      <formula>IF(RIGHT(TEXT(AE39,"0.#"),1)=".",FALSE,TRUE)</formula>
    </cfRule>
    <cfRule type="expression" dxfId="1130" priority="1578">
      <formula>IF(RIGHT(TEXT(AE39,"0.#"),1)=".",TRUE,FALSE)</formula>
    </cfRule>
  </conditionalFormatting>
  <conditionalFormatting sqref="AM41">
    <cfRule type="expression" dxfId="1129" priority="1561">
      <formula>IF(RIGHT(TEXT(AM41,"0.#"),1)=".",FALSE,TRUE)</formula>
    </cfRule>
    <cfRule type="expression" dxfId="1128" priority="1562">
      <formula>IF(RIGHT(TEXT(AM41,"0.#"),1)=".",TRUE,FALSE)</formula>
    </cfRule>
  </conditionalFormatting>
  <conditionalFormatting sqref="AE40">
    <cfRule type="expression" dxfId="1127" priority="1575">
      <formula>IF(RIGHT(TEXT(AE40,"0.#"),1)=".",FALSE,TRUE)</formula>
    </cfRule>
    <cfRule type="expression" dxfId="1126" priority="1576">
      <formula>IF(RIGHT(TEXT(AE40,"0.#"),1)=".",TRUE,FALSE)</formula>
    </cfRule>
  </conditionalFormatting>
  <conditionalFormatting sqref="AE41">
    <cfRule type="expression" dxfId="1125" priority="1573">
      <formula>IF(RIGHT(TEXT(AE41,"0.#"),1)=".",FALSE,TRUE)</formula>
    </cfRule>
    <cfRule type="expression" dxfId="1124" priority="1574">
      <formula>IF(RIGHT(TEXT(AE41,"0.#"),1)=".",TRUE,FALSE)</formula>
    </cfRule>
  </conditionalFormatting>
  <conditionalFormatting sqref="AI41">
    <cfRule type="expression" dxfId="1123" priority="1571">
      <formula>IF(RIGHT(TEXT(AI41,"0.#"),1)=".",FALSE,TRUE)</formula>
    </cfRule>
    <cfRule type="expression" dxfId="1122" priority="1572">
      <formula>IF(RIGHT(TEXT(AI41,"0.#"),1)=".",TRUE,FALSE)</formula>
    </cfRule>
  </conditionalFormatting>
  <conditionalFormatting sqref="AI40">
    <cfRule type="expression" dxfId="1121" priority="1569">
      <formula>IF(RIGHT(TEXT(AI40,"0.#"),1)=".",FALSE,TRUE)</formula>
    </cfRule>
    <cfRule type="expression" dxfId="1120" priority="1570">
      <formula>IF(RIGHT(TEXT(AI40,"0.#"),1)=".",TRUE,FALSE)</formula>
    </cfRule>
  </conditionalFormatting>
  <conditionalFormatting sqref="AI39">
    <cfRule type="expression" dxfId="1119" priority="1567">
      <formula>IF(RIGHT(TEXT(AI39,"0.#"),1)=".",FALSE,TRUE)</formula>
    </cfRule>
    <cfRule type="expression" dxfId="1118" priority="1568">
      <formula>IF(RIGHT(TEXT(AI39,"0.#"),1)=".",TRUE,FALSE)</formula>
    </cfRule>
  </conditionalFormatting>
  <conditionalFormatting sqref="AM39">
    <cfRule type="expression" dxfId="1117" priority="1565">
      <formula>IF(RIGHT(TEXT(AM39,"0.#"),1)=".",FALSE,TRUE)</formula>
    </cfRule>
    <cfRule type="expression" dxfId="1116" priority="1566">
      <formula>IF(RIGHT(TEXT(AM39,"0.#"),1)=".",TRUE,FALSE)</formula>
    </cfRule>
  </conditionalFormatting>
  <conditionalFormatting sqref="AM40">
    <cfRule type="expression" dxfId="1115" priority="1563">
      <formula>IF(RIGHT(TEXT(AM40,"0.#"),1)=".",FALSE,TRUE)</formula>
    </cfRule>
    <cfRule type="expression" dxfId="1114" priority="1564">
      <formula>IF(RIGHT(TEXT(AM40,"0.#"),1)=".",TRUE,FALSE)</formula>
    </cfRule>
  </conditionalFormatting>
  <conditionalFormatting sqref="AQ39:AQ41">
    <cfRule type="expression" dxfId="1113" priority="1559">
      <formula>IF(RIGHT(TEXT(AQ39,"0.#"),1)=".",FALSE,TRUE)</formula>
    </cfRule>
    <cfRule type="expression" dxfId="1112" priority="1560">
      <formula>IF(RIGHT(TEXT(AQ39,"0.#"),1)=".",TRUE,FALSE)</formula>
    </cfRule>
  </conditionalFormatting>
  <conditionalFormatting sqref="AU39:AU41">
    <cfRule type="expression" dxfId="1111" priority="1557">
      <formula>IF(RIGHT(TEXT(AU39,"0.#"),1)=".",FALSE,TRUE)</formula>
    </cfRule>
    <cfRule type="expression" dxfId="1110" priority="1558">
      <formula>IF(RIGHT(TEXT(AU39,"0.#"),1)=".",TRUE,FALSE)</formula>
    </cfRule>
  </conditionalFormatting>
  <conditionalFormatting sqref="AE46">
    <cfRule type="expression" dxfId="1109" priority="1555">
      <formula>IF(RIGHT(TEXT(AE46,"0.#"),1)=".",FALSE,TRUE)</formula>
    </cfRule>
    <cfRule type="expression" dxfId="1108" priority="1556">
      <formula>IF(RIGHT(TEXT(AE46,"0.#"),1)=".",TRUE,FALSE)</formula>
    </cfRule>
  </conditionalFormatting>
  <conditionalFormatting sqref="AE47">
    <cfRule type="expression" dxfId="1107" priority="1553">
      <formula>IF(RIGHT(TEXT(AE47,"0.#"),1)=".",FALSE,TRUE)</formula>
    </cfRule>
    <cfRule type="expression" dxfId="1106" priority="1554">
      <formula>IF(RIGHT(TEXT(AE47,"0.#"),1)=".",TRUE,FALSE)</formula>
    </cfRule>
  </conditionalFormatting>
  <conditionalFormatting sqref="AE48">
    <cfRule type="expression" dxfId="1105" priority="1551">
      <formula>IF(RIGHT(TEXT(AE48,"0.#"),1)=".",FALSE,TRUE)</formula>
    </cfRule>
    <cfRule type="expression" dxfId="1104" priority="1552">
      <formula>IF(RIGHT(TEXT(AE48,"0.#"),1)=".",TRUE,FALSE)</formula>
    </cfRule>
  </conditionalFormatting>
  <conditionalFormatting sqref="AI48">
    <cfRule type="expression" dxfId="1103" priority="1549">
      <formula>IF(RIGHT(TEXT(AI48,"0.#"),1)=".",FALSE,TRUE)</formula>
    </cfRule>
    <cfRule type="expression" dxfId="1102" priority="1550">
      <formula>IF(RIGHT(TEXT(AI48,"0.#"),1)=".",TRUE,FALSE)</formula>
    </cfRule>
  </conditionalFormatting>
  <conditionalFormatting sqref="AI47">
    <cfRule type="expression" dxfId="1101" priority="1547">
      <formula>IF(RIGHT(TEXT(AI47,"0.#"),1)=".",FALSE,TRUE)</formula>
    </cfRule>
    <cfRule type="expression" dxfId="1100" priority="1548">
      <formula>IF(RIGHT(TEXT(AI47,"0.#"),1)=".",TRUE,FALSE)</formula>
    </cfRule>
  </conditionalFormatting>
  <conditionalFormatting sqref="AE448">
    <cfRule type="expression" dxfId="1099" priority="1425">
      <formula>IF(RIGHT(TEXT(AE448,"0.#"),1)=".",FALSE,TRUE)</formula>
    </cfRule>
    <cfRule type="expression" dxfId="1098" priority="1426">
      <formula>IF(RIGHT(TEXT(AE448,"0.#"),1)=".",TRUE,FALSE)</formula>
    </cfRule>
  </conditionalFormatting>
  <conditionalFormatting sqref="AM450">
    <cfRule type="expression" dxfId="1097" priority="1415">
      <formula>IF(RIGHT(TEXT(AM450,"0.#"),1)=".",FALSE,TRUE)</formula>
    </cfRule>
    <cfRule type="expression" dxfId="1096" priority="1416">
      <formula>IF(RIGHT(TEXT(AM450,"0.#"),1)=".",TRUE,FALSE)</formula>
    </cfRule>
  </conditionalFormatting>
  <conditionalFormatting sqref="AE449">
    <cfRule type="expression" dxfId="1095" priority="1423">
      <formula>IF(RIGHT(TEXT(AE449,"0.#"),1)=".",FALSE,TRUE)</formula>
    </cfRule>
    <cfRule type="expression" dxfId="1094" priority="1424">
      <formula>IF(RIGHT(TEXT(AE449,"0.#"),1)=".",TRUE,FALSE)</formula>
    </cfRule>
  </conditionalFormatting>
  <conditionalFormatting sqref="AE450">
    <cfRule type="expression" dxfId="1093" priority="1421">
      <formula>IF(RIGHT(TEXT(AE450,"0.#"),1)=".",FALSE,TRUE)</formula>
    </cfRule>
    <cfRule type="expression" dxfId="1092" priority="1422">
      <formula>IF(RIGHT(TEXT(AE450,"0.#"),1)=".",TRUE,FALSE)</formula>
    </cfRule>
  </conditionalFormatting>
  <conditionalFormatting sqref="AM448">
    <cfRule type="expression" dxfId="1091" priority="1419">
      <formula>IF(RIGHT(TEXT(AM448,"0.#"),1)=".",FALSE,TRUE)</formula>
    </cfRule>
    <cfRule type="expression" dxfId="1090" priority="1420">
      <formula>IF(RIGHT(TEXT(AM448,"0.#"),1)=".",TRUE,FALSE)</formula>
    </cfRule>
  </conditionalFormatting>
  <conditionalFormatting sqref="AM449">
    <cfRule type="expression" dxfId="1089" priority="1417">
      <formula>IF(RIGHT(TEXT(AM449,"0.#"),1)=".",FALSE,TRUE)</formula>
    </cfRule>
    <cfRule type="expression" dxfId="1088" priority="1418">
      <formula>IF(RIGHT(TEXT(AM449,"0.#"),1)=".",TRUE,FALSE)</formula>
    </cfRule>
  </conditionalFormatting>
  <conditionalFormatting sqref="AU448">
    <cfRule type="expression" dxfId="1087" priority="1413">
      <formula>IF(RIGHT(TEXT(AU448,"0.#"),1)=".",FALSE,TRUE)</formula>
    </cfRule>
    <cfRule type="expression" dxfId="1086" priority="1414">
      <formula>IF(RIGHT(TEXT(AU448,"0.#"),1)=".",TRUE,FALSE)</formula>
    </cfRule>
  </conditionalFormatting>
  <conditionalFormatting sqref="AU449">
    <cfRule type="expression" dxfId="1085" priority="1411">
      <formula>IF(RIGHT(TEXT(AU449,"0.#"),1)=".",FALSE,TRUE)</formula>
    </cfRule>
    <cfRule type="expression" dxfId="1084" priority="1412">
      <formula>IF(RIGHT(TEXT(AU449,"0.#"),1)=".",TRUE,FALSE)</formula>
    </cfRule>
  </conditionalFormatting>
  <conditionalFormatting sqref="AU450">
    <cfRule type="expression" dxfId="1083" priority="1409">
      <formula>IF(RIGHT(TEXT(AU450,"0.#"),1)=".",FALSE,TRUE)</formula>
    </cfRule>
    <cfRule type="expression" dxfId="1082" priority="1410">
      <formula>IF(RIGHT(TEXT(AU450,"0.#"),1)=".",TRUE,FALSE)</formula>
    </cfRule>
  </conditionalFormatting>
  <conditionalFormatting sqref="AI450">
    <cfRule type="expression" dxfId="1081" priority="1403">
      <formula>IF(RIGHT(TEXT(AI450,"0.#"),1)=".",FALSE,TRUE)</formula>
    </cfRule>
    <cfRule type="expression" dxfId="1080" priority="1404">
      <formula>IF(RIGHT(TEXT(AI450,"0.#"),1)=".",TRUE,FALSE)</formula>
    </cfRule>
  </conditionalFormatting>
  <conditionalFormatting sqref="AI448">
    <cfRule type="expression" dxfId="1079" priority="1407">
      <formula>IF(RIGHT(TEXT(AI448,"0.#"),1)=".",FALSE,TRUE)</formula>
    </cfRule>
    <cfRule type="expression" dxfId="1078" priority="1408">
      <formula>IF(RIGHT(TEXT(AI448,"0.#"),1)=".",TRUE,FALSE)</formula>
    </cfRule>
  </conditionalFormatting>
  <conditionalFormatting sqref="AI449">
    <cfRule type="expression" dxfId="1077" priority="1405">
      <formula>IF(RIGHT(TEXT(AI449,"0.#"),1)=".",FALSE,TRUE)</formula>
    </cfRule>
    <cfRule type="expression" dxfId="1076" priority="1406">
      <formula>IF(RIGHT(TEXT(AI449,"0.#"),1)=".",TRUE,FALSE)</formula>
    </cfRule>
  </conditionalFormatting>
  <conditionalFormatting sqref="AQ449">
    <cfRule type="expression" dxfId="1075" priority="1401">
      <formula>IF(RIGHT(TEXT(AQ449,"0.#"),1)=".",FALSE,TRUE)</formula>
    </cfRule>
    <cfRule type="expression" dxfId="1074" priority="1402">
      <formula>IF(RIGHT(TEXT(AQ449,"0.#"),1)=".",TRUE,FALSE)</formula>
    </cfRule>
  </conditionalFormatting>
  <conditionalFormatting sqref="AQ450">
    <cfRule type="expression" dxfId="1073" priority="1399">
      <formula>IF(RIGHT(TEXT(AQ450,"0.#"),1)=".",FALSE,TRUE)</formula>
    </cfRule>
    <cfRule type="expression" dxfId="1072" priority="1400">
      <formula>IF(RIGHT(TEXT(AQ450,"0.#"),1)=".",TRUE,FALSE)</formula>
    </cfRule>
  </conditionalFormatting>
  <conditionalFormatting sqref="AQ448">
    <cfRule type="expression" dxfId="1071" priority="1397">
      <formula>IF(RIGHT(TEXT(AQ448,"0.#"),1)=".",FALSE,TRUE)</formula>
    </cfRule>
    <cfRule type="expression" dxfId="1070" priority="1398">
      <formula>IF(RIGHT(TEXT(AQ448,"0.#"),1)=".",TRUE,FALSE)</formula>
    </cfRule>
  </conditionalFormatting>
  <conditionalFormatting sqref="AE453">
    <cfRule type="expression" dxfId="1069" priority="1395">
      <formula>IF(RIGHT(TEXT(AE453,"0.#"),1)=".",FALSE,TRUE)</formula>
    </cfRule>
    <cfRule type="expression" dxfId="1068" priority="1396">
      <formula>IF(RIGHT(TEXT(AE453,"0.#"),1)=".",TRUE,FALSE)</formula>
    </cfRule>
  </conditionalFormatting>
  <conditionalFormatting sqref="AM455">
    <cfRule type="expression" dxfId="1067" priority="1385">
      <formula>IF(RIGHT(TEXT(AM455,"0.#"),1)=".",FALSE,TRUE)</formula>
    </cfRule>
    <cfRule type="expression" dxfId="1066" priority="1386">
      <formula>IF(RIGHT(TEXT(AM455,"0.#"),1)=".",TRUE,FALSE)</formula>
    </cfRule>
  </conditionalFormatting>
  <conditionalFormatting sqref="AE454">
    <cfRule type="expression" dxfId="1065" priority="1393">
      <formula>IF(RIGHT(TEXT(AE454,"0.#"),1)=".",FALSE,TRUE)</formula>
    </cfRule>
    <cfRule type="expression" dxfId="1064" priority="1394">
      <formula>IF(RIGHT(TEXT(AE454,"0.#"),1)=".",TRUE,FALSE)</formula>
    </cfRule>
  </conditionalFormatting>
  <conditionalFormatting sqref="AE455">
    <cfRule type="expression" dxfId="1063" priority="1391">
      <formula>IF(RIGHT(TEXT(AE455,"0.#"),1)=".",FALSE,TRUE)</formula>
    </cfRule>
    <cfRule type="expression" dxfId="1062" priority="1392">
      <formula>IF(RIGHT(TEXT(AE455,"0.#"),1)=".",TRUE,FALSE)</formula>
    </cfRule>
  </conditionalFormatting>
  <conditionalFormatting sqref="AM453">
    <cfRule type="expression" dxfId="1061" priority="1389">
      <formula>IF(RIGHT(TEXT(AM453,"0.#"),1)=".",FALSE,TRUE)</formula>
    </cfRule>
    <cfRule type="expression" dxfId="1060" priority="1390">
      <formula>IF(RIGHT(TEXT(AM453,"0.#"),1)=".",TRUE,FALSE)</formula>
    </cfRule>
  </conditionalFormatting>
  <conditionalFormatting sqref="AM454">
    <cfRule type="expression" dxfId="1059" priority="1387">
      <formula>IF(RIGHT(TEXT(AM454,"0.#"),1)=".",FALSE,TRUE)</formula>
    </cfRule>
    <cfRule type="expression" dxfId="1058" priority="1388">
      <formula>IF(RIGHT(TEXT(AM454,"0.#"),1)=".",TRUE,FALSE)</formula>
    </cfRule>
  </conditionalFormatting>
  <conditionalFormatting sqref="AU453">
    <cfRule type="expression" dxfId="1057" priority="1383">
      <formula>IF(RIGHT(TEXT(AU453,"0.#"),1)=".",FALSE,TRUE)</formula>
    </cfRule>
    <cfRule type="expression" dxfId="1056" priority="1384">
      <formula>IF(RIGHT(TEXT(AU453,"0.#"),1)=".",TRUE,FALSE)</formula>
    </cfRule>
  </conditionalFormatting>
  <conditionalFormatting sqref="AU454">
    <cfRule type="expression" dxfId="1055" priority="1381">
      <formula>IF(RIGHT(TEXT(AU454,"0.#"),1)=".",FALSE,TRUE)</formula>
    </cfRule>
    <cfRule type="expression" dxfId="1054" priority="1382">
      <formula>IF(RIGHT(TEXT(AU454,"0.#"),1)=".",TRUE,FALSE)</formula>
    </cfRule>
  </conditionalFormatting>
  <conditionalFormatting sqref="AU455">
    <cfRule type="expression" dxfId="1053" priority="1379">
      <formula>IF(RIGHT(TEXT(AU455,"0.#"),1)=".",FALSE,TRUE)</formula>
    </cfRule>
    <cfRule type="expression" dxfId="1052" priority="1380">
      <formula>IF(RIGHT(TEXT(AU455,"0.#"),1)=".",TRUE,FALSE)</formula>
    </cfRule>
  </conditionalFormatting>
  <conditionalFormatting sqref="AI455">
    <cfRule type="expression" dxfId="1051" priority="1373">
      <formula>IF(RIGHT(TEXT(AI455,"0.#"),1)=".",FALSE,TRUE)</formula>
    </cfRule>
    <cfRule type="expression" dxfId="1050" priority="1374">
      <formula>IF(RIGHT(TEXT(AI455,"0.#"),1)=".",TRUE,FALSE)</formula>
    </cfRule>
  </conditionalFormatting>
  <conditionalFormatting sqref="AI453">
    <cfRule type="expression" dxfId="1049" priority="1377">
      <formula>IF(RIGHT(TEXT(AI453,"0.#"),1)=".",FALSE,TRUE)</formula>
    </cfRule>
    <cfRule type="expression" dxfId="1048" priority="1378">
      <formula>IF(RIGHT(TEXT(AI453,"0.#"),1)=".",TRUE,FALSE)</formula>
    </cfRule>
  </conditionalFormatting>
  <conditionalFormatting sqref="AI454">
    <cfRule type="expression" dxfId="1047" priority="1375">
      <formula>IF(RIGHT(TEXT(AI454,"0.#"),1)=".",FALSE,TRUE)</formula>
    </cfRule>
    <cfRule type="expression" dxfId="1046" priority="1376">
      <formula>IF(RIGHT(TEXT(AI454,"0.#"),1)=".",TRUE,FALSE)</formula>
    </cfRule>
  </conditionalFormatting>
  <conditionalFormatting sqref="AQ454">
    <cfRule type="expression" dxfId="1045" priority="1371">
      <formula>IF(RIGHT(TEXT(AQ454,"0.#"),1)=".",FALSE,TRUE)</formula>
    </cfRule>
    <cfRule type="expression" dxfId="1044" priority="1372">
      <formula>IF(RIGHT(TEXT(AQ454,"0.#"),1)=".",TRUE,FALSE)</formula>
    </cfRule>
  </conditionalFormatting>
  <conditionalFormatting sqref="AQ455">
    <cfRule type="expression" dxfId="1043" priority="1369">
      <formula>IF(RIGHT(TEXT(AQ455,"0.#"),1)=".",FALSE,TRUE)</formula>
    </cfRule>
    <cfRule type="expression" dxfId="1042" priority="1370">
      <formula>IF(RIGHT(TEXT(AQ455,"0.#"),1)=".",TRUE,FALSE)</formula>
    </cfRule>
  </conditionalFormatting>
  <conditionalFormatting sqref="AQ453">
    <cfRule type="expression" dxfId="1041" priority="1367">
      <formula>IF(RIGHT(TEXT(AQ453,"0.#"),1)=".",FALSE,TRUE)</formula>
    </cfRule>
    <cfRule type="expression" dxfId="1040" priority="1368">
      <formula>IF(RIGHT(TEXT(AQ453,"0.#"),1)=".",TRUE,FALSE)</formula>
    </cfRule>
  </conditionalFormatting>
  <conditionalFormatting sqref="AE487">
    <cfRule type="expression" dxfId="1039" priority="1245">
      <formula>IF(RIGHT(TEXT(AE487,"0.#"),1)=".",FALSE,TRUE)</formula>
    </cfRule>
    <cfRule type="expression" dxfId="1038" priority="1246">
      <formula>IF(RIGHT(TEXT(AE487,"0.#"),1)=".",TRUE,FALSE)</formula>
    </cfRule>
  </conditionalFormatting>
  <conditionalFormatting sqref="AM489">
    <cfRule type="expression" dxfId="1037" priority="1235">
      <formula>IF(RIGHT(TEXT(AM489,"0.#"),1)=".",FALSE,TRUE)</formula>
    </cfRule>
    <cfRule type="expression" dxfId="1036" priority="1236">
      <formula>IF(RIGHT(TEXT(AM489,"0.#"),1)=".",TRUE,FALSE)</formula>
    </cfRule>
  </conditionalFormatting>
  <conditionalFormatting sqref="AE488">
    <cfRule type="expression" dxfId="1035" priority="1243">
      <formula>IF(RIGHT(TEXT(AE488,"0.#"),1)=".",FALSE,TRUE)</formula>
    </cfRule>
    <cfRule type="expression" dxfId="1034" priority="1244">
      <formula>IF(RIGHT(TEXT(AE488,"0.#"),1)=".",TRUE,FALSE)</formula>
    </cfRule>
  </conditionalFormatting>
  <conditionalFormatting sqref="AE489">
    <cfRule type="expression" dxfId="1033" priority="1241">
      <formula>IF(RIGHT(TEXT(AE489,"0.#"),1)=".",FALSE,TRUE)</formula>
    </cfRule>
    <cfRule type="expression" dxfId="1032" priority="1242">
      <formula>IF(RIGHT(TEXT(AE489,"0.#"),1)=".",TRUE,FALSE)</formula>
    </cfRule>
  </conditionalFormatting>
  <conditionalFormatting sqref="AM487">
    <cfRule type="expression" dxfId="1031" priority="1239">
      <formula>IF(RIGHT(TEXT(AM487,"0.#"),1)=".",FALSE,TRUE)</formula>
    </cfRule>
    <cfRule type="expression" dxfId="1030" priority="1240">
      <formula>IF(RIGHT(TEXT(AM487,"0.#"),1)=".",TRUE,FALSE)</formula>
    </cfRule>
  </conditionalFormatting>
  <conditionalFormatting sqref="AM488">
    <cfRule type="expression" dxfId="1029" priority="1237">
      <formula>IF(RIGHT(TEXT(AM488,"0.#"),1)=".",FALSE,TRUE)</formula>
    </cfRule>
    <cfRule type="expression" dxfId="1028" priority="1238">
      <formula>IF(RIGHT(TEXT(AM488,"0.#"),1)=".",TRUE,FALSE)</formula>
    </cfRule>
  </conditionalFormatting>
  <conditionalFormatting sqref="AU487">
    <cfRule type="expression" dxfId="1027" priority="1233">
      <formula>IF(RIGHT(TEXT(AU487,"0.#"),1)=".",FALSE,TRUE)</formula>
    </cfRule>
    <cfRule type="expression" dxfId="1026" priority="1234">
      <formula>IF(RIGHT(TEXT(AU487,"0.#"),1)=".",TRUE,FALSE)</formula>
    </cfRule>
  </conditionalFormatting>
  <conditionalFormatting sqref="AU488">
    <cfRule type="expression" dxfId="1025" priority="1231">
      <formula>IF(RIGHT(TEXT(AU488,"0.#"),1)=".",FALSE,TRUE)</formula>
    </cfRule>
    <cfRule type="expression" dxfId="1024" priority="1232">
      <formula>IF(RIGHT(TEXT(AU488,"0.#"),1)=".",TRUE,FALSE)</formula>
    </cfRule>
  </conditionalFormatting>
  <conditionalFormatting sqref="AU489">
    <cfRule type="expression" dxfId="1023" priority="1229">
      <formula>IF(RIGHT(TEXT(AU489,"0.#"),1)=".",FALSE,TRUE)</formula>
    </cfRule>
    <cfRule type="expression" dxfId="1022" priority="1230">
      <formula>IF(RIGHT(TEXT(AU489,"0.#"),1)=".",TRUE,FALSE)</formula>
    </cfRule>
  </conditionalFormatting>
  <conditionalFormatting sqref="AI489">
    <cfRule type="expression" dxfId="1021" priority="1223">
      <formula>IF(RIGHT(TEXT(AI489,"0.#"),1)=".",FALSE,TRUE)</formula>
    </cfRule>
    <cfRule type="expression" dxfId="1020" priority="1224">
      <formula>IF(RIGHT(TEXT(AI489,"0.#"),1)=".",TRUE,FALSE)</formula>
    </cfRule>
  </conditionalFormatting>
  <conditionalFormatting sqref="AI487">
    <cfRule type="expression" dxfId="1019" priority="1227">
      <formula>IF(RIGHT(TEXT(AI487,"0.#"),1)=".",FALSE,TRUE)</formula>
    </cfRule>
    <cfRule type="expression" dxfId="1018" priority="1228">
      <formula>IF(RIGHT(TEXT(AI487,"0.#"),1)=".",TRUE,FALSE)</formula>
    </cfRule>
  </conditionalFormatting>
  <conditionalFormatting sqref="AI488">
    <cfRule type="expression" dxfId="1017" priority="1225">
      <formula>IF(RIGHT(TEXT(AI488,"0.#"),1)=".",FALSE,TRUE)</formula>
    </cfRule>
    <cfRule type="expression" dxfId="1016" priority="1226">
      <formula>IF(RIGHT(TEXT(AI488,"0.#"),1)=".",TRUE,FALSE)</formula>
    </cfRule>
  </conditionalFormatting>
  <conditionalFormatting sqref="AQ488">
    <cfRule type="expression" dxfId="1015" priority="1221">
      <formula>IF(RIGHT(TEXT(AQ488,"0.#"),1)=".",FALSE,TRUE)</formula>
    </cfRule>
    <cfRule type="expression" dxfId="1014" priority="1222">
      <formula>IF(RIGHT(TEXT(AQ488,"0.#"),1)=".",TRUE,FALSE)</formula>
    </cfRule>
  </conditionalFormatting>
  <conditionalFormatting sqref="AQ489">
    <cfRule type="expression" dxfId="1013" priority="1219">
      <formula>IF(RIGHT(TEXT(AQ489,"0.#"),1)=".",FALSE,TRUE)</formula>
    </cfRule>
    <cfRule type="expression" dxfId="1012" priority="1220">
      <formula>IF(RIGHT(TEXT(AQ489,"0.#"),1)=".",TRUE,FALSE)</formula>
    </cfRule>
  </conditionalFormatting>
  <conditionalFormatting sqref="AQ487">
    <cfRule type="expression" dxfId="1011" priority="1217">
      <formula>IF(RIGHT(TEXT(AQ487,"0.#"),1)=".",FALSE,TRUE)</formula>
    </cfRule>
    <cfRule type="expression" dxfId="1010" priority="1218">
      <formula>IF(RIGHT(TEXT(AQ487,"0.#"),1)=".",TRUE,FALSE)</formula>
    </cfRule>
  </conditionalFormatting>
  <conditionalFormatting sqref="AE512">
    <cfRule type="expression" dxfId="1009" priority="1215">
      <formula>IF(RIGHT(TEXT(AE512,"0.#"),1)=".",FALSE,TRUE)</formula>
    </cfRule>
    <cfRule type="expression" dxfId="1008" priority="1216">
      <formula>IF(RIGHT(TEXT(AE512,"0.#"),1)=".",TRUE,FALSE)</formula>
    </cfRule>
  </conditionalFormatting>
  <conditionalFormatting sqref="AM514">
    <cfRule type="expression" dxfId="1007" priority="1205">
      <formula>IF(RIGHT(TEXT(AM514,"0.#"),1)=".",FALSE,TRUE)</formula>
    </cfRule>
    <cfRule type="expression" dxfId="1006" priority="1206">
      <formula>IF(RIGHT(TEXT(AM514,"0.#"),1)=".",TRUE,FALSE)</formula>
    </cfRule>
  </conditionalFormatting>
  <conditionalFormatting sqref="AE513">
    <cfRule type="expression" dxfId="1005" priority="1213">
      <formula>IF(RIGHT(TEXT(AE513,"0.#"),1)=".",FALSE,TRUE)</formula>
    </cfRule>
    <cfRule type="expression" dxfId="1004" priority="1214">
      <formula>IF(RIGHT(TEXT(AE513,"0.#"),1)=".",TRUE,FALSE)</formula>
    </cfRule>
  </conditionalFormatting>
  <conditionalFormatting sqref="AE514">
    <cfRule type="expression" dxfId="1003" priority="1211">
      <formula>IF(RIGHT(TEXT(AE514,"0.#"),1)=".",FALSE,TRUE)</formula>
    </cfRule>
    <cfRule type="expression" dxfId="1002" priority="1212">
      <formula>IF(RIGHT(TEXT(AE514,"0.#"),1)=".",TRUE,FALSE)</formula>
    </cfRule>
  </conditionalFormatting>
  <conditionalFormatting sqref="AM512">
    <cfRule type="expression" dxfId="1001" priority="1209">
      <formula>IF(RIGHT(TEXT(AM512,"0.#"),1)=".",FALSE,TRUE)</formula>
    </cfRule>
    <cfRule type="expression" dxfId="1000" priority="1210">
      <formula>IF(RIGHT(TEXT(AM512,"0.#"),1)=".",TRUE,FALSE)</formula>
    </cfRule>
  </conditionalFormatting>
  <conditionalFormatting sqref="AM513">
    <cfRule type="expression" dxfId="999" priority="1207">
      <formula>IF(RIGHT(TEXT(AM513,"0.#"),1)=".",FALSE,TRUE)</formula>
    </cfRule>
    <cfRule type="expression" dxfId="998" priority="1208">
      <formula>IF(RIGHT(TEXT(AM513,"0.#"),1)=".",TRUE,FALSE)</formula>
    </cfRule>
  </conditionalFormatting>
  <conditionalFormatting sqref="AU512">
    <cfRule type="expression" dxfId="997" priority="1203">
      <formula>IF(RIGHT(TEXT(AU512,"0.#"),1)=".",FALSE,TRUE)</formula>
    </cfRule>
    <cfRule type="expression" dxfId="996" priority="1204">
      <formula>IF(RIGHT(TEXT(AU512,"0.#"),1)=".",TRUE,FALSE)</formula>
    </cfRule>
  </conditionalFormatting>
  <conditionalFormatting sqref="AU513">
    <cfRule type="expression" dxfId="995" priority="1201">
      <formula>IF(RIGHT(TEXT(AU513,"0.#"),1)=".",FALSE,TRUE)</formula>
    </cfRule>
    <cfRule type="expression" dxfId="994" priority="1202">
      <formula>IF(RIGHT(TEXT(AU513,"0.#"),1)=".",TRUE,FALSE)</formula>
    </cfRule>
  </conditionalFormatting>
  <conditionalFormatting sqref="AU514">
    <cfRule type="expression" dxfId="993" priority="1199">
      <formula>IF(RIGHT(TEXT(AU514,"0.#"),1)=".",FALSE,TRUE)</formula>
    </cfRule>
    <cfRule type="expression" dxfId="992" priority="1200">
      <formula>IF(RIGHT(TEXT(AU514,"0.#"),1)=".",TRUE,FALSE)</formula>
    </cfRule>
  </conditionalFormatting>
  <conditionalFormatting sqref="AI514">
    <cfRule type="expression" dxfId="991" priority="1193">
      <formula>IF(RIGHT(TEXT(AI514,"0.#"),1)=".",FALSE,TRUE)</formula>
    </cfRule>
    <cfRule type="expression" dxfId="990" priority="1194">
      <formula>IF(RIGHT(TEXT(AI514,"0.#"),1)=".",TRUE,FALSE)</formula>
    </cfRule>
  </conditionalFormatting>
  <conditionalFormatting sqref="AI512">
    <cfRule type="expression" dxfId="989" priority="1197">
      <formula>IF(RIGHT(TEXT(AI512,"0.#"),1)=".",FALSE,TRUE)</formula>
    </cfRule>
    <cfRule type="expression" dxfId="988" priority="1198">
      <formula>IF(RIGHT(TEXT(AI512,"0.#"),1)=".",TRUE,FALSE)</formula>
    </cfRule>
  </conditionalFormatting>
  <conditionalFormatting sqref="AI513">
    <cfRule type="expression" dxfId="987" priority="1195">
      <formula>IF(RIGHT(TEXT(AI513,"0.#"),1)=".",FALSE,TRUE)</formula>
    </cfRule>
    <cfRule type="expression" dxfId="986" priority="1196">
      <formula>IF(RIGHT(TEXT(AI513,"0.#"),1)=".",TRUE,FALSE)</formula>
    </cfRule>
  </conditionalFormatting>
  <conditionalFormatting sqref="AQ513">
    <cfRule type="expression" dxfId="985" priority="1191">
      <formula>IF(RIGHT(TEXT(AQ513,"0.#"),1)=".",FALSE,TRUE)</formula>
    </cfRule>
    <cfRule type="expression" dxfId="984" priority="1192">
      <formula>IF(RIGHT(TEXT(AQ513,"0.#"),1)=".",TRUE,FALSE)</formula>
    </cfRule>
  </conditionalFormatting>
  <conditionalFormatting sqref="AQ514">
    <cfRule type="expression" dxfId="983" priority="1189">
      <formula>IF(RIGHT(TEXT(AQ514,"0.#"),1)=".",FALSE,TRUE)</formula>
    </cfRule>
    <cfRule type="expression" dxfId="982" priority="1190">
      <formula>IF(RIGHT(TEXT(AQ514,"0.#"),1)=".",TRUE,FALSE)</formula>
    </cfRule>
  </conditionalFormatting>
  <conditionalFormatting sqref="AQ512">
    <cfRule type="expression" dxfId="981" priority="1187">
      <formula>IF(RIGHT(TEXT(AQ512,"0.#"),1)=".",FALSE,TRUE)</formula>
    </cfRule>
    <cfRule type="expression" dxfId="980" priority="1188">
      <formula>IF(RIGHT(TEXT(AQ512,"0.#"),1)=".",TRUE,FALSE)</formula>
    </cfRule>
  </conditionalFormatting>
  <conditionalFormatting sqref="AE517">
    <cfRule type="expression" dxfId="979" priority="1065">
      <formula>IF(RIGHT(TEXT(AE517,"0.#"),1)=".",FALSE,TRUE)</formula>
    </cfRule>
    <cfRule type="expression" dxfId="978" priority="1066">
      <formula>IF(RIGHT(TEXT(AE517,"0.#"),1)=".",TRUE,FALSE)</formula>
    </cfRule>
  </conditionalFormatting>
  <conditionalFormatting sqref="AM519">
    <cfRule type="expression" dxfId="977" priority="1055">
      <formula>IF(RIGHT(TEXT(AM519,"0.#"),1)=".",FALSE,TRUE)</formula>
    </cfRule>
    <cfRule type="expression" dxfId="976" priority="1056">
      <formula>IF(RIGHT(TEXT(AM519,"0.#"),1)=".",TRUE,FALSE)</formula>
    </cfRule>
  </conditionalFormatting>
  <conditionalFormatting sqref="AE518">
    <cfRule type="expression" dxfId="975" priority="1063">
      <formula>IF(RIGHT(TEXT(AE518,"0.#"),1)=".",FALSE,TRUE)</formula>
    </cfRule>
    <cfRule type="expression" dxfId="974" priority="1064">
      <formula>IF(RIGHT(TEXT(AE518,"0.#"),1)=".",TRUE,FALSE)</formula>
    </cfRule>
  </conditionalFormatting>
  <conditionalFormatting sqref="AE519">
    <cfRule type="expression" dxfId="973" priority="1061">
      <formula>IF(RIGHT(TEXT(AE519,"0.#"),1)=".",FALSE,TRUE)</formula>
    </cfRule>
    <cfRule type="expression" dxfId="972" priority="1062">
      <formula>IF(RIGHT(TEXT(AE519,"0.#"),1)=".",TRUE,FALSE)</formula>
    </cfRule>
  </conditionalFormatting>
  <conditionalFormatting sqref="AM517">
    <cfRule type="expression" dxfId="971" priority="1059">
      <formula>IF(RIGHT(TEXT(AM517,"0.#"),1)=".",FALSE,TRUE)</formula>
    </cfRule>
    <cfRule type="expression" dxfId="970" priority="1060">
      <formula>IF(RIGHT(TEXT(AM517,"0.#"),1)=".",TRUE,FALSE)</formula>
    </cfRule>
  </conditionalFormatting>
  <conditionalFormatting sqref="AM518">
    <cfRule type="expression" dxfId="969" priority="1057">
      <formula>IF(RIGHT(TEXT(AM518,"0.#"),1)=".",FALSE,TRUE)</formula>
    </cfRule>
    <cfRule type="expression" dxfId="968" priority="1058">
      <formula>IF(RIGHT(TEXT(AM518,"0.#"),1)=".",TRUE,FALSE)</formula>
    </cfRule>
  </conditionalFormatting>
  <conditionalFormatting sqref="AU517">
    <cfRule type="expression" dxfId="967" priority="1053">
      <formula>IF(RIGHT(TEXT(AU517,"0.#"),1)=".",FALSE,TRUE)</formula>
    </cfRule>
    <cfRule type="expression" dxfId="966" priority="1054">
      <formula>IF(RIGHT(TEXT(AU517,"0.#"),1)=".",TRUE,FALSE)</formula>
    </cfRule>
  </conditionalFormatting>
  <conditionalFormatting sqref="AU519">
    <cfRule type="expression" dxfId="965" priority="1049">
      <formula>IF(RIGHT(TEXT(AU519,"0.#"),1)=".",FALSE,TRUE)</formula>
    </cfRule>
    <cfRule type="expression" dxfId="964" priority="1050">
      <formula>IF(RIGHT(TEXT(AU519,"0.#"),1)=".",TRUE,FALSE)</formula>
    </cfRule>
  </conditionalFormatting>
  <conditionalFormatting sqref="AI519">
    <cfRule type="expression" dxfId="963" priority="1043">
      <formula>IF(RIGHT(TEXT(AI519,"0.#"),1)=".",FALSE,TRUE)</formula>
    </cfRule>
    <cfRule type="expression" dxfId="962" priority="1044">
      <formula>IF(RIGHT(TEXT(AI519,"0.#"),1)=".",TRUE,FALSE)</formula>
    </cfRule>
  </conditionalFormatting>
  <conditionalFormatting sqref="AI517">
    <cfRule type="expression" dxfId="961" priority="1047">
      <formula>IF(RIGHT(TEXT(AI517,"0.#"),1)=".",FALSE,TRUE)</formula>
    </cfRule>
    <cfRule type="expression" dxfId="960" priority="1048">
      <formula>IF(RIGHT(TEXT(AI517,"0.#"),1)=".",TRUE,FALSE)</formula>
    </cfRule>
  </conditionalFormatting>
  <conditionalFormatting sqref="AI518">
    <cfRule type="expression" dxfId="959" priority="1045">
      <formula>IF(RIGHT(TEXT(AI518,"0.#"),1)=".",FALSE,TRUE)</formula>
    </cfRule>
    <cfRule type="expression" dxfId="958" priority="1046">
      <formula>IF(RIGHT(TEXT(AI518,"0.#"),1)=".",TRUE,FALSE)</formula>
    </cfRule>
  </conditionalFormatting>
  <conditionalFormatting sqref="AQ518">
    <cfRule type="expression" dxfId="957" priority="1041">
      <formula>IF(RIGHT(TEXT(AQ518,"0.#"),1)=".",FALSE,TRUE)</formula>
    </cfRule>
    <cfRule type="expression" dxfId="956" priority="1042">
      <formula>IF(RIGHT(TEXT(AQ518,"0.#"),1)=".",TRUE,FALSE)</formula>
    </cfRule>
  </conditionalFormatting>
  <conditionalFormatting sqref="AQ519">
    <cfRule type="expression" dxfId="955" priority="1039">
      <formula>IF(RIGHT(TEXT(AQ519,"0.#"),1)=".",FALSE,TRUE)</formula>
    </cfRule>
    <cfRule type="expression" dxfId="954" priority="1040">
      <formula>IF(RIGHT(TEXT(AQ519,"0.#"),1)=".",TRUE,FALSE)</formula>
    </cfRule>
  </conditionalFormatting>
  <conditionalFormatting sqref="AQ517">
    <cfRule type="expression" dxfId="953" priority="1037">
      <formula>IF(RIGHT(TEXT(AQ517,"0.#"),1)=".",FALSE,TRUE)</formula>
    </cfRule>
    <cfRule type="expression" dxfId="952" priority="1038">
      <formula>IF(RIGHT(TEXT(AQ517,"0.#"),1)=".",TRUE,FALSE)</formula>
    </cfRule>
  </conditionalFormatting>
  <conditionalFormatting sqref="AE522">
    <cfRule type="expression" dxfId="951" priority="1035">
      <formula>IF(RIGHT(TEXT(AE522,"0.#"),1)=".",FALSE,TRUE)</formula>
    </cfRule>
    <cfRule type="expression" dxfId="950" priority="1036">
      <formula>IF(RIGHT(TEXT(AE522,"0.#"),1)=".",TRUE,FALSE)</formula>
    </cfRule>
  </conditionalFormatting>
  <conditionalFormatting sqref="AM524">
    <cfRule type="expression" dxfId="949" priority="1025">
      <formula>IF(RIGHT(TEXT(AM524,"0.#"),1)=".",FALSE,TRUE)</formula>
    </cfRule>
    <cfRule type="expression" dxfId="948" priority="1026">
      <formula>IF(RIGHT(TEXT(AM524,"0.#"),1)=".",TRUE,FALSE)</formula>
    </cfRule>
  </conditionalFormatting>
  <conditionalFormatting sqref="AE523">
    <cfRule type="expression" dxfId="947" priority="1033">
      <formula>IF(RIGHT(TEXT(AE523,"0.#"),1)=".",FALSE,TRUE)</formula>
    </cfRule>
    <cfRule type="expression" dxfId="946" priority="1034">
      <formula>IF(RIGHT(TEXT(AE523,"0.#"),1)=".",TRUE,FALSE)</formula>
    </cfRule>
  </conditionalFormatting>
  <conditionalFormatting sqref="AE524">
    <cfRule type="expression" dxfId="945" priority="1031">
      <formula>IF(RIGHT(TEXT(AE524,"0.#"),1)=".",FALSE,TRUE)</formula>
    </cfRule>
    <cfRule type="expression" dxfId="944" priority="1032">
      <formula>IF(RIGHT(TEXT(AE524,"0.#"),1)=".",TRUE,FALSE)</formula>
    </cfRule>
  </conditionalFormatting>
  <conditionalFormatting sqref="AM522">
    <cfRule type="expression" dxfId="943" priority="1029">
      <formula>IF(RIGHT(TEXT(AM522,"0.#"),1)=".",FALSE,TRUE)</formula>
    </cfRule>
    <cfRule type="expression" dxfId="942" priority="1030">
      <formula>IF(RIGHT(TEXT(AM522,"0.#"),1)=".",TRUE,FALSE)</formula>
    </cfRule>
  </conditionalFormatting>
  <conditionalFormatting sqref="AM523">
    <cfRule type="expression" dxfId="941" priority="1027">
      <formula>IF(RIGHT(TEXT(AM523,"0.#"),1)=".",FALSE,TRUE)</formula>
    </cfRule>
    <cfRule type="expression" dxfId="940" priority="1028">
      <formula>IF(RIGHT(TEXT(AM523,"0.#"),1)=".",TRUE,FALSE)</formula>
    </cfRule>
  </conditionalFormatting>
  <conditionalFormatting sqref="AU522">
    <cfRule type="expression" dxfId="939" priority="1023">
      <formula>IF(RIGHT(TEXT(AU522,"0.#"),1)=".",FALSE,TRUE)</formula>
    </cfRule>
    <cfRule type="expression" dxfId="938" priority="1024">
      <formula>IF(RIGHT(TEXT(AU522,"0.#"),1)=".",TRUE,FALSE)</formula>
    </cfRule>
  </conditionalFormatting>
  <conditionalFormatting sqref="AU523">
    <cfRule type="expression" dxfId="937" priority="1021">
      <formula>IF(RIGHT(TEXT(AU523,"0.#"),1)=".",FALSE,TRUE)</formula>
    </cfRule>
    <cfRule type="expression" dxfId="936" priority="1022">
      <formula>IF(RIGHT(TEXT(AU523,"0.#"),1)=".",TRUE,FALSE)</formula>
    </cfRule>
  </conditionalFormatting>
  <conditionalFormatting sqref="AU524">
    <cfRule type="expression" dxfId="935" priority="1019">
      <formula>IF(RIGHT(TEXT(AU524,"0.#"),1)=".",FALSE,TRUE)</formula>
    </cfRule>
    <cfRule type="expression" dxfId="934" priority="1020">
      <formula>IF(RIGHT(TEXT(AU524,"0.#"),1)=".",TRUE,FALSE)</formula>
    </cfRule>
  </conditionalFormatting>
  <conditionalFormatting sqref="AI524">
    <cfRule type="expression" dxfId="933" priority="1013">
      <formula>IF(RIGHT(TEXT(AI524,"0.#"),1)=".",FALSE,TRUE)</formula>
    </cfRule>
    <cfRule type="expression" dxfId="932" priority="1014">
      <formula>IF(RIGHT(TEXT(AI524,"0.#"),1)=".",TRUE,FALSE)</formula>
    </cfRule>
  </conditionalFormatting>
  <conditionalFormatting sqref="AI522">
    <cfRule type="expression" dxfId="931" priority="1017">
      <formula>IF(RIGHT(TEXT(AI522,"0.#"),1)=".",FALSE,TRUE)</formula>
    </cfRule>
    <cfRule type="expression" dxfId="930" priority="1018">
      <formula>IF(RIGHT(TEXT(AI522,"0.#"),1)=".",TRUE,FALSE)</formula>
    </cfRule>
  </conditionalFormatting>
  <conditionalFormatting sqref="AI523">
    <cfRule type="expression" dxfId="929" priority="1015">
      <formula>IF(RIGHT(TEXT(AI523,"0.#"),1)=".",FALSE,TRUE)</formula>
    </cfRule>
    <cfRule type="expression" dxfId="928" priority="1016">
      <formula>IF(RIGHT(TEXT(AI523,"0.#"),1)=".",TRUE,FALSE)</formula>
    </cfRule>
  </conditionalFormatting>
  <conditionalFormatting sqref="AQ523">
    <cfRule type="expression" dxfId="927" priority="1011">
      <formula>IF(RIGHT(TEXT(AQ523,"0.#"),1)=".",FALSE,TRUE)</formula>
    </cfRule>
    <cfRule type="expression" dxfId="926" priority="1012">
      <formula>IF(RIGHT(TEXT(AQ523,"0.#"),1)=".",TRUE,FALSE)</formula>
    </cfRule>
  </conditionalFormatting>
  <conditionalFormatting sqref="AQ524">
    <cfRule type="expression" dxfId="925" priority="1009">
      <formula>IF(RIGHT(TEXT(AQ524,"0.#"),1)=".",FALSE,TRUE)</formula>
    </cfRule>
    <cfRule type="expression" dxfId="924" priority="1010">
      <formula>IF(RIGHT(TEXT(AQ524,"0.#"),1)=".",TRUE,FALSE)</formula>
    </cfRule>
  </conditionalFormatting>
  <conditionalFormatting sqref="AQ522">
    <cfRule type="expression" dxfId="923" priority="1007">
      <formula>IF(RIGHT(TEXT(AQ522,"0.#"),1)=".",FALSE,TRUE)</formula>
    </cfRule>
    <cfRule type="expression" dxfId="922" priority="1008">
      <formula>IF(RIGHT(TEXT(AQ522,"0.#"),1)=".",TRUE,FALSE)</formula>
    </cfRule>
  </conditionalFormatting>
  <conditionalFormatting sqref="AE527">
    <cfRule type="expression" dxfId="921" priority="1005">
      <formula>IF(RIGHT(TEXT(AE527,"0.#"),1)=".",FALSE,TRUE)</formula>
    </cfRule>
    <cfRule type="expression" dxfId="920" priority="1006">
      <formula>IF(RIGHT(TEXT(AE527,"0.#"),1)=".",TRUE,FALSE)</formula>
    </cfRule>
  </conditionalFormatting>
  <conditionalFormatting sqref="AM529">
    <cfRule type="expression" dxfId="919" priority="995">
      <formula>IF(RIGHT(TEXT(AM529,"0.#"),1)=".",FALSE,TRUE)</formula>
    </cfRule>
    <cfRule type="expression" dxfId="918" priority="996">
      <formula>IF(RIGHT(TEXT(AM529,"0.#"),1)=".",TRUE,FALSE)</formula>
    </cfRule>
  </conditionalFormatting>
  <conditionalFormatting sqref="AE528">
    <cfRule type="expression" dxfId="917" priority="1003">
      <formula>IF(RIGHT(TEXT(AE528,"0.#"),1)=".",FALSE,TRUE)</formula>
    </cfRule>
    <cfRule type="expression" dxfId="916" priority="1004">
      <formula>IF(RIGHT(TEXT(AE528,"0.#"),1)=".",TRUE,FALSE)</formula>
    </cfRule>
  </conditionalFormatting>
  <conditionalFormatting sqref="AE529">
    <cfRule type="expression" dxfId="915" priority="1001">
      <formula>IF(RIGHT(TEXT(AE529,"0.#"),1)=".",FALSE,TRUE)</formula>
    </cfRule>
    <cfRule type="expression" dxfId="914" priority="1002">
      <formula>IF(RIGHT(TEXT(AE529,"0.#"),1)=".",TRUE,FALSE)</formula>
    </cfRule>
  </conditionalFormatting>
  <conditionalFormatting sqref="AM527">
    <cfRule type="expression" dxfId="913" priority="999">
      <formula>IF(RIGHT(TEXT(AM527,"0.#"),1)=".",FALSE,TRUE)</formula>
    </cfRule>
    <cfRule type="expression" dxfId="912" priority="1000">
      <formula>IF(RIGHT(TEXT(AM527,"0.#"),1)=".",TRUE,FALSE)</formula>
    </cfRule>
  </conditionalFormatting>
  <conditionalFormatting sqref="AM528">
    <cfRule type="expression" dxfId="911" priority="997">
      <formula>IF(RIGHT(TEXT(AM528,"0.#"),1)=".",FALSE,TRUE)</formula>
    </cfRule>
    <cfRule type="expression" dxfId="910" priority="998">
      <formula>IF(RIGHT(TEXT(AM528,"0.#"),1)=".",TRUE,FALSE)</formula>
    </cfRule>
  </conditionalFormatting>
  <conditionalFormatting sqref="AU527">
    <cfRule type="expression" dxfId="909" priority="993">
      <formula>IF(RIGHT(TEXT(AU527,"0.#"),1)=".",FALSE,TRUE)</formula>
    </cfRule>
    <cfRule type="expression" dxfId="908" priority="994">
      <formula>IF(RIGHT(TEXT(AU527,"0.#"),1)=".",TRUE,FALSE)</formula>
    </cfRule>
  </conditionalFormatting>
  <conditionalFormatting sqref="AU528">
    <cfRule type="expression" dxfId="907" priority="991">
      <formula>IF(RIGHT(TEXT(AU528,"0.#"),1)=".",FALSE,TRUE)</formula>
    </cfRule>
    <cfRule type="expression" dxfId="906" priority="992">
      <formula>IF(RIGHT(TEXT(AU528,"0.#"),1)=".",TRUE,FALSE)</formula>
    </cfRule>
  </conditionalFormatting>
  <conditionalFormatting sqref="AU529">
    <cfRule type="expression" dxfId="905" priority="989">
      <formula>IF(RIGHT(TEXT(AU529,"0.#"),1)=".",FALSE,TRUE)</formula>
    </cfRule>
    <cfRule type="expression" dxfId="904" priority="990">
      <formula>IF(RIGHT(TEXT(AU529,"0.#"),1)=".",TRUE,FALSE)</formula>
    </cfRule>
  </conditionalFormatting>
  <conditionalFormatting sqref="AI529">
    <cfRule type="expression" dxfId="903" priority="983">
      <formula>IF(RIGHT(TEXT(AI529,"0.#"),1)=".",FALSE,TRUE)</formula>
    </cfRule>
    <cfRule type="expression" dxfId="902" priority="984">
      <formula>IF(RIGHT(TEXT(AI529,"0.#"),1)=".",TRUE,FALSE)</formula>
    </cfRule>
  </conditionalFormatting>
  <conditionalFormatting sqref="AI527">
    <cfRule type="expression" dxfId="901" priority="987">
      <formula>IF(RIGHT(TEXT(AI527,"0.#"),1)=".",FALSE,TRUE)</formula>
    </cfRule>
    <cfRule type="expression" dxfId="900" priority="988">
      <formula>IF(RIGHT(TEXT(AI527,"0.#"),1)=".",TRUE,FALSE)</formula>
    </cfRule>
  </conditionalFormatting>
  <conditionalFormatting sqref="AI528">
    <cfRule type="expression" dxfId="899" priority="985">
      <formula>IF(RIGHT(TEXT(AI528,"0.#"),1)=".",FALSE,TRUE)</formula>
    </cfRule>
    <cfRule type="expression" dxfId="898" priority="986">
      <formula>IF(RIGHT(TEXT(AI528,"0.#"),1)=".",TRUE,FALSE)</formula>
    </cfRule>
  </conditionalFormatting>
  <conditionalFormatting sqref="AQ528">
    <cfRule type="expression" dxfId="897" priority="981">
      <formula>IF(RIGHT(TEXT(AQ528,"0.#"),1)=".",FALSE,TRUE)</formula>
    </cfRule>
    <cfRule type="expression" dxfId="896" priority="982">
      <formula>IF(RIGHT(TEXT(AQ528,"0.#"),1)=".",TRUE,FALSE)</formula>
    </cfRule>
  </conditionalFormatting>
  <conditionalFormatting sqref="AQ529">
    <cfRule type="expression" dxfId="895" priority="979">
      <formula>IF(RIGHT(TEXT(AQ529,"0.#"),1)=".",FALSE,TRUE)</formula>
    </cfRule>
    <cfRule type="expression" dxfId="894" priority="980">
      <formula>IF(RIGHT(TEXT(AQ529,"0.#"),1)=".",TRUE,FALSE)</formula>
    </cfRule>
  </conditionalFormatting>
  <conditionalFormatting sqref="AQ527">
    <cfRule type="expression" dxfId="893" priority="977">
      <formula>IF(RIGHT(TEXT(AQ527,"0.#"),1)=".",FALSE,TRUE)</formula>
    </cfRule>
    <cfRule type="expression" dxfId="892" priority="978">
      <formula>IF(RIGHT(TEXT(AQ527,"0.#"),1)=".",TRUE,FALSE)</formula>
    </cfRule>
  </conditionalFormatting>
  <conditionalFormatting sqref="AE532">
    <cfRule type="expression" dxfId="891" priority="975">
      <formula>IF(RIGHT(TEXT(AE532,"0.#"),1)=".",FALSE,TRUE)</formula>
    </cfRule>
    <cfRule type="expression" dxfId="890" priority="976">
      <formula>IF(RIGHT(TEXT(AE532,"0.#"),1)=".",TRUE,FALSE)</formula>
    </cfRule>
  </conditionalFormatting>
  <conditionalFormatting sqref="AM534">
    <cfRule type="expression" dxfId="889" priority="965">
      <formula>IF(RIGHT(TEXT(AM534,"0.#"),1)=".",FALSE,TRUE)</formula>
    </cfRule>
    <cfRule type="expression" dxfId="888" priority="966">
      <formula>IF(RIGHT(TEXT(AM534,"0.#"),1)=".",TRUE,FALSE)</formula>
    </cfRule>
  </conditionalFormatting>
  <conditionalFormatting sqref="AE533">
    <cfRule type="expression" dxfId="887" priority="973">
      <formula>IF(RIGHT(TEXT(AE533,"0.#"),1)=".",FALSE,TRUE)</formula>
    </cfRule>
    <cfRule type="expression" dxfId="886" priority="974">
      <formula>IF(RIGHT(TEXT(AE533,"0.#"),1)=".",TRUE,FALSE)</formula>
    </cfRule>
  </conditionalFormatting>
  <conditionalFormatting sqref="AE534">
    <cfRule type="expression" dxfId="885" priority="971">
      <formula>IF(RIGHT(TEXT(AE534,"0.#"),1)=".",FALSE,TRUE)</formula>
    </cfRule>
    <cfRule type="expression" dxfId="884" priority="972">
      <formula>IF(RIGHT(TEXT(AE534,"0.#"),1)=".",TRUE,FALSE)</formula>
    </cfRule>
  </conditionalFormatting>
  <conditionalFormatting sqref="AM532">
    <cfRule type="expression" dxfId="883" priority="969">
      <formula>IF(RIGHT(TEXT(AM532,"0.#"),1)=".",FALSE,TRUE)</formula>
    </cfRule>
    <cfRule type="expression" dxfId="882" priority="970">
      <formula>IF(RIGHT(TEXT(AM532,"0.#"),1)=".",TRUE,FALSE)</formula>
    </cfRule>
  </conditionalFormatting>
  <conditionalFormatting sqref="AM533">
    <cfRule type="expression" dxfId="881" priority="967">
      <formula>IF(RIGHT(TEXT(AM533,"0.#"),1)=".",FALSE,TRUE)</formula>
    </cfRule>
    <cfRule type="expression" dxfId="880" priority="968">
      <formula>IF(RIGHT(TEXT(AM533,"0.#"),1)=".",TRUE,FALSE)</formula>
    </cfRule>
  </conditionalFormatting>
  <conditionalFormatting sqref="AU532">
    <cfRule type="expression" dxfId="879" priority="963">
      <formula>IF(RIGHT(TEXT(AU532,"0.#"),1)=".",FALSE,TRUE)</formula>
    </cfRule>
    <cfRule type="expression" dxfId="878" priority="964">
      <formula>IF(RIGHT(TEXT(AU532,"0.#"),1)=".",TRUE,FALSE)</formula>
    </cfRule>
  </conditionalFormatting>
  <conditionalFormatting sqref="AU533">
    <cfRule type="expression" dxfId="877" priority="961">
      <formula>IF(RIGHT(TEXT(AU533,"0.#"),1)=".",FALSE,TRUE)</formula>
    </cfRule>
    <cfRule type="expression" dxfId="876" priority="962">
      <formula>IF(RIGHT(TEXT(AU533,"0.#"),1)=".",TRUE,FALSE)</formula>
    </cfRule>
  </conditionalFormatting>
  <conditionalFormatting sqref="AU534">
    <cfRule type="expression" dxfId="875" priority="959">
      <formula>IF(RIGHT(TEXT(AU534,"0.#"),1)=".",FALSE,TRUE)</formula>
    </cfRule>
    <cfRule type="expression" dxfId="874" priority="960">
      <formula>IF(RIGHT(TEXT(AU534,"0.#"),1)=".",TRUE,FALSE)</formula>
    </cfRule>
  </conditionalFormatting>
  <conditionalFormatting sqref="AI534">
    <cfRule type="expression" dxfId="873" priority="953">
      <formula>IF(RIGHT(TEXT(AI534,"0.#"),1)=".",FALSE,TRUE)</formula>
    </cfRule>
    <cfRule type="expression" dxfId="872" priority="954">
      <formula>IF(RIGHT(TEXT(AI534,"0.#"),1)=".",TRUE,FALSE)</formula>
    </cfRule>
  </conditionalFormatting>
  <conditionalFormatting sqref="AI532">
    <cfRule type="expression" dxfId="871" priority="957">
      <formula>IF(RIGHT(TEXT(AI532,"0.#"),1)=".",FALSE,TRUE)</formula>
    </cfRule>
    <cfRule type="expression" dxfId="870" priority="958">
      <formula>IF(RIGHT(TEXT(AI532,"0.#"),1)=".",TRUE,FALSE)</formula>
    </cfRule>
  </conditionalFormatting>
  <conditionalFormatting sqref="AI533">
    <cfRule type="expression" dxfId="869" priority="955">
      <formula>IF(RIGHT(TEXT(AI533,"0.#"),1)=".",FALSE,TRUE)</formula>
    </cfRule>
    <cfRule type="expression" dxfId="868" priority="956">
      <formula>IF(RIGHT(TEXT(AI533,"0.#"),1)=".",TRUE,FALSE)</formula>
    </cfRule>
  </conditionalFormatting>
  <conditionalFormatting sqref="AQ533">
    <cfRule type="expression" dxfId="867" priority="951">
      <formula>IF(RIGHT(TEXT(AQ533,"0.#"),1)=".",FALSE,TRUE)</formula>
    </cfRule>
    <cfRule type="expression" dxfId="866" priority="952">
      <formula>IF(RIGHT(TEXT(AQ533,"0.#"),1)=".",TRUE,FALSE)</formula>
    </cfRule>
  </conditionalFormatting>
  <conditionalFormatting sqref="AQ534">
    <cfRule type="expression" dxfId="865" priority="949">
      <formula>IF(RIGHT(TEXT(AQ534,"0.#"),1)=".",FALSE,TRUE)</formula>
    </cfRule>
    <cfRule type="expression" dxfId="864" priority="950">
      <formula>IF(RIGHT(TEXT(AQ534,"0.#"),1)=".",TRUE,FALSE)</formula>
    </cfRule>
  </conditionalFormatting>
  <conditionalFormatting sqref="AQ532">
    <cfRule type="expression" dxfId="863" priority="947">
      <formula>IF(RIGHT(TEXT(AQ532,"0.#"),1)=".",FALSE,TRUE)</formula>
    </cfRule>
    <cfRule type="expression" dxfId="862" priority="948">
      <formula>IF(RIGHT(TEXT(AQ532,"0.#"),1)=".",TRUE,FALSE)</formula>
    </cfRule>
  </conditionalFormatting>
  <conditionalFormatting sqref="AE541">
    <cfRule type="expression" dxfId="861" priority="945">
      <formula>IF(RIGHT(TEXT(AE541,"0.#"),1)=".",FALSE,TRUE)</formula>
    </cfRule>
    <cfRule type="expression" dxfId="860" priority="946">
      <formula>IF(RIGHT(TEXT(AE541,"0.#"),1)=".",TRUE,FALSE)</formula>
    </cfRule>
  </conditionalFormatting>
  <conditionalFormatting sqref="AM543">
    <cfRule type="expression" dxfId="859" priority="935">
      <formula>IF(RIGHT(TEXT(AM543,"0.#"),1)=".",FALSE,TRUE)</formula>
    </cfRule>
    <cfRule type="expression" dxfId="858" priority="936">
      <formula>IF(RIGHT(TEXT(AM543,"0.#"),1)=".",TRUE,FALSE)</formula>
    </cfRule>
  </conditionalFormatting>
  <conditionalFormatting sqref="AE542">
    <cfRule type="expression" dxfId="857" priority="943">
      <formula>IF(RIGHT(TEXT(AE542,"0.#"),1)=".",FALSE,TRUE)</formula>
    </cfRule>
    <cfRule type="expression" dxfId="856" priority="944">
      <formula>IF(RIGHT(TEXT(AE542,"0.#"),1)=".",TRUE,FALSE)</formula>
    </cfRule>
  </conditionalFormatting>
  <conditionalFormatting sqref="AE543">
    <cfRule type="expression" dxfId="855" priority="941">
      <formula>IF(RIGHT(TEXT(AE543,"0.#"),1)=".",FALSE,TRUE)</formula>
    </cfRule>
    <cfRule type="expression" dxfId="854" priority="942">
      <formula>IF(RIGHT(TEXT(AE543,"0.#"),1)=".",TRUE,FALSE)</formula>
    </cfRule>
  </conditionalFormatting>
  <conditionalFormatting sqref="AM541">
    <cfRule type="expression" dxfId="853" priority="939">
      <formula>IF(RIGHT(TEXT(AM541,"0.#"),1)=".",FALSE,TRUE)</formula>
    </cfRule>
    <cfRule type="expression" dxfId="852" priority="940">
      <formula>IF(RIGHT(TEXT(AM541,"0.#"),1)=".",TRUE,FALSE)</formula>
    </cfRule>
  </conditionalFormatting>
  <conditionalFormatting sqref="AM542">
    <cfRule type="expression" dxfId="851" priority="937">
      <formula>IF(RIGHT(TEXT(AM542,"0.#"),1)=".",FALSE,TRUE)</formula>
    </cfRule>
    <cfRule type="expression" dxfId="850" priority="938">
      <formula>IF(RIGHT(TEXT(AM542,"0.#"),1)=".",TRUE,FALSE)</formula>
    </cfRule>
  </conditionalFormatting>
  <conditionalFormatting sqref="AU541">
    <cfRule type="expression" dxfId="849" priority="933">
      <formula>IF(RIGHT(TEXT(AU541,"0.#"),1)=".",FALSE,TRUE)</formula>
    </cfRule>
    <cfRule type="expression" dxfId="848" priority="934">
      <formula>IF(RIGHT(TEXT(AU541,"0.#"),1)=".",TRUE,FALSE)</formula>
    </cfRule>
  </conditionalFormatting>
  <conditionalFormatting sqref="AU542">
    <cfRule type="expression" dxfId="847" priority="931">
      <formula>IF(RIGHT(TEXT(AU542,"0.#"),1)=".",FALSE,TRUE)</formula>
    </cfRule>
    <cfRule type="expression" dxfId="846" priority="932">
      <formula>IF(RIGHT(TEXT(AU542,"0.#"),1)=".",TRUE,FALSE)</formula>
    </cfRule>
  </conditionalFormatting>
  <conditionalFormatting sqref="AU543">
    <cfRule type="expression" dxfId="845" priority="929">
      <formula>IF(RIGHT(TEXT(AU543,"0.#"),1)=".",FALSE,TRUE)</formula>
    </cfRule>
    <cfRule type="expression" dxfId="844" priority="930">
      <formula>IF(RIGHT(TEXT(AU543,"0.#"),1)=".",TRUE,FALSE)</formula>
    </cfRule>
  </conditionalFormatting>
  <conditionalFormatting sqref="AI543">
    <cfRule type="expression" dxfId="843" priority="923">
      <formula>IF(RIGHT(TEXT(AI543,"0.#"),1)=".",FALSE,TRUE)</formula>
    </cfRule>
    <cfRule type="expression" dxfId="842" priority="924">
      <formula>IF(RIGHT(TEXT(AI543,"0.#"),1)=".",TRUE,FALSE)</formula>
    </cfRule>
  </conditionalFormatting>
  <conditionalFormatting sqref="AI541">
    <cfRule type="expression" dxfId="841" priority="927">
      <formula>IF(RIGHT(TEXT(AI541,"0.#"),1)=".",FALSE,TRUE)</formula>
    </cfRule>
    <cfRule type="expression" dxfId="840" priority="928">
      <formula>IF(RIGHT(TEXT(AI541,"0.#"),1)=".",TRUE,FALSE)</formula>
    </cfRule>
  </conditionalFormatting>
  <conditionalFormatting sqref="AI542">
    <cfRule type="expression" dxfId="839" priority="925">
      <formula>IF(RIGHT(TEXT(AI542,"0.#"),1)=".",FALSE,TRUE)</formula>
    </cfRule>
    <cfRule type="expression" dxfId="838" priority="926">
      <formula>IF(RIGHT(TEXT(AI542,"0.#"),1)=".",TRUE,FALSE)</formula>
    </cfRule>
  </conditionalFormatting>
  <conditionalFormatting sqref="AQ542">
    <cfRule type="expression" dxfId="837" priority="921">
      <formula>IF(RIGHT(TEXT(AQ542,"0.#"),1)=".",FALSE,TRUE)</formula>
    </cfRule>
    <cfRule type="expression" dxfId="836" priority="922">
      <formula>IF(RIGHT(TEXT(AQ542,"0.#"),1)=".",TRUE,FALSE)</formula>
    </cfRule>
  </conditionalFormatting>
  <conditionalFormatting sqref="AQ543">
    <cfRule type="expression" dxfId="835" priority="919">
      <formula>IF(RIGHT(TEXT(AQ543,"0.#"),1)=".",FALSE,TRUE)</formula>
    </cfRule>
    <cfRule type="expression" dxfId="834" priority="920">
      <formula>IF(RIGHT(TEXT(AQ543,"0.#"),1)=".",TRUE,FALSE)</formula>
    </cfRule>
  </conditionalFormatting>
  <conditionalFormatting sqref="AQ541">
    <cfRule type="expression" dxfId="833" priority="917">
      <formula>IF(RIGHT(TEXT(AQ541,"0.#"),1)=".",FALSE,TRUE)</formula>
    </cfRule>
    <cfRule type="expression" dxfId="832" priority="918">
      <formula>IF(RIGHT(TEXT(AQ541,"0.#"),1)=".",TRUE,FALSE)</formula>
    </cfRule>
  </conditionalFormatting>
  <conditionalFormatting sqref="AE566">
    <cfRule type="expression" dxfId="831" priority="915">
      <formula>IF(RIGHT(TEXT(AE566,"0.#"),1)=".",FALSE,TRUE)</formula>
    </cfRule>
    <cfRule type="expression" dxfId="830" priority="916">
      <formula>IF(RIGHT(TEXT(AE566,"0.#"),1)=".",TRUE,FALSE)</formula>
    </cfRule>
  </conditionalFormatting>
  <conditionalFormatting sqref="AM568">
    <cfRule type="expression" dxfId="829" priority="905">
      <formula>IF(RIGHT(TEXT(AM568,"0.#"),1)=".",FALSE,TRUE)</formula>
    </cfRule>
    <cfRule type="expression" dxfId="828" priority="906">
      <formula>IF(RIGHT(TEXT(AM568,"0.#"),1)=".",TRUE,FALSE)</formula>
    </cfRule>
  </conditionalFormatting>
  <conditionalFormatting sqref="AE567">
    <cfRule type="expression" dxfId="827" priority="913">
      <formula>IF(RIGHT(TEXT(AE567,"0.#"),1)=".",FALSE,TRUE)</formula>
    </cfRule>
    <cfRule type="expression" dxfId="826" priority="914">
      <formula>IF(RIGHT(TEXT(AE567,"0.#"),1)=".",TRUE,FALSE)</formula>
    </cfRule>
  </conditionalFormatting>
  <conditionalFormatting sqref="AE568">
    <cfRule type="expression" dxfId="825" priority="911">
      <formula>IF(RIGHT(TEXT(AE568,"0.#"),1)=".",FALSE,TRUE)</formula>
    </cfRule>
    <cfRule type="expression" dxfId="824" priority="912">
      <formula>IF(RIGHT(TEXT(AE568,"0.#"),1)=".",TRUE,FALSE)</formula>
    </cfRule>
  </conditionalFormatting>
  <conditionalFormatting sqref="AM566">
    <cfRule type="expression" dxfId="823" priority="909">
      <formula>IF(RIGHT(TEXT(AM566,"0.#"),1)=".",FALSE,TRUE)</formula>
    </cfRule>
    <cfRule type="expression" dxfId="822" priority="910">
      <formula>IF(RIGHT(TEXT(AM566,"0.#"),1)=".",TRUE,FALSE)</formula>
    </cfRule>
  </conditionalFormatting>
  <conditionalFormatting sqref="AM567">
    <cfRule type="expression" dxfId="821" priority="907">
      <formula>IF(RIGHT(TEXT(AM567,"0.#"),1)=".",FALSE,TRUE)</formula>
    </cfRule>
    <cfRule type="expression" dxfId="820" priority="908">
      <formula>IF(RIGHT(TEXT(AM567,"0.#"),1)=".",TRUE,FALSE)</formula>
    </cfRule>
  </conditionalFormatting>
  <conditionalFormatting sqref="AU566">
    <cfRule type="expression" dxfId="819" priority="903">
      <formula>IF(RIGHT(TEXT(AU566,"0.#"),1)=".",FALSE,TRUE)</formula>
    </cfRule>
    <cfRule type="expression" dxfId="818" priority="904">
      <formula>IF(RIGHT(TEXT(AU566,"0.#"),1)=".",TRUE,FALSE)</formula>
    </cfRule>
  </conditionalFormatting>
  <conditionalFormatting sqref="AU567">
    <cfRule type="expression" dxfId="817" priority="901">
      <formula>IF(RIGHT(TEXT(AU567,"0.#"),1)=".",FALSE,TRUE)</formula>
    </cfRule>
    <cfRule type="expression" dxfId="816" priority="902">
      <formula>IF(RIGHT(TEXT(AU567,"0.#"),1)=".",TRUE,FALSE)</formula>
    </cfRule>
  </conditionalFormatting>
  <conditionalFormatting sqref="AU568">
    <cfRule type="expression" dxfId="815" priority="899">
      <formula>IF(RIGHT(TEXT(AU568,"0.#"),1)=".",FALSE,TRUE)</formula>
    </cfRule>
    <cfRule type="expression" dxfId="814" priority="900">
      <formula>IF(RIGHT(TEXT(AU568,"0.#"),1)=".",TRUE,FALSE)</formula>
    </cfRule>
  </conditionalFormatting>
  <conditionalFormatting sqref="AI568">
    <cfRule type="expression" dxfId="813" priority="893">
      <formula>IF(RIGHT(TEXT(AI568,"0.#"),1)=".",FALSE,TRUE)</formula>
    </cfRule>
    <cfRule type="expression" dxfId="812" priority="894">
      <formula>IF(RIGHT(TEXT(AI568,"0.#"),1)=".",TRUE,FALSE)</formula>
    </cfRule>
  </conditionalFormatting>
  <conditionalFormatting sqref="AI566">
    <cfRule type="expression" dxfId="811" priority="897">
      <formula>IF(RIGHT(TEXT(AI566,"0.#"),1)=".",FALSE,TRUE)</formula>
    </cfRule>
    <cfRule type="expression" dxfId="810" priority="898">
      <formula>IF(RIGHT(TEXT(AI566,"0.#"),1)=".",TRUE,FALSE)</formula>
    </cfRule>
  </conditionalFormatting>
  <conditionalFormatting sqref="AI567">
    <cfRule type="expression" dxfId="809" priority="895">
      <formula>IF(RIGHT(TEXT(AI567,"0.#"),1)=".",FALSE,TRUE)</formula>
    </cfRule>
    <cfRule type="expression" dxfId="808" priority="896">
      <formula>IF(RIGHT(TEXT(AI567,"0.#"),1)=".",TRUE,FALSE)</formula>
    </cfRule>
  </conditionalFormatting>
  <conditionalFormatting sqref="AQ567">
    <cfRule type="expression" dxfId="807" priority="891">
      <formula>IF(RIGHT(TEXT(AQ567,"0.#"),1)=".",FALSE,TRUE)</formula>
    </cfRule>
    <cfRule type="expression" dxfId="806" priority="892">
      <formula>IF(RIGHT(TEXT(AQ567,"0.#"),1)=".",TRUE,FALSE)</formula>
    </cfRule>
  </conditionalFormatting>
  <conditionalFormatting sqref="AQ568">
    <cfRule type="expression" dxfId="805" priority="889">
      <formula>IF(RIGHT(TEXT(AQ568,"0.#"),1)=".",FALSE,TRUE)</formula>
    </cfRule>
    <cfRule type="expression" dxfId="804" priority="890">
      <formula>IF(RIGHT(TEXT(AQ568,"0.#"),1)=".",TRUE,FALSE)</formula>
    </cfRule>
  </conditionalFormatting>
  <conditionalFormatting sqref="AQ566">
    <cfRule type="expression" dxfId="803" priority="887">
      <formula>IF(RIGHT(TEXT(AQ566,"0.#"),1)=".",FALSE,TRUE)</formula>
    </cfRule>
    <cfRule type="expression" dxfId="802" priority="888">
      <formula>IF(RIGHT(TEXT(AQ566,"0.#"),1)=".",TRUE,FALSE)</formula>
    </cfRule>
  </conditionalFormatting>
  <conditionalFormatting sqref="AE546">
    <cfRule type="expression" dxfId="801" priority="885">
      <formula>IF(RIGHT(TEXT(AE546,"0.#"),1)=".",FALSE,TRUE)</formula>
    </cfRule>
    <cfRule type="expression" dxfId="800" priority="886">
      <formula>IF(RIGHT(TEXT(AE546,"0.#"),1)=".",TRUE,FALSE)</formula>
    </cfRule>
  </conditionalFormatting>
  <conditionalFormatting sqref="AM548">
    <cfRule type="expression" dxfId="799" priority="875">
      <formula>IF(RIGHT(TEXT(AM548,"0.#"),1)=".",FALSE,TRUE)</formula>
    </cfRule>
    <cfRule type="expression" dxfId="798" priority="876">
      <formula>IF(RIGHT(TEXT(AM548,"0.#"),1)=".",TRUE,FALSE)</formula>
    </cfRule>
  </conditionalFormatting>
  <conditionalFormatting sqref="AE547">
    <cfRule type="expression" dxfId="797" priority="883">
      <formula>IF(RIGHT(TEXT(AE547,"0.#"),1)=".",FALSE,TRUE)</formula>
    </cfRule>
    <cfRule type="expression" dxfId="796" priority="884">
      <formula>IF(RIGHT(TEXT(AE547,"0.#"),1)=".",TRUE,FALSE)</formula>
    </cfRule>
  </conditionalFormatting>
  <conditionalFormatting sqref="AE548">
    <cfRule type="expression" dxfId="795" priority="881">
      <formula>IF(RIGHT(TEXT(AE548,"0.#"),1)=".",FALSE,TRUE)</formula>
    </cfRule>
    <cfRule type="expression" dxfId="794" priority="882">
      <formula>IF(RIGHT(TEXT(AE548,"0.#"),1)=".",TRUE,FALSE)</formula>
    </cfRule>
  </conditionalFormatting>
  <conditionalFormatting sqref="AM546">
    <cfRule type="expression" dxfId="793" priority="879">
      <formula>IF(RIGHT(TEXT(AM546,"0.#"),1)=".",FALSE,TRUE)</formula>
    </cfRule>
    <cfRule type="expression" dxfId="792" priority="880">
      <formula>IF(RIGHT(TEXT(AM546,"0.#"),1)=".",TRUE,FALSE)</formula>
    </cfRule>
  </conditionalFormatting>
  <conditionalFormatting sqref="AM547">
    <cfRule type="expression" dxfId="791" priority="877">
      <formula>IF(RIGHT(TEXT(AM547,"0.#"),1)=".",FALSE,TRUE)</formula>
    </cfRule>
    <cfRule type="expression" dxfId="790" priority="878">
      <formula>IF(RIGHT(TEXT(AM547,"0.#"),1)=".",TRUE,FALSE)</formula>
    </cfRule>
  </conditionalFormatting>
  <conditionalFormatting sqref="AU546">
    <cfRule type="expression" dxfId="789" priority="873">
      <formula>IF(RIGHT(TEXT(AU546,"0.#"),1)=".",FALSE,TRUE)</formula>
    </cfRule>
    <cfRule type="expression" dxfId="788" priority="874">
      <formula>IF(RIGHT(TEXT(AU546,"0.#"),1)=".",TRUE,FALSE)</formula>
    </cfRule>
  </conditionalFormatting>
  <conditionalFormatting sqref="AU547">
    <cfRule type="expression" dxfId="787" priority="871">
      <formula>IF(RIGHT(TEXT(AU547,"0.#"),1)=".",FALSE,TRUE)</formula>
    </cfRule>
    <cfRule type="expression" dxfId="786" priority="872">
      <formula>IF(RIGHT(TEXT(AU547,"0.#"),1)=".",TRUE,FALSE)</formula>
    </cfRule>
  </conditionalFormatting>
  <conditionalFormatting sqref="AU548">
    <cfRule type="expression" dxfId="785" priority="869">
      <formula>IF(RIGHT(TEXT(AU548,"0.#"),1)=".",FALSE,TRUE)</formula>
    </cfRule>
    <cfRule type="expression" dxfId="784" priority="870">
      <formula>IF(RIGHT(TEXT(AU548,"0.#"),1)=".",TRUE,FALSE)</formula>
    </cfRule>
  </conditionalFormatting>
  <conditionalFormatting sqref="AI548">
    <cfRule type="expression" dxfId="783" priority="863">
      <formula>IF(RIGHT(TEXT(AI548,"0.#"),1)=".",FALSE,TRUE)</formula>
    </cfRule>
    <cfRule type="expression" dxfId="782" priority="864">
      <formula>IF(RIGHT(TEXT(AI548,"0.#"),1)=".",TRUE,FALSE)</formula>
    </cfRule>
  </conditionalFormatting>
  <conditionalFormatting sqref="AI546">
    <cfRule type="expression" dxfId="781" priority="867">
      <formula>IF(RIGHT(TEXT(AI546,"0.#"),1)=".",FALSE,TRUE)</formula>
    </cfRule>
    <cfRule type="expression" dxfId="780" priority="868">
      <formula>IF(RIGHT(TEXT(AI546,"0.#"),1)=".",TRUE,FALSE)</formula>
    </cfRule>
  </conditionalFormatting>
  <conditionalFormatting sqref="AI547">
    <cfRule type="expression" dxfId="779" priority="865">
      <formula>IF(RIGHT(TEXT(AI547,"0.#"),1)=".",FALSE,TRUE)</formula>
    </cfRule>
    <cfRule type="expression" dxfId="778" priority="866">
      <formula>IF(RIGHT(TEXT(AI547,"0.#"),1)=".",TRUE,FALSE)</formula>
    </cfRule>
  </conditionalFormatting>
  <conditionalFormatting sqref="AQ547">
    <cfRule type="expression" dxfId="777" priority="861">
      <formula>IF(RIGHT(TEXT(AQ547,"0.#"),1)=".",FALSE,TRUE)</formula>
    </cfRule>
    <cfRule type="expression" dxfId="776" priority="862">
      <formula>IF(RIGHT(TEXT(AQ547,"0.#"),1)=".",TRUE,FALSE)</formula>
    </cfRule>
  </conditionalFormatting>
  <conditionalFormatting sqref="AQ546">
    <cfRule type="expression" dxfId="775" priority="857">
      <formula>IF(RIGHT(TEXT(AQ546,"0.#"),1)=".",FALSE,TRUE)</formula>
    </cfRule>
    <cfRule type="expression" dxfId="774" priority="858">
      <formula>IF(RIGHT(TEXT(AQ546,"0.#"),1)=".",TRUE,FALSE)</formula>
    </cfRule>
  </conditionalFormatting>
  <conditionalFormatting sqref="AE551">
    <cfRule type="expression" dxfId="773" priority="855">
      <formula>IF(RIGHT(TEXT(AE551,"0.#"),1)=".",FALSE,TRUE)</formula>
    </cfRule>
    <cfRule type="expression" dxfId="772" priority="856">
      <formula>IF(RIGHT(TEXT(AE551,"0.#"),1)=".",TRUE,FALSE)</formula>
    </cfRule>
  </conditionalFormatting>
  <conditionalFormatting sqref="AM553">
    <cfRule type="expression" dxfId="771" priority="845">
      <formula>IF(RIGHT(TEXT(AM553,"0.#"),1)=".",FALSE,TRUE)</formula>
    </cfRule>
    <cfRule type="expression" dxfId="770" priority="846">
      <formula>IF(RIGHT(TEXT(AM553,"0.#"),1)=".",TRUE,FALSE)</formula>
    </cfRule>
  </conditionalFormatting>
  <conditionalFormatting sqref="AE553">
    <cfRule type="expression" dxfId="769" priority="851">
      <formula>IF(RIGHT(TEXT(AE553,"0.#"),1)=".",FALSE,TRUE)</formula>
    </cfRule>
    <cfRule type="expression" dxfId="768" priority="852">
      <formula>IF(RIGHT(TEXT(AE553,"0.#"),1)=".",TRUE,FALSE)</formula>
    </cfRule>
  </conditionalFormatting>
  <conditionalFormatting sqref="AM551">
    <cfRule type="expression" dxfId="767" priority="849">
      <formula>IF(RIGHT(TEXT(AM551,"0.#"),1)=".",FALSE,TRUE)</formula>
    </cfRule>
    <cfRule type="expression" dxfId="766" priority="850">
      <formula>IF(RIGHT(TEXT(AM551,"0.#"),1)=".",TRUE,FALSE)</formula>
    </cfRule>
  </conditionalFormatting>
  <conditionalFormatting sqref="AU551">
    <cfRule type="expression" dxfId="765" priority="843">
      <formula>IF(RIGHT(TEXT(AU551,"0.#"),1)=".",FALSE,TRUE)</formula>
    </cfRule>
    <cfRule type="expression" dxfId="764" priority="844">
      <formula>IF(RIGHT(TEXT(AU551,"0.#"),1)=".",TRUE,FALSE)</formula>
    </cfRule>
  </conditionalFormatting>
  <conditionalFormatting sqref="AU553">
    <cfRule type="expression" dxfId="763" priority="839">
      <formula>IF(RIGHT(TEXT(AU553,"0.#"),1)=".",FALSE,TRUE)</formula>
    </cfRule>
    <cfRule type="expression" dxfId="762" priority="840">
      <formula>IF(RIGHT(TEXT(AU553,"0.#"),1)=".",TRUE,FALSE)</formula>
    </cfRule>
  </conditionalFormatting>
  <conditionalFormatting sqref="AI553">
    <cfRule type="expression" dxfId="761" priority="833">
      <formula>IF(RIGHT(TEXT(AI553,"0.#"),1)=".",FALSE,TRUE)</formula>
    </cfRule>
    <cfRule type="expression" dxfId="760" priority="834">
      <formula>IF(RIGHT(TEXT(AI553,"0.#"),1)=".",TRUE,FALSE)</formula>
    </cfRule>
  </conditionalFormatting>
  <conditionalFormatting sqref="AI551">
    <cfRule type="expression" dxfId="759" priority="837">
      <formula>IF(RIGHT(TEXT(AI551,"0.#"),1)=".",FALSE,TRUE)</formula>
    </cfRule>
    <cfRule type="expression" dxfId="758" priority="838">
      <formula>IF(RIGHT(TEXT(AI551,"0.#"),1)=".",TRUE,FALSE)</formula>
    </cfRule>
  </conditionalFormatting>
  <conditionalFormatting sqref="AQ552">
    <cfRule type="expression" dxfId="757" priority="831">
      <formula>IF(RIGHT(TEXT(AQ552,"0.#"),1)=".",FALSE,TRUE)</formula>
    </cfRule>
    <cfRule type="expression" dxfId="756" priority="832">
      <formula>IF(RIGHT(TEXT(AQ552,"0.#"),1)=".",TRUE,FALSE)</formula>
    </cfRule>
  </conditionalFormatting>
  <conditionalFormatting sqref="AM563">
    <cfRule type="expression" dxfId="755" priority="785">
      <formula>IF(RIGHT(TEXT(AM563,"0.#"),1)=".",FALSE,TRUE)</formula>
    </cfRule>
    <cfRule type="expression" dxfId="754" priority="786">
      <formula>IF(RIGHT(TEXT(AM563,"0.#"),1)=".",TRUE,FALSE)</formula>
    </cfRule>
  </conditionalFormatting>
  <conditionalFormatting sqref="AM562">
    <cfRule type="expression" dxfId="753" priority="787">
      <formula>IF(RIGHT(TEXT(AM562,"0.#"),1)=".",FALSE,TRUE)</formula>
    </cfRule>
    <cfRule type="expression" dxfId="752" priority="788">
      <formula>IF(RIGHT(TEXT(AM562,"0.#"),1)=".",TRUE,FALSE)</formula>
    </cfRule>
  </conditionalFormatting>
  <conditionalFormatting sqref="AU561">
    <cfRule type="expression" dxfId="751" priority="783">
      <formula>IF(RIGHT(TEXT(AU561,"0.#"),1)=".",FALSE,TRUE)</formula>
    </cfRule>
    <cfRule type="expression" dxfId="750" priority="784">
      <formula>IF(RIGHT(TEXT(AU561,"0.#"),1)=".",TRUE,FALSE)</formula>
    </cfRule>
  </conditionalFormatting>
  <conditionalFormatting sqref="AU562">
    <cfRule type="expression" dxfId="749" priority="781">
      <formula>IF(RIGHT(TEXT(AU562,"0.#"),1)=".",FALSE,TRUE)</formula>
    </cfRule>
    <cfRule type="expression" dxfId="748" priority="782">
      <formula>IF(RIGHT(TEXT(AU562,"0.#"),1)=".",TRUE,FALSE)</formula>
    </cfRule>
  </conditionalFormatting>
  <conditionalFormatting sqref="AU563">
    <cfRule type="expression" dxfId="747" priority="779">
      <formula>IF(RIGHT(TEXT(AU563,"0.#"),1)=".",FALSE,TRUE)</formula>
    </cfRule>
    <cfRule type="expression" dxfId="746" priority="780">
      <formula>IF(RIGHT(TEXT(AU563,"0.#"),1)=".",TRUE,FALSE)</formula>
    </cfRule>
  </conditionalFormatting>
  <conditionalFormatting sqref="AI563">
    <cfRule type="expression" dxfId="745" priority="773">
      <formula>IF(RIGHT(TEXT(AI563,"0.#"),1)=".",FALSE,TRUE)</formula>
    </cfRule>
    <cfRule type="expression" dxfId="744" priority="774">
      <formula>IF(RIGHT(TEXT(AI563,"0.#"),1)=".",TRUE,FALSE)</formula>
    </cfRule>
  </conditionalFormatting>
  <conditionalFormatting sqref="AI561">
    <cfRule type="expression" dxfId="743" priority="777">
      <formula>IF(RIGHT(TEXT(AI561,"0.#"),1)=".",FALSE,TRUE)</formula>
    </cfRule>
    <cfRule type="expression" dxfId="742" priority="778">
      <formula>IF(RIGHT(TEXT(AI561,"0.#"),1)=".",TRUE,FALSE)</formula>
    </cfRule>
  </conditionalFormatting>
  <conditionalFormatting sqref="AQ562">
    <cfRule type="expression" dxfId="741" priority="771">
      <formula>IF(RIGHT(TEXT(AQ562,"0.#"),1)=".",FALSE,TRUE)</formula>
    </cfRule>
    <cfRule type="expression" dxfId="740" priority="772">
      <formula>IF(RIGHT(TEXT(AQ562,"0.#"),1)=".",TRUE,FALSE)</formula>
    </cfRule>
  </conditionalFormatting>
  <conditionalFormatting sqref="AQ563">
    <cfRule type="expression" dxfId="739" priority="769">
      <formula>IF(RIGHT(TEXT(AQ563,"0.#"),1)=".",FALSE,TRUE)</formula>
    </cfRule>
    <cfRule type="expression" dxfId="738" priority="770">
      <formula>IF(RIGHT(TEXT(AQ563,"0.#"),1)=".",TRUE,FALSE)</formula>
    </cfRule>
  </conditionalFormatting>
  <conditionalFormatting sqref="AQ561">
    <cfRule type="expression" dxfId="737" priority="767">
      <formula>IF(RIGHT(TEXT(AQ561,"0.#"),1)=".",FALSE,TRUE)</formula>
    </cfRule>
    <cfRule type="expression" dxfId="736" priority="768">
      <formula>IF(RIGHT(TEXT(AQ561,"0.#"),1)=".",TRUE,FALSE)</formula>
    </cfRule>
  </conditionalFormatting>
  <conditionalFormatting sqref="AE571">
    <cfRule type="expression" dxfId="735" priority="765">
      <formula>IF(RIGHT(TEXT(AE571,"0.#"),1)=".",FALSE,TRUE)</formula>
    </cfRule>
    <cfRule type="expression" dxfId="734" priority="766">
      <formula>IF(RIGHT(TEXT(AE571,"0.#"),1)=".",TRUE,FALSE)</formula>
    </cfRule>
  </conditionalFormatting>
  <conditionalFormatting sqref="AM573">
    <cfRule type="expression" dxfId="733" priority="755">
      <formula>IF(RIGHT(TEXT(AM573,"0.#"),1)=".",FALSE,TRUE)</formula>
    </cfRule>
    <cfRule type="expression" dxfId="732" priority="756">
      <formula>IF(RIGHT(TEXT(AM573,"0.#"),1)=".",TRUE,FALSE)</formula>
    </cfRule>
  </conditionalFormatting>
  <conditionalFormatting sqref="AE572">
    <cfRule type="expression" dxfId="731" priority="763">
      <formula>IF(RIGHT(TEXT(AE572,"0.#"),1)=".",FALSE,TRUE)</formula>
    </cfRule>
    <cfRule type="expression" dxfId="730" priority="764">
      <formula>IF(RIGHT(TEXT(AE572,"0.#"),1)=".",TRUE,FALSE)</formula>
    </cfRule>
  </conditionalFormatting>
  <conditionalFormatting sqref="AE573">
    <cfRule type="expression" dxfId="729" priority="761">
      <formula>IF(RIGHT(TEXT(AE573,"0.#"),1)=".",FALSE,TRUE)</formula>
    </cfRule>
    <cfRule type="expression" dxfId="728" priority="762">
      <formula>IF(RIGHT(TEXT(AE573,"0.#"),1)=".",TRUE,FALSE)</formula>
    </cfRule>
  </conditionalFormatting>
  <conditionalFormatting sqref="AM571">
    <cfRule type="expression" dxfId="727" priority="759">
      <formula>IF(RIGHT(TEXT(AM571,"0.#"),1)=".",FALSE,TRUE)</formula>
    </cfRule>
    <cfRule type="expression" dxfId="726" priority="760">
      <formula>IF(RIGHT(TEXT(AM571,"0.#"),1)=".",TRUE,FALSE)</formula>
    </cfRule>
  </conditionalFormatting>
  <conditionalFormatting sqref="AM572">
    <cfRule type="expression" dxfId="725" priority="757">
      <formula>IF(RIGHT(TEXT(AM572,"0.#"),1)=".",FALSE,TRUE)</formula>
    </cfRule>
    <cfRule type="expression" dxfId="724" priority="758">
      <formula>IF(RIGHT(TEXT(AM572,"0.#"),1)=".",TRUE,FALSE)</formula>
    </cfRule>
  </conditionalFormatting>
  <conditionalFormatting sqref="AU571">
    <cfRule type="expression" dxfId="723" priority="753">
      <formula>IF(RIGHT(TEXT(AU571,"0.#"),1)=".",FALSE,TRUE)</formula>
    </cfRule>
    <cfRule type="expression" dxfId="722" priority="754">
      <formula>IF(RIGHT(TEXT(AU571,"0.#"),1)=".",TRUE,FALSE)</formula>
    </cfRule>
  </conditionalFormatting>
  <conditionalFormatting sqref="AU572">
    <cfRule type="expression" dxfId="721" priority="751">
      <formula>IF(RIGHT(TEXT(AU572,"0.#"),1)=".",FALSE,TRUE)</formula>
    </cfRule>
    <cfRule type="expression" dxfId="720" priority="752">
      <formula>IF(RIGHT(TEXT(AU572,"0.#"),1)=".",TRUE,FALSE)</formula>
    </cfRule>
  </conditionalFormatting>
  <conditionalFormatting sqref="AU573">
    <cfRule type="expression" dxfId="719" priority="749">
      <formula>IF(RIGHT(TEXT(AU573,"0.#"),1)=".",FALSE,TRUE)</formula>
    </cfRule>
    <cfRule type="expression" dxfId="718" priority="750">
      <formula>IF(RIGHT(TEXT(AU573,"0.#"),1)=".",TRUE,FALSE)</formula>
    </cfRule>
  </conditionalFormatting>
  <conditionalFormatting sqref="AI573">
    <cfRule type="expression" dxfId="717" priority="743">
      <formula>IF(RIGHT(TEXT(AI573,"0.#"),1)=".",FALSE,TRUE)</formula>
    </cfRule>
    <cfRule type="expression" dxfId="716" priority="744">
      <formula>IF(RIGHT(TEXT(AI573,"0.#"),1)=".",TRUE,FALSE)</formula>
    </cfRule>
  </conditionalFormatting>
  <conditionalFormatting sqref="AI571">
    <cfRule type="expression" dxfId="715" priority="747">
      <formula>IF(RIGHT(TEXT(AI571,"0.#"),1)=".",FALSE,TRUE)</formula>
    </cfRule>
    <cfRule type="expression" dxfId="714" priority="748">
      <formula>IF(RIGHT(TEXT(AI571,"0.#"),1)=".",TRUE,FALSE)</formula>
    </cfRule>
  </conditionalFormatting>
  <conditionalFormatting sqref="AI572">
    <cfRule type="expression" dxfId="713" priority="745">
      <formula>IF(RIGHT(TEXT(AI572,"0.#"),1)=".",FALSE,TRUE)</formula>
    </cfRule>
    <cfRule type="expression" dxfId="712" priority="746">
      <formula>IF(RIGHT(TEXT(AI572,"0.#"),1)=".",TRUE,FALSE)</formula>
    </cfRule>
  </conditionalFormatting>
  <conditionalFormatting sqref="AQ572">
    <cfRule type="expression" dxfId="711" priority="741">
      <formula>IF(RIGHT(TEXT(AQ572,"0.#"),1)=".",FALSE,TRUE)</formula>
    </cfRule>
    <cfRule type="expression" dxfId="710" priority="742">
      <formula>IF(RIGHT(TEXT(AQ572,"0.#"),1)=".",TRUE,FALSE)</formula>
    </cfRule>
  </conditionalFormatting>
  <conditionalFormatting sqref="AQ573">
    <cfRule type="expression" dxfId="709" priority="739">
      <formula>IF(RIGHT(TEXT(AQ573,"0.#"),1)=".",FALSE,TRUE)</formula>
    </cfRule>
    <cfRule type="expression" dxfId="708" priority="740">
      <formula>IF(RIGHT(TEXT(AQ573,"0.#"),1)=".",TRUE,FALSE)</formula>
    </cfRule>
  </conditionalFormatting>
  <conditionalFormatting sqref="AQ571">
    <cfRule type="expression" dxfId="707" priority="737">
      <formula>IF(RIGHT(TEXT(AQ571,"0.#"),1)=".",FALSE,TRUE)</formula>
    </cfRule>
    <cfRule type="expression" dxfId="706" priority="738">
      <formula>IF(RIGHT(TEXT(AQ571,"0.#"),1)=".",TRUE,FALSE)</formula>
    </cfRule>
  </conditionalFormatting>
  <conditionalFormatting sqref="AE576">
    <cfRule type="expression" dxfId="705" priority="735">
      <formula>IF(RIGHT(TEXT(AE576,"0.#"),1)=".",FALSE,TRUE)</formula>
    </cfRule>
    <cfRule type="expression" dxfId="704" priority="736">
      <formula>IF(RIGHT(TEXT(AE576,"0.#"),1)=".",TRUE,FALSE)</formula>
    </cfRule>
  </conditionalFormatting>
  <conditionalFormatting sqref="AM578">
    <cfRule type="expression" dxfId="703" priority="725">
      <formula>IF(RIGHT(TEXT(AM578,"0.#"),1)=".",FALSE,TRUE)</formula>
    </cfRule>
    <cfRule type="expression" dxfId="702" priority="726">
      <formula>IF(RIGHT(TEXT(AM578,"0.#"),1)=".",TRUE,FALSE)</formula>
    </cfRule>
  </conditionalFormatting>
  <conditionalFormatting sqref="AE577">
    <cfRule type="expression" dxfId="701" priority="733">
      <formula>IF(RIGHT(TEXT(AE577,"0.#"),1)=".",FALSE,TRUE)</formula>
    </cfRule>
    <cfRule type="expression" dxfId="700" priority="734">
      <formula>IF(RIGHT(TEXT(AE577,"0.#"),1)=".",TRUE,FALSE)</formula>
    </cfRule>
  </conditionalFormatting>
  <conditionalFormatting sqref="AE578">
    <cfRule type="expression" dxfId="699" priority="731">
      <formula>IF(RIGHT(TEXT(AE578,"0.#"),1)=".",FALSE,TRUE)</formula>
    </cfRule>
    <cfRule type="expression" dxfId="698" priority="732">
      <formula>IF(RIGHT(TEXT(AE578,"0.#"),1)=".",TRUE,FALSE)</formula>
    </cfRule>
  </conditionalFormatting>
  <conditionalFormatting sqref="AM576">
    <cfRule type="expression" dxfId="697" priority="729">
      <formula>IF(RIGHT(TEXT(AM576,"0.#"),1)=".",FALSE,TRUE)</formula>
    </cfRule>
    <cfRule type="expression" dxfId="696" priority="730">
      <formula>IF(RIGHT(TEXT(AM576,"0.#"),1)=".",TRUE,FALSE)</formula>
    </cfRule>
  </conditionalFormatting>
  <conditionalFormatting sqref="AM577">
    <cfRule type="expression" dxfId="695" priority="727">
      <formula>IF(RIGHT(TEXT(AM577,"0.#"),1)=".",FALSE,TRUE)</formula>
    </cfRule>
    <cfRule type="expression" dxfId="694" priority="728">
      <formula>IF(RIGHT(TEXT(AM577,"0.#"),1)=".",TRUE,FALSE)</formula>
    </cfRule>
  </conditionalFormatting>
  <conditionalFormatting sqref="AU576">
    <cfRule type="expression" dxfId="693" priority="723">
      <formula>IF(RIGHT(TEXT(AU576,"0.#"),1)=".",FALSE,TRUE)</formula>
    </cfRule>
    <cfRule type="expression" dxfId="692" priority="724">
      <formula>IF(RIGHT(TEXT(AU576,"0.#"),1)=".",TRUE,FALSE)</formula>
    </cfRule>
  </conditionalFormatting>
  <conditionalFormatting sqref="AU577">
    <cfRule type="expression" dxfId="691" priority="721">
      <formula>IF(RIGHT(TEXT(AU577,"0.#"),1)=".",FALSE,TRUE)</formula>
    </cfRule>
    <cfRule type="expression" dxfId="690" priority="722">
      <formula>IF(RIGHT(TEXT(AU577,"0.#"),1)=".",TRUE,FALSE)</formula>
    </cfRule>
  </conditionalFormatting>
  <conditionalFormatting sqref="AU578">
    <cfRule type="expression" dxfId="689" priority="719">
      <formula>IF(RIGHT(TEXT(AU578,"0.#"),1)=".",FALSE,TRUE)</formula>
    </cfRule>
    <cfRule type="expression" dxfId="688" priority="720">
      <formula>IF(RIGHT(TEXT(AU578,"0.#"),1)=".",TRUE,FALSE)</formula>
    </cfRule>
  </conditionalFormatting>
  <conditionalFormatting sqref="AI578">
    <cfRule type="expression" dxfId="687" priority="713">
      <formula>IF(RIGHT(TEXT(AI578,"0.#"),1)=".",FALSE,TRUE)</formula>
    </cfRule>
    <cfRule type="expression" dxfId="686" priority="714">
      <formula>IF(RIGHT(TEXT(AI578,"0.#"),1)=".",TRUE,FALSE)</formula>
    </cfRule>
  </conditionalFormatting>
  <conditionalFormatting sqref="AI576">
    <cfRule type="expression" dxfId="685" priority="717">
      <formula>IF(RIGHT(TEXT(AI576,"0.#"),1)=".",FALSE,TRUE)</formula>
    </cfRule>
    <cfRule type="expression" dxfId="684" priority="718">
      <formula>IF(RIGHT(TEXT(AI576,"0.#"),1)=".",TRUE,FALSE)</formula>
    </cfRule>
  </conditionalFormatting>
  <conditionalFormatting sqref="AI577">
    <cfRule type="expression" dxfId="683" priority="715">
      <formula>IF(RIGHT(TEXT(AI577,"0.#"),1)=".",FALSE,TRUE)</formula>
    </cfRule>
    <cfRule type="expression" dxfId="682" priority="716">
      <formula>IF(RIGHT(TEXT(AI577,"0.#"),1)=".",TRUE,FALSE)</formula>
    </cfRule>
  </conditionalFormatting>
  <conditionalFormatting sqref="AQ577">
    <cfRule type="expression" dxfId="681" priority="711">
      <formula>IF(RIGHT(TEXT(AQ577,"0.#"),1)=".",FALSE,TRUE)</formula>
    </cfRule>
    <cfRule type="expression" dxfId="680" priority="712">
      <formula>IF(RIGHT(TEXT(AQ577,"0.#"),1)=".",TRUE,FALSE)</formula>
    </cfRule>
  </conditionalFormatting>
  <conditionalFormatting sqref="AQ578">
    <cfRule type="expression" dxfId="679" priority="709">
      <formula>IF(RIGHT(TEXT(AQ578,"0.#"),1)=".",FALSE,TRUE)</formula>
    </cfRule>
    <cfRule type="expression" dxfId="678" priority="710">
      <formula>IF(RIGHT(TEXT(AQ578,"0.#"),1)=".",TRUE,FALSE)</formula>
    </cfRule>
  </conditionalFormatting>
  <conditionalFormatting sqref="AQ576">
    <cfRule type="expression" dxfId="677" priority="707">
      <formula>IF(RIGHT(TEXT(AQ576,"0.#"),1)=".",FALSE,TRUE)</formula>
    </cfRule>
    <cfRule type="expression" dxfId="676" priority="708">
      <formula>IF(RIGHT(TEXT(AQ576,"0.#"),1)=".",TRUE,FALSE)</formula>
    </cfRule>
  </conditionalFormatting>
  <conditionalFormatting sqref="AE581">
    <cfRule type="expression" dxfId="675" priority="705">
      <formula>IF(RIGHT(TEXT(AE581,"0.#"),1)=".",FALSE,TRUE)</formula>
    </cfRule>
    <cfRule type="expression" dxfId="674" priority="706">
      <formula>IF(RIGHT(TEXT(AE581,"0.#"),1)=".",TRUE,FALSE)</formula>
    </cfRule>
  </conditionalFormatting>
  <conditionalFormatting sqref="AM583">
    <cfRule type="expression" dxfId="673" priority="695">
      <formula>IF(RIGHT(TEXT(AM583,"0.#"),1)=".",FALSE,TRUE)</formula>
    </cfRule>
    <cfRule type="expression" dxfId="672" priority="696">
      <formula>IF(RIGHT(TEXT(AM583,"0.#"),1)=".",TRUE,FALSE)</formula>
    </cfRule>
  </conditionalFormatting>
  <conditionalFormatting sqref="AE582">
    <cfRule type="expression" dxfId="671" priority="703">
      <formula>IF(RIGHT(TEXT(AE582,"0.#"),1)=".",FALSE,TRUE)</formula>
    </cfRule>
    <cfRule type="expression" dxfId="670" priority="704">
      <formula>IF(RIGHT(TEXT(AE582,"0.#"),1)=".",TRUE,FALSE)</formula>
    </cfRule>
  </conditionalFormatting>
  <conditionalFormatting sqref="AE583">
    <cfRule type="expression" dxfId="669" priority="701">
      <formula>IF(RIGHT(TEXT(AE583,"0.#"),1)=".",FALSE,TRUE)</formula>
    </cfRule>
    <cfRule type="expression" dxfId="668" priority="702">
      <formula>IF(RIGHT(TEXT(AE583,"0.#"),1)=".",TRUE,FALSE)</formula>
    </cfRule>
  </conditionalFormatting>
  <conditionalFormatting sqref="AM581">
    <cfRule type="expression" dxfId="667" priority="699">
      <formula>IF(RIGHT(TEXT(AM581,"0.#"),1)=".",FALSE,TRUE)</formula>
    </cfRule>
    <cfRule type="expression" dxfId="666" priority="700">
      <formula>IF(RIGHT(TEXT(AM581,"0.#"),1)=".",TRUE,FALSE)</formula>
    </cfRule>
  </conditionalFormatting>
  <conditionalFormatting sqref="AM582">
    <cfRule type="expression" dxfId="665" priority="697">
      <formula>IF(RIGHT(TEXT(AM582,"0.#"),1)=".",FALSE,TRUE)</formula>
    </cfRule>
    <cfRule type="expression" dxfId="664" priority="698">
      <formula>IF(RIGHT(TEXT(AM582,"0.#"),1)=".",TRUE,FALSE)</formula>
    </cfRule>
  </conditionalFormatting>
  <conditionalFormatting sqref="AU581">
    <cfRule type="expression" dxfId="663" priority="693">
      <formula>IF(RIGHT(TEXT(AU581,"0.#"),1)=".",FALSE,TRUE)</formula>
    </cfRule>
    <cfRule type="expression" dxfId="662" priority="694">
      <formula>IF(RIGHT(TEXT(AU581,"0.#"),1)=".",TRUE,FALSE)</formula>
    </cfRule>
  </conditionalFormatting>
  <conditionalFormatting sqref="AQ582">
    <cfRule type="expression" dxfId="661" priority="681">
      <formula>IF(RIGHT(TEXT(AQ582,"0.#"),1)=".",FALSE,TRUE)</formula>
    </cfRule>
    <cfRule type="expression" dxfId="660" priority="682">
      <formula>IF(RIGHT(TEXT(AQ582,"0.#"),1)=".",TRUE,FALSE)</formula>
    </cfRule>
  </conditionalFormatting>
  <conditionalFormatting sqref="AQ583">
    <cfRule type="expression" dxfId="659" priority="679">
      <formula>IF(RIGHT(TEXT(AQ583,"0.#"),1)=".",FALSE,TRUE)</formula>
    </cfRule>
    <cfRule type="expression" dxfId="658" priority="680">
      <formula>IF(RIGHT(TEXT(AQ583,"0.#"),1)=".",TRUE,FALSE)</formula>
    </cfRule>
  </conditionalFormatting>
  <conditionalFormatting sqref="AQ581">
    <cfRule type="expression" dxfId="657" priority="677">
      <formula>IF(RIGHT(TEXT(AQ581,"0.#"),1)=".",FALSE,TRUE)</formula>
    </cfRule>
    <cfRule type="expression" dxfId="656" priority="678">
      <formula>IF(RIGHT(TEXT(AQ581,"0.#"),1)=".",TRUE,FALSE)</formula>
    </cfRule>
  </conditionalFormatting>
  <conditionalFormatting sqref="AE586">
    <cfRule type="expression" dxfId="655" priority="675">
      <formula>IF(RIGHT(TEXT(AE586,"0.#"),1)=".",FALSE,TRUE)</formula>
    </cfRule>
    <cfRule type="expression" dxfId="654" priority="676">
      <formula>IF(RIGHT(TEXT(AE586,"0.#"),1)=".",TRUE,FALSE)</formula>
    </cfRule>
  </conditionalFormatting>
  <conditionalFormatting sqref="AM588">
    <cfRule type="expression" dxfId="653" priority="665">
      <formula>IF(RIGHT(TEXT(AM588,"0.#"),1)=".",FALSE,TRUE)</formula>
    </cfRule>
    <cfRule type="expression" dxfId="652" priority="666">
      <formula>IF(RIGHT(TEXT(AM588,"0.#"),1)=".",TRUE,FALSE)</formula>
    </cfRule>
  </conditionalFormatting>
  <conditionalFormatting sqref="AE587">
    <cfRule type="expression" dxfId="651" priority="673">
      <formula>IF(RIGHT(TEXT(AE587,"0.#"),1)=".",FALSE,TRUE)</formula>
    </cfRule>
    <cfRule type="expression" dxfId="650" priority="674">
      <formula>IF(RIGHT(TEXT(AE587,"0.#"),1)=".",TRUE,FALSE)</formula>
    </cfRule>
  </conditionalFormatting>
  <conditionalFormatting sqref="AE588">
    <cfRule type="expression" dxfId="649" priority="671">
      <formula>IF(RIGHT(TEXT(AE588,"0.#"),1)=".",FALSE,TRUE)</formula>
    </cfRule>
    <cfRule type="expression" dxfId="648" priority="672">
      <formula>IF(RIGHT(TEXT(AE588,"0.#"),1)=".",TRUE,FALSE)</formula>
    </cfRule>
  </conditionalFormatting>
  <conditionalFormatting sqref="AM586">
    <cfRule type="expression" dxfId="647" priority="669">
      <formula>IF(RIGHT(TEXT(AM586,"0.#"),1)=".",FALSE,TRUE)</formula>
    </cfRule>
    <cfRule type="expression" dxfId="646" priority="670">
      <formula>IF(RIGHT(TEXT(AM586,"0.#"),1)=".",TRUE,FALSE)</formula>
    </cfRule>
  </conditionalFormatting>
  <conditionalFormatting sqref="AM587">
    <cfRule type="expression" dxfId="645" priority="667">
      <formula>IF(RIGHT(TEXT(AM587,"0.#"),1)=".",FALSE,TRUE)</formula>
    </cfRule>
    <cfRule type="expression" dxfId="644" priority="668">
      <formula>IF(RIGHT(TEXT(AM587,"0.#"),1)=".",TRUE,FALSE)</formula>
    </cfRule>
  </conditionalFormatting>
  <conditionalFormatting sqref="AU586">
    <cfRule type="expression" dxfId="643" priority="663">
      <formula>IF(RIGHT(TEXT(AU586,"0.#"),1)=".",FALSE,TRUE)</formula>
    </cfRule>
    <cfRule type="expression" dxfId="642" priority="664">
      <formula>IF(RIGHT(TEXT(AU586,"0.#"),1)=".",TRUE,FALSE)</formula>
    </cfRule>
  </conditionalFormatting>
  <conditionalFormatting sqref="AU587">
    <cfRule type="expression" dxfId="641" priority="661">
      <formula>IF(RIGHT(TEXT(AU587,"0.#"),1)=".",FALSE,TRUE)</formula>
    </cfRule>
    <cfRule type="expression" dxfId="640" priority="662">
      <formula>IF(RIGHT(TEXT(AU587,"0.#"),1)=".",TRUE,FALSE)</formula>
    </cfRule>
  </conditionalFormatting>
  <conditionalFormatting sqref="AU588">
    <cfRule type="expression" dxfId="639" priority="659">
      <formula>IF(RIGHT(TEXT(AU588,"0.#"),1)=".",FALSE,TRUE)</formula>
    </cfRule>
    <cfRule type="expression" dxfId="638" priority="660">
      <formula>IF(RIGHT(TEXT(AU588,"0.#"),1)=".",TRUE,FALSE)</formula>
    </cfRule>
  </conditionalFormatting>
  <conditionalFormatting sqref="AI588">
    <cfRule type="expression" dxfId="637" priority="653">
      <formula>IF(RIGHT(TEXT(AI588,"0.#"),1)=".",FALSE,TRUE)</formula>
    </cfRule>
    <cfRule type="expression" dxfId="636" priority="654">
      <formula>IF(RIGHT(TEXT(AI588,"0.#"),1)=".",TRUE,FALSE)</formula>
    </cfRule>
  </conditionalFormatting>
  <conditionalFormatting sqref="AI586">
    <cfRule type="expression" dxfId="635" priority="657">
      <formula>IF(RIGHT(TEXT(AI586,"0.#"),1)=".",FALSE,TRUE)</formula>
    </cfRule>
    <cfRule type="expression" dxfId="634" priority="658">
      <formula>IF(RIGHT(TEXT(AI586,"0.#"),1)=".",TRUE,FALSE)</formula>
    </cfRule>
  </conditionalFormatting>
  <conditionalFormatting sqref="AI587">
    <cfRule type="expression" dxfId="633" priority="655">
      <formula>IF(RIGHT(TEXT(AI587,"0.#"),1)=".",FALSE,TRUE)</formula>
    </cfRule>
    <cfRule type="expression" dxfId="632" priority="656">
      <formula>IF(RIGHT(TEXT(AI587,"0.#"),1)=".",TRUE,FALSE)</formula>
    </cfRule>
  </conditionalFormatting>
  <conditionalFormatting sqref="AQ587">
    <cfRule type="expression" dxfId="631" priority="651">
      <formula>IF(RIGHT(TEXT(AQ587,"0.#"),1)=".",FALSE,TRUE)</formula>
    </cfRule>
    <cfRule type="expression" dxfId="630" priority="652">
      <formula>IF(RIGHT(TEXT(AQ587,"0.#"),1)=".",TRUE,FALSE)</formula>
    </cfRule>
  </conditionalFormatting>
  <conditionalFormatting sqref="AQ588">
    <cfRule type="expression" dxfId="629" priority="649">
      <formula>IF(RIGHT(TEXT(AQ588,"0.#"),1)=".",FALSE,TRUE)</formula>
    </cfRule>
    <cfRule type="expression" dxfId="628" priority="650">
      <formula>IF(RIGHT(TEXT(AQ588,"0.#"),1)=".",TRUE,FALSE)</formula>
    </cfRule>
  </conditionalFormatting>
  <conditionalFormatting sqref="AQ586">
    <cfRule type="expression" dxfId="627" priority="647">
      <formula>IF(RIGHT(TEXT(AQ586,"0.#"),1)=".",FALSE,TRUE)</formula>
    </cfRule>
    <cfRule type="expression" dxfId="626" priority="648">
      <formula>IF(RIGHT(TEXT(AQ586,"0.#"),1)=".",TRUE,FALSE)</formula>
    </cfRule>
  </conditionalFormatting>
  <conditionalFormatting sqref="AE595">
    <cfRule type="expression" dxfId="625" priority="645">
      <formula>IF(RIGHT(TEXT(AE595,"0.#"),1)=".",FALSE,TRUE)</formula>
    </cfRule>
    <cfRule type="expression" dxfId="624" priority="646">
      <formula>IF(RIGHT(TEXT(AE595,"0.#"),1)=".",TRUE,FALSE)</formula>
    </cfRule>
  </conditionalFormatting>
  <conditionalFormatting sqref="AM597">
    <cfRule type="expression" dxfId="623" priority="635">
      <formula>IF(RIGHT(TEXT(AM597,"0.#"),1)=".",FALSE,TRUE)</formula>
    </cfRule>
    <cfRule type="expression" dxfId="622" priority="636">
      <formula>IF(RIGHT(TEXT(AM597,"0.#"),1)=".",TRUE,FALSE)</formula>
    </cfRule>
  </conditionalFormatting>
  <conditionalFormatting sqref="AE596">
    <cfRule type="expression" dxfId="621" priority="643">
      <formula>IF(RIGHT(TEXT(AE596,"0.#"),1)=".",FALSE,TRUE)</formula>
    </cfRule>
    <cfRule type="expression" dxfId="620" priority="644">
      <formula>IF(RIGHT(TEXT(AE596,"0.#"),1)=".",TRUE,FALSE)</formula>
    </cfRule>
  </conditionalFormatting>
  <conditionalFormatting sqref="AE597">
    <cfRule type="expression" dxfId="619" priority="641">
      <formula>IF(RIGHT(TEXT(AE597,"0.#"),1)=".",FALSE,TRUE)</formula>
    </cfRule>
    <cfRule type="expression" dxfId="618" priority="642">
      <formula>IF(RIGHT(TEXT(AE597,"0.#"),1)=".",TRUE,FALSE)</formula>
    </cfRule>
  </conditionalFormatting>
  <conditionalFormatting sqref="AM595">
    <cfRule type="expression" dxfId="617" priority="639">
      <formula>IF(RIGHT(TEXT(AM595,"0.#"),1)=".",FALSE,TRUE)</formula>
    </cfRule>
    <cfRule type="expression" dxfId="616" priority="640">
      <formula>IF(RIGHT(TEXT(AM595,"0.#"),1)=".",TRUE,FALSE)</formula>
    </cfRule>
  </conditionalFormatting>
  <conditionalFormatting sqref="AM596">
    <cfRule type="expression" dxfId="615" priority="637">
      <formula>IF(RIGHT(TEXT(AM596,"0.#"),1)=".",FALSE,TRUE)</formula>
    </cfRule>
    <cfRule type="expression" dxfId="614" priority="638">
      <formula>IF(RIGHT(TEXT(AM596,"0.#"),1)=".",TRUE,FALSE)</formula>
    </cfRule>
  </conditionalFormatting>
  <conditionalFormatting sqref="AU595">
    <cfRule type="expression" dxfId="613" priority="633">
      <formula>IF(RIGHT(TEXT(AU595,"0.#"),1)=".",FALSE,TRUE)</formula>
    </cfRule>
    <cfRule type="expression" dxfId="612" priority="634">
      <formula>IF(RIGHT(TEXT(AU595,"0.#"),1)=".",TRUE,FALSE)</formula>
    </cfRule>
  </conditionalFormatting>
  <conditionalFormatting sqref="AU596">
    <cfRule type="expression" dxfId="611" priority="631">
      <formula>IF(RIGHT(TEXT(AU596,"0.#"),1)=".",FALSE,TRUE)</formula>
    </cfRule>
    <cfRule type="expression" dxfId="610" priority="632">
      <formula>IF(RIGHT(TEXT(AU596,"0.#"),1)=".",TRUE,FALSE)</formula>
    </cfRule>
  </conditionalFormatting>
  <conditionalFormatting sqref="AU597">
    <cfRule type="expression" dxfId="609" priority="629">
      <formula>IF(RIGHT(TEXT(AU597,"0.#"),1)=".",FALSE,TRUE)</formula>
    </cfRule>
    <cfRule type="expression" dxfId="608" priority="630">
      <formula>IF(RIGHT(TEXT(AU597,"0.#"),1)=".",TRUE,FALSE)</formula>
    </cfRule>
  </conditionalFormatting>
  <conditionalFormatting sqref="AI597">
    <cfRule type="expression" dxfId="607" priority="623">
      <formula>IF(RIGHT(TEXT(AI597,"0.#"),1)=".",FALSE,TRUE)</formula>
    </cfRule>
    <cfRule type="expression" dxfId="606" priority="624">
      <formula>IF(RIGHT(TEXT(AI597,"0.#"),1)=".",TRUE,FALSE)</formula>
    </cfRule>
  </conditionalFormatting>
  <conditionalFormatting sqref="AI595">
    <cfRule type="expression" dxfId="605" priority="627">
      <formula>IF(RIGHT(TEXT(AI595,"0.#"),1)=".",FALSE,TRUE)</formula>
    </cfRule>
    <cfRule type="expression" dxfId="604" priority="628">
      <formula>IF(RIGHT(TEXT(AI595,"0.#"),1)=".",TRUE,FALSE)</formula>
    </cfRule>
  </conditionalFormatting>
  <conditionalFormatting sqref="AI596">
    <cfRule type="expression" dxfId="603" priority="625">
      <formula>IF(RIGHT(TEXT(AI596,"0.#"),1)=".",FALSE,TRUE)</formula>
    </cfRule>
    <cfRule type="expression" dxfId="602" priority="626">
      <formula>IF(RIGHT(TEXT(AI596,"0.#"),1)=".",TRUE,FALSE)</formula>
    </cfRule>
  </conditionalFormatting>
  <conditionalFormatting sqref="AQ596">
    <cfRule type="expression" dxfId="601" priority="621">
      <formula>IF(RIGHT(TEXT(AQ596,"0.#"),1)=".",FALSE,TRUE)</formula>
    </cfRule>
    <cfRule type="expression" dxfId="600" priority="622">
      <formula>IF(RIGHT(TEXT(AQ596,"0.#"),1)=".",TRUE,FALSE)</formula>
    </cfRule>
  </conditionalFormatting>
  <conditionalFormatting sqref="AQ597">
    <cfRule type="expression" dxfId="599" priority="619">
      <formula>IF(RIGHT(TEXT(AQ597,"0.#"),1)=".",FALSE,TRUE)</formula>
    </cfRule>
    <cfRule type="expression" dxfId="598" priority="620">
      <formula>IF(RIGHT(TEXT(AQ597,"0.#"),1)=".",TRUE,FALSE)</formula>
    </cfRule>
  </conditionalFormatting>
  <conditionalFormatting sqref="AQ595">
    <cfRule type="expression" dxfId="597" priority="617">
      <formula>IF(RIGHT(TEXT(AQ595,"0.#"),1)=".",FALSE,TRUE)</formula>
    </cfRule>
    <cfRule type="expression" dxfId="596" priority="618">
      <formula>IF(RIGHT(TEXT(AQ595,"0.#"),1)=".",TRUE,FALSE)</formula>
    </cfRule>
  </conditionalFormatting>
  <conditionalFormatting sqref="AE620">
    <cfRule type="expression" dxfId="595" priority="615">
      <formula>IF(RIGHT(TEXT(AE620,"0.#"),1)=".",FALSE,TRUE)</formula>
    </cfRule>
    <cfRule type="expression" dxfId="594" priority="616">
      <formula>IF(RIGHT(TEXT(AE620,"0.#"),1)=".",TRUE,FALSE)</formula>
    </cfRule>
  </conditionalFormatting>
  <conditionalFormatting sqref="AM622">
    <cfRule type="expression" dxfId="593" priority="605">
      <formula>IF(RIGHT(TEXT(AM622,"0.#"),1)=".",FALSE,TRUE)</formula>
    </cfRule>
    <cfRule type="expression" dxfId="592" priority="606">
      <formula>IF(RIGHT(TEXT(AM622,"0.#"),1)=".",TRUE,FALSE)</formula>
    </cfRule>
  </conditionalFormatting>
  <conditionalFormatting sqref="AE621">
    <cfRule type="expression" dxfId="591" priority="613">
      <formula>IF(RIGHT(TEXT(AE621,"0.#"),1)=".",FALSE,TRUE)</formula>
    </cfRule>
    <cfRule type="expression" dxfId="590" priority="614">
      <formula>IF(RIGHT(TEXT(AE621,"0.#"),1)=".",TRUE,FALSE)</formula>
    </cfRule>
  </conditionalFormatting>
  <conditionalFormatting sqref="AE622">
    <cfRule type="expression" dxfId="589" priority="611">
      <formula>IF(RIGHT(TEXT(AE622,"0.#"),1)=".",FALSE,TRUE)</formula>
    </cfRule>
    <cfRule type="expression" dxfId="588" priority="612">
      <formula>IF(RIGHT(TEXT(AE622,"0.#"),1)=".",TRUE,FALSE)</formula>
    </cfRule>
  </conditionalFormatting>
  <conditionalFormatting sqref="AM620">
    <cfRule type="expression" dxfId="587" priority="609">
      <formula>IF(RIGHT(TEXT(AM620,"0.#"),1)=".",FALSE,TRUE)</formula>
    </cfRule>
    <cfRule type="expression" dxfId="586" priority="610">
      <formula>IF(RIGHT(TEXT(AM620,"0.#"),1)=".",TRUE,FALSE)</formula>
    </cfRule>
  </conditionalFormatting>
  <conditionalFormatting sqref="AM621">
    <cfRule type="expression" dxfId="585" priority="607">
      <formula>IF(RIGHT(TEXT(AM621,"0.#"),1)=".",FALSE,TRUE)</formula>
    </cfRule>
    <cfRule type="expression" dxfId="584" priority="608">
      <formula>IF(RIGHT(TEXT(AM621,"0.#"),1)=".",TRUE,FALSE)</formula>
    </cfRule>
  </conditionalFormatting>
  <conditionalFormatting sqref="AU620">
    <cfRule type="expression" dxfId="583" priority="603">
      <formula>IF(RIGHT(TEXT(AU620,"0.#"),1)=".",FALSE,TRUE)</formula>
    </cfRule>
    <cfRule type="expression" dxfId="582" priority="604">
      <formula>IF(RIGHT(TEXT(AU620,"0.#"),1)=".",TRUE,FALSE)</formula>
    </cfRule>
  </conditionalFormatting>
  <conditionalFormatting sqref="AU621">
    <cfRule type="expression" dxfId="581" priority="601">
      <formula>IF(RIGHT(TEXT(AU621,"0.#"),1)=".",FALSE,TRUE)</formula>
    </cfRule>
    <cfRule type="expression" dxfId="580" priority="602">
      <formula>IF(RIGHT(TEXT(AU621,"0.#"),1)=".",TRUE,FALSE)</formula>
    </cfRule>
  </conditionalFormatting>
  <conditionalFormatting sqref="AU622">
    <cfRule type="expression" dxfId="579" priority="599">
      <formula>IF(RIGHT(TEXT(AU622,"0.#"),1)=".",FALSE,TRUE)</formula>
    </cfRule>
    <cfRule type="expression" dxfId="578" priority="600">
      <formula>IF(RIGHT(TEXT(AU622,"0.#"),1)=".",TRUE,FALSE)</formula>
    </cfRule>
  </conditionalFormatting>
  <conditionalFormatting sqref="AI622">
    <cfRule type="expression" dxfId="577" priority="593">
      <formula>IF(RIGHT(TEXT(AI622,"0.#"),1)=".",FALSE,TRUE)</formula>
    </cfRule>
    <cfRule type="expression" dxfId="576" priority="594">
      <formula>IF(RIGHT(TEXT(AI622,"0.#"),1)=".",TRUE,FALSE)</formula>
    </cfRule>
  </conditionalFormatting>
  <conditionalFormatting sqref="AI620">
    <cfRule type="expression" dxfId="575" priority="597">
      <formula>IF(RIGHT(TEXT(AI620,"0.#"),1)=".",FALSE,TRUE)</formula>
    </cfRule>
    <cfRule type="expression" dxfId="574" priority="598">
      <formula>IF(RIGHT(TEXT(AI620,"0.#"),1)=".",TRUE,FALSE)</formula>
    </cfRule>
  </conditionalFormatting>
  <conditionalFormatting sqref="AI621">
    <cfRule type="expression" dxfId="573" priority="595">
      <formula>IF(RIGHT(TEXT(AI621,"0.#"),1)=".",FALSE,TRUE)</formula>
    </cfRule>
    <cfRule type="expression" dxfId="572" priority="596">
      <formula>IF(RIGHT(TEXT(AI621,"0.#"),1)=".",TRUE,FALSE)</formula>
    </cfRule>
  </conditionalFormatting>
  <conditionalFormatting sqref="AQ621">
    <cfRule type="expression" dxfId="571" priority="591">
      <formula>IF(RIGHT(TEXT(AQ621,"0.#"),1)=".",FALSE,TRUE)</formula>
    </cfRule>
    <cfRule type="expression" dxfId="570" priority="592">
      <formula>IF(RIGHT(TEXT(AQ621,"0.#"),1)=".",TRUE,FALSE)</formula>
    </cfRule>
  </conditionalFormatting>
  <conditionalFormatting sqref="AQ622">
    <cfRule type="expression" dxfId="569" priority="589">
      <formula>IF(RIGHT(TEXT(AQ622,"0.#"),1)=".",FALSE,TRUE)</formula>
    </cfRule>
    <cfRule type="expression" dxfId="568" priority="590">
      <formula>IF(RIGHT(TEXT(AQ622,"0.#"),1)=".",TRUE,FALSE)</formula>
    </cfRule>
  </conditionalFormatting>
  <conditionalFormatting sqref="AQ620">
    <cfRule type="expression" dxfId="567" priority="587">
      <formula>IF(RIGHT(TEXT(AQ620,"0.#"),1)=".",FALSE,TRUE)</formula>
    </cfRule>
    <cfRule type="expression" dxfId="566" priority="588">
      <formula>IF(RIGHT(TEXT(AQ620,"0.#"),1)=".",TRUE,FALSE)</formula>
    </cfRule>
  </conditionalFormatting>
  <conditionalFormatting sqref="AE600">
    <cfRule type="expression" dxfId="565" priority="585">
      <formula>IF(RIGHT(TEXT(AE600,"0.#"),1)=".",FALSE,TRUE)</formula>
    </cfRule>
    <cfRule type="expression" dxfId="564" priority="586">
      <formula>IF(RIGHT(TEXT(AE600,"0.#"),1)=".",TRUE,FALSE)</formula>
    </cfRule>
  </conditionalFormatting>
  <conditionalFormatting sqref="AM602">
    <cfRule type="expression" dxfId="563" priority="575">
      <formula>IF(RIGHT(TEXT(AM602,"0.#"),1)=".",FALSE,TRUE)</formula>
    </cfRule>
    <cfRule type="expression" dxfId="562" priority="576">
      <formula>IF(RIGHT(TEXT(AM602,"0.#"),1)=".",TRUE,FALSE)</formula>
    </cfRule>
  </conditionalFormatting>
  <conditionalFormatting sqref="AE601">
    <cfRule type="expression" dxfId="561" priority="583">
      <formula>IF(RIGHT(TEXT(AE601,"0.#"),1)=".",FALSE,TRUE)</formula>
    </cfRule>
    <cfRule type="expression" dxfId="560" priority="584">
      <formula>IF(RIGHT(TEXT(AE601,"0.#"),1)=".",TRUE,FALSE)</formula>
    </cfRule>
  </conditionalFormatting>
  <conditionalFormatting sqref="AE602">
    <cfRule type="expression" dxfId="559" priority="581">
      <formula>IF(RIGHT(TEXT(AE602,"0.#"),1)=".",FALSE,TRUE)</formula>
    </cfRule>
    <cfRule type="expression" dxfId="558" priority="582">
      <formula>IF(RIGHT(TEXT(AE602,"0.#"),1)=".",TRUE,FALSE)</formula>
    </cfRule>
  </conditionalFormatting>
  <conditionalFormatting sqref="AM600">
    <cfRule type="expression" dxfId="557" priority="579">
      <formula>IF(RIGHT(TEXT(AM600,"0.#"),1)=".",FALSE,TRUE)</formula>
    </cfRule>
    <cfRule type="expression" dxfId="556" priority="580">
      <formula>IF(RIGHT(TEXT(AM600,"0.#"),1)=".",TRUE,FALSE)</formula>
    </cfRule>
  </conditionalFormatting>
  <conditionalFormatting sqref="AM601">
    <cfRule type="expression" dxfId="555" priority="577">
      <formula>IF(RIGHT(TEXT(AM601,"0.#"),1)=".",FALSE,TRUE)</formula>
    </cfRule>
    <cfRule type="expression" dxfId="554" priority="578">
      <formula>IF(RIGHT(TEXT(AM601,"0.#"),1)=".",TRUE,FALSE)</formula>
    </cfRule>
  </conditionalFormatting>
  <conditionalFormatting sqref="AU600">
    <cfRule type="expression" dxfId="553" priority="573">
      <formula>IF(RIGHT(TEXT(AU600,"0.#"),1)=".",FALSE,TRUE)</formula>
    </cfRule>
    <cfRule type="expression" dxfId="552" priority="574">
      <formula>IF(RIGHT(TEXT(AU600,"0.#"),1)=".",TRUE,FALSE)</formula>
    </cfRule>
  </conditionalFormatting>
  <conditionalFormatting sqref="AU601">
    <cfRule type="expression" dxfId="551" priority="571">
      <formula>IF(RIGHT(TEXT(AU601,"0.#"),1)=".",FALSE,TRUE)</formula>
    </cfRule>
    <cfRule type="expression" dxfId="550" priority="572">
      <formula>IF(RIGHT(TEXT(AU601,"0.#"),1)=".",TRUE,FALSE)</formula>
    </cfRule>
  </conditionalFormatting>
  <conditionalFormatting sqref="AU602">
    <cfRule type="expression" dxfId="549" priority="569">
      <formula>IF(RIGHT(TEXT(AU602,"0.#"),1)=".",FALSE,TRUE)</formula>
    </cfRule>
    <cfRule type="expression" dxfId="548" priority="570">
      <formula>IF(RIGHT(TEXT(AU602,"0.#"),1)=".",TRUE,FALSE)</formula>
    </cfRule>
  </conditionalFormatting>
  <conditionalFormatting sqref="AI602">
    <cfRule type="expression" dxfId="547" priority="563">
      <formula>IF(RIGHT(TEXT(AI602,"0.#"),1)=".",FALSE,TRUE)</formula>
    </cfRule>
    <cfRule type="expression" dxfId="546" priority="564">
      <formula>IF(RIGHT(TEXT(AI602,"0.#"),1)=".",TRUE,FALSE)</formula>
    </cfRule>
  </conditionalFormatting>
  <conditionalFormatting sqref="AI600">
    <cfRule type="expression" dxfId="545" priority="567">
      <formula>IF(RIGHT(TEXT(AI600,"0.#"),1)=".",FALSE,TRUE)</formula>
    </cfRule>
    <cfRule type="expression" dxfId="544" priority="568">
      <formula>IF(RIGHT(TEXT(AI600,"0.#"),1)=".",TRUE,FALSE)</formula>
    </cfRule>
  </conditionalFormatting>
  <conditionalFormatting sqref="AI601">
    <cfRule type="expression" dxfId="543" priority="565">
      <formula>IF(RIGHT(TEXT(AI601,"0.#"),1)=".",FALSE,TRUE)</formula>
    </cfRule>
    <cfRule type="expression" dxfId="542" priority="566">
      <formula>IF(RIGHT(TEXT(AI601,"0.#"),1)=".",TRUE,FALSE)</formula>
    </cfRule>
  </conditionalFormatting>
  <conditionalFormatting sqref="AQ601">
    <cfRule type="expression" dxfId="541" priority="561">
      <formula>IF(RIGHT(TEXT(AQ601,"0.#"),1)=".",FALSE,TRUE)</formula>
    </cfRule>
    <cfRule type="expression" dxfId="540" priority="562">
      <formula>IF(RIGHT(TEXT(AQ601,"0.#"),1)=".",TRUE,FALSE)</formula>
    </cfRule>
  </conditionalFormatting>
  <conditionalFormatting sqref="AQ602">
    <cfRule type="expression" dxfId="539" priority="559">
      <formula>IF(RIGHT(TEXT(AQ602,"0.#"),1)=".",FALSE,TRUE)</formula>
    </cfRule>
    <cfRule type="expression" dxfId="538" priority="560">
      <formula>IF(RIGHT(TEXT(AQ602,"0.#"),1)=".",TRUE,FALSE)</formula>
    </cfRule>
  </conditionalFormatting>
  <conditionalFormatting sqref="AQ600">
    <cfRule type="expression" dxfId="537" priority="557">
      <formula>IF(RIGHT(TEXT(AQ600,"0.#"),1)=".",FALSE,TRUE)</formula>
    </cfRule>
    <cfRule type="expression" dxfId="536" priority="558">
      <formula>IF(RIGHT(TEXT(AQ600,"0.#"),1)=".",TRUE,FALSE)</formula>
    </cfRule>
  </conditionalFormatting>
  <conditionalFormatting sqref="AE605">
    <cfRule type="expression" dxfId="535" priority="555">
      <formula>IF(RIGHT(TEXT(AE605,"0.#"),1)=".",FALSE,TRUE)</formula>
    </cfRule>
    <cfRule type="expression" dxfId="534" priority="556">
      <formula>IF(RIGHT(TEXT(AE605,"0.#"),1)=".",TRUE,FALSE)</formula>
    </cfRule>
  </conditionalFormatting>
  <conditionalFormatting sqref="AM607">
    <cfRule type="expression" dxfId="533" priority="545">
      <formula>IF(RIGHT(TEXT(AM607,"0.#"),1)=".",FALSE,TRUE)</formula>
    </cfRule>
    <cfRule type="expression" dxfId="532" priority="546">
      <formula>IF(RIGHT(TEXT(AM607,"0.#"),1)=".",TRUE,FALSE)</formula>
    </cfRule>
  </conditionalFormatting>
  <conditionalFormatting sqref="AE606">
    <cfRule type="expression" dxfId="531" priority="553">
      <formula>IF(RIGHT(TEXT(AE606,"0.#"),1)=".",FALSE,TRUE)</formula>
    </cfRule>
    <cfRule type="expression" dxfId="530" priority="554">
      <formula>IF(RIGHT(TEXT(AE606,"0.#"),1)=".",TRUE,FALSE)</formula>
    </cfRule>
  </conditionalFormatting>
  <conditionalFormatting sqref="AE607">
    <cfRule type="expression" dxfId="529" priority="551">
      <formula>IF(RIGHT(TEXT(AE607,"0.#"),1)=".",FALSE,TRUE)</formula>
    </cfRule>
    <cfRule type="expression" dxfId="528" priority="552">
      <formula>IF(RIGHT(TEXT(AE607,"0.#"),1)=".",TRUE,FALSE)</formula>
    </cfRule>
  </conditionalFormatting>
  <conditionalFormatting sqref="AM605">
    <cfRule type="expression" dxfId="527" priority="549">
      <formula>IF(RIGHT(TEXT(AM605,"0.#"),1)=".",FALSE,TRUE)</formula>
    </cfRule>
    <cfRule type="expression" dxfId="526" priority="550">
      <formula>IF(RIGHT(TEXT(AM605,"0.#"),1)=".",TRUE,FALSE)</formula>
    </cfRule>
  </conditionalFormatting>
  <conditionalFormatting sqref="AM606">
    <cfRule type="expression" dxfId="525" priority="547">
      <formula>IF(RIGHT(TEXT(AM606,"0.#"),1)=".",FALSE,TRUE)</formula>
    </cfRule>
    <cfRule type="expression" dxfId="524" priority="548">
      <formula>IF(RIGHT(TEXT(AM606,"0.#"),1)=".",TRUE,FALSE)</formula>
    </cfRule>
  </conditionalFormatting>
  <conditionalFormatting sqref="AU605">
    <cfRule type="expression" dxfId="523" priority="543">
      <formula>IF(RIGHT(TEXT(AU605,"0.#"),1)=".",FALSE,TRUE)</formula>
    </cfRule>
    <cfRule type="expression" dxfId="522" priority="544">
      <formula>IF(RIGHT(TEXT(AU605,"0.#"),1)=".",TRUE,FALSE)</formula>
    </cfRule>
  </conditionalFormatting>
  <conditionalFormatting sqref="AU606">
    <cfRule type="expression" dxfId="521" priority="541">
      <formula>IF(RIGHT(TEXT(AU606,"0.#"),1)=".",FALSE,TRUE)</formula>
    </cfRule>
    <cfRule type="expression" dxfId="520" priority="542">
      <formula>IF(RIGHT(TEXT(AU606,"0.#"),1)=".",TRUE,FALSE)</formula>
    </cfRule>
  </conditionalFormatting>
  <conditionalFormatting sqref="AU607">
    <cfRule type="expression" dxfId="519" priority="539">
      <formula>IF(RIGHT(TEXT(AU607,"0.#"),1)=".",FALSE,TRUE)</formula>
    </cfRule>
    <cfRule type="expression" dxfId="518" priority="540">
      <formula>IF(RIGHT(TEXT(AU607,"0.#"),1)=".",TRUE,FALSE)</formula>
    </cfRule>
  </conditionalFormatting>
  <conditionalFormatting sqref="AI607">
    <cfRule type="expression" dxfId="517" priority="533">
      <formula>IF(RIGHT(TEXT(AI607,"0.#"),1)=".",FALSE,TRUE)</formula>
    </cfRule>
    <cfRule type="expression" dxfId="516" priority="534">
      <formula>IF(RIGHT(TEXT(AI607,"0.#"),1)=".",TRUE,FALSE)</formula>
    </cfRule>
  </conditionalFormatting>
  <conditionalFormatting sqref="AI605">
    <cfRule type="expression" dxfId="515" priority="537">
      <formula>IF(RIGHT(TEXT(AI605,"0.#"),1)=".",FALSE,TRUE)</formula>
    </cfRule>
    <cfRule type="expression" dxfId="514" priority="538">
      <formula>IF(RIGHT(TEXT(AI605,"0.#"),1)=".",TRUE,FALSE)</formula>
    </cfRule>
  </conditionalFormatting>
  <conditionalFormatting sqref="AI606">
    <cfRule type="expression" dxfId="513" priority="535">
      <formula>IF(RIGHT(TEXT(AI606,"0.#"),1)=".",FALSE,TRUE)</formula>
    </cfRule>
    <cfRule type="expression" dxfId="512" priority="536">
      <formula>IF(RIGHT(TEXT(AI606,"0.#"),1)=".",TRUE,FALSE)</formula>
    </cfRule>
  </conditionalFormatting>
  <conditionalFormatting sqref="AQ606">
    <cfRule type="expression" dxfId="511" priority="531">
      <formula>IF(RIGHT(TEXT(AQ606,"0.#"),1)=".",FALSE,TRUE)</formula>
    </cfRule>
    <cfRule type="expression" dxfId="510" priority="532">
      <formula>IF(RIGHT(TEXT(AQ606,"0.#"),1)=".",TRUE,FALSE)</formula>
    </cfRule>
  </conditionalFormatting>
  <conditionalFormatting sqref="AQ607">
    <cfRule type="expression" dxfId="509" priority="529">
      <formula>IF(RIGHT(TEXT(AQ607,"0.#"),1)=".",FALSE,TRUE)</formula>
    </cfRule>
    <cfRule type="expression" dxfId="508" priority="530">
      <formula>IF(RIGHT(TEXT(AQ607,"0.#"),1)=".",TRUE,FALSE)</formula>
    </cfRule>
  </conditionalFormatting>
  <conditionalFormatting sqref="AQ605">
    <cfRule type="expression" dxfId="507" priority="527">
      <formula>IF(RIGHT(TEXT(AQ605,"0.#"),1)=".",FALSE,TRUE)</formula>
    </cfRule>
    <cfRule type="expression" dxfId="506" priority="528">
      <formula>IF(RIGHT(TEXT(AQ605,"0.#"),1)=".",TRUE,FALSE)</formula>
    </cfRule>
  </conditionalFormatting>
  <conditionalFormatting sqref="AE610">
    <cfRule type="expression" dxfId="505" priority="525">
      <formula>IF(RIGHT(TEXT(AE610,"0.#"),1)=".",FALSE,TRUE)</formula>
    </cfRule>
    <cfRule type="expression" dxfId="504" priority="526">
      <formula>IF(RIGHT(TEXT(AE610,"0.#"),1)=".",TRUE,FALSE)</formula>
    </cfRule>
  </conditionalFormatting>
  <conditionalFormatting sqref="AM612">
    <cfRule type="expression" dxfId="503" priority="515">
      <formula>IF(RIGHT(TEXT(AM612,"0.#"),1)=".",FALSE,TRUE)</formula>
    </cfRule>
    <cfRule type="expression" dxfId="502" priority="516">
      <formula>IF(RIGHT(TEXT(AM612,"0.#"),1)=".",TRUE,FALSE)</formula>
    </cfRule>
  </conditionalFormatting>
  <conditionalFormatting sqref="AE611">
    <cfRule type="expression" dxfId="501" priority="523">
      <formula>IF(RIGHT(TEXT(AE611,"0.#"),1)=".",FALSE,TRUE)</formula>
    </cfRule>
    <cfRule type="expression" dxfId="500" priority="524">
      <formula>IF(RIGHT(TEXT(AE611,"0.#"),1)=".",TRUE,FALSE)</formula>
    </cfRule>
  </conditionalFormatting>
  <conditionalFormatting sqref="AE612">
    <cfRule type="expression" dxfId="499" priority="521">
      <formula>IF(RIGHT(TEXT(AE612,"0.#"),1)=".",FALSE,TRUE)</formula>
    </cfRule>
    <cfRule type="expression" dxfId="498" priority="522">
      <formula>IF(RIGHT(TEXT(AE612,"0.#"),1)=".",TRUE,FALSE)</formula>
    </cfRule>
  </conditionalFormatting>
  <conditionalFormatting sqref="AM610">
    <cfRule type="expression" dxfId="497" priority="519">
      <formula>IF(RIGHT(TEXT(AM610,"0.#"),1)=".",FALSE,TRUE)</formula>
    </cfRule>
    <cfRule type="expression" dxfId="496" priority="520">
      <formula>IF(RIGHT(TEXT(AM610,"0.#"),1)=".",TRUE,FALSE)</formula>
    </cfRule>
  </conditionalFormatting>
  <conditionalFormatting sqref="AM611">
    <cfRule type="expression" dxfId="495" priority="517">
      <formula>IF(RIGHT(TEXT(AM611,"0.#"),1)=".",FALSE,TRUE)</formula>
    </cfRule>
    <cfRule type="expression" dxfId="494" priority="518">
      <formula>IF(RIGHT(TEXT(AM611,"0.#"),1)=".",TRUE,FALSE)</formula>
    </cfRule>
  </conditionalFormatting>
  <conditionalFormatting sqref="AU610">
    <cfRule type="expression" dxfId="493" priority="513">
      <formula>IF(RIGHT(TEXT(AU610,"0.#"),1)=".",FALSE,TRUE)</formula>
    </cfRule>
    <cfRule type="expression" dxfId="492" priority="514">
      <formula>IF(RIGHT(TEXT(AU610,"0.#"),1)=".",TRUE,FALSE)</formula>
    </cfRule>
  </conditionalFormatting>
  <conditionalFormatting sqref="AU611">
    <cfRule type="expression" dxfId="491" priority="511">
      <formula>IF(RIGHT(TEXT(AU611,"0.#"),1)=".",FALSE,TRUE)</formula>
    </cfRule>
    <cfRule type="expression" dxfId="490" priority="512">
      <formula>IF(RIGHT(TEXT(AU611,"0.#"),1)=".",TRUE,FALSE)</formula>
    </cfRule>
  </conditionalFormatting>
  <conditionalFormatting sqref="AU612">
    <cfRule type="expression" dxfId="489" priority="509">
      <formula>IF(RIGHT(TEXT(AU612,"0.#"),1)=".",FALSE,TRUE)</formula>
    </cfRule>
    <cfRule type="expression" dxfId="488" priority="510">
      <formula>IF(RIGHT(TEXT(AU612,"0.#"),1)=".",TRUE,FALSE)</formula>
    </cfRule>
  </conditionalFormatting>
  <conditionalFormatting sqref="AI612">
    <cfRule type="expression" dxfId="487" priority="503">
      <formula>IF(RIGHT(TEXT(AI612,"0.#"),1)=".",FALSE,TRUE)</formula>
    </cfRule>
    <cfRule type="expression" dxfId="486" priority="504">
      <formula>IF(RIGHT(TEXT(AI612,"0.#"),1)=".",TRUE,FALSE)</formula>
    </cfRule>
  </conditionalFormatting>
  <conditionalFormatting sqref="AI610">
    <cfRule type="expression" dxfId="485" priority="507">
      <formula>IF(RIGHT(TEXT(AI610,"0.#"),1)=".",FALSE,TRUE)</formula>
    </cfRule>
    <cfRule type="expression" dxfId="484" priority="508">
      <formula>IF(RIGHT(TEXT(AI610,"0.#"),1)=".",TRUE,FALSE)</formula>
    </cfRule>
  </conditionalFormatting>
  <conditionalFormatting sqref="AI611">
    <cfRule type="expression" dxfId="483" priority="505">
      <formula>IF(RIGHT(TEXT(AI611,"0.#"),1)=".",FALSE,TRUE)</formula>
    </cfRule>
    <cfRule type="expression" dxfId="482" priority="506">
      <formula>IF(RIGHT(TEXT(AI611,"0.#"),1)=".",TRUE,FALSE)</formula>
    </cfRule>
  </conditionalFormatting>
  <conditionalFormatting sqref="AQ611">
    <cfRule type="expression" dxfId="481" priority="501">
      <formula>IF(RIGHT(TEXT(AQ611,"0.#"),1)=".",FALSE,TRUE)</formula>
    </cfRule>
    <cfRule type="expression" dxfId="480" priority="502">
      <formula>IF(RIGHT(TEXT(AQ611,"0.#"),1)=".",TRUE,FALSE)</formula>
    </cfRule>
  </conditionalFormatting>
  <conditionalFormatting sqref="AQ612">
    <cfRule type="expression" dxfId="479" priority="499">
      <formula>IF(RIGHT(TEXT(AQ612,"0.#"),1)=".",FALSE,TRUE)</formula>
    </cfRule>
    <cfRule type="expression" dxfId="478" priority="500">
      <formula>IF(RIGHT(TEXT(AQ612,"0.#"),1)=".",TRUE,FALSE)</formula>
    </cfRule>
  </conditionalFormatting>
  <conditionalFormatting sqref="AQ610">
    <cfRule type="expression" dxfId="477" priority="497">
      <formula>IF(RIGHT(TEXT(AQ610,"0.#"),1)=".",FALSE,TRUE)</formula>
    </cfRule>
    <cfRule type="expression" dxfId="476" priority="498">
      <formula>IF(RIGHT(TEXT(AQ610,"0.#"),1)=".",TRUE,FALSE)</formula>
    </cfRule>
  </conditionalFormatting>
  <conditionalFormatting sqref="AE615">
    <cfRule type="expression" dxfId="475" priority="495">
      <formula>IF(RIGHT(TEXT(AE615,"0.#"),1)=".",FALSE,TRUE)</formula>
    </cfRule>
    <cfRule type="expression" dxfId="474" priority="496">
      <formula>IF(RIGHT(TEXT(AE615,"0.#"),1)=".",TRUE,FALSE)</formula>
    </cfRule>
  </conditionalFormatting>
  <conditionalFormatting sqref="AM617">
    <cfRule type="expression" dxfId="473" priority="485">
      <formula>IF(RIGHT(TEXT(AM617,"0.#"),1)=".",FALSE,TRUE)</formula>
    </cfRule>
    <cfRule type="expression" dxfId="472" priority="486">
      <formula>IF(RIGHT(TEXT(AM617,"0.#"),1)=".",TRUE,FALSE)</formula>
    </cfRule>
  </conditionalFormatting>
  <conditionalFormatting sqref="AE616">
    <cfRule type="expression" dxfId="471" priority="493">
      <formula>IF(RIGHT(TEXT(AE616,"0.#"),1)=".",FALSE,TRUE)</formula>
    </cfRule>
    <cfRule type="expression" dxfId="470" priority="494">
      <formula>IF(RIGHT(TEXT(AE616,"0.#"),1)=".",TRUE,FALSE)</formula>
    </cfRule>
  </conditionalFormatting>
  <conditionalFormatting sqref="AE617">
    <cfRule type="expression" dxfId="469" priority="491">
      <formula>IF(RIGHT(TEXT(AE617,"0.#"),1)=".",FALSE,TRUE)</formula>
    </cfRule>
    <cfRule type="expression" dxfId="468" priority="492">
      <formula>IF(RIGHT(TEXT(AE617,"0.#"),1)=".",TRUE,FALSE)</formula>
    </cfRule>
  </conditionalFormatting>
  <conditionalFormatting sqref="AM615">
    <cfRule type="expression" dxfId="467" priority="489">
      <formula>IF(RIGHT(TEXT(AM615,"0.#"),1)=".",FALSE,TRUE)</formula>
    </cfRule>
    <cfRule type="expression" dxfId="466" priority="490">
      <formula>IF(RIGHT(TEXT(AM615,"0.#"),1)=".",TRUE,FALSE)</formula>
    </cfRule>
  </conditionalFormatting>
  <conditionalFormatting sqref="AM616">
    <cfRule type="expression" dxfId="465" priority="487">
      <formula>IF(RIGHT(TEXT(AM616,"0.#"),1)=".",FALSE,TRUE)</formula>
    </cfRule>
    <cfRule type="expression" dxfId="464" priority="488">
      <formula>IF(RIGHT(TEXT(AM616,"0.#"),1)=".",TRUE,FALSE)</formula>
    </cfRule>
  </conditionalFormatting>
  <conditionalFormatting sqref="AU615">
    <cfRule type="expression" dxfId="463" priority="483">
      <formula>IF(RIGHT(TEXT(AU615,"0.#"),1)=".",FALSE,TRUE)</formula>
    </cfRule>
    <cfRule type="expression" dxfId="462" priority="484">
      <formula>IF(RIGHT(TEXT(AU615,"0.#"),1)=".",TRUE,FALSE)</formula>
    </cfRule>
  </conditionalFormatting>
  <conditionalFormatting sqref="AU616">
    <cfRule type="expression" dxfId="461" priority="481">
      <formula>IF(RIGHT(TEXT(AU616,"0.#"),1)=".",FALSE,TRUE)</formula>
    </cfRule>
    <cfRule type="expression" dxfId="460" priority="482">
      <formula>IF(RIGHT(TEXT(AU616,"0.#"),1)=".",TRUE,FALSE)</formula>
    </cfRule>
  </conditionalFormatting>
  <conditionalFormatting sqref="AU617">
    <cfRule type="expression" dxfId="459" priority="479">
      <formula>IF(RIGHT(TEXT(AU617,"0.#"),1)=".",FALSE,TRUE)</formula>
    </cfRule>
    <cfRule type="expression" dxfId="458" priority="480">
      <formula>IF(RIGHT(TEXT(AU617,"0.#"),1)=".",TRUE,FALSE)</formula>
    </cfRule>
  </conditionalFormatting>
  <conditionalFormatting sqref="AI617">
    <cfRule type="expression" dxfId="457" priority="473">
      <formula>IF(RIGHT(TEXT(AI617,"0.#"),1)=".",FALSE,TRUE)</formula>
    </cfRule>
    <cfRule type="expression" dxfId="456" priority="474">
      <formula>IF(RIGHT(TEXT(AI617,"0.#"),1)=".",TRUE,FALSE)</formula>
    </cfRule>
  </conditionalFormatting>
  <conditionalFormatting sqref="AI615">
    <cfRule type="expression" dxfId="455" priority="477">
      <formula>IF(RIGHT(TEXT(AI615,"0.#"),1)=".",FALSE,TRUE)</formula>
    </cfRule>
    <cfRule type="expression" dxfId="454" priority="478">
      <formula>IF(RIGHT(TEXT(AI615,"0.#"),1)=".",TRUE,FALSE)</formula>
    </cfRule>
  </conditionalFormatting>
  <conditionalFormatting sqref="AI616">
    <cfRule type="expression" dxfId="453" priority="475">
      <formula>IF(RIGHT(TEXT(AI616,"0.#"),1)=".",FALSE,TRUE)</formula>
    </cfRule>
    <cfRule type="expression" dxfId="452" priority="476">
      <formula>IF(RIGHT(TEXT(AI616,"0.#"),1)=".",TRUE,FALSE)</formula>
    </cfRule>
  </conditionalFormatting>
  <conditionalFormatting sqref="AQ616">
    <cfRule type="expression" dxfId="451" priority="471">
      <formula>IF(RIGHT(TEXT(AQ616,"0.#"),1)=".",FALSE,TRUE)</formula>
    </cfRule>
    <cfRule type="expression" dxfId="450" priority="472">
      <formula>IF(RIGHT(TEXT(AQ616,"0.#"),1)=".",TRUE,FALSE)</formula>
    </cfRule>
  </conditionalFormatting>
  <conditionalFormatting sqref="AQ617">
    <cfRule type="expression" dxfId="449" priority="469">
      <formula>IF(RIGHT(TEXT(AQ617,"0.#"),1)=".",FALSE,TRUE)</formula>
    </cfRule>
    <cfRule type="expression" dxfId="448" priority="470">
      <formula>IF(RIGHT(TEXT(AQ617,"0.#"),1)=".",TRUE,FALSE)</formula>
    </cfRule>
  </conditionalFormatting>
  <conditionalFormatting sqref="AQ615">
    <cfRule type="expression" dxfId="447" priority="467">
      <formula>IF(RIGHT(TEXT(AQ615,"0.#"),1)=".",FALSE,TRUE)</formula>
    </cfRule>
    <cfRule type="expression" dxfId="446" priority="468">
      <formula>IF(RIGHT(TEXT(AQ615,"0.#"),1)=".",TRUE,FALSE)</formula>
    </cfRule>
  </conditionalFormatting>
  <conditionalFormatting sqref="AE625">
    <cfRule type="expression" dxfId="445" priority="465">
      <formula>IF(RIGHT(TEXT(AE625,"0.#"),1)=".",FALSE,TRUE)</formula>
    </cfRule>
    <cfRule type="expression" dxfId="444" priority="466">
      <formula>IF(RIGHT(TEXT(AE625,"0.#"),1)=".",TRUE,FALSE)</formula>
    </cfRule>
  </conditionalFormatting>
  <conditionalFormatting sqref="AM627">
    <cfRule type="expression" dxfId="443" priority="455">
      <formula>IF(RIGHT(TEXT(AM627,"0.#"),1)=".",FALSE,TRUE)</formula>
    </cfRule>
    <cfRule type="expression" dxfId="442" priority="456">
      <formula>IF(RIGHT(TEXT(AM627,"0.#"),1)=".",TRUE,FALSE)</formula>
    </cfRule>
  </conditionalFormatting>
  <conditionalFormatting sqref="AE626">
    <cfRule type="expression" dxfId="441" priority="463">
      <formula>IF(RIGHT(TEXT(AE626,"0.#"),1)=".",FALSE,TRUE)</formula>
    </cfRule>
    <cfRule type="expression" dxfId="440" priority="464">
      <formula>IF(RIGHT(TEXT(AE626,"0.#"),1)=".",TRUE,FALSE)</formula>
    </cfRule>
  </conditionalFormatting>
  <conditionalFormatting sqref="AE627">
    <cfRule type="expression" dxfId="439" priority="461">
      <formula>IF(RIGHT(TEXT(AE627,"0.#"),1)=".",FALSE,TRUE)</formula>
    </cfRule>
    <cfRule type="expression" dxfId="438" priority="462">
      <formula>IF(RIGHT(TEXT(AE627,"0.#"),1)=".",TRUE,FALSE)</formula>
    </cfRule>
  </conditionalFormatting>
  <conditionalFormatting sqref="AM625">
    <cfRule type="expression" dxfId="437" priority="459">
      <formula>IF(RIGHT(TEXT(AM625,"0.#"),1)=".",FALSE,TRUE)</formula>
    </cfRule>
    <cfRule type="expression" dxfId="436" priority="460">
      <formula>IF(RIGHT(TEXT(AM625,"0.#"),1)=".",TRUE,FALSE)</formula>
    </cfRule>
  </conditionalFormatting>
  <conditionalFormatting sqref="AM626">
    <cfRule type="expression" dxfId="435" priority="457">
      <formula>IF(RIGHT(TEXT(AM626,"0.#"),1)=".",FALSE,TRUE)</formula>
    </cfRule>
    <cfRule type="expression" dxfId="434" priority="458">
      <formula>IF(RIGHT(TEXT(AM626,"0.#"),1)=".",TRUE,FALSE)</formula>
    </cfRule>
  </conditionalFormatting>
  <conditionalFormatting sqref="AU625">
    <cfRule type="expression" dxfId="433" priority="453">
      <formula>IF(RIGHT(TEXT(AU625,"0.#"),1)=".",FALSE,TRUE)</formula>
    </cfRule>
    <cfRule type="expression" dxfId="432" priority="454">
      <formula>IF(RIGHT(TEXT(AU625,"0.#"),1)=".",TRUE,FALSE)</formula>
    </cfRule>
  </conditionalFormatting>
  <conditionalFormatting sqref="AU626">
    <cfRule type="expression" dxfId="431" priority="451">
      <formula>IF(RIGHT(TEXT(AU626,"0.#"),1)=".",FALSE,TRUE)</formula>
    </cfRule>
    <cfRule type="expression" dxfId="430" priority="452">
      <formula>IF(RIGHT(TEXT(AU626,"0.#"),1)=".",TRUE,FALSE)</formula>
    </cfRule>
  </conditionalFormatting>
  <conditionalFormatting sqref="AU627">
    <cfRule type="expression" dxfId="429" priority="449">
      <formula>IF(RIGHT(TEXT(AU627,"0.#"),1)=".",FALSE,TRUE)</formula>
    </cfRule>
    <cfRule type="expression" dxfId="428" priority="450">
      <formula>IF(RIGHT(TEXT(AU627,"0.#"),1)=".",TRUE,FALSE)</formula>
    </cfRule>
  </conditionalFormatting>
  <conditionalFormatting sqref="AI627">
    <cfRule type="expression" dxfId="427" priority="443">
      <formula>IF(RIGHT(TEXT(AI627,"0.#"),1)=".",FALSE,TRUE)</formula>
    </cfRule>
    <cfRule type="expression" dxfId="426" priority="444">
      <formula>IF(RIGHT(TEXT(AI627,"0.#"),1)=".",TRUE,FALSE)</formula>
    </cfRule>
  </conditionalFormatting>
  <conditionalFormatting sqref="AI625">
    <cfRule type="expression" dxfId="425" priority="447">
      <formula>IF(RIGHT(TEXT(AI625,"0.#"),1)=".",FALSE,TRUE)</formula>
    </cfRule>
    <cfRule type="expression" dxfId="424" priority="448">
      <formula>IF(RIGHT(TEXT(AI625,"0.#"),1)=".",TRUE,FALSE)</formula>
    </cfRule>
  </conditionalFormatting>
  <conditionalFormatting sqref="AI626">
    <cfRule type="expression" dxfId="423" priority="445">
      <formula>IF(RIGHT(TEXT(AI626,"0.#"),1)=".",FALSE,TRUE)</formula>
    </cfRule>
    <cfRule type="expression" dxfId="422" priority="446">
      <formula>IF(RIGHT(TEXT(AI626,"0.#"),1)=".",TRUE,FALSE)</formula>
    </cfRule>
  </conditionalFormatting>
  <conditionalFormatting sqref="AQ626">
    <cfRule type="expression" dxfId="421" priority="441">
      <formula>IF(RIGHT(TEXT(AQ626,"0.#"),1)=".",FALSE,TRUE)</formula>
    </cfRule>
    <cfRule type="expression" dxfId="420" priority="442">
      <formula>IF(RIGHT(TEXT(AQ626,"0.#"),1)=".",TRUE,FALSE)</formula>
    </cfRule>
  </conditionalFormatting>
  <conditionalFormatting sqref="AQ627">
    <cfRule type="expression" dxfId="419" priority="439">
      <formula>IF(RIGHT(TEXT(AQ627,"0.#"),1)=".",FALSE,TRUE)</formula>
    </cfRule>
    <cfRule type="expression" dxfId="418" priority="440">
      <formula>IF(RIGHT(TEXT(AQ627,"0.#"),1)=".",TRUE,FALSE)</formula>
    </cfRule>
  </conditionalFormatting>
  <conditionalFormatting sqref="AQ625">
    <cfRule type="expression" dxfId="417" priority="437">
      <formula>IF(RIGHT(TEXT(AQ625,"0.#"),1)=".",FALSE,TRUE)</formula>
    </cfRule>
    <cfRule type="expression" dxfId="416" priority="438">
      <formula>IF(RIGHT(TEXT(AQ625,"0.#"),1)=".",TRUE,FALSE)</formula>
    </cfRule>
  </conditionalFormatting>
  <conditionalFormatting sqref="AE630">
    <cfRule type="expression" dxfId="415" priority="435">
      <formula>IF(RIGHT(TEXT(AE630,"0.#"),1)=".",FALSE,TRUE)</formula>
    </cfRule>
    <cfRule type="expression" dxfId="414" priority="436">
      <formula>IF(RIGHT(TEXT(AE630,"0.#"),1)=".",TRUE,FALSE)</formula>
    </cfRule>
  </conditionalFormatting>
  <conditionalFormatting sqref="AM632">
    <cfRule type="expression" dxfId="413" priority="425">
      <formula>IF(RIGHT(TEXT(AM632,"0.#"),1)=".",FALSE,TRUE)</formula>
    </cfRule>
    <cfRule type="expression" dxfId="412" priority="426">
      <formula>IF(RIGHT(TEXT(AM632,"0.#"),1)=".",TRUE,FALSE)</formula>
    </cfRule>
  </conditionalFormatting>
  <conditionalFormatting sqref="AE631">
    <cfRule type="expression" dxfId="411" priority="433">
      <formula>IF(RIGHT(TEXT(AE631,"0.#"),1)=".",FALSE,TRUE)</formula>
    </cfRule>
    <cfRule type="expression" dxfId="410" priority="434">
      <formula>IF(RIGHT(TEXT(AE631,"0.#"),1)=".",TRUE,FALSE)</formula>
    </cfRule>
  </conditionalFormatting>
  <conditionalFormatting sqref="AE632">
    <cfRule type="expression" dxfId="409" priority="431">
      <formula>IF(RIGHT(TEXT(AE632,"0.#"),1)=".",FALSE,TRUE)</formula>
    </cfRule>
    <cfRule type="expression" dxfId="408" priority="432">
      <formula>IF(RIGHT(TEXT(AE632,"0.#"),1)=".",TRUE,FALSE)</formula>
    </cfRule>
  </conditionalFormatting>
  <conditionalFormatting sqref="AM630">
    <cfRule type="expression" dxfId="407" priority="429">
      <formula>IF(RIGHT(TEXT(AM630,"0.#"),1)=".",FALSE,TRUE)</formula>
    </cfRule>
    <cfRule type="expression" dxfId="406" priority="430">
      <formula>IF(RIGHT(TEXT(AM630,"0.#"),1)=".",TRUE,FALSE)</formula>
    </cfRule>
  </conditionalFormatting>
  <conditionalFormatting sqref="AM631">
    <cfRule type="expression" dxfId="405" priority="427">
      <formula>IF(RIGHT(TEXT(AM631,"0.#"),1)=".",FALSE,TRUE)</formula>
    </cfRule>
    <cfRule type="expression" dxfId="404" priority="428">
      <formula>IF(RIGHT(TEXT(AM631,"0.#"),1)=".",TRUE,FALSE)</formula>
    </cfRule>
  </conditionalFormatting>
  <conditionalFormatting sqref="AU630">
    <cfRule type="expression" dxfId="403" priority="423">
      <formula>IF(RIGHT(TEXT(AU630,"0.#"),1)=".",FALSE,TRUE)</formula>
    </cfRule>
    <cfRule type="expression" dxfId="402" priority="424">
      <formula>IF(RIGHT(TEXT(AU630,"0.#"),1)=".",TRUE,FALSE)</formula>
    </cfRule>
  </conditionalFormatting>
  <conditionalFormatting sqref="AU631">
    <cfRule type="expression" dxfId="401" priority="421">
      <formula>IF(RIGHT(TEXT(AU631,"0.#"),1)=".",FALSE,TRUE)</formula>
    </cfRule>
    <cfRule type="expression" dxfId="400" priority="422">
      <formula>IF(RIGHT(TEXT(AU631,"0.#"),1)=".",TRUE,FALSE)</formula>
    </cfRule>
  </conditionalFormatting>
  <conditionalFormatting sqref="AU632">
    <cfRule type="expression" dxfId="399" priority="419">
      <formula>IF(RIGHT(TEXT(AU632,"0.#"),1)=".",FALSE,TRUE)</formula>
    </cfRule>
    <cfRule type="expression" dxfId="398" priority="420">
      <formula>IF(RIGHT(TEXT(AU632,"0.#"),1)=".",TRUE,FALSE)</formula>
    </cfRule>
  </conditionalFormatting>
  <conditionalFormatting sqref="AI632">
    <cfRule type="expression" dxfId="397" priority="413">
      <formula>IF(RIGHT(TEXT(AI632,"0.#"),1)=".",FALSE,TRUE)</formula>
    </cfRule>
    <cfRule type="expression" dxfId="396" priority="414">
      <formula>IF(RIGHT(TEXT(AI632,"0.#"),1)=".",TRUE,FALSE)</formula>
    </cfRule>
  </conditionalFormatting>
  <conditionalFormatting sqref="AI630">
    <cfRule type="expression" dxfId="395" priority="417">
      <formula>IF(RIGHT(TEXT(AI630,"0.#"),1)=".",FALSE,TRUE)</formula>
    </cfRule>
    <cfRule type="expression" dxfId="394" priority="418">
      <formula>IF(RIGHT(TEXT(AI630,"0.#"),1)=".",TRUE,FALSE)</formula>
    </cfRule>
  </conditionalFormatting>
  <conditionalFormatting sqref="AI631">
    <cfRule type="expression" dxfId="393" priority="415">
      <formula>IF(RIGHT(TEXT(AI631,"0.#"),1)=".",FALSE,TRUE)</formula>
    </cfRule>
    <cfRule type="expression" dxfId="392" priority="416">
      <formula>IF(RIGHT(TEXT(AI631,"0.#"),1)=".",TRUE,FALSE)</formula>
    </cfRule>
  </conditionalFormatting>
  <conditionalFormatting sqref="AQ631">
    <cfRule type="expression" dxfId="391" priority="411">
      <formula>IF(RIGHT(TEXT(AQ631,"0.#"),1)=".",FALSE,TRUE)</formula>
    </cfRule>
    <cfRule type="expression" dxfId="390" priority="412">
      <formula>IF(RIGHT(TEXT(AQ631,"0.#"),1)=".",TRUE,FALSE)</formula>
    </cfRule>
  </conditionalFormatting>
  <conditionalFormatting sqref="AQ632">
    <cfRule type="expression" dxfId="389" priority="409">
      <formula>IF(RIGHT(TEXT(AQ632,"0.#"),1)=".",FALSE,TRUE)</formula>
    </cfRule>
    <cfRule type="expression" dxfId="388" priority="410">
      <formula>IF(RIGHT(TEXT(AQ632,"0.#"),1)=".",TRUE,FALSE)</formula>
    </cfRule>
  </conditionalFormatting>
  <conditionalFormatting sqref="AQ630">
    <cfRule type="expression" dxfId="387" priority="407">
      <formula>IF(RIGHT(TEXT(AQ630,"0.#"),1)=".",FALSE,TRUE)</formula>
    </cfRule>
    <cfRule type="expression" dxfId="386" priority="408">
      <formula>IF(RIGHT(TEXT(AQ630,"0.#"),1)=".",TRUE,FALSE)</formula>
    </cfRule>
  </conditionalFormatting>
  <conditionalFormatting sqref="AE635">
    <cfRule type="expression" dxfId="385" priority="405">
      <formula>IF(RIGHT(TEXT(AE635,"0.#"),1)=".",FALSE,TRUE)</formula>
    </cfRule>
    <cfRule type="expression" dxfId="384" priority="406">
      <formula>IF(RIGHT(TEXT(AE635,"0.#"),1)=".",TRUE,FALSE)</formula>
    </cfRule>
  </conditionalFormatting>
  <conditionalFormatting sqref="AM637">
    <cfRule type="expression" dxfId="383" priority="395">
      <formula>IF(RIGHT(TEXT(AM637,"0.#"),1)=".",FALSE,TRUE)</formula>
    </cfRule>
    <cfRule type="expression" dxfId="382" priority="396">
      <formula>IF(RIGHT(TEXT(AM637,"0.#"),1)=".",TRUE,FALSE)</formula>
    </cfRule>
  </conditionalFormatting>
  <conditionalFormatting sqref="AE636">
    <cfRule type="expression" dxfId="381" priority="403">
      <formula>IF(RIGHT(TEXT(AE636,"0.#"),1)=".",FALSE,TRUE)</formula>
    </cfRule>
    <cfRule type="expression" dxfId="380" priority="404">
      <formula>IF(RIGHT(TEXT(AE636,"0.#"),1)=".",TRUE,FALSE)</formula>
    </cfRule>
  </conditionalFormatting>
  <conditionalFormatting sqref="AE637">
    <cfRule type="expression" dxfId="379" priority="401">
      <formula>IF(RIGHT(TEXT(AE637,"0.#"),1)=".",FALSE,TRUE)</formula>
    </cfRule>
    <cfRule type="expression" dxfId="378" priority="402">
      <formula>IF(RIGHT(TEXT(AE637,"0.#"),1)=".",TRUE,FALSE)</formula>
    </cfRule>
  </conditionalFormatting>
  <conditionalFormatting sqref="AM635">
    <cfRule type="expression" dxfId="377" priority="399">
      <formula>IF(RIGHT(TEXT(AM635,"0.#"),1)=".",FALSE,TRUE)</formula>
    </cfRule>
    <cfRule type="expression" dxfId="376" priority="400">
      <formula>IF(RIGHT(TEXT(AM635,"0.#"),1)=".",TRUE,FALSE)</formula>
    </cfRule>
  </conditionalFormatting>
  <conditionalFormatting sqref="AM636">
    <cfRule type="expression" dxfId="375" priority="397">
      <formula>IF(RIGHT(TEXT(AM636,"0.#"),1)=".",FALSE,TRUE)</formula>
    </cfRule>
    <cfRule type="expression" dxfId="374" priority="398">
      <formula>IF(RIGHT(TEXT(AM636,"0.#"),1)=".",TRUE,FALSE)</formula>
    </cfRule>
  </conditionalFormatting>
  <conditionalFormatting sqref="AU635">
    <cfRule type="expression" dxfId="373" priority="393">
      <formula>IF(RIGHT(TEXT(AU635,"0.#"),1)=".",FALSE,TRUE)</formula>
    </cfRule>
    <cfRule type="expression" dxfId="372" priority="394">
      <formula>IF(RIGHT(TEXT(AU635,"0.#"),1)=".",TRUE,FALSE)</formula>
    </cfRule>
  </conditionalFormatting>
  <conditionalFormatting sqref="AU636">
    <cfRule type="expression" dxfId="371" priority="391">
      <formula>IF(RIGHT(TEXT(AU636,"0.#"),1)=".",FALSE,TRUE)</formula>
    </cfRule>
    <cfRule type="expression" dxfId="370" priority="392">
      <formula>IF(RIGHT(TEXT(AU636,"0.#"),1)=".",TRUE,FALSE)</formula>
    </cfRule>
  </conditionalFormatting>
  <conditionalFormatting sqref="AU637">
    <cfRule type="expression" dxfId="369" priority="389">
      <formula>IF(RIGHT(TEXT(AU637,"0.#"),1)=".",FALSE,TRUE)</formula>
    </cfRule>
    <cfRule type="expression" dxfId="368" priority="390">
      <formula>IF(RIGHT(TEXT(AU637,"0.#"),1)=".",TRUE,FALSE)</formula>
    </cfRule>
  </conditionalFormatting>
  <conditionalFormatting sqref="AI637">
    <cfRule type="expression" dxfId="367" priority="383">
      <formula>IF(RIGHT(TEXT(AI637,"0.#"),1)=".",FALSE,TRUE)</formula>
    </cfRule>
    <cfRule type="expression" dxfId="366" priority="384">
      <formula>IF(RIGHT(TEXT(AI637,"0.#"),1)=".",TRUE,FALSE)</formula>
    </cfRule>
  </conditionalFormatting>
  <conditionalFormatting sqref="AI635">
    <cfRule type="expression" dxfId="365" priority="387">
      <formula>IF(RIGHT(TEXT(AI635,"0.#"),1)=".",FALSE,TRUE)</formula>
    </cfRule>
    <cfRule type="expression" dxfId="364" priority="388">
      <formula>IF(RIGHT(TEXT(AI635,"0.#"),1)=".",TRUE,FALSE)</formula>
    </cfRule>
  </conditionalFormatting>
  <conditionalFormatting sqref="AI636">
    <cfRule type="expression" dxfId="363" priority="385">
      <formula>IF(RIGHT(TEXT(AI636,"0.#"),1)=".",FALSE,TRUE)</formula>
    </cfRule>
    <cfRule type="expression" dxfId="362" priority="386">
      <formula>IF(RIGHT(TEXT(AI636,"0.#"),1)=".",TRUE,FALSE)</formula>
    </cfRule>
  </conditionalFormatting>
  <conditionalFormatting sqref="AQ636">
    <cfRule type="expression" dxfId="361" priority="381">
      <formula>IF(RIGHT(TEXT(AQ636,"0.#"),1)=".",FALSE,TRUE)</formula>
    </cfRule>
    <cfRule type="expression" dxfId="360" priority="382">
      <formula>IF(RIGHT(TEXT(AQ636,"0.#"),1)=".",TRUE,FALSE)</formula>
    </cfRule>
  </conditionalFormatting>
  <conditionalFormatting sqref="AQ637">
    <cfRule type="expression" dxfId="359" priority="379">
      <formula>IF(RIGHT(TEXT(AQ637,"0.#"),1)=".",FALSE,TRUE)</formula>
    </cfRule>
    <cfRule type="expression" dxfId="358" priority="380">
      <formula>IF(RIGHT(TEXT(AQ637,"0.#"),1)=".",TRUE,FALSE)</formula>
    </cfRule>
  </conditionalFormatting>
  <conditionalFormatting sqref="AQ635">
    <cfRule type="expression" dxfId="357" priority="377">
      <formula>IF(RIGHT(TEXT(AQ635,"0.#"),1)=".",FALSE,TRUE)</formula>
    </cfRule>
    <cfRule type="expression" dxfId="356" priority="378">
      <formula>IF(RIGHT(TEXT(AQ635,"0.#"),1)=".",TRUE,FALSE)</formula>
    </cfRule>
  </conditionalFormatting>
  <conditionalFormatting sqref="AE640">
    <cfRule type="expression" dxfId="355" priority="375">
      <formula>IF(RIGHT(TEXT(AE640,"0.#"),1)=".",FALSE,TRUE)</formula>
    </cfRule>
    <cfRule type="expression" dxfId="354" priority="376">
      <formula>IF(RIGHT(TEXT(AE640,"0.#"),1)=".",TRUE,FALSE)</formula>
    </cfRule>
  </conditionalFormatting>
  <conditionalFormatting sqref="AM642">
    <cfRule type="expression" dxfId="353" priority="365">
      <formula>IF(RIGHT(TEXT(AM642,"0.#"),1)=".",FALSE,TRUE)</formula>
    </cfRule>
    <cfRule type="expression" dxfId="352" priority="366">
      <formula>IF(RIGHT(TEXT(AM642,"0.#"),1)=".",TRUE,FALSE)</formula>
    </cfRule>
  </conditionalFormatting>
  <conditionalFormatting sqref="AE641">
    <cfRule type="expression" dxfId="351" priority="373">
      <formula>IF(RIGHT(TEXT(AE641,"0.#"),1)=".",FALSE,TRUE)</formula>
    </cfRule>
    <cfRule type="expression" dxfId="350" priority="374">
      <formula>IF(RIGHT(TEXT(AE641,"0.#"),1)=".",TRUE,FALSE)</formula>
    </cfRule>
  </conditionalFormatting>
  <conditionalFormatting sqref="AE642">
    <cfRule type="expression" dxfId="349" priority="371">
      <formula>IF(RIGHT(TEXT(AE642,"0.#"),1)=".",FALSE,TRUE)</formula>
    </cfRule>
    <cfRule type="expression" dxfId="348" priority="372">
      <formula>IF(RIGHT(TEXT(AE642,"0.#"),1)=".",TRUE,FALSE)</formula>
    </cfRule>
  </conditionalFormatting>
  <conditionalFormatting sqref="AM640">
    <cfRule type="expression" dxfId="347" priority="369">
      <formula>IF(RIGHT(TEXT(AM640,"0.#"),1)=".",FALSE,TRUE)</formula>
    </cfRule>
    <cfRule type="expression" dxfId="346" priority="370">
      <formula>IF(RIGHT(TEXT(AM640,"0.#"),1)=".",TRUE,FALSE)</formula>
    </cfRule>
  </conditionalFormatting>
  <conditionalFormatting sqref="AM641">
    <cfRule type="expression" dxfId="345" priority="367">
      <formula>IF(RIGHT(TEXT(AM641,"0.#"),1)=".",FALSE,TRUE)</formula>
    </cfRule>
    <cfRule type="expression" dxfId="344" priority="368">
      <formula>IF(RIGHT(TEXT(AM641,"0.#"),1)=".",TRUE,FALSE)</formula>
    </cfRule>
  </conditionalFormatting>
  <conditionalFormatting sqref="AU640">
    <cfRule type="expression" dxfId="343" priority="363">
      <formula>IF(RIGHT(TEXT(AU640,"0.#"),1)=".",FALSE,TRUE)</formula>
    </cfRule>
    <cfRule type="expression" dxfId="342" priority="364">
      <formula>IF(RIGHT(TEXT(AU640,"0.#"),1)=".",TRUE,FALSE)</formula>
    </cfRule>
  </conditionalFormatting>
  <conditionalFormatting sqref="AU641">
    <cfRule type="expression" dxfId="341" priority="361">
      <formula>IF(RIGHT(TEXT(AU641,"0.#"),1)=".",FALSE,TRUE)</formula>
    </cfRule>
    <cfRule type="expression" dxfId="340" priority="362">
      <formula>IF(RIGHT(TEXT(AU641,"0.#"),1)=".",TRUE,FALSE)</formula>
    </cfRule>
  </conditionalFormatting>
  <conditionalFormatting sqref="AU642">
    <cfRule type="expression" dxfId="339" priority="359">
      <formula>IF(RIGHT(TEXT(AU642,"0.#"),1)=".",FALSE,TRUE)</formula>
    </cfRule>
    <cfRule type="expression" dxfId="338" priority="360">
      <formula>IF(RIGHT(TEXT(AU642,"0.#"),1)=".",TRUE,FALSE)</formula>
    </cfRule>
  </conditionalFormatting>
  <conditionalFormatting sqref="AI642">
    <cfRule type="expression" dxfId="337" priority="353">
      <formula>IF(RIGHT(TEXT(AI642,"0.#"),1)=".",FALSE,TRUE)</formula>
    </cfRule>
    <cfRule type="expression" dxfId="336" priority="354">
      <formula>IF(RIGHT(TEXT(AI642,"0.#"),1)=".",TRUE,FALSE)</formula>
    </cfRule>
  </conditionalFormatting>
  <conditionalFormatting sqref="AI640">
    <cfRule type="expression" dxfId="335" priority="357">
      <formula>IF(RIGHT(TEXT(AI640,"0.#"),1)=".",FALSE,TRUE)</formula>
    </cfRule>
    <cfRule type="expression" dxfId="334" priority="358">
      <formula>IF(RIGHT(TEXT(AI640,"0.#"),1)=".",TRUE,FALSE)</formula>
    </cfRule>
  </conditionalFormatting>
  <conditionalFormatting sqref="AI641">
    <cfRule type="expression" dxfId="333" priority="355">
      <formula>IF(RIGHT(TEXT(AI641,"0.#"),1)=".",FALSE,TRUE)</formula>
    </cfRule>
    <cfRule type="expression" dxfId="332" priority="356">
      <formula>IF(RIGHT(TEXT(AI641,"0.#"),1)=".",TRUE,FALSE)</formula>
    </cfRule>
  </conditionalFormatting>
  <conditionalFormatting sqref="AQ641">
    <cfRule type="expression" dxfId="331" priority="351">
      <formula>IF(RIGHT(TEXT(AQ641,"0.#"),1)=".",FALSE,TRUE)</formula>
    </cfRule>
    <cfRule type="expression" dxfId="330" priority="352">
      <formula>IF(RIGHT(TEXT(AQ641,"0.#"),1)=".",TRUE,FALSE)</formula>
    </cfRule>
  </conditionalFormatting>
  <conditionalFormatting sqref="AQ642">
    <cfRule type="expression" dxfId="329" priority="349">
      <formula>IF(RIGHT(TEXT(AQ642,"0.#"),1)=".",FALSE,TRUE)</formula>
    </cfRule>
    <cfRule type="expression" dxfId="328" priority="350">
      <formula>IF(RIGHT(TEXT(AQ642,"0.#"),1)=".",TRUE,FALSE)</formula>
    </cfRule>
  </conditionalFormatting>
  <conditionalFormatting sqref="AQ640">
    <cfRule type="expression" dxfId="327" priority="347">
      <formula>IF(RIGHT(TEXT(AQ640,"0.#"),1)=".",FALSE,TRUE)</formula>
    </cfRule>
    <cfRule type="expression" dxfId="326" priority="348">
      <formula>IF(RIGHT(TEXT(AQ640,"0.#"),1)=".",TRUE,FALSE)</formula>
    </cfRule>
  </conditionalFormatting>
  <conditionalFormatting sqref="AE649">
    <cfRule type="expression" dxfId="325" priority="345">
      <formula>IF(RIGHT(TEXT(AE649,"0.#"),1)=".",FALSE,TRUE)</formula>
    </cfRule>
    <cfRule type="expression" dxfId="324" priority="346">
      <formula>IF(RIGHT(TEXT(AE649,"0.#"),1)=".",TRUE,FALSE)</formula>
    </cfRule>
  </conditionalFormatting>
  <conditionalFormatting sqref="AM651">
    <cfRule type="expression" dxfId="323" priority="335">
      <formula>IF(RIGHT(TEXT(AM651,"0.#"),1)=".",FALSE,TRUE)</formula>
    </cfRule>
    <cfRule type="expression" dxfId="322" priority="336">
      <formula>IF(RIGHT(TEXT(AM651,"0.#"),1)=".",TRUE,FALSE)</formula>
    </cfRule>
  </conditionalFormatting>
  <conditionalFormatting sqref="AE650">
    <cfRule type="expression" dxfId="321" priority="343">
      <formula>IF(RIGHT(TEXT(AE650,"0.#"),1)=".",FALSE,TRUE)</formula>
    </cfRule>
    <cfRule type="expression" dxfId="320" priority="344">
      <formula>IF(RIGHT(TEXT(AE650,"0.#"),1)=".",TRUE,FALSE)</formula>
    </cfRule>
  </conditionalFormatting>
  <conditionalFormatting sqref="AE651">
    <cfRule type="expression" dxfId="319" priority="341">
      <formula>IF(RIGHT(TEXT(AE651,"0.#"),1)=".",FALSE,TRUE)</formula>
    </cfRule>
    <cfRule type="expression" dxfId="318" priority="342">
      <formula>IF(RIGHT(TEXT(AE651,"0.#"),1)=".",TRUE,FALSE)</formula>
    </cfRule>
  </conditionalFormatting>
  <conditionalFormatting sqref="AM649">
    <cfRule type="expression" dxfId="317" priority="339">
      <formula>IF(RIGHT(TEXT(AM649,"0.#"),1)=".",FALSE,TRUE)</formula>
    </cfRule>
    <cfRule type="expression" dxfId="316" priority="340">
      <formula>IF(RIGHT(TEXT(AM649,"0.#"),1)=".",TRUE,FALSE)</formula>
    </cfRule>
  </conditionalFormatting>
  <conditionalFormatting sqref="AM650">
    <cfRule type="expression" dxfId="315" priority="337">
      <formula>IF(RIGHT(TEXT(AM650,"0.#"),1)=".",FALSE,TRUE)</formula>
    </cfRule>
    <cfRule type="expression" dxfId="314" priority="338">
      <formula>IF(RIGHT(TEXT(AM650,"0.#"),1)=".",TRUE,FALSE)</formula>
    </cfRule>
  </conditionalFormatting>
  <conditionalFormatting sqref="AU649">
    <cfRule type="expression" dxfId="313" priority="333">
      <formula>IF(RIGHT(TEXT(AU649,"0.#"),1)=".",FALSE,TRUE)</formula>
    </cfRule>
    <cfRule type="expression" dxfId="312" priority="334">
      <formula>IF(RIGHT(TEXT(AU649,"0.#"),1)=".",TRUE,FALSE)</formula>
    </cfRule>
  </conditionalFormatting>
  <conditionalFormatting sqref="AU650">
    <cfRule type="expression" dxfId="311" priority="331">
      <formula>IF(RIGHT(TEXT(AU650,"0.#"),1)=".",FALSE,TRUE)</formula>
    </cfRule>
    <cfRule type="expression" dxfId="310" priority="332">
      <formula>IF(RIGHT(TEXT(AU650,"0.#"),1)=".",TRUE,FALSE)</formula>
    </cfRule>
  </conditionalFormatting>
  <conditionalFormatting sqref="AU651">
    <cfRule type="expression" dxfId="309" priority="329">
      <formula>IF(RIGHT(TEXT(AU651,"0.#"),1)=".",FALSE,TRUE)</formula>
    </cfRule>
    <cfRule type="expression" dxfId="308" priority="330">
      <formula>IF(RIGHT(TEXT(AU651,"0.#"),1)=".",TRUE,FALSE)</formula>
    </cfRule>
  </conditionalFormatting>
  <conditionalFormatting sqref="AI651">
    <cfRule type="expression" dxfId="307" priority="323">
      <formula>IF(RIGHT(TEXT(AI651,"0.#"),1)=".",FALSE,TRUE)</formula>
    </cfRule>
    <cfRule type="expression" dxfId="306" priority="324">
      <formula>IF(RIGHT(TEXT(AI651,"0.#"),1)=".",TRUE,FALSE)</formula>
    </cfRule>
  </conditionalFormatting>
  <conditionalFormatting sqref="AI649">
    <cfRule type="expression" dxfId="305" priority="327">
      <formula>IF(RIGHT(TEXT(AI649,"0.#"),1)=".",FALSE,TRUE)</formula>
    </cfRule>
    <cfRule type="expression" dxfId="304" priority="328">
      <formula>IF(RIGHT(TEXT(AI649,"0.#"),1)=".",TRUE,FALSE)</formula>
    </cfRule>
  </conditionalFormatting>
  <conditionalFormatting sqref="AI650">
    <cfRule type="expression" dxfId="303" priority="325">
      <formula>IF(RIGHT(TEXT(AI650,"0.#"),1)=".",FALSE,TRUE)</formula>
    </cfRule>
    <cfRule type="expression" dxfId="302" priority="326">
      <formula>IF(RIGHT(TEXT(AI650,"0.#"),1)=".",TRUE,FALSE)</formula>
    </cfRule>
  </conditionalFormatting>
  <conditionalFormatting sqref="AQ650">
    <cfRule type="expression" dxfId="301" priority="321">
      <formula>IF(RIGHT(TEXT(AQ650,"0.#"),1)=".",FALSE,TRUE)</formula>
    </cfRule>
    <cfRule type="expression" dxfId="300" priority="322">
      <formula>IF(RIGHT(TEXT(AQ650,"0.#"),1)=".",TRUE,FALSE)</formula>
    </cfRule>
  </conditionalFormatting>
  <conditionalFormatting sqref="AQ651">
    <cfRule type="expression" dxfId="299" priority="319">
      <formula>IF(RIGHT(TEXT(AQ651,"0.#"),1)=".",FALSE,TRUE)</formula>
    </cfRule>
    <cfRule type="expression" dxfId="298" priority="320">
      <formula>IF(RIGHT(TEXT(AQ651,"0.#"),1)=".",TRUE,FALSE)</formula>
    </cfRule>
  </conditionalFormatting>
  <conditionalFormatting sqref="AQ649">
    <cfRule type="expression" dxfId="297" priority="317">
      <formula>IF(RIGHT(TEXT(AQ649,"0.#"),1)=".",FALSE,TRUE)</formula>
    </cfRule>
    <cfRule type="expression" dxfId="296" priority="318">
      <formula>IF(RIGHT(TEXT(AQ649,"0.#"),1)=".",TRUE,FALSE)</formula>
    </cfRule>
  </conditionalFormatting>
  <conditionalFormatting sqref="AE674">
    <cfRule type="expression" dxfId="295" priority="315">
      <formula>IF(RIGHT(TEXT(AE674,"0.#"),1)=".",FALSE,TRUE)</formula>
    </cfRule>
    <cfRule type="expression" dxfId="294" priority="316">
      <formula>IF(RIGHT(TEXT(AE674,"0.#"),1)=".",TRUE,FALSE)</formula>
    </cfRule>
  </conditionalFormatting>
  <conditionalFormatting sqref="AM676">
    <cfRule type="expression" dxfId="293" priority="305">
      <formula>IF(RIGHT(TEXT(AM676,"0.#"),1)=".",FALSE,TRUE)</formula>
    </cfRule>
    <cfRule type="expression" dxfId="292" priority="306">
      <formula>IF(RIGHT(TEXT(AM676,"0.#"),1)=".",TRUE,FALSE)</formula>
    </cfRule>
  </conditionalFormatting>
  <conditionalFormatting sqref="AE675">
    <cfRule type="expression" dxfId="291" priority="313">
      <formula>IF(RIGHT(TEXT(AE675,"0.#"),1)=".",FALSE,TRUE)</formula>
    </cfRule>
    <cfRule type="expression" dxfId="290" priority="314">
      <formula>IF(RIGHT(TEXT(AE675,"0.#"),1)=".",TRUE,FALSE)</formula>
    </cfRule>
  </conditionalFormatting>
  <conditionalFormatting sqref="AE676">
    <cfRule type="expression" dxfId="289" priority="311">
      <formula>IF(RIGHT(TEXT(AE676,"0.#"),1)=".",FALSE,TRUE)</formula>
    </cfRule>
    <cfRule type="expression" dxfId="288" priority="312">
      <formula>IF(RIGHT(TEXT(AE676,"0.#"),1)=".",TRUE,FALSE)</formula>
    </cfRule>
  </conditionalFormatting>
  <conditionalFormatting sqref="AM674">
    <cfRule type="expression" dxfId="287" priority="309">
      <formula>IF(RIGHT(TEXT(AM674,"0.#"),1)=".",FALSE,TRUE)</formula>
    </cfRule>
    <cfRule type="expression" dxfId="286" priority="310">
      <formula>IF(RIGHT(TEXT(AM674,"0.#"),1)=".",TRUE,FALSE)</formula>
    </cfRule>
  </conditionalFormatting>
  <conditionalFormatting sqref="AM675">
    <cfRule type="expression" dxfId="285" priority="307">
      <formula>IF(RIGHT(TEXT(AM675,"0.#"),1)=".",FALSE,TRUE)</formula>
    </cfRule>
    <cfRule type="expression" dxfId="284" priority="308">
      <formula>IF(RIGHT(TEXT(AM675,"0.#"),1)=".",TRUE,FALSE)</formula>
    </cfRule>
  </conditionalFormatting>
  <conditionalFormatting sqref="AU674">
    <cfRule type="expression" dxfId="283" priority="303">
      <formula>IF(RIGHT(TEXT(AU674,"0.#"),1)=".",FALSE,TRUE)</formula>
    </cfRule>
    <cfRule type="expression" dxfId="282" priority="304">
      <formula>IF(RIGHT(TEXT(AU674,"0.#"),1)=".",TRUE,FALSE)</formula>
    </cfRule>
  </conditionalFormatting>
  <conditionalFormatting sqref="AU675">
    <cfRule type="expression" dxfId="281" priority="301">
      <formula>IF(RIGHT(TEXT(AU675,"0.#"),1)=".",FALSE,TRUE)</formula>
    </cfRule>
    <cfRule type="expression" dxfId="280" priority="302">
      <formula>IF(RIGHT(TEXT(AU675,"0.#"),1)=".",TRUE,FALSE)</formula>
    </cfRule>
  </conditionalFormatting>
  <conditionalFormatting sqref="AU676">
    <cfRule type="expression" dxfId="279" priority="299">
      <formula>IF(RIGHT(TEXT(AU676,"0.#"),1)=".",FALSE,TRUE)</formula>
    </cfRule>
    <cfRule type="expression" dxfId="278" priority="300">
      <formula>IF(RIGHT(TEXT(AU676,"0.#"),1)=".",TRUE,FALSE)</formula>
    </cfRule>
  </conditionalFormatting>
  <conditionalFormatting sqref="AI676">
    <cfRule type="expression" dxfId="277" priority="293">
      <formula>IF(RIGHT(TEXT(AI676,"0.#"),1)=".",FALSE,TRUE)</formula>
    </cfRule>
    <cfRule type="expression" dxfId="276" priority="294">
      <formula>IF(RIGHT(TEXT(AI676,"0.#"),1)=".",TRUE,FALSE)</formula>
    </cfRule>
  </conditionalFormatting>
  <conditionalFormatting sqref="AI674">
    <cfRule type="expression" dxfId="275" priority="297">
      <formula>IF(RIGHT(TEXT(AI674,"0.#"),1)=".",FALSE,TRUE)</formula>
    </cfRule>
    <cfRule type="expression" dxfId="274" priority="298">
      <formula>IF(RIGHT(TEXT(AI674,"0.#"),1)=".",TRUE,FALSE)</formula>
    </cfRule>
  </conditionalFormatting>
  <conditionalFormatting sqref="AI675">
    <cfRule type="expression" dxfId="273" priority="295">
      <formula>IF(RIGHT(TEXT(AI675,"0.#"),1)=".",FALSE,TRUE)</formula>
    </cfRule>
    <cfRule type="expression" dxfId="272" priority="296">
      <formula>IF(RIGHT(TEXT(AI675,"0.#"),1)=".",TRUE,FALSE)</formula>
    </cfRule>
  </conditionalFormatting>
  <conditionalFormatting sqref="AQ675">
    <cfRule type="expression" dxfId="271" priority="291">
      <formula>IF(RIGHT(TEXT(AQ675,"0.#"),1)=".",FALSE,TRUE)</formula>
    </cfRule>
    <cfRule type="expression" dxfId="270" priority="292">
      <formula>IF(RIGHT(TEXT(AQ675,"0.#"),1)=".",TRUE,FALSE)</formula>
    </cfRule>
  </conditionalFormatting>
  <conditionalFormatting sqref="AQ676">
    <cfRule type="expression" dxfId="269" priority="289">
      <formula>IF(RIGHT(TEXT(AQ676,"0.#"),1)=".",FALSE,TRUE)</formula>
    </cfRule>
    <cfRule type="expression" dxfId="268" priority="290">
      <formula>IF(RIGHT(TEXT(AQ676,"0.#"),1)=".",TRUE,FALSE)</formula>
    </cfRule>
  </conditionalFormatting>
  <conditionalFormatting sqref="AQ674">
    <cfRule type="expression" dxfId="267" priority="287">
      <formula>IF(RIGHT(TEXT(AQ674,"0.#"),1)=".",FALSE,TRUE)</formula>
    </cfRule>
    <cfRule type="expression" dxfId="266" priority="288">
      <formula>IF(RIGHT(TEXT(AQ674,"0.#"),1)=".",TRUE,FALSE)</formula>
    </cfRule>
  </conditionalFormatting>
  <conditionalFormatting sqref="AE654">
    <cfRule type="expression" dxfId="265" priority="285">
      <formula>IF(RIGHT(TEXT(AE654,"0.#"),1)=".",FALSE,TRUE)</formula>
    </cfRule>
    <cfRule type="expression" dxfId="264" priority="286">
      <formula>IF(RIGHT(TEXT(AE654,"0.#"),1)=".",TRUE,FALSE)</formula>
    </cfRule>
  </conditionalFormatting>
  <conditionalFormatting sqref="AM656">
    <cfRule type="expression" dxfId="263" priority="275">
      <formula>IF(RIGHT(TEXT(AM656,"0.#"),1)=".",FALSE,TRUE)</formula>
    </cfRule>
    <cfRule type="expression" dxfId="262" priority="276">
      <formula>IF(RIGHT(TEXT(AM656,"0.#"),1)=".",TRUE,FALSE)</formula>
    </cfRule>
  </conditionalFormatting>
  <conditionalFormatting sqref="AE655">
    <cfRule type="expression" dxfId="261" priority="283">
      <formula>IF(RIGHT(TEXT(AE655,"0.#"),1)=".",FALSE,TRUE)</formula>
    </cfRule>
    <cfRule type="expression" dxfId="260" priority="284">
      <formula>IF(RIGHT(TEXT(AE655,"0.#"),1)=".",TRUE,FALSE)</formula>
    </cfRule>
  </conditionalFormatting>
  <conditionalFormatting sqref="AE656">
    <cfRule type="expression" dxfId="259" priority="281">
      <formula>IF(RIGHT(TEXT(AE656,"0.#"),1)=".",FALSE,TRUE)</formula>
    </cfRule>
    <cfRule type="expression" dxfId="258" priority="282">
      <formula>IF(RIGHT(TEXT(AE656,"0.#"),1)=".",TRUE,FALSE)</formula>
    </cfRule>
  </conditionalFormatting>
  <conditionalFormatting sqref="AM654">
    <cfRule type="expression" dxfId="257" priority="279">
      <formula>IF(RIGHT(TEXT(AM654,"0.#"),1)=".",FALSE,TRUE)</formula>
    </cfRule>
    <cfRule type="expression" dxfId="256" priority="280">
      <formula>IF(RIGHT(TEXT(AM654,"0.#"),1)=".",TRUE,FALSE)</formula>
    </cfRule>
  </conditionalFormatting>
  <conditionalFormatting sqref="AM655">
    <cfRule type="expression" dxfId="255" priority="277">
      <formula>IF(RIGHT(TEXT(AM655,"0.#"),1)=".",FALSE,TRUE)</formula>
    </cfRule>
    <cfRule type="expression" dxfId="254" priority="278">
      <formula>IF(RIGHT(TEXT(AM655,"0.#"),1)=".",TRUE,FALSE)</formula>
    </cfRule>
  </conditionalFormatting>
  <conditionalFormatting sqref="AU654">
    <cfRule type="expression" dxfId="253" priority="273">
      <formula>IF(RIGHT(TEXT(AU654,"0.#"),1)=".",FALSE,TRUE)</formula>
    </cfRule>
    <cfRule type="expression" dxfId="252" priority="274">
      <formula>IF(RIGHT(TEXT(AU654,"0.#"),1)=".",TRUE,FALSE)</formula>
    </cfRule>
  </conditionalFormatting>
  <conditionalFormatting sqref="AU655">
    <cfRule type="expression" dxfId="251" priority="271">
      <formula>IF(RIGHT(TEXT(AU655,"0.#"),1)=".",FALSE,TRUE)</formula>
    </cfRule>
    <cfRule type="expression" dxfId="250" priority="272">
      <formula>IF(RIGHT(TEXT(AU655,"0.#"),1)=".",TRUE,FALSE)</formula>
    </cfRule>
  </conditionalFormatting>
  <conditionalFormatting sqref="AQ656">
    <cfRule type="expression" dxfId="249" priority="259">
      <formula>IF(RIGHT(TEXT(AQ656,"0.#"),1)=".",FALSE,TRUE)</formula>
    </cfRule>
    <cfRule type="expression" dxfId="248" priority="260">
      <formula>IF(RIGHT(TEXT(AQ656,"0.#"),1)=".",TRUE,FALSE)</formula>
    </cfRule>
  </conditionalFormatting>
  <conditionalFormatting sqref="AQ654">
    <cfRule type="expression" dxfId="247" priority="257">
      <formula>IF(RIGHT(TEXT(AQ654,"0.#"),1)=".",FALSE,TRUE)</formula>
    </cfRule>
    <cfRule type="expression" dxfId="246" priority="258">
      <formula>IF(RIGHT(TEXT(AQ654,"0.#"),1)=".",TRUE,FALSE)</formula>
    </cfRule>
  </conditionalFormatting>
  <conditionalFormatting sqref="AE659">
    <cfRule type="expression" dxfId="245" priority="255">
      <formula>IF(RIGHT(TEXT(AE659,"0.#"),1)=".",FALSE,TRUE)</formula>
    </cfRule>
    <cfRule type="expression" dxfId="244" priority="256">
      <formula>IF(RIGHT(TEXT(AE659,"0.#"),1)=".",TRUE,FALSE)</formula>
    </cfRule>
  </conditionalFormatting>
  <conditionalFormatting sqref="AM661">
    <cfRule type="expression" dxfId="243" priority="245">
      <formula>IF(RIGHT(TEXT(AM661,"0.#"),1)=".",FALSE,TRUE)</formula>
    </cfRule>
    <cfRule type="expression" dxfId="242" priority="246">
      <formula>IF(RIGHT(TEXT(AM661,"0.#"),1)=".",TRUE,FALSE)</formula>
    </cfRule>
  </conditionalFormatting>
  <conditionalFormatting sqref="AE660">
    <cfRule type="expression" dxfId="241" priority="253">
      <formula>IF(RIGHT(TEXT(AE660,"0.#"),1)=".",FALSE,TRUE)</formula>
    </cfRule>
    <cfRule type="expression" dxfId="240" priority="254">
      <formula>IF(RIGHT(TEXT(AE660,"0.#"),1)=".",TRUE,FALSE)</formula>
    </cfRule>
  </conditionalFormatting>
  <conditionalFormatting sqref="AE661">
    <cfRule type="expression" dxfId="239" priority="251">
      <formula>IF(RIGHT(TEXT(AE661,"0.#"),1)=".",FALSE,TRUE)</formula>
    </cfRule>
    <cfRule type="expression" dxfId="238" priority="252">
      <formula>IF(RIGHT(TEXT(AE661,"0.#"),1)=".",TRUE,FALSE)</formula>
    </cfRule>
  </conditionalFormatting>
  <conditionalFormatting sqref="AM659">
    <cfRule type="expression" dxfId="237" priority="249">
      <formula>IF(RIGHT(TEXT(AM659,"0.#"),1)=".",FALSE,TRUE)</formula>
    </cfRule>
    <cfRule type="expression" dxfId="236" priority="250">
      <formula>IF(RIGHT(TEXT(AM659,"0.#"),1)=".",TRUE,FALSE)</formula>
    </cfRule>
  </conditionalFormatting>
  <conditionalFormatting sqref="AM660">
    <cfRule type="expression" dxfId="235" priority="247">
      <formula>IF(RIGHT(TEXT(AM660,"0.#"),1)=".",FALSE,TRUE)</formula>
    </cfRule>
    <cfRule type="expression" dxfId="234" priority="248">
      <formula>IF(RIGHT(TEXT(AM660,"0.#"),1)=".",TRUE,FALSE)</formula>
    </cfRule>
  </conditionalFormatting>
  <conditionalFormatting sqref="AU659">
    <cfRule type="expression" dxfId="233" priority="243">
      <formula>IF(RIGHT(TEXT(AU659,"0.#"),1)=".",FALSE,TRUE)</formula>
    </cfRule>
    <cfRule type="expression" dxfId="232" priority="244">
      <formula>IF(RIGHT(TEXT(AU659,"0.#"),1)=".",TRUE,FALSE)</formula>
    </cfRule>
  </conditionalFormatting>
  <conditionalFormatting sqref="AU660">
    <cfRule type="expression" dxfId="231" priority="241">
      <formula>IF(RIGHT(TEXT(AU660,"0.#"),1)=".",FALSE,TRUE)</formula>
    </cfRule>
    <cfRule type="expression" dxfId="230" priority="242">
      <formula>IF(RIGHT(TEXT(AU660,"0.#"),1)=".",TRUE,FALSE)</formula>
    </cfRule>
  </conditionalFormatting>
  <conditionalFormatting sqref="AU661">
    <cfRule type="expression" dxfId="229" priority="239">
      <formula>IF(RIGHT(TEXT(AU661,"0.#"),1)=".",FALSE,TRUE)</formula>
    </cfRule>
    <cfRule type="expression" dxfId="228" priority="240">
      <formula>IF(RIGHT(TEXT(AU661,"0.#"),1)=".",TRUE,FALSE)</formula>
    </cfRule>
  </conditionalFormatting>
  <conditionalFormatting sqref="AI661">
    <cfRule type="expression" dxfId="227" priority="233">
      <formula>IF(RIGHT(TEXT(AI661,"0.#"),1)=".",FALSE,TRUE)</formula>
    </cfRule>
    <cfRule type="expression" dxfId="226" priority="234">
      <formula>IF(RIGHT(TEXT(AI661,"0.#"),1)=".",TRUE,FALSE)</formula>
    </cfRule>
  </conditionalFormatting>
  <conditionalFormatting sqref="AI659">
    <cfRule type="expression" dxfId="225" priority="237">
      <formula>IF(RIGHT(TEXT(AI659,"0.#"),1)=".",FALSE,TRUE)</formula>
    </cfRule>
    <cfRule type="expression" dxfId="224" priority="238">
      <formula>IF(RIGHT(TEXT(AI659,"0.#"),1)=".",TRUE,FALSE)</formula>
    </cfRule>
  </conditionalFormatting>
  <conditionalFormatting sqref="AI660">
    <cfRule type="expression" dxfId="223" priority="235">
      <formula>IF(RIGHT(TEXT(AI660,"0.#"),1)=".",FALSE,TRUE)</formula>
    </cfRule>
    <cfRule type="expression" dxfId="222" priority="236">
      <formula>IF(RIGHT(TEXT(AI660,"0.#"),1)=".",TRUE,FALSE)</formula>
    </cfRule>
  </conditionalFormatting>
  <conditionalFormatting sqref="AQ660">
    <cfRule type="expression" dxfId="221" priority="231">
      <formula>IF(RIGHT(TEXT(AQ660,"0.#"),1)=".",FALSE,TRUE)</formula>
    </cfRule>
    <cfRule type="expression" dxfId="220" priority="232">
      <formula>IF(RIGHT(TEXT(AQ660,"0.#"),1)=".",TRUE,FALSE)</formula>
    </cfRule>
  </conditionalFormatting>
  <conditionalFormatting sqref="AQ661">
    <cfRule type="expression" dxfId="219" priority="229">
      <formula>IF(RIGHT(TEXT(AQ661,"0.#"),1)=".",FALSE,TRUE)</formula>
    </cfRule>
    <cfRule type="expression" dxfId="218" priority="230">
      <formula>IF(RIGHT(TEXT(AQ661,"0.#"),1)=".",TRUE,FALSE)</formula>
    </cfRule>
  </conditionalFormatting>
  <conditionalFormatting sqref="AQ659">
    <cfRule type="expression" dxfId="217" priority="227">
      <formula>IF(RIGHT(TEXT(AQ659,"0.#"),1)=".",FALSE,TRUE)</formula>
    </cfRule>
    <cfRule type="expression" dxfId="216" priority="228">
      <formula>IF(RIGHT(TEXT(AQ659,"0.#"),1)=".",TRUE,FALSE)</formula>
    </cfRule>
  </conditionalFormatting>
  <conditionalFormatting sqref="AE664">
    <cfRule type="expression" dxfId="215" priority="225">
      <formula>IF(RIGHT(TEXT(AE664,"0.#"),1)=".",FALSE,TRUE)</formula>
    </cfRule>
    <cfRule type="expression" dxfId="214" priority="226">
      <formula>IF(RIGHT(TEXT(AE664,"0.#"),1)=".",TRUE,FALSE)</formula>
    </cfRule>
  </conditionalFormatting>
  <conditionalFormatting sqref="AM666">
    <cfRule type="expression" dxfId="213" priority="215">
      <formula>IF(RIGHT(TEXT(AM666,"0.#"),1)=".",FALSE,TRUE)</formula>
    </cfRule>
    <cfRule type="expression" dxfId="212" priority="216">
      <formula>IF(RIGHT(TEXT(AM666,"0.#"),1)=".",TRUE,FALSE)</formula>
    </cfRule>
  </conditionalFormatting>
  <conditionalFormatting sqref="AE665">
    <cfRule type="expression" dxfId="211" priority="223">
      <formula>IF(RIGHT(TEXT(AE665,"0.#"),1)=".",FALSE,TRUE)</formula>
    </cfRule>
    <cfRule type="expression" dxfId="210" priority="224">
      <formula>IF(RIGHT(TEXT(AE665,"0.#"),1)=".",TRUE,FALSE)</formula>
    </cfRule>
  </conditionalFormatting>
  <conditionalFormatting sqref="AE666">
    <cfRule type="expression" dxfId="209" priority="221">
      <formula>IF(RIGHT(TEXT(AE666,"0.#"),1)=".",FALSE,TRUE)</formula>
    </cfRule>
    <cfRule type="expression" dxfId="208" priority="222">
      <formula>IF(RIGHT(TEXT(AE666,"0.#"),1)=".",TRUE,FALSE)</formula>
    </cfRule>
  </conditionalFormatting>
  <conditionalFormatting sqref="AM664">
    <cfRule type="expression" dxfId="207" priority="219">
      <formula>IF(RIGHT(TEXT(AM664,"0.#"),1)=".",FALSE,TRUE)</formula>
    </cfRule>
    <cfRule type="expression" dxfId="206" priority="220">
      <formula>IF(RIGHT(TEXT(AM664,"0.#"),1)=".",TRUE,FALSE)</formula>
    </cfRule>
  </conditionalFormatting>
  <conditionalFormatting sqref="AM665">
    <cfRule type="expression" dxfId="205" priority="217">
      <formula>IF(RIGHT(TEXT(AM665,"0.#"),1)=".",FALSE,TRUE)</formula>
    </cfRule>
    <cfRule type="expression" dxfId="204" priority="218">
      <formula>IF(RIGHT(TEXT(AM665,"0.#"),1)=".",TRUE,FALSE)</formula>
    </cfRule>
  </conditionalFormatting>
  <conditionalFormatting sqref="AU664">
    <cfRule type="expression" dxfId="203" priority="213">
      <formula>IF(RIGHT(TEXT(AU664,"0.#"),1)=".",FALSE,TRUE)</formula>
    </cfRule>
    <cfRule type="expression" dxfId="202" priority="214">
      <formula>IF(RIGHT(TEXT(AU664,"0.#"),1)=".",TRUE,FALSE)</formula>
    </cfRule>
  </conditionalFormatting>
  <conditionalFormatting sqref="AU665">
    <cfRule type="expression" dxfId="201" priority="211">
      <formula>IF(RIGHT(TEXT(AU665,"0.#"),1)=".",FALSE,TRUE)</formula>
    </cfRule>
    <cfRule type="expression" dxfId="200" priority="212">
      <formula>IF(RIGHT(TEXT(AU665,"0.#"),1)=".",TRUE,FALSE)</formula>
    </cfRule>
  </conditionalFormatting>
  <conditionalFormatting sqref="AU666">
    <cfRule type="expression" dxfId="199" priority="209">
      <formula>IF(RIGHT(TEXT(AU666,"0.#"),1)=".",FALSE,TRUE)</formula>
    </cfRule>
    <cfRule type="expression" dxfId="198" priority="210">
      <formula>IF(RIGHT(TEXT(AU666,"0.#"),1)=".",TRUE,FALSE)</formula>
    </cfRule>
  </conditionalFormatting>
  <conditionalFormatting sqref="AI666">
    <cfRule type="expression" dxfId="197" priority="203">
      <formula>IF(RIGHT(TEXT(AI666,"0.#"),1)=".",FALSE,TRUE)</formula>
    </cfRule>
    <cfRule type="expression" dxfId="196" priority="204">
      <formula>IF(RIGHT(TEXT(AI666,"0.#"),1)=".",TRUE,FALSE)</formula>
    </cfRule>
  </conditionalFormatting>
  <conditionalFormatting sqref="AI664">
    <cfRule type="expression" dxfId="195" priority="207">
      <formula>IF(RIGHT(TEXT(AI664,"0.#"),1)=".",FALSE,TRUE)</formula>
    </cfRule>
    <cfRule type="expression" dxfId="194" priority="208">
      <formula>IF(RIGHT(TEXT(AI664,"0.#"),1)=".",TRUE,FALSE)</formula>
    </cfRule>
  </conditionalFormatting>
  <conditionalFormatting sqref="AI665">
    <cfRule type="expression" dxfId="193" priority="205">
      <formula>IF(RIGHT(TEXT(AI665,"0.#"),1)=".",FALSE,TRUE)</formula>
    </cfRule>
    <cfRule type="expression" dxfId="192" priority="206">
      <formula>IF(RIGHT(TEXT(AI665,"0.#"),1)=".",TRUE,FALSE)</formula>
    </cfRule>
  </conditionalFormatting>
  <conditionalFormatting sqref="AQ665">
    <cfRule type="expression" dxfId="191" priority="201">
      <formula>IF(RIGHT(TEXT(AQ665,"0.#"),1)=".",FALSE,TRUE)</formula>
    </cfRule>
    <cfRule type="expression" dxfId="190" priority="202">
      <formula>IF(RIGHT(TEXT(AQ665,"0.#"),1)=".",TRUE,FALSE)</formula>
    </cfRule>
  </conditionalFormatting>
  <conditionalFormatting sqref="AQ666">
    <cfRule type="expression" dxfId="189" priority="199">
      <formula>IF(RIGHT(TEXT(AQ666,"0.#"),1)=".",FALSE,TRUE)</formula>
    </cfRule>
    <cfRule type="expression" dxfId="188" priority="200">
      <formula>IF(RIGHT(TEXT(AQ666,"0.#"),1)=".",TRUE,FALSE)</formula>
    </cfRule>
  </conditionalFormatting>
  <conditionalFormatting sqref="AQ664">
    <cfRule type="expression" dxfId="187" priority="197">
      <formula>IF(RIGHT(TEXT(AQ664,"0.#"),1)=".",FALSE,TRUE)</formula>
    </cfRule>
    <cfRule type="expression" dxfId="186" priority="198">
      <formula>IF(RIGHT(TEXT(AQ664,"0.#"),1)=".",TRUE,FALSE)</formula>
    </cfRule>
  </conditionalFormatting>
  <conditionalFormatting sqref="AE669">
    <cfRule type="expression" dxfId="185" priority="195">
      <formula>IF(RIGHT(TEXT(AE669,"0.#"),1)=".",FALSE,TRUE)</formula>
    </cfRule>
    <cfRule type="expression" dxfId="184" priority="196">
      <formula>IF(RIGHT(TEXT(AE669,"0.#"),1)=".",TRUE,FALSE)</formula>
    </cfRule>
  </conditionalFormatting>
  <conditionalFormatting sqref="AM671">
    <cfRule type="expression" dxfId="183" priority="185">
      <formula>IF(RIGHT(TEXT(AM671,"0.#"),1)=".",FALSE,TRUE)</formula>
    </cfRule>
    <cfRule type="expression" dxfId="182" priority="186">
      <formula>IF(RIGHT(TEXT(AM671,"0.#"),1)=".",TRUE,FALSE)</formula>
    </cfRule>
  </conditionalFormatting>
  <conditionalFormatting sqref="AE670">
    <cfRule type="expression" dxfId="181" priority="193">
      <formula>IF(RIGHT(TEXT(AE670,"0.#"),1)=".",FALSE,TRUE)</formula>
    </cfRule>
    <cfRule type="expression" dxfId="180" priority="194">
      <formula>IF(RIGHT(TEXT(AE670,"0.#"),1)=".",TRUE,FALSE)</formula>
    </cfRule>
  </conditionalFormatting>
  <conditionalFormatting sqref="AE671">
    <cfRule type="expression" dxfId="179" priority="191">
      <formula>IF(RIGHT(TEXT(AE671,"0.#"),1)=".",FALSE,TRUE)</formula>
    </cfRule>
    <cfRule type="expression" dxfId="178" priority="192">
      <formula>IF(RIGHT(TEXT(AE671,"0.#"),1)=".",TRUE,FALSE)</formula>
    </cfRule>
  </conditionalFormatting>
  <conditionalFormatting sqref="AM669">
    <cfRule type="expression" dxfId="177" priority="189">
      <formula>IF(RIGHT(TEXT(AM669,"0.#"),1)=".",FALSE,TRUE)</formula>
    </cfRule>
    <cfRule type="expression" dxfId="176" priority="190">
      <formula>IF(RIGHT(TEXT(AM669,"0.#"),1)=".",TRUE,FALSE)</formula>
    </cfRule>
  </conditionalFormatting>
  <conditionalFormatting sqref="AM670">
    <cfRule type="expression" dxfId="175" priority="187">
      <formula>IF(RIGHT(TEXT(AM670,"0.#"),1)=".",FALSE,TRUE)</formula>
    </cfRule>
    <cfRule type="expression" dxfId="174" priority="188">
      <formula>IF(RIGHT(TEXT(AM670,"0.#"),1)=".",TRUE,FALSE)</formula>
    </cfRule>
  </conditionalFormatting>
  <conditionalFormatting sqref="AU669">
    <cfRule type="expression" dxfId="173" priority="183">
      <formula>IF(RIGHT(TEXT(AU669,"0.#"),1)=".",FALSE,TRUE)</formula>
    </cfRule>
    <cfRule type="expression" dxfId="172" priority="184">
      <formula>IF(RIGHT(TEXT(AU669,"0.#"),1)=".",TRUE,FALSE)</formula>
    </cfRule>
  </conditionalFormatting>
  <conditionalFormatting sqref="AU670">
    <cfRule type="expression" dxfId="171" priority="181">
      <formula>IF(RIGHT(TEXT(AU670,"0.#"),1)=".",FALSE,TRUE)</formula>
    </cfRule>
    <cfRule type="expression" dxfId="170" priority="182">
      <formula>IF(RIGHT(TEXT(AU670,"0.#"),1)=".",TRUE,FALSE)</formula>
    </cfRule>
  </conditionalFormatting>
  <conditionalFormatting sqref="AU671">
    <cfRule type="expression" dxfId="169" priority="179">
      <formula>IF(RIGHT(TEXT(AU671,"0.#"),1)=".",FALSE,TRUE)</formula>
    </cfRule>
    <cfRule type="expression" dxfId="168" priority="180">
      <formula>IF(RIGHT(TEXT(AU671,"0.#"),1)=".",TRUE,FALSE)</formula>
    </cfRule>
  </conditionalFormatting>
  <conditionalFormatting sqref="AI671">
    <cfRule type="expression" dxfId="167" priority="173">
      <formula>IF(RIGHT(TEXT(AI671,"0.#"),1)=".",FALSE,TRUE)</formula>
    </cfRule>
    <cfRule type="expression" dxfId="166" priority="174">
      <formula>IF(RIGHT(TEXT(AI671,"0.#"),1)=".",TRUE,FALSE)</formula>
    </cfRule>
  </conditionalFormatting>
  <conditionalFormatting sqref="AI669">
    <cfRule type="expression" dxfId="165" priority="177">
      <formula>IF(RIGHT(TEXT(AI669,"0.#"),1)=".",FALSE,TRUE)</formula>
    </cfRule>
    <cfRule type="expression" dxfId="164" priority="178">
      <formula>IF(RIGHT(TEXT(AI669,"0.#"),1)=".",TRUE,FALSE)</formula>
    </cfRule>
  </conditionalFormatting>
  <conditionalFormatting sqref="AI670">
    <cfRule type="expression" dxfId="163" priority="175">
      <formula>IF(RIGHT(TEXT(AI670,"0.#"),1)=".",FALSE,TRUE)</formula>
    </cfRule>
    <cfRule type="expression" dxfId="162" priority="176">
      <formula>IF(RIGHT(TEXT(AI670,"0.#"),1)=".",TRUE,FALSE)</formula>
    </cfRule>
  </conditionalFormatting>
  <conditionalFormatting sqref="AQ670">
    <cfRule type="expression" dxfId="161" priority="171">
      <formula>IF(RIGHT(TEXT(AQ670,"0.#"),1)=".",FALSE,TRUE)</formula>
    </cfRule>
    <cfRule type="expression" dxfId="160" priority="172">
      <formula>IF(RIGHT(TEXT(AQ670,"0.#"),1)=".",TRUE,FALSE)</formula>
    </cfRule>
  </conditionalFormatting>
  <conditionalFormatting sqref="AQ671">
    <cfRule type="expression" dxfId="159" priority="169">
      <formula>IF(RIGHT(TEXT(AQ671,"0.#"),1)=".",FALSE,TRUE)</formula>
    </cfRule>
    <cfRule type="expression" dxfId="158" priority="170">
      <formula>IF(RIGHT(TEXT(AQ671,"0.#"),1)=".",TRUE,FALSE)</formula>
    </cfRule>
  </conditionalFormatting>
  <conditionalFormatting sqref="AQ669">
    <cfRule type="expression" dxfId="157" priority="167">
      <formula>IF(RIGHT(TEXT(AQ669,"0.#"),1)=".",FALSE,TRUE)</formula>
    </cfRule>
    <cfRule type="expression" dxfId="156" priority="168">
      <formula>IF(RIGHT(TEXT(AQ669,"0.#"),1)=".",TRUE,FALSE)</formula>
    </cfRule>
  </conditionalFormatting>
  <conditionalFormatting sqref="AE679">
    <cfRule type="expression" dxfId="155" priority="165">
      <formula>IF(RIGHT(TEXT(AE679,"0.#"),1)=".",FALSE,TRUE)</formula>
    </cfRule>
    <cfRule type="expression" dxfId="154" priority="166">
      <formula>IF(RIGHT(TEXT(AE679,"0.#"),1)=".",TRUE,FALSE)</formula>
    </cfRule>
  </conditionalFormatting>
  <conditionalFormatting sqref="AM681">
    <cfRule type="expression" dxfId="153" priority="155">
      <formula>IF(RIGHT(TEXT(AM681,"0.#"),1)=".",FALSE,TRUE)</formula>
    </cfRule>
    <cfRule type="expression" dxfId="152" priority="156">
      <formula>IF(RIGHT(TEXT(AM681,"0.#"),1)=".",TRUE,FALSE)</formula>
    </cfRule>
  </conditionalFormatting>
  <conditionalFormatting sqref="AE680">
    <cfRule type="expression" dxfId="151" priority="163">
      <formula>IF(RIGHT(TEXT(AE680,"0.#"),1)=".",FALSE,TRUE)</formula>
    </cfRule>
    <cfRule type="expression" dxfId="150" priority="164">
      <formula>IF(RIGHT(TEXT(AE680,"0.#"),1)=".",TRUE,FALSE)</formula>
    </cfRule>
  </conditionalFormatting>
  <conditionalFormatting sqref="AE681">
    <cfRule type="expression" dxfId="149" priority="161">
      <formula>IF(RIGHT(TEXT(AE681,"0.#"),1)=".",FALSE,TRUE)</formula>
    </cfRule>
    <cfRule type="expression" dxfId="148" priority="162">
      <formula>IF(RIGHT(TEXT(AE681,"0.#"),1)=".",TRUE,FALSE)</formula>
    </cfRule>
  </conditionalFormatting>
  <conditionalFormatting sqref="AM679">
    <cfRule type="expression" dxfId="147" priority="159">
      <formula>IF(RIGHT(TEXT(AM679,"0.#"),1)=".",FALSE,TRUE)</formula>
    </cfRule>
    <cfRule type="expression" dxfId="146" priority="160">
      <formula>IF(RIGHT(TEXT(AM679,"0.#"),1)=".",TRUE,FALSE)</formula>
    </cfRule>
  </conditionalFormatting>
  <conditionalFormatting sqref="AM680">
    <cfRule type="expression" dxfId="145" priority="157">
      <formula>IF(RIGHT(TEXT(AM680,"0.#"),1)=".",FALSE,TRUE)</formula>
    </cfRule>
    <cfRule type="expression" dxfId="144" priority="158">
      <formula>IF(RIGHT(TEXT(AM680,"0.#"),1)=".",TRUE,FALSE)</formula>
    </cfRule>
  </conditionalFormatting>
  <conditionalFormatting sqref="AU679">
    <cfRule type="expression" dxfId="143" priority="153">
      <formula>IF(RIGHT(TEXT(AU679,"0.#"),1)=".",FALSE,TRUE)</formula>
    </cfRule>
    <cfRule type="expression" dxfId="142" priority="154">
      <formula>IF(RIGHT(TEXT(AU679,"0.#"),1)=".",TRUE,FALSE)</formula>
    </cfRule>
  </conditionalFormatting>
  <conditionalFormatting sqref="AU680">
    <cfRule type="expression" dxfId="141" priority="151">
      <formula>IF(RIGHT(TEXT(AU680,"0.#"),1)=".",FALSE,TRUE)</formula>
    </cfRule>
    <cfRule type="expression" dxfId="140" priority="152">
      <formula>IF(RIGHT(TEXT(AU680,"0.#"),1)=".",TRUE,FALSE)</formula>
    </cfRule>
  </conditionalFormatting>
  <conditionalFormatting sqref="AU681">
    <cfRule type="expression" dxfId="139" priority="149">
      <formula>IF(RIGHT(TEXT(AU681,"0.#"),1)=".",FALSE,TRUE)</formula>
    </cfRule>
    <cfRule type="expression" dxfId="138" priority="150">
      <formula>IF(RIGHT(TEXT(AU681,"0.#"),1)=".",TRUE,FALSE)</formula>
    </cfRule>
  </conditionalFormatting>
  <conditionalFormatting sqref="AI681">
    <cfRule type="expression" dxfId="137" priority="143">
      <formula>IF(RIGHT(TEXT(AI681,"0.#"),1)=".",FALSE,TRUE)</formula>
    </cfRule>
    <cfRule type="expression" dxfId="136" priority="144">
      <formula>IF(RIGHT(TEXT(AI681,"0.#"),1)=".",TRUE,FALSE)</formula>
    </cfRule>
  </conditionalFormatting>
  <conditionalFormatting sqref="AI679">
    <cfRule type="expression" dxfId="135" priority="147">
      <formula>IF(RIGHT(TEXT(AI679,"0.#"),1)=".",FALSE,TRUE)</formula>
    </cfRule>
    <cfRule type="expression" dxfId="134" priority="148">
      <formula>IF(RIGHT(TEXT(AI679,"0.#"),1)=".",TRUE,FALSE)</formula>
    </cfRule>
  </conditionalFormatting>
  <conditionalFormatting sqref="AI680">
    <cfRule type="expression" dxfId="133" priority="145">
      <formula>IF(RIGHT(TEXT(AI680,"0.#"),1)=".",FALSE,TRUE)</formula>
    </cfRule>
    <cfRule type="expression" dxfId="132" priority="146">
      <formula>IF(RIGHT(TEXT(AI680,"0.#"),1)=".",TRUE,FALSE)</formula>
    </cfRule>
  </conditionalFormatting>
  <conditionalFormatting sqref="AQ680">
    <cfRule type="expression" dxfId="131" priority="141">
      <formula>IF(RIGHT(TEXT(AQ680,"0.#"),1)=".",FALSE,TRUE)</formula>
    </cfRule>
    <cfRule type="expression" dxfId="130" priority="142">
      <formula>IF(RIGHT(TEXT(AQ680,"0.#"),1)=".",TRUE,FALSE)</formula>
    </cfRule>
  </conditionalFormatting>
  <conditionalFormatting sqref="AQ681">
    <cfRule type="expression" dxfId="129" priority="139">
      <formula>IF(RIGHT(TEXT(AQ681,"0.#"),1)=".",FALSE,TRUE)</formula>
    </cfRule>
    <cfRule type="expression" dxfId="128" priority="140">
      <formula>IF(RIGHT(TEXT(AQ681,"0.#"),1)=".",TRUE,FALSE)</formula>
    </cfRule>
  </conditionalFormatting>
  <conditionalFormatting sqref="AQ679">
    <cfRule type="expression" dxfId="127" priority="137">
      <formula>IF(RIGHT(TEXT(AQ679,"0.#"),1)=".",FALSE,TRUE)</formula>
    </cfRule>
    <cfRule type="expression" dxfId="126" priority="138">
      <formula>IF(RIGHT(TEXT(AQ679,"0.#"),1)=".",TRUE,FALSE)</formula>
    </cfRule>
  </conditionalFormatting>
  <conditionalFormatting sqref="AE684">
    <cfRule type="expression" dxfId="125" priority="135">
      <formula>IF(RIGHT(TEXT(AE684,"0.#"),1)=".",FALSE,TRUE)</formula>
    </cfRule>
    <cfRule type="expression" dxfId="124" priority="136">
      <formula>IF(RIGHT(TEXT(AE684,"0.#"),1)=".",TRUE,FALSE)</formula>
    </cfRule>
  </conditionalFormatting>
  <conditionalFormatting sqref="AM686">
    <cfRule type="expression" dxfId="123" priority="125">
      <formula>IF(RIGHT(TEXT(AM686,"0.#"),1)=".",FALSE,TRUE)</formula>
    </cfRule>
    <cfRule type="expression" dxfId="122" priority="126">
      <formula>IF(RIGHT(TEXT(AM686,"0.#"),1)=".",TRUE,FALSE)</formula>
    </cfRule>
  </conditionalFormatting>
  <conditionalFormatting sqref="AE685">
    <cfRule type="expression" dxfId="121" priority="133">
      <formula>IF(RIGHT(TEXT(AE685,"0.#"),1)=".",FALSE,TRUE)</formula>
    </cfRule>
    <cfRule type="expression" dxfId="120" priority="134">
      <formula>IF(RIGHT(TEXT(AE685,"0.#"),1)=".",TRUE,FALSE)</formula>
    </cfRule>
  </conditionalFormatting>
  <conditionalFormatting sqref="AE686">
    <cfRule type="expression" dxfId="119" priority="131">
      <formula>IF(RIGHT(TEXT(AE686,"0.#"),1)=".",FALSE,TRUE)</formula>
    </cfRule>
    <cfRule type="expression" dxfId="118" priority="132">
      <formula>IF(RIGHT(TEXT(AE686,"0.#"),1)=".",TRUE,FALSE)</formula>
    </cfRule>
  </conditionalFormatting>
  <conditionalFormatting sqref="AM684">
    <cfRule type="expression" dxfId="117" priority="129">
      <formula>IF(RIGHT(TEXT(AM684,"0.#"),1)=".",FALSE,TRUE)</formula>
    </cfRule>
    <cfRule type="expression" dxfId="116" priority="130">
      <formula>IF(RIGHT(TEXT(AM684,"0.#"),1)=".",TRUE,FALSE)</formula>
    </cfRule>
  </conditionalFormatting>
  <conditionalFormatting sqref="AM685">
    <cfRule type="expression" dxfId="115" priority="127">
      <formula>IF(RIGHT(TEXT(AM685,"0.#"),1)=".",FALSE,TRUE)</formula>
    </cfRule>
    <cfRule type="expression" dxfId="114" priority="128">
      <formula>IF(RIGHT(TEXT(AM685,"0.#"),1)=".",TRUE,FALSE)</formula>
    </cfRule>
  </conditionalFormatting>
  <conditionalFormatting sqref="AU684">
    <cfRule type="expression" dxfId="113" priority="123">
      <formula>IF(RIGHT(TEXT(AU684,"0.#"),1)=".",FALSE,TRUE)</formula>
    </cfRule>
    <cfRule type="expression" dxfId="112" priority="124">
      <formula>IF(RIGHT(TEXT(AU684,"0.#"),1)=".",TRUE,FALSE)</formula>
    </cfRule>
  </conditionalFormatting>
  <conditionalFormatting sqref="AU685">
    <cfRule type="expression" dxfId="111" priority="121">
      <formula>IF(RIGHT(TEXT(AU685,"0.#"),1)=".",FALSE,TRUE)</formula>
    </cfRule>
    <cfRule type="expression" dxfId="110" priority="122">
      <formula>IF(RIGHT(TEXT(AU685,"0.#"),1)=".",TRUE,FALSE)</formula>
    </cfRule>
  </conditionalFormatting>
  <conditionalFormatting sqref="AU686">
    <cfRule type="expression" dxfId="109" priority="119">
      <formula>IF(RIGHT(TEXT(AU686,"0.#"),1)=".",FALSE,TRUE)</formula>
    </cfRule>
    <cfRule type="expression" dxfId="108" priority="120">
      <formula>IF(RIGHT(TEXT(AU686,"0.#"),1)=".",TRUE,FALSE)</formula>
    </cfRule>
  </conditionalFormatting>
  <conditionalFormatting sqref="AI686">
    <cfRule type="expression" dxfId="107" priority="113">
      <formula>IF(RIGHT(TEXT(AI686,"0.#"),1)=".",FALSE,TRUE)</formula>
    </cfRule>
    <cfRule type="expression" dxfId="106" priority="114">
      <formula>IF(RIGHT(TEXT(AI686,"0.#"),1)=".",TRUE,FALSE)</formula>
    </cfRule>
  </conditionalFormatting>
  <conditionalFormatting sqref="AI684">
    <cfRule type="expression" dxfId="105" priority="117">
      <formula>IF(RIGHT(TEXT(AI684,"0.#"),1)=".",FALSE,TRUE)</formula>
    </cfRule>
    <cfRule type="expression" dxfId="104" priority="118">
      <formula>IF(RIGHT(TEXT(AI684,"0.#"),1)=".",TRUE,FALSE)</formula>
    </cfRule>
  </conditionalFormatting>
  <conditionalFormatting sqref="AI685">
    <cfRule type="expression" dxfId="103" priority="115">
      <formula>IF(RIGHT(TEXT(AI685,"0.#"),1)=".",FALSE,TRUE)</formula>
    </cfRule>
    <cfRule type="expression" dxfId="102" priority="116">
      <formula>IF(RIGHT(TEXT(AI685,"0.#"),1)=".",TRUE,FALSE)</formula>
    </cfRule>
  </conditionalFormatting>
  <conditionalFormatting sqref="AQ685">
    <cfRule type="expression" dxfId="101" priority="111">
      <formula>IF(RIGHT(TEXT(AQ685,"0.#"),1)=".",FALSE,TRUE)</formula>
    </cfRule>
    <cfRule type="expression" dxfId="100" priority="112">
      <formula>IF(RIGHT(TEXT(AQ685,"0.#"),1)=".",TRUE,FALSE)</formula>
    </cfRule>
  </conditionalFormatting>
  <conditionalFormatting sqref="AQ686">
    <cfRule type="expression" dxfId="99" priority="109">
      <formula>IF(RIGHT(TEXT(AQ686,"0.#"),1)=".",FALSE,TRUE)</formula>
    </cfRule>
    <cfRule type="expression" dxfId="98" priority="110">
      <formula>IF(RIGHT(TEXT(AQ686,"0.#"),1)=".",TRUE,FALSE)</formula>
    </cfRule>
  </conditionalFormatting>
  <conditionalFormatting sqref="AQ684">
    <cfRule type="expression" dxfId="97" priority="107">
      <formula>IF(RIGHT(TEXT(AQ684,"0.#"),1)=".",FALSE,TRUE)</formula>
    </cfRule>
    <cfRule type="expression" dxfId="96" priority="108">
      <formula>IF(RIGHT(TEXT(AQ684,"0.#"),1)=".",TRUE,FALSE)</formula>
    </cfRule>
  </conditionalFormatting>
  <conditionalFormatting sqref="AE689">
    <cfRule type="expression" dxfId="95" priority="105">
      <formula>IF(RIGHT(TEXT(AE689,"0.#"),1)=".",FALSE,TRUE)</formula>
    </cfRule>
    <cfRule type="expression" dxfId="94" priority="106">
      <formula>IF(RIGHT(TEXT(AE689,"0.#"),1)=".",TRUE,FALSE)</formula>
    </cfRule>
  </conditionalFormatting>
  <conditionalFormatting sqref="AM691">
    <cfRule type="expression" dxfId="93" priority="95">
      <formula>IF(RIGHT(TEXT(AM691,"0.#"),1)=".",FALSE,TRUE)</formula>
    </cfRule>
    <cfRule type="expression" dxfId="92" priority="96">
      <formula>IF(RIGHT(TEXT(AM691,"0.#"),1)=".",TRUE,FALSE)</formula>
    </cfRule>
  </conditionalFormatting>
  <conditionalFormatting sqref="AE690">
    <cfRule type="expression" dxfId="91" priority="103">
      <formula>IF(RIGHT(TEXT(AE690,"0.#"),1)=".",FALSE,TRUE)</formula>
    </cfRule>
    <cfRule type="expression" dxfId="90" priority="104">
      <formula>IF(RIGHT(TEXT(AE690,"0.#"),1)=".",TRUE,FALSE)</formula>
    </cfRule>
  </conditionalFormatting>
  <conditionalFormatting sqref="AE691">
    <cfRule type="expression" dxfId="89" priority="101">
      <formula>IF(RIGHT(TEXT(AE691,"0.#"),1)=".",FALSE,TRUE)</formula>
    </cfRule>
    <cfRule type="expression" dxfId="88" priority="102">
      <formula>IF(RIGHT(TEXT(AE691,"0.#"),1)=".",TRUE,FALSE)</formula>
    </cfRule>
  </conditionalFormatting>
  <conditionalFormatting sqref="AM689">
    <cfRule type="expression" dxfId="87" priority="99">
      <formula>IF(RIGHT(TEXT(AM689,"0.#"),1)=".",FALSE,TRUE)</formula>
    </cfRule>
    <cfRule type="expression" dxfId="86" priority="100">
      <formula>IF(RIGHT(TEXT(AM689,"0.#"),1)=".",TRUE,FALSE)</formula>
    </cfRule>
  </conditionalFormatting>
  <conditionalFormatting sqref="AM690">
    <cfRule type="expression" dxfId="85" priority="97">
      <formula>IF(RIGHT(TEXT(AM690,"0.#"),1)=".",FALSE,TRUE)</formula>
    </cfRule>
    <cfRule type="expression" dxfId="84" priority="98">
      <formula>IF(RIGHT(TEXT(AM690,"0.#"),1)=".",TRUE,FALSE)</formula>
    </cfRule>
  </conditionalFormatting>
  <conditionalFormatting sqref="AU689">
    <cfRule type="expression" dxfId="83" priority="93">
      <formula>IF(RIGHT(TEXT(AU689,"0.#"),1)=".",FALSE,TRUE)</formula>
    </cfRule>
    <cfRule type="expression" dxfId="82" priority="94">
      <formula>IF(RIGHT(TEXT(AU689,"0.#"),1)=".",TRUE,FALSE)</formula>
    </cfRule>
  </conditionalFormatting>
  <conditionalFormatting sqref="AU690">
    <cfRule type="expression" dxfId="81" priority="91">
      <formula>IF(RIGHT(TEXT(AU690,"0.#"),1)=".",FALSE,TRUE)</formula>
    </cfRule>
    <cfRule type="expression" dxfId="80" priority="92">
      <formula>IF(RIGHT(TEXT(AU690,"0.#"),1)=".",TRUE,FALSE)</formula>
    </cfRule>
  </conditionalFormatting>
  <conditionalFormatting sqref="AU691">
    <cfRule type="expression" dxfId="79" priority="89">
      <formula>IF(RIGHT(TEXT(AU691,"0.#"),1)=".",FALSE,TRUE)</formula>
    </cfRule>
    <cfRule type="expression" dxfId="78" priority="90">
      <formula>IF(RIGHT(TEXT(AU691,"0.#"),1)=".",TRUE,FALSE)</formula>
    </cfRule>
  </conditionalFormatting>
  <conditionalFormatting sqref="AI691">
    <cfRule type="expression" dxfId="77" priority="83">
      <formula>IF(RIGHT(TEXT(AI691,"0.#"),1)=".",FALSE,TRUE)</formula>
    </cfRule>
    <cfRule type="expression" dxfId="76" priority="84">
      <formula>IF(RIGHT(TEXT(AI691,"0.#"),1)=".",TRUE,FALSE)</formula>
    </cfRule>
  </conditionalFormatting>
  <conditionalFormatting sqref="AI689">
    <cfRule type="expression" dxfId="75" priority="87">
      <formula>IF(RIGHT(TEXT(AI689,"0.#"),1)=".",FALSE,TRUE)</formula>
    </cfRule>
    <cfRule type="expression" dxfId="74" priority="88">
      <formula>IF(RIGHT(TEXT(AI689,"0.#"),1)=".",TRUE,FALSE)</formula>
    </cfRule>
  </conditionalFormatting>
  <conditionalFormatting sqref="AI690">
    <cfRule type="expression" dxfId="73" priority="85">
      <formula>IF(RIGHT(TEXT(AI690,"0.#"),1)=".",FALSE,TRUE)</formula>
    </cfRule>
    <cfRule type="expression" dxfId="72" priority="86">
      <formula>IF(RIGHT(TEXT(AI690,"0.#"),1)=".",TRUE,FALSE)</formula>
    </cfRule>
  </conditionalFormatting>
  <conditionalFormatting sqref="AQ690">
    <cfRule type="expression" dxfId="71" priority="81">
      <formula>IF(RIGHT(TEXT(AQ690,"0.#"),1)=".",FALSE,TRUE)</formula>
    </cfRule>
    <cfRule type="expression" dxfId="70" priority="82">
      <formula>IF(RIGHT(TEXT(AQ690,"0.#"),1)=".",TRUE,FALSE)</formula>
    </cfRule>
  </conditionalFormatting>
  <conditionalFormatting sqref="AQ691">
    <cfRule type="expression" dxfId="69" priority="79">
      <formula>IF(RIGHT(TEXT(AQ691,"0.#"),1)=".",FALSE,TRUE)</formula>
    </cfRule>
    <cfRule type="expression" dxfId="68" priority="80">
      <formula>IF(RIGHT(TEXT(AQ691,"0.#"),1)=".",TRUE,FALSE)</formula>
    </cfRule>
  </conditionalFormatting>
  <conditionalFormatting sqref="AQ689">
    <cfRule type="expression" dxfId="67" priority="77">
      <formula>IF(RIGHT(TEXT(AQ689,"0.#"),1)=".",FALSE,TRUE)</formula>
    </cfRule>
    <cfRule type="expression" dxfId="66" priority="78">
      <formula>IF(RIGHT(TEXT(AQ689,"0.#"),1)=".",TRUE,FALSE)</formula>
    </cfRule>
  </conditionalFormatting>
  <conditionalFormatting sqref="AE694">
    <cfRule type="expression" dxfId="65" priority="75">
      <formula>IF(RIGHT(TEXT(AE694,"0.#"),1)=".",FALSE,TRUE)</formula>
    </cfRule>
    <cfRule type="expression" dxfId="64" priority="76">
      <formula>IF(RIGHT(TEXT(AE694,"0.#"),1)=".",TRUE,FALSE)</formula>
    </cfRule>
  </conditionalFormatting>
  <conditionalFormatting sqref="AM696">
    <cfRule type="expression" dxfId="63" priority="65">
      <formula>IF(RIGHT(TEXT(AM696,"0.#"),1)=".",FALSE,TRUE)</formula>
    </cfRule>
    <cfRule type="expression" dxfId="62" priority="66">
      <formula>IF(RIGHT(TEXT(AM696,"0.#"),1)=".",TRUE,FALSE)</formula>
    </cfRule>
  </conditionalFormatting>
  <conditionalFormatting sqref="AE695">
    <cfRule type="expression" dxfId="61" priority="73">
      <formula>IF(RIGHT(TEXT(AE695,"0.#"),1)=".",FALSE,TRUE)</formula>
    </cfRule>
    <cfRule type="expression" dxfId="60" priority="74">
      <formula>IF(RIGHT(TEXT(AE695,"0.#"),1)=".",TRUE,FALSE)</formula>
    </cfRule>
  </conditionalFormatting>
  <conditionalFormatting sqref="AE696">
    <cfRule type="expression" dxfId="59" priority="71">
      <formula>IF(RIGHT(TEXT(AE696,"0.#"),1)=".",FALSE,TRUE)</formula>
    </cfRule>
    <cfRule type="expression" dxfId="58" priority="72">
      <formula>IF(RIGHT(TEXT(AE696,"0.#"),1)=".",TRUE,FALSE)</formula>
    </cfRule>
  </conditionalFormatting>
  <conditionalFormatting sqref="AM694">
    <cfRule type="expression" dxfId="57" priority="69">
      <formula>IF(RIGHT(TEXT(AM694,"0.#"),1)=".",FALSE,TRUE)</formula>
    </cfRule>
    <cfRule type="expression" dxfId="56" priority="70">
      <formula>IF(RIGHT(TEXT(AM694,"0.#"),1)=".",TRUE,FALSE)</formula>
    </cfRule>
  </conditionalFormatting>
  <conditionalFormatting sqref="AM695">
    <cfRule type="expression" dxfId="55" priority="67">
      <formula>IF(RIGHT(TEXT(AM695,"0.#"),1)=".",FALSE,TRUE)</formula>
    </cfRule>
    <cfRule type="expression" dxfId="54" priority="68">
      <formula>IF(RIGHT(TEXT(AM695,"0.#"),1)=".",TRUE,FALSE)</formula>
    </cfRule>
  </conditionalFormatting>
  <conditionalFormatting sqref="AU694">
    <cfRule type="expression" dxfId="53" priority="63">
      <formula>IF(RIGHT(TEXT(AU694,"0.#"),1)=".",FALSE,TRUE)</formula>
    </cfRule>
    <cfRule type="expression" dxfId="52" priority="64">
      <formula>IF(RIGHT(TEXT(AU694,"0.#"),1)=".",TRUE,FALSE)</formula>
    </cfRule>
  </conditionalFormatting>
  <conditionalFormatting sqref="AU695">
    <cfRule type="expression" dxfId="51" priority="61">
      <formula>IF(RIGHT(TEXT(AU695,"0.#"),1)=".",FALSE,TRUE)</formula>
    </cfRule>
    <cfRule type="expression" dxfId="50" priority="62">
      <formula>IF(RIGHT(TEXT(AU695,"0.#"),1)=".",TRUE,FALSE)</formula>
    </cfRule>
  </conditionalFormatting>
  <conditionalFormatting sqref="AU696">
    <cfRule type="expression" dxfId="49" priority="59">
      <formula>IF(RIGHT(TEXT(AU696,"0.#"),1)=".",FALSE,TRUE)</formula>
    </cfRule>
    <cfRule type="expression" dxfId="48" priority="60">
      <formula>IF(RIGHT(TEXT(AU696,"0.#"),1)=".",TRUE,FALSE)</formula>
    </cfRule>
  </conditionalFormatting>
  <conditionalFormatting sqref="AI694">
    <cfRule type="expression" dxfId="47" priority="57">
      <formula>IF(RIGHT(TEXT(AI694,"0.#"),1)=".",FALSE,TRUE)</formula>
    </cfRule>
    <cfRule type="expression" dxfId="46" priority="58">
      <formula>IF(RIGHT(TEXT(AI694,"0.#"),1)=".",TRUE,FALSE)</formula>
    </cfRule>
  </conditionalFormatting>
  <conditionalFormatting sqref="AI695">
    <cfRule type="expression" dxfId="45" priority="55">
      <formula>IF(RIGHT(TEXT(AI695,"0.#"),1)=".",FALSE,TRUE)</formula>
    </cfRule>
    <cfRule type="expression" dxfId="44" priority="56">
      <formula>IF(RIGHT(TEXT(AI695,"0.#"),1)=".",TRUE,FALSE)</formula>
    </cfRule>
  </conditionalFormatting>
  <conditionalFormatting sqref="AQ695">
    <cfRule type="expression" dxfId="43" priority="51">
      <formula>IF(RIGHT(TEXT(AQ695,"0.#"),1)=".",FALSE,TRUE)</formula>
    </cfRule>
    <cfRule type="expression" dxfId="42" priority="52">
      <formula>IF(RIGHT(TEXT(AQ695,"0.#"),1)=".",TRUE,FALSE)</formula>
    </cfRule>
  </conditionalFormatting>
  <conditionalFormatting sqref="AQ696">
    <cfRule type="expression" dxfId="41" priority="49">
      <formula>IF(RIGHT(TEXT(AQ696,"0.#"),1)=".",FALSE,TRUE)</formula>
    </cfRule>
    <cfRule type="expression" dxfId="40" priority="50">
      <formula>IF(RIGHT(TEXT(AQ696,"0.#"),1)=".",TRUE,FALSE)</formula>
    </cfRule>
  </conditionalFormatting>
  <conditionalFormatting sqref="AU101">
    <cfRule type="expression" dxfId="39" priority="45">
      <formula>IF(RIGHT(TEXT(AU101,"0.#"),1)=".",FALSE,TRUE)</formula>
    </cfRule>
    <cfRule type="expression" dxfId="38" priority="46">
      <formula>IF(RIGHT(TEXT(AU101,"0.#"),1)=".",TRUE,FALSE)</formula>
    </cfRule>
  </conditionalFormatting>
  <conditionalFormatting sqref="AU102">
    <cfRule type="expression" dxfId="37" priority="43">
      <formula>IF(RIGHT(TEXT(AU102,"0.#"),1)=".",FALSE,TRUE)</formula>
    </cfRule>
    <cfRule type="expression" dxfId="36" priority="44">
      <formula>IF(RIGHT(TEXT(AU102,"0.#"),1)=".",TRUE,FALSE)</formula>
    </cfRule>
  </conditionalFormatting>
  <conditionalFormatting sqref="AU104">
    <cfRule type="expression" dxfId="35" priority="39">
      <formula>IF(RIGHT(TEXT(AU104,"0.#"),1)=".",FALSE,TRUE)</formula>
    </cfRule>
    <cfRule type="expression" dxfId="34" priority="40">
      <formula>IF(RIGHT(TEXT(AU104,"0.#"),1)=".",TRUE,FALSE)</formula>
    </cfRule>
  </conditionalFormatting>
  <conditionalFormatting sqref="AU105">
    <cfRule type="expression" dxfId="33" priority="37">
      <formula>IF(RIGHT(TEXT(AU105,"0.#"),1)=".",FALSE,TRUE)</formula>
    </cfRule>
    <cfRule type="expression" dxfId="32" priority="38">
      <formula>IF(RIGHT(TEXT(AU105,"0.#"),1)=".",TRUE,FALSE)</formula>
    </cfRule>
  </conditionalFormatting>
  <conditionalFormatting sqref="AU107">
    <cfRule type="expression" dxfId="31" priority="33">
      <formula>IF(RIGHT(TEXT(AU107,"0.#"),1)=".",FALSE,TRUE)</formula>
    </cfRule>
    <cfRule type="expression" dxfId="30" priority="34">
      <formula>IF(RIGHT(TEXT(AU107,"0.#"),1)=".",TRUE,FALSE)</formula>
    </cfRule>
  </conditionalFormatting>
  <conditionalFormatting sqref="AU108">
    <cfRule type="expression" dxfId="29" priority="31">
      <formula>IF(RIGHT(TEXT(AU108,"0.#"),1)=".",FALSE,TRUE)</formula>
    </cfRule>
    <cfRule type="expression" dxfId="28" priority="32">
      <formula>IF(RIGHT(TEXT(AU108,"0.#"),1)=".",TRUE,FALSE)</formula>
    </cfRule>
  </conditionalFormatting>
  <conditionalFormatting sqref="AU110">
    <cfRule type="expression" dxfId="27" priority="29">
      <formula>IF(RIGHT(TEXT(AU110,"0.#"),1)=".",FALSE,TRUE)</formula>
    </cfRule>
    <cfRule type="expression" dxfId="26" priority="30">
      <formula>IF(RIGHT(TEXT(AU110,"0.#"),1)=".",TRUE,FALSE)</formula>
    </cfRule>
  </conditionalFormatting>
  <conditionalFormatting sqref="AU111">
    <cfRule type="expression" dxfId="25" priority="27">
      <formula>IF(RIGHT(TEXT(AU111,"0.#"),1)=".",FALSE,TRUE)</formula>
    </cfRule>
    <cfRule type="expression" dxfId="24" priority="28">
      <formula>IF(RIGHT(TEXT(AU111,"0.#"),1)=".",TRUE,FALSE)</formula>
    </cfRule>
  </conditionalFormatting>
  <conditionalFormatting sqref="AU113">
    <cfRule type="expression" dxfId="23" priority="25">
      <formula>IF(RIGHT(TEXT(AU113,"0.#"),1)=".",FALSE,TRUE)</formula>
    </cfRule>
    <cfRule type="expression" dxfId="22" priority="26">
      <formula>IF(RIGHT(TEXT(AU113,"0.#"),1)=".",TRUE,FALSE)</formula>
    </cfRule>
  </conditionalFormatting>
  <conditionalFormatting sqref="AU114">
    <cfRule type="expression" dxfId="21" priority="23">
      <formula>IF(RIGHT(TEXT(AU114,"0.#"),1)=".",FALSE,TRUE)</formula>
    </cfRule>
    <cfRule type="expression" dxfId="20" priority="24">
      <formula>IF(RIGHT(TEXT(AU114,"0.#"),1)=".",TRUE,FALSE)</formula>
    </cfRule>
  </conditionalFormatting>
  <conditionalFormatting sqref="Y796">
    <cfRule type="expression" dxfId="19" priority="21">
      <formula>IF(RIGHT(TEXT(Y796,"0.#"),1)=".",FALSE,TRUE)</formula>
    </cfRule>
    <cfRule type="expression" dxfId="18" priority="22">
      <formula>IF(RIGHT(TEXT(Y796,"0.#"),1)=".",TRUE,FALSE)</formula>
    </cfRule>
  </conditionalFormatting>
  <conditionalFormatting sqref="AU810">
    <cfRule type="expression" dxfId="17" priority="19">
      <formula>IF(RIGHT(TEXT(AU810,"0.#"),1)=".",FALSE,TRUE)</formula>
    </cfRule>
    <cfRule type="expression" dxfId="16" priority="20">
      <formula>IF(RIGHT(TEXT(AU810,"0.#"),1)=".",TRUE,FALSE)</formula>
    </cfRule>
  </conditionalFormatting>
  <conditionalFormatting sqref="AU807">
    <cfRule type="expression" dxfId="15" priority="15">
      <formula>IF(RIGHT(TEXT(AU807,"0.#"),1)=".",FALSE,TRUE)</formula>
    </cfRule>
    <cfRule type="expression" dxfId="14" priority="16">
      <formula>IF(RIGHT(TEXT(AU807,"0.#"),1)=".",TRUE,FALSE)</formula>
    </cfRule>
  </conditionalFormatting>
  <conditionalFormatting sqref="AU808">
    <cfRule type="expression" dxfId="13" priority="13">
      <formula>IF(RIGHT(TEXT(AU808,"0.#"),1)=".",FALSE,TRUE)</formula>
    </cfRule>
    <cfRule type="expression" dxfId="12" priority="14">
      <formula>IF(RIGHT(TEXT(AU808,"0.#"),1)=".",TRUE,FALSE)</formula>
    </cfRule>
  </conditionalFormatting>
  <conditionalFormatting sqref="Y1002">
    <cfRule type="expression" dxfId="11" priority="11">
      <formula>IF(RIGHT(TEXT(Y1002,"0.#"),1)=".",FALSE,TRUE)</formula>
    </cfRule>
    <cfRule type="expression" dxfId="10" priority="12">
      <formula>IF(RIGHT(TEXT(Y1002,"0.#"),1)=".",TRUE,FALSE)</formula>
    </cfRule>
  </conditionalFormatting>
  <conditionalFormatting sqref="Y1004">
    <cfRule type="expression" dxfId="9" priority="9">
      <formula>IF(RIGHT(TEXT(Y1004,"0.#"),1)=".",FALSE,TRUE)</formula>
    </cfRule>
    <cfRule type="expression" dxfId="8" priority="10">
      <formula>IF(RIGHT(TEXT(Y1004,"0.#"),1)=".",TRUE,FALSE)</formula>
    </cfRule>
  </conditionalFormatting>
  <conditionalFormatting sqref="Y1039">
    <cfRule type="expression" dxfId="7" priority="7">
      <formula>IF(RIGHT(TEXT(Y1039,"0.#"),1)=".",FALSE,TRUE)</formula>
    </cfRule>
    <cfRule type="expression" dxfId="6" priority="8">
      <formula>IF(RIGHT(TEXT(Y1039,"0.#"),1)=".",TRUE,FALSE)</formula>
    </cfRule>
  </conditionalFormatting>
  <conditionalFormatting sqref="Y1035">
    <cfRule type="expression" dxfId="5" priority="5">
      <formula>IF(RIGHT(TEXT(Y1035,"0.#"),1)=".",FALSE,TRUE)</formula>
    </cfRule>
    <cfRule type="expression" dxfId="4" priority="6">
      <formula>IF(RIGHT(TEXT(Y1035,"0.#"),1)=".",TRUE,FALSE)</formula>
    </cfRule>
  </conditionalFormatting>
  <conditionalFormatting sqref="Y1038">
    <cfRule type="expression" dxfId="3" priority="3">
      <formula>IF(RIGHT(TEXT(Y1038,"0.#"),1)=".",FALSE,TRUE)</formula>
    </cfRule>
    <cfRule type="expression" dxfId="2" priority="4">
      <formula>IF(RIGHT(TEXT(Y1038,"0.#"),1)=".",TRUE,FALSE)</formula>
    </cfRule>
  </conditionalFormatting>
  <conditionalFormatting sqref="Y1036">
    <cfRule type="expression" dxfId="1" priority="1">
      <formula>IF(RIGHT(TEXT(Y1036,"0.#"),1)=".",FALSE,TRUE)</formula>
    </cfRule>
    <cfRule type="expression" dxfId="0" priority="2">
      <formula>IF(RIGHT(TEXT(Y1036,"0.#"),1)=".",TRUE,FALSE)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36" max="49" man="1"/>
    <brk id="699" max="49" man="1"/>
    <brk id="727" max="49" man="1"/>
    <brk id="739" max="49" man="1"/>
    <brk id="778" max="49" man="1"/>
    <brk id="831" max="49" man="1"/>
    <brk id="912" max="49" man="1"/>
    <brk id="970"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4" sqref="P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473</v>
      </c>
      <c r="M3" s="13" t="str">
        <f t="shared" ref="M3:M11" si="2">IF(L3="","",K3)</f>
        <v>文教及び科学振興</v>
      </c>
      <c r="N3" s="13" t="str">
        <f>IF(M3="",N2,IF(N2&lt;&gt;"",CONCATENATE(N2,"、",M3),M3))</f>
        <v>文教及び科学振興</v>
      </c>
      <c r="O3" s="13"/>
      <c r="P3" s="12" t="s">
        <v>191</v>
      </c>
      <c r="Q3" s="17" t="s">
        <v>473</v>
      </c>
      <c r="R3" s="13" t="str">
        <f t="shared" ref="R3:R8" si="3">IF(Q3="","",P3)</f>
        <v>委託・請負</v>
      </c>
      <c r="S3" s="13" t="str">
        <f t="shared" ref="S3:S8" si="4">IF(R3="",S2,IF(S2&lt;&gt;"",CONCATENATE(S2,"、",R3),R3))</f>
        <v>委託・請負</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t="s">
        <v>473</v>
      </c>
      <c r="R4" s="13" t="str">
        <f t="shared" si="3"/>
        <v>補助</v>
      </c>
      <c r="S4" s="13" t="str">
        <f t="shared" si="4"/>
        <v>委託・請負、補助</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委託・請負、補助</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t="s">
        <v>473</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委託・請負、補助</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5" customHeight="1" x14ac:dyDescent="0.15">
      <c r="A7" s="14" t="s">
        <v>207</v>
      </c>
      <c r="B7" s="15"/>
      <c r="C7" s="13" t="str">
        <f t="shared" si="0"/>
        <v/>
      </c>
      <c r="D7" s="13" t="str">
        <f t="shared" si="8"/>
        <v>科学技術・イノベーション</v>
      </c>
      <c r="F7" s="18" t="s">
        <v>361</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委託・請負、補助</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委託・請負、補助</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科学技術・イノベーション</v>
      </c>
      <c r="F9" s="18" t="s">
        <v>362</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382</v>
      </c>
      <c r="B10" s="15"/>
      <c r="C10" s="13" t="str">
        <f t="shared" si="0"/>
        <v/>
      </c>
      <c r="D10" s="13" t="str">
        <f t="shared" si="8"/>
        <v>科学技術・イノベーション</v>
      </c>
      <c r="F10" s="18" t="s">
        <v>235</v>
      </c>
      <c r="G10" s="17"/>
      <c r="H10" s="13" t="str">
        <f t="shared" si="1"/>
        <v/>
      </c>
      <c r="I10" s="13" t="str">
        <f t="shared" si="5"/>
        <v>一般会計</v>
      </c>
      <c r="K10" s="14" t="s">
        <v>387</v>
      </c>
      <c r="L10" s="15"/>
      <c r="M10" s="13" t="str">
        <f t="shared" si="2"/>
        <v/>
      </c>
      <c r="N10" s="13" t="str">
        <f t="shared" si="6"/>
        <v>文教及び科学振興</v>
      </c>
      <c r="O10" s="13"/>
      <c r="P10" s="13" t="str">
        <f>S8</f>
        <v>委託・請負、補助</v>
      </c>
      <c r="Q10" s="19"/>
      <c r="T10" s="13"/>
      <c r="W10" s="32" t="s">
        <v>275</v>
      </c>
      <c r="Y10" s="32" t="s">
        <v>84</v>
      </c>
      <c r="Z10" s="30"/>
      <c r="AA10" s="32" t="s">
        <v>87</v>
      </c>
      <c r="AB10" s="31"/>
      <c r="AC10" s="31"/>
      <c r="AD10" s="31"/>
      <c r="AE10" s="31"/>
      <c r="AF10" s="30"/>
      <c r="AG10" s="48" t="s">
        <v>435</v>
      </c>
      <c r="AK10" s="45" t="str">
        <f t="shared" si="7"/>
        <v>I</v>
      </c>
      <c r="AP10" s="45" t="s">
        <v>426</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473</v>
      </c>
      <c r="C17" s="13" t="str">
        <f t="shared" si="0"/>
        <v>地球温暖化対策</v>
      </c>
      <c r="D17" s="13" t="str">
        <f t="shared" si="8"/>
        <v>科学技術・イノベーション、地球温暖化対策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科学技術・イノベーション、地球温暖化対策</v>
      </c>
      <c r="F20" s="18" t="s">
        <v>371</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科学技術・イノベーション、地球温暖化対策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科学技術・イノベーション、地球温暖化対策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科学技術・イノベーション、地球温暖化対策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科学技術・イノベーション、地球温暖化対策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427</v>
      </c>
      <c r="B25" s="17"/>
      <c r="C25" s="13" t="str">
        <f t="shared" si="0"/>
        <v/>
      </c>
      <c r="D25" s="13" t="str">
        <f>IF(C25="",D24,IF(D24&lt;&gt;"",CONCATENATE(D24,"、",C25),C25))</f>
        <v>科学技術・イノベーション、地球温暖化対策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363</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2017-05-30T12:09:49Z</cp:lastPrinted>
  <dcterms:created xsi:type="dcterms:W3CDTF">2012-03-13T00:50:25Z</dcterms:created>
  <dcterms:modified xsi:type="dcterms:W3CDTF">2017-07-07T14:48:45Z</dcterms:modified>
</cp:coreProperties>
</file>