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7施策７：環境保健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行政事業レビューシート!$A$1:$AX$900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<sst xmlns="http://schemas.openxmlformats.org/spreadsheetml/2006/main" count="2198" uniqueCount="548">
  <si>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</si>
  <si>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</si>
  <si>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</si>
  <si>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</si>
  <si>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</si>
  <si>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</si>
  <si>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</si>
  <si>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</si>
  <si>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</si>
  <si>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</si>
  <si>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</si>
  <si>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</si>
  <si>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</si>
  <si>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</si>
  <si>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</si>
  <si>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</si>
  <si>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</si>
  <si>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</si>
  <si>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</si>
  <si>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</si>
  <si>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</si>
  <si>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</si>
  <si>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</si>
  <si>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</si>
  <si>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</si>
  <si>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</si>
  <si>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</si>
  <si>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</si>
  <si>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</si>
  <si>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</si>
  <si>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</si>
  <si>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</si>
  <si>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</si>
  <si>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</si>
  <si>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</si>
  <si>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</si>
  <si>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</si>
  <si>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</si>
  <si>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</si>
  <si>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</si>
  <si>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</si>
  <si>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</si>
  <si>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</si>
  <si>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</si>
  <si>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</si>
  <si>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</si>
  <si>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</si>
  <si>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</si>
  <si>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</si>
  <si>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</si>
  <si>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</si>
  <si>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</si>
  <si>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</si>
  <si>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</si>
  <si>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</si>
  <si>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</si>
  <si>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</si>
  <si>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</si>
  <si>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</si>
  <si>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</si>
  <si>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</si>
  <si>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</si>
  <si>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</si>
  <si>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</si>
  <si>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</si>
  <si>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</si>
  <si>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</si>
  <si>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</si>
  <si>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</si>
  <si>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</si>
  <si>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</si>
  <si>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</si>
  <si>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</si>
  <si>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</si>
  <si>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</si>
  <si>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</si>
  <si>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</si>
  <si>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</si>
  <si>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</si>
  <si>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</si>
  <si>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</si>
  <si>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</si>
  <si>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</si>
  <si>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</si>
  <si>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</si>
  <si>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</si>
  <si>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</si>
  <si>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</si>
  <si>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</si>
  <si>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</si>
  <si>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</si>
  <si>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</si>
  <si>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</si>
  <si>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</si>
  <si>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</si>
  <si>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</si>
  <si>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</si>
  <si>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</si>
  <si>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</si>
  <si>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</si>
  <si>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</si>
  <si>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</si>
  <si>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</si>
  <si>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</si>
  <si>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</si>
  <si>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</si>
  <si>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</si>
  <si>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</si>
  <si>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</si>
  <si>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</si>
  <si>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</si>
  <si>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</si>
  <si>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</si>
  <si>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</si>
  <si>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</si>
  <si>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</si>
  <si>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</si>
  <si>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</si>
  <si>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</si>
  <si>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</si>
  <si>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</si>
  <si>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</si>
  <si>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</si>
  <si>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</si>
  <si>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</si>
  <si>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</si>
  <si>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</si>
  <si>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</si>
  <si>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</si>
  <si>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</si>
  <si>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</si>
  <si>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</si>
  <si>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</si>
  <si>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</si>
  <si>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</si>
  <si>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</si>
  <si>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</si>
  <si>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</si>
  <si>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</si>
  <si>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</si>
  <si>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</si>
  <si>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</si>
  <si>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</si>
  <si>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</si>
  <si>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</si>
  <si>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</si>
  <si>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</si>
  <si>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</si>
  <si>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</si>
  <si>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</si>
  <si>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</si>
  <si>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</si>
  <si>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</si>
  <si>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</si>
  <si>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</si>
  <si>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</si>
  <si>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</si>
  <si>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</si>
  <si>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</si>
  <si>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</si>
  <si>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</si>
  <si>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</si>
  <si>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</si>
  <si>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</si>
  <si>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</si>
  <si>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</si>
  <si>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</si>
  <si>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</si>
  <si>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</si>
  <si>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</si>
  <si>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</si>
  <si>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</si>
  <si>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</si>
  <si>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</si>
  <si>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</si>
  <si>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</si>
  <si>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</si>
  <si>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</si>
  <si>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</si>
  <si>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</si>
  <si>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</si>
  <si>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</si>
  <si>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</si>
  <si>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</si>
  <si>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</si>
  <si>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</si>
  <si>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</si>
  <si>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</si>
  <si>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</si>
  <si>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</si>
  <si>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</si>
  <si>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</si>
  <si>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</si>
  <si>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</si>
  <si>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</si>
  <si>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</si>
  <si>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</si>
  <si>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</si>
  <si>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</si>
  <si>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</si>
  <si>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</si>
  <si>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</si>
  <si>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</si>
  <si>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</si>
  <si>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</si>
  <si>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</si>
  <si>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</si>
  <si>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</si>
  <si>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</si>
  <si>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</si>
  <si>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</si>
  <si>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</si>
  <si>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</si>
  <si>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</si>
  <si>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</si>
  <si>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</si>
  <si>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</si>
  <si>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</si>
  <si>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</si>
  <si>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</si>
  <si>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</si>
  <si>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</si>
  <si>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</si>
  <si>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</si>
  <si>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</si>
  <si>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</si>
  <si>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</si>
  <si>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</si>
  <si>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</si>
  <si>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</si>
  <si>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</si>
  <si>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</si>
  <si>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</si>
  <si>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</si>
  <si>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</si>
  <si>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</si>
  <si>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</si>
  <si>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</si>
  <si>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</si>
  <si>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</si>
  <si>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</si>
  <si>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</si>
  <si>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</si>
  <si>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</si>
  <si>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</si>
  <si>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</si>
  <si>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</si>
  <si>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</si>
  <si>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</si>
  <si>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</si>
  <si>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</si>
  <si>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</si>
  <si>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</si>
  <si>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</si>
  <si>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</si>
  <si>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</si>
  <si>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</si>
  <si>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</si>
  <si>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</si>
  <si>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</si>
  <si>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</si>
  <si>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</si>
  <si>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</si>
  <si>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</si>
  <si>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</si>
  <si>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</si>
  <si>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</si>
  <si>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</si>
  <si>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</si>
  <si>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</si>
  <si>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</si>
  <si>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</si>
  <si>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</si>
  <si>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</si>
  <si>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</si>
  <si>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</si>
  <si>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</si>
  <si>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</si>
  <si>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</si>
  <si>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</si>
  <si>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</si>
  <si>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</si>
  <si>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</si>
  <si>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</si>
  <si>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</si>
  <si>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</si>
  <si>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</si>
  <si>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</si>
  <si>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</si>
  <si>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</si>
  <si>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</si>
  <si>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</si>
  <si>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</si>
  <si>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</si>
  <si>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</si>
  <si>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</si>
  <si>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</si>
  <si>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</si>
  <si>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</si>
  <si>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</si>
  <si>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</si>
  <si>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</si>
  <si>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</si>
  <si>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</si>
  <si>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</si>
  <si>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</si>
  <si>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</si>
  <si>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</si>
  <si>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</si>
  <si>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</si>
  <si>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</si>
  <si>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</si>
  <si>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</si>
  <si>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</si>
  <si>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</si>
  <si>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</si>
  <si>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</si>
  <si>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</si>
  <si>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</si>
  <si>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</si>
  <si>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</si>
  <si>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</si>
  <si>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</si>
  <si>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</si>
  <si>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</si>
  <si>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</si>
  <si>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</si>
  <si>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</si>
  <si>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</si>
  <si>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</si>
  <si>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</si>
  <si>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</si>
  <si>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</si>
  <si>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</si>
  <si>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</si>
  <si>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</si>
  <si>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</si>
  <si>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</si>
  <si>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</si>
  <si>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</si>
  <si>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</si>
  <si>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</si>
  <si>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</si>
  <si>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</si>
  <si>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</si>
  <si>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</si>
  <si>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</si>
  <si>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</si>
  <si>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</si>
  <si>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</si>
  <si>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</si>
  <si>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</si>
  <si>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</si>
  <si>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</si>
  <si>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</si>
  <si>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</si>
  <si>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</si>
  <si>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</si>
  <si>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</si>
  <si>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</si>
  <si>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</si>
  <si>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</si>
  <si>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</si>
  <si>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</si>
  <si>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</si>
  <si>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</si>
  <si>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</si>
  <si>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</si>
  <si>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</si>
  <si>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</si>
  <si>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</si>
  <si>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</si>
  <si>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</si>
  <si>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</si>
  <si>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</si>
  <si>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</si>
  <si>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</si>
  <si>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</si>
  <si>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</si>
  <si>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</si>
  <si>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</si>
  <si>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</si>
  <si>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</si>
  <si>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</si>
  <si>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</si>
  <si>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</si>
  <si>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</si>
  <si>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</si>
  <si>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</si>
  <si>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</si>
  <si>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</si>
  <si>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</si>
  <si>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</si>
  <si>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</si>
  <si>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</si>
  <si>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</si>
  <si>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</si>
  <si>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</si>
  <si>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</si>
  <si>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</si>
  <si>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</si>
  <si>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</si>
  <si>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</si>
  <si>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</si>
  <si>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</si>
  <si>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</si>
  <si>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</si>
  <si>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</si>
  <si>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</si>
  <si>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</si>
  <si>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</si>
  <si>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</si>
  <si>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</si>
  <si>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</si>
  <si>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</si>
  <si>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</si>
  <si>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</si>
  <si>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</si>
  <si>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</si>
  <si>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</si>
  <si>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</si>
  <si>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</si>
  <si>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</si>
  <si>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</si>
  <si>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</si>
  <si>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</si>
  <si>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</si>
  <si>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</si>
  <si>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</si>
  <si>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</si>
  <si>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</si>
  <si>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</si>
  <si>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</si>
  <si>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</si>
  <si>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</si>
  <si>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</si>
  <si>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</si>
  <si>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</si>
  <si>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</si>
  <si>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</si>
  <si>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</si>
  <si>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</si>
  <si>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</si>
  <si>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</si>
  <si>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</si>
  <si>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</si>
  <si>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</si>
  <si>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</si>
  <si>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</si>
  <si>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</si>
  <si>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</si>
  <si>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</si>
  <si>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</si>
  <si>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</si>
  <si>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</si>
  <si>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</si>
  <si>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</si>
  <si>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</si>
  <si>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</si>
  <si>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</si>
  <si>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</si>
  <si>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</si>
  <si>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</si>
  <si>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</si>
  <si>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</si>
  <si>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</si>
  <si>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</si>
  <si>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</si>
  <si>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</si>
  <si>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</si>
  <si>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</si>
  <si>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</si>
  <si>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</si>
  <si>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</si>
  <si>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自動車重量税財源公害健康被害補償に係る納付金財源交付</t>
    <phoneticPr fontId="5"/>
  </si>
  <si>
    <t>環境保健部</t>
    <phoneticPr fontId="5"/>
  </si>
  <si>
    <t>環境保健企画管理課</t>
    <phoneticPr fontId="5"/>
  </si>
  <si>
    <t>課長　大森　恵子</t>
    <phoneticPr fontId="5"/>
  </si>
  <si>
    <t>○</t>
  </si>
  <si>
    <t>公害健康被害の補償等に関する法律第49条、附則第9条</t>
    <phoneticPr fontId="5"/>
  </si>
  <si>
    <t>-</t>
    <phoneticPr fontId="5"/>
  </si>
  <si>
    <t>　事業活動その他の人の活動に伴って生ずる相当範囲にわたる著しい大気汚染の影響による健康被害に係る損失を補填するための補償及び被害者の福祉に必要な事業を行うことにより健康被害に係る被害者の迅速かつ公平な保護及び健康の確保を図る。</t>
    <phoneticPr fontId="5"/>
  </si>
  <si>
    <t>　公害健康被害の補償等に関する法律(公健法)に基づく補償給付及び公害健康福祉事業に要する費用に充てるため(独)環境再生保全機構が旧第1種指定地域の自治体に納付する納付金のうち、大気汚染の原因である物質を排出する自動車に係る分(国負担分の2割相当)として当該年度の自動車重量税の収入見込額の一部に相当する金額を交付するもの。（交付率：定額）
　なお、国負担分のうち8割相当は(独)環境再生保全機構が、公健法に基づく汚染負荷量賦課金としてばい煙発生施設設置者から徴収している。</t>
    <phoneticPr fontId="5"/>
  </si>
  <si>
    <t>-</t>
    <phoneticPr fontId="5"/>
  </si>
  <si>
    <t>-</t>
    <phoneticPr fontId="5"/>
  </si>
  <si>
    <t>公害健康被害補償納付金交付金</t>
    <phoneticPr fontId="5"/>
  </si>
  <si>
    <t>公健法に基づいた補償給付及び公害健康福祉事業が適切に実施されるよう、必要額の交付を行う。</t>
    <phoneticPr fontId="5"/>
  </si>
  <si>
    <t>公健法に基づき、大気汚染の原因物質を排出する自動車に係る分について交付した費用負担額。
なお、公健法に基づく補償給付に必要な額を確実に交付することを目的としたものであり、中間目標の設定はなじまない。</t>
    <phoneticPr fontId="5"/>
  </si>
  <si>
    <t>百万円</t>
    <rPh sb="0" eb="2">
      <t>ヒャクマン</t>
    </rPh>
    <rPh sb="2" eb="3">
      <t>エン</t>
    </rPh>
    <phoneticPr fontId="5"/>
  </si>
  <si>
    <t>-</t>
    <phoneticPr fontId="5"/>
  </si>
  <si>
    <t>各年度の補償給付支給件数</t>
    <phoneticPr fontId="5"/>
  </si>
  <si>
    <t>交付金交付額／補償給付支給件数　　　　　　　　　　　　　　　　　　　　　</t>
    <phoneticPr fontId="5"/>
  </si>
  <si>
    <t>件</t>
    <rPh sb="0" eb="1">
      <t>ケン</t>
    </rPh>
    <phoneticPr fontId="5"/>
  </si>
  <si>
    <t>円</t>
    <rPh sb="0" eb="1">
      <t>エン</t>
    </rPh>
    <phoneticPr fontId="5"/>
  </si>
  <si>
    <t>　　百万円/千件</t>
    <rPh sb="2" eb="5">
      <t>ヒャクマンエン</t>
    </rPh>
    <rPh sb="6" eb="8">
      <t>センケン</t>
    </rPh>
    <phoneticPr fontId="5"/>
  </si>
  <si>
    <t>8,346/1,070</t>
  </si>
  <si>
    <t>8,047/1,033</t>
  </si>
  <si>
    <t>7.環境保健対策の推進</t>
    <phoneticPr fontId="5"/>
  </si>
  <si>
    <t>-</t>
    <phoneticPr fontId="5"/>
  </si>
  <si>
    <t>-</t>
    <phoneticPr fontId="5"/>
  </si>
  <si>
    <t>公健法に基づく補償給付の支給の進捗状況</t>
    <phoneticPr fontId="5"/>
  </si>
  <si>
    <t>大気汚染等の影響による健康被害に対する公正な補償給付を確実に実施する。</t>
    <phoneticPr fontId="5"/>
  </si>
  <si>
    <t>大気汚染等の影響による健康被害に対する公正な補償給付を確実に実施する。</t>
    <phoneticPr fontId="5"/>
  </si>
  <si>
    <t>環境再生保全機構、対象自治体を通じて、大気汚染等の影響による健康被害に対する公正な補償給付を確実に実施している。</t>
    <phoneticPr fontId="5"/>
  </si>
  <si>
    <t>公害健康被害の被認定者に関する補償給付等の費用に充てるための納付金のうち、大気汚染原因物質を排出する自動車に係る分として自動車重量税の収入見込み額の一部に相当する額を交付することで、公健法に基づく公正な補償給付を迅速に行う。</t>
    <phoneticPr fontId="5"/>
  </si>
  <si>
    <t>公健法に基づき、環境再生保全機構が交付する納付金のうち、大気汚染の原因である物質を排出する自動車に係る分として交付金を交付するものであり、補償給付及び福祉事業を実施するうえで不可欠な事業である。</t>
    <phoneticPr fontId="5"/>
  </si>
  <si>
    <t>公健法に基づき、国が負担するものとされている経費である。</t>
    <phoneticPr fontId="5"/>
  </si>
  <si>
    <t>公健法に基づき、交付している経費であり、補償給付及び福祉事業を実施するうえで不可欠な事業である。</t>
    <phoneticPr fontId="5"/>
  </si>
  <si>
    <t>無</t>
  </si>
  <si>
    <t>公健法に基づき納付金を交付する環境再生保全機構への交付であり、妥当である。</t>
    <phoneticPr fontId="5"/>
  </si>
  <si>
    <t>公健法に基づき、環境再生保全機構が交付する納付金のうち、大気汚染の原因である物質を排出する自動車に係る分として交付金を交付するものであり、負担関係は妥当である。</t>
    <phoneticPr fontId="5"/>
  </si>
  <si>
    <t>公健法に基づき納付金を交付する環境再生保全機構への交付であり、適切である。</t>
    <phoneticPr fontId="5"/>
  </si>
  <si>
    <t>公健法に基づき算出される費用に係る交付であり、単位当たりコストは妥当である。</t>
    <phoneticPr fontId="5"/>
  </si>
  <si>
    <t>公健法に基づく交付に限定されている。</t>
    <phoneticPr fontId="5"/>
  </si>
  <si>
    <t>‐</t>
  </si>
  <si>
    <t>補償給付及び福祉事業が適切に実施されるよう、必要額の交付を行うことが必要であり、目標に見合った実績となっている。</t>
    <phoneticPr fontId="5"/>
  </si>
  <si>
    <t>見込みについては前年度の実績を採用しており妥当である。</t>
    <phoneticPr fontId="5"/>
  </si>
  <si>
    <t>公害による健康被害者に対する補償給付等を適切に行っている。</t>
    <phoneticPr fontId="5"/>
  </si>
  <si>
    <t>今後も確実に事業を実施する必要があるが、給付実績等を踏まえた予算規模の見直しを引き続き行う。</t>
    <phoneticPr fontId="5"/>
  </si>
  <si>
    <t>A.(独)環境再生保全機構</t>
    <phoneticPr fontId="5"/>
  </si>
  <si>
    <t>補償給付費</t>
    <rPh sb="0" eb="2">
      <t>ホショウ</t>
    </rPh>
    <rPh sb="2" eb="4">
      <t>キュウフ</t>
    </rPh>
    <rPh sb="4" eb="5">
      <t>ヒ</t>
    </rPh>
    <phoneticPr fontId="5"/>
  </si>
  <si>
    <t>補償給付費に係る納付金</t>
    <rPh sb="0" eb="2">
      <t>ホショウ</t>
    </rPh>
    <rPh sb="2" eb="4">
      <t>キュウフ</t>
    </rPh>
    <rPh sb="4" eb="5">
      <t>ヒ</t>
    </rPh>
    <rPh sb="6" eb="7">
      <t>カカ</t>
    </rPh>
    <rPh sb="8" eb="11">
      <t>ノウフキン</t>
    </rPh>
    <phoneticPr fontId="5"/>
  </si>
  <si>
    <t>福祉事業費</t>
    <rPh sb="0" eb="2">
      <t>フクシ</t>
    </rPh>
    <rPh sb="2" eb="4">
      <t>ジギョウ</t>
    </rPh>
    <rPh sb="4" eb="5">
      <t>ヒ</t>
    </rPh>
    <phoneticPr fontId="5"/>
  </si>
  <si>
    <t>公害保健福祉事業費に係る納付金</t>
    <rPh sb="0" eb="2">
      <t>コウガイ</t>
    </rPh>
    <rPh sb="2" eb="4">
      <t>ホケン</t>
    </rPh>
    <rPh sb="4" eb="6">
      <t>フクシ</t>
    </rPh>
    <rPh sb="6" eb="8">
      <t>ジギョウ</t>
    </rPh>
    <rPh sb="8" eb="9">
      <t>ヒ</t>
    </rPh>
    <rPh sb="10" eb="11">
      <t>カカ</t>
    </rPh>
    <rPh sb="12" eb="15">
      <t>ノウフキン</t>
    </rPh>
    <phoneticPr fontId="5"/>
  </si>
  <si>
    <t>補償給付</t>
    <rPh sb="0" eb="2">
      <t>ホショウ</t>
    </rPh>
    <rPh sb="2" eb="4">
      <t>キュウフ</t>
    </rPh>
    <phoneticPr fontId="5"/>
  </si>
  <si>
    <t>公害保健福祉事業</t>
    <rPh sb="0" eb="2">
      <t>コウガイ</t>
    </rPh>
    <rPh sb="2" eb="4">
      <t>ホケン</t>
    </rPh>
    <rPh sb="4" eb="6">
      <t>フクシ</t>
    </rPh>
    <rPh sb="6" eb="8">
      <t>ジギョウ</t>
    </rPh>
    <phoneticPr fontId="5"/>
  </si>
  <si>
    <t>（独）環境再生保全機構</t>
    <phoneticPr fontId="5"/>
  </si>
  <si>
    <t>対象となる地方自治体に交付する認定患者への補償給付費等</t>
    <phoneticPr fontId="5"/>
  </si>
  <si>
    <t>認定患者への補償給付費等</t>
    <phoneticPr fontId="5"/>
  </si>
  <si>
    <t>大阪市</t>
    <rPh sb="0" eb="3">
      <t>オオサカシ</t>
    </rPh>
    <phoneticPr fontId="5"/>
  </si>
  <si>
    <t>尼崎市</t>
    <rPh sb="0" eb="3">
      <t>アマガサキシ</t>
    </rPh>
    <phoneticPr fontId="5"/>
  </si>
  <si>
    <t>名古屋市</t>
    <rPh sb="0" eb="4">
      <t>ナゴヤシ</t>
    </rPh>
    <phoneticPr fontId="5"/>
  </si>
  <si>
    <t>倉敷市</t>
    <rPh sb="0" eb="3">
      <t>クラシキシ</t>
    </rPh>
    <phoneticPr fontId="5"/>
  </si>
  <si>
    <t>堺市</t>
    <rPh sb="0" eb="2">
      <t>サカイシ</t>
    </rPh>
    <phoneticPr fontId="5"/>
  </si>
  <si>
    <t>川崎市</t>
    <rPh sb="0" eb="3">
      <t>カワサキシ</t>
    </rPh>
    <phoneticPr fontId="5"/>
  </si>
  <si>
    <t>板橋区</t>
    <rPh sb="0" eb="3">
      <t>イタバシク</t>
    </rPh>
    <phoneticPr fontId="5"/>
  </si>
  <si>
    <t>東大阪市</t>
    <rPh sb="0" eb="4">
      <t>ヒガシオオサカシ</t>
    </rPh>
    <phoneticPr fontId="5"/>
  </si>
  <si>
    <t>大牟田市</t>
    <rPh sb="0" eb="4">
      <t>オオムタシ</t>
    </rPh>
    <phoneticPr fontId="5"/>
  </si>
  <si>
    <t>江東区</t>
    <rPh sb="0" eb="3">
      <t>コウトウク</t>
    </rPh>
    <phoneticPr fontId="5"/>
  </si>
  <si>
    <t>-</t>
    <phoneticPr fontId="5"/>
  </si>
  <si>
    <t>-</t>
    <phoneticPr fontId="5"/>
  </si>
  <si>
    <t>-</t>
    <phoneticPr fontId="5"/>
  </si>
  <si>
    <t>7,809/996</t>
    <phoneticPr fontId="5"/>
  </si>
  <si>
    <t>7,616/996</t>
    <phoneticPr fontId="5"/>
  </si>
  <si>
    <t>-</t>
    <phoneticPr fontId="5"/>
  </si>
  <si>
    <t>公害健康被害補償納付金交付金の補償給付費等支給実績報告書（出典：（独）環境再生保全機構）</t>
    <rPh sb="0" eb="2">
      <t>コウガイ</t>
    </rPh>
    <rPh sb="2" eb="4">
      <t>ケンコウ</t>
    </rPh>
    <rPh sb="4" eb="6">
      <t>ヒガイ</t>
    </rPh>
    <rPh sb="6" eb="8">
      <t>ホショウ</t>
    </rPh>
    <rPh sb="8" eb="10">
      <t>ノウフ</t>
    </rPh>
    <rPh sb="10" eb="11">
      <t>キン</t>
    </rPh>
    <rPh sb="11" eb="14">
      <t>コウフキン</t>
    </rPh>
    <rPh sb="15" eb="17">
      <t>ホショウ</t>
    </rPh>
    <rPh sb="17" eb="20">
      <t>キュウフヒ</t>
    </rPh>
    <rPh sb="20" eb="21">
      <t>トウ</t>
    </rPh>
    <rPh sb="21" eb="23">
      <t>シキュウ</t>
    </rPh>
    <rPh sb="23" eb="25">
      <t>ジッセキ</t>
    </rPh>
    <rPh sb="25" eb="28">
      <t>ホウコクショ</t>
    </rPh>
    <rPh sb="29" eb="31">
      <t>シュッテン</t>
    </rPh>
    <rPh sb="33" eb="34">
      <t>ドク</t>
    </rPh>
    <rPh sb="35" eb="37">
      <t>カンキョウ</t>
    </rPh>
    <rPh sb="37" eb="39">
      <t>サイセイ</t>
    </rPh>
    <rPh sb="39" eb="41">
      <t>ホゼン</t>
    </rPh>
    <rPh sb="41" eb="43">
      <t>キコウ</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</si>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</sst>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21</xdr:col>
      <xdr:colOff>0</xdr:colOff>
      <xdr:row>742</xdr:row>
      <xdr:rowOff>0</xdr:rowOff>
    </xdr:from>
    <xdr:to>
      <xdr:col>36</xdr:col>
      <xdr:colOff>16542</xdr:colOff>
      <xdr:row>744</xdr:row>
      <xdr:rowOff>256134</xdr:rowOff>
    </xdr:to>
    <xdr:sp macro="" textlink="">
      <xdr:nvSpPr>
        <xdr:cNvPr id="3" name="正方形/長方形 2"/>
        <xdr:cNvSpPr/>
      </xdr:nvSpPr>
      <xdr:spPr>
        <a:xfrm>
          <a:off x="3810000" y="42027929"/>
          <a:ext cx="2737971" cy="963705"/>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環境省</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7,809</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xdr:txBody>
    </xdr:sp>
    <xdr:clientData/>
  </xdr:twoCellAnchor>
  <xdr:twoCellAnchor editAs="oneCell">
    <xdr:from>
      <xdr:col>17</xdr:col>
      <xdr:colOff>0</xdr:colOff>
      <xdr:row>745</xdr:row>
      <xdr:rowOff>90714</xdr:rowOff>
    </xdr:from>
    <xdr:to>
      <xdr:col>39</xdr:col>
      <xdr:colOff>99786</xdr:colOff>
      <xdr:row>749</xdr:row>
      <xdr:rowOff>183311</xdr:rowOff>
    </xdr:to>
    <xdr:pic>
      <xdr:nvPicPr>
        <xdr:cNvPr id="4" name="図 3"/>
        <xdr:cNvPicPr>
          <a:picLocks noChangeAspect="1"/>
        </xdr:cNvPicPr>
      </xdr:nvPicPr>
      <xdr:blipFill>
        <a:blip xmlns:r="http://schemas.openxmlformats.org/officeDocument/2006/relationships" r:embed="rId1"/>
        <a:stretch>
          <a:fillRect/>
        </a:stretch>
      </xdr:blipFill>
      <xdr:spPr>
        <a:xfrm>
          <a:off x="3084286" y="43180000"/>
          <a:ext cx="4091214" cy="1507739"/>
        </a:xfrm>
        <a:prstGeom prst="rect">
          <a:avLst/>
        </a:prstGeom>
      </xdr:spPr>
    </xdr:pic>
    <xdr:clientData/>
  </xdr:twoCellAnchor>
  <xdr:oneCellAnchor>
    <xdr:from>
      <xdr:col>18</xdr:col>
      <xdr:colOff>163286</xdr:colOff>
      <xdr:row>746</xdr:row>
      <xdr:rowOff>45357</xdr:rowOff>
    </xdr:from>
    <xdr:ext cx="3526991" cy="892552"/>
    <xdr:sp macro="" textlink="">
      <xdr:nvSpPr>
        <xdr:cNvPr id="6" name="テキスト ボックス 5"/>
        <xdr:cNvSpPr txBox="1"/>
      </xdr:nvSpPr>
      <xdr:spPr>
        <a:xfrm>
          <a:off x="3429000" y="43488428"/>
          <a:ext cx="3526991" cy="8925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600"/>
            <a:t>補償給付費及び公害保健福祉事業</a:t>
          </a:r>
          <a:endParaRPr kumimoji="1" lang="en-US" altLang="ja-JP" sz="1600"/>
        </a:p>
        <a:p>
          <a:r>
            <a:rPr kumimoji="1" lang="ja-JP" altLang="en-US" sz="1600"/>
            <a:t>の総事業費の２割を自動車分として、</a:t>
          </a:r>
          <a:endParaRPr kumimoji="1" lang="en-US" altLang="ja-JP" sz="1600"/>
        </a:p>
        <a:p>
          <a:r>
            <a:rPr kumimoji="1" lang="ja-JP" altLang="en-US" sz="1600"/>
            <a:t>自動車重量税税収入を財源として交付</a:t>
          </a:r>
        </a:p>
      </xdr:txBody>
    </xdr:sp>
    <xdr:clientData/>
  </xdr:oneCellAnchor>
  <xdr:twoCellAnchor editAs="oneCell">
    <xdr:from>
      <xdr:col>27</xdr:col>
      <xdr:colOff>154214</xdr:colOff>
      <xdr:row>749</xdr:row>
      <xdr:rowOff>335642</xdr:rowOff>
    </xdr:from>
    <xdr:to>
      <xdr:col>29</xdr:col>
      <xdr:colOff>38566</xdr:colOff>
      <xdr:row>754</xdr:row>
      <xdr:rowOff>146874</xdr:rowOff>
    </xdr:to>
    <xdr:pic>
      <xdr:nvPicPr>
        <xdr:cNvPr id="8" name="図 7"/>
        <xdr:cNvPicPr>
          <a:picLocks noChangeAspect="1"/>
        </xdr:cNvPicPr>
      </xdr:nvPicPr>
      <xdr:blipFill>
        <a:blip xmlns:r="http://schemas.openxmlformats.org/officeDocument/2006/relationships" r:embed="rId2"/>
        <a:stretch>
          <a:fillRect/>
        </a:stretch>
      </xdr:blipFill>
      <xdr:spPr>
        <a:xfrm>
          <a:off x="5052785" y="44840071"/>
          <a:ext cx="247210" cy="1580161"/>
        </a:xfrm>
        <a:prstGeom prst="rect">
          <a:avLst/>
        </a:prstGeom>
      </xdr:spPr>
    </xdr:pic>
    <xdr:clientData/>
  </xdr:twoCellAnchor>
  <xdr:twoCellAnchor>
    <xdr:from>
      <xdr:col>21</xdr:col>
      <xdr:colOff>45357</xdr:colOff>
      <xdr:row>754</xdr:row>
      <xdr:rowOff>63500</xdr:rowOff>
    </xdr:from>
    <xdr:to>
      <xdr:col>35</xdr:col>
      <xdr:colOff>136071</xdr:colOff>
      <xdr:row>755</xdr:row>
      <xdr:rowOff>202772</xdr:rowOff>
    </xdr:to>
    <xdr:sp macro="" textlink="">
      <xdr:nvSpPr>
        <xdr:cNvPr id="9" name="大かっこ 8"/>
        <xdr:cNvSpPr/>
      </xdr:nvSpPr>
      <xdr:spPr>
        <a:xfrm>
          <a:off x="3855357" y="45837929"/>
          <a:ext cx="2630714" cy="493057"/>
        </a:xfrm>
        <a:prstGeom prst="bracketPair">
          <a:avLst/>
        </a:prstGeom>
        <a:noFill/>
        <a:ln w="34925" cap="sq" cmpd="sng" algn="ctr">
          <a:solidFill>
            <a:sysClr val="windowText" lastClr="000000"/>
          </a:solidFill>
          <a:prstDash val="solid"/>
          <a:bevel/>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oneCellAnchor>
    <xdr:from>
      <xdr:col>22</xdr:col>
      <xdr:colOff>72572</xdr:colOff>
      <xdr:row>754</xdr:row>
      <xdr:rowOff>9072</xdr:rowOff>
    </xdr:from>
    <xdr:ext cx="2331356" cy="625812"/>
    <xdr:sp macro="" textlink="">
      <xdr:nvSpPr>
        <xdr:cNvPr id="10" name="テキスト ボックス 9"/>
        <xdr:cNvSpPr txBox="1"/>
      </xdr:nvSpPr>
      <xdr:spPr>
        <a:xfrm>
          <a:off x="4064001" y="45783501"/>
          <a:ext cx="2331356" cy="625812"/>
        </a:xfrm>
        <a:prstGeom prst="rect">
          <a:avLst/>
        </a:prstGeom>
        <a:noFill/>
        <a:ln>
          <a:noFill/>
        </a:ln>
        <a:effectLst/>
      </xdr:spPr>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公健法附則第９条に基づく交付金</a:t>
          </a:r>
        </a:p>
      </xdr:txBody>
    </xdr:sp>
    <xdr:clientData/>
  </xdr:oneCellAnchor>
  <xdr:twoCellAnchor>
    <xdr:from>
      <xdr:col>20</xdr:col>
      <xdr:colOff>18143</xdr:colOff>
      <xdr:row>756</xdr:row>
      <xdr:rowOff>0</xdr:rowOff>
    </xdr:from>
    <xdr:to>
      <xdr:col>36</xdr:col>
      <xdr:colOff>172357</xdr:colOff>
      <xdr:row>757</xdr:row>
      <xdr:rowOff>225187</xdr:rowOff>
    </xdr:to>
    <xdr:sp macro="" textlink="">
      <xdr:nvSpPr>
        <xdr:cNvPr id="11" name="正方形/長方形 10"/>
        <xdr:cNvSpPr/>
      </xdr:nvSpPr>
      <xdr:spPr>
        <a:xfrm>
          <a:off x="3646714" y="47153286"/>
          <a:ext cx="3057072" cy="896472"/>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．（独）環境再生保全機構</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7,809</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xdr:txBody>
    </xdr:sp>
    <xdr:clientData/>
  </xdr:twoCellAnchor>
  <xdr:twoCellAnchor editAs="oneCell">
    <xdr:from>
      <xdr:col>27</xdr:col>
      <xdr:colOff>145143</xdr:colOff>
      <xdr:row>757</xdr:row>
      <xdr:rowOff>390071</xdr:rowOff>
    </xdr:from>
    <xdr:to>
      <xdr:col>29</xdr:col>
      <xdr:colOff>29495</xdr:colOff>
      <xdr:row>761</xdr:row>
      <xdr:rowOff>20102</xdr:rowOff>
    </xdr:to>
    <xdr:pic>
      <xdr:nvPicPr>
        <xdr:cNvPr id="12" name="図 11"/>
        <xdr:cNvPicPr>
          <a:picLocks noChangeAspect="1"/>
        </xdr:cNvPicPr>
      </xdr:nvPicPr>
      <xdr:blipFill>
        <a:blip xmlns:r="http://schemas.openxmlformats.org/officeDocument/2006/relationships" r:embed="rId3"/>
        <a:stretch>
          <a:fillRect/>
        </a:stretch>
      </xdr:blipFill>
      <xdr:spPr>
        <a:xfrm>
          <a:off x="5043714" y="48042285"/>
          <a:ext cx="247210" cy="1571317"/>
        </a:xfrm>
        <a:prstGeom prst="rect">
          <a:avLst/>
        </a:prstGeom>
      </xdr:spPr>
    </xdr:pic>
    <xdr:clientData/>
  </xdr:twoCellAnchor>
  <xdr:twoCellAnchor>
    <xdr:from>
      <xdr:col>24</xdr:col>
      <xdr:colOff>108857</xdr:colOff>
      <xdr:row>761</xdr:row>
      <xdr:rowOff>9072</xdr:rowOff>
    </xdr:from>
    <xdr:to>
      <xdr:col>32</xdr:col>
      <xdr:colOff>61900</xdr:colOff>
      <xdr:row>762</xdr:row>
      <xdr:rowOff>57631</xdr:rowOff>
    </xdr:to>
    <xdr:sp macro="" textlink="">
      <xdr:nvSpPr>
        <xdr:cNvPr id="13" name="大かっこ 12"/>
        <xdr:cNvSpPr/>
      </xdr:nvSpPr>
      <xdr:spPr>
        <a:xfrm>
          <a:off x="4463143" y="49602572"/>
          <a:ext cx="1404471" cy="493059"/>
        </a:xfrm>
        <a:prstGeom prst="bracketPair">
          <a:avLst/>
        </a:prstGeom>
        <a:noFill/>
        <a:ln w="34925" cap="sq" cmpd="sng" algn="ctr">
          <a:solidFill>
            <a:sysClr val="windowText" lastClr="000000"/>
          </a:solidFill>
          <a:prstDash val="solid"/>
          <a:bevel/>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oneCellAnchor>
    <xdr:from>
      <xdr:col>25</xdr:col>
      <xdr:colOff>154214</xdr:colOff>
      <xdr:row>761</xdr:row>
      <xdr:rowOff>9072</xdr:rowOff>
    </xdr:from>
    <xdr:ext cx="965200" cy="425822"/>
    <xdr:sp macro="" textlink="">
      <xdr:nvSpPr>
        <xdr:cNvPr id="14" name="テキスト ボックス 13"/>
        <xdr:cNvSpPr txBox="1"/>
      </xdr:nvSpPr>
      <xdr:spPr>
        <a:xfrm>
          <a:off x="4689928" y="49602572"/>
          <a:ext cx="965200" cy="425822"/>
        </a:xfrm>
        <a:prstGeom prst="rect">
          <a:avLst/>
        </a:prstGeom>
        <a:noFill/>
        <a:ln>
          <a:noFill/>
        </a:ln>
        <a:effectLst/>
      </xdr:spPr>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a:ea typeface="ＭＳ Ｐゴシック"/>
              <a:cs typeface="+mn-cs"/>
            </a:rPr>
            <a:t>納付金</a:t>
          </a:r>
        </a:p>
      </xdr:txBody>
    </xdr:sp>
    <xdr:clientData/>
  </xdr:oneCellAnchor>
  <xdr:twoCellAnchor>
    <xdr:from>
      <xdr:col>20</xdr:col>
      <xdr:colOff>36286</xdr:colOff>
      <xdr:row>762</xdr:row>
      <xdr:rowOff>145143</xdr:rowOff>
    </xdr:from>
    <xdr:to>
      <xdr:col>36</xdr:col>
      <xdr:colOff>172357</xdr:colOff>
      <xdr:row>766</xdr:row>
      <xdr:rowOff>30416</xdr:rowOff>
    </xdr:to>
    <xdr:sp macro="" textlink="">
      <xdr:nvSpPr>
        <xdr:cNvPr id="15" name="正方形/長方形 14"/>
        <xdr:cNvSpPr/>
      </xdr:nvSpPr>
      <xdr:spPr>
        <a:xfrm>
          <a:off x="3664857" y="50355500"/>
          <a:ext cx="3038929" cy="1191559"/>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1" i="0" u="none" strike="noStrike" kern="0" cap="none" spc="0" normalizeH="0" baseline="0" noProof="0">
              <a:ln>
                <a:noFill/>
              </a:ln>
              <a:solidFill>
                <a:sysClr val="windowText" lastClr="000000"/>
              </a:solidFill>
              <a:effectLst/>
              <a:uLnTx/>
              <a:uFillTx/>
              <a:latin typeface="Calibri"/>
              <a:ea typeface="ＭＳ Ｐゴシック"/>
              <a:cs typeface="+mn-cs"/>
            </a:rPr>
            <a:t>B</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．地方公共団体</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旧第１種指定地域</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39</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県市区</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7,809</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262</v>
      </c>
      <c r="AT2" s="173"/>
      <c r="AU2" s="173"/>
      <c r="AV2" s="43" t="str">
        <f>IF(AW2="", "", "-")</f>
        <v/>
      </c>
      <c r="AW2" s="372"/>
      <c r="AX2" s="372"/>
    </row>
    <row r="3" spans="1:50" ht="21" customHeight="1" thickBot="1" x14ac:dyDescent="0.2">
      <c r="A3" s="481" t="s">
        <v>395</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473</v>
      </c>
      <c r="AK3" s="483"/>
      <c r="AL3" s="483"/>
      <c r="AM3" s="483"/>
      <c r="AN3" s="483"/>
      <c r="AO3" s="483"/>
      <c r="AP3" s="483"/>
      <c r="AQ3" s="483"/>
      <c r="AR3" s="483"/>
      <c r="AS3" s="483"/>
      <c r="AT3" s="483"/>
      <c r="AU3" s="483"/>
      <c r="AV3" s="483"/>
      <c r="AW3" s="483"/>
      <c r="AX3" s="24" t="s">
        <v>65</v>
      </c>
    </row>
    <row r="4" spans="1:50" ht="24.75" customHeight="1" x14ac:dyDescent="0.15">
      <c r="A4" s="698" t="s">
        <v>26</v>
      </c>
      <c r="B4" s="699"/>
      <c r="C4" s="699"/>
      <c r="D4" s="699"/>
      <c r="E4" s="699"/>
      <c r="F4" s="699"/>
      <c r="G4" s="674" t="s">
        <v>474</v>
      </c>
      <c r="H4" s="675"/>
      <c r="I4" s="675"/>
      <c r="J4" s="675"/>
      <c r="K4" s="675"/>
      <c r="L4" s="675"/>
      <c r="M4" s="675"/>
      <c r="N4" s="675"/>
      <c r="O4" s="675"/>
      <c r="P4" s="675"/>
      <c r="Q4" s="675"/>
      <c r="R4" s="675"/>
      <c r="S4" s="675"/>
      <c r="T4" s="675"/>
      <c r="U4" s="675"/>
      <c r="V4" s="675"/>
      <c r="W4" s="675"/>
      <c r="X4" s="675"/>
      <c r="Y4" s="676" t="s">
        <v>1</v>
      </c>
      <c r="Z4" s="677"/>
      <c r="AA4" s="677"/>
      <c r="AB4" s="677"/>
      <c r="AC4" s="677"/>
      <c r="AD4" s="678"/>
      <c r="AE4" s="679" t="s">
        <v>475</v>
      </c>
      <c r="AF4" s="680"/>
      <c r="AG4" s="680"/>
      <c r="AH4" s="680"/>
      <c r="AI4" s="680"/>
      <c r="AJ4" s="680"/>
      <c r="AK4" s="680"/>
      <c r="AL4" s="680"/>
      <c r="AM4" s="680"/>
      <c r="AN4" s="680"/>
      <c r="AO4" s="680"/>
      <c r="AP4" s="681"/>
      <c r="AQ4" s="682" t="s">
        <v>2</v>
      </c>
      <c r="AR4" s="677"/>
      <c r="AS4" s="677"/>
      <c r="AT4" s="677"/>
      <c r="AU4" s="677"/>
      <c r="AV4" s="677"/>
      <c r="AW4" s="677"/>
      <c r="AX4" s="683"/>
    </row>
    <row r="5" spans="1:50" ht="30" customHeight="1" x14ac:dyDescent="0.15">
      <c r="A5" s="684" t="s">
        <v>67</v>
      </c>
      <c r="B5" s="685"/>
      <c r="C5" s="685"/>
      <c r="D5" s="685"/>
      <c r="E5" s="685"/>
      <c r="F5" s="686"/>
      <c r="G5" s="515" t="s">
        <v>149</v>
      </c>
      <c r="H5" s="516"/>
      <c r="I5" s="516"/>
      <c r="J5" s="516"/>
      <c r="K5" s="516"/>
      <c r="L5" s="516"/>
      <c r="M5" s="517" t="s">
        <v>66</v>
      </c>
      <c r="N5" s="518"/>
      <c r="O5" s="518"/>
      <c r="P5" s="518"/>
      <c r="Q5" s="518"/>
      <c r="R5" s="519"/>
      <c r="S5" s="520" t="s">
        <v>131</v>
      </c>
      <c r="T5" s="516"/>
      <c r="U5" s="516"/>
      <c r="V5" s="516"/>
      <c r="W5" s="516"/>
      <c r="X5" s="521"/>
      <c r="Y5" s="690" t="s">
        <v>3</v>
      </c>
      <c r="Z5" s="691"/>
      <c r="AA5" s="691"/>
      <c r="AB5" s="691"/>
      <c r="AC5" s="691"/>
      <c r="AD5" s="692"/>
      <c r="AE5" s="693" t="s">
        <v>476</v>
      </c>
      <c r="AF5" s="693"/>
      <c r="AG5" s="693"/>
      <c r="AH5" s="693"/>
      <c r="AI5" s="693"/>
      <c r="AJ5" s="693"/>
      <c r="AK5" s="693"/>
      <c r="AL5" s="693"/>
      <c r="AM5" s="693"/>
      <c r="AN5" s="693"/>
      <c r="AO5" s="693"/>
      <c r="AP5" s="694"/>
      <c r="AQ5" s="695" t="s">
        <v>477</v>
      </c>
      <c r="AR5" s="696"/>
      <c r="AS5" s="696"/>
      <c r="AT5" s="696"/>
      <c r="AU5" s="696"/>
      <c r="AV5" s="696"/>
      <c r="AW5" s="696"/>
      <c r="AX5" s="697"/>
    </row>
    <row r="6" spans="1:50" ht="39" customHeight="1" x14ac:dyDescent="0.15">
      <c r="A6" s="700" t="s">
        <v>4</v>
      </c>
      <c r="B6" s="701"/>
      <c r="C6" s="701"/>
      <c r="D6" s="701"/>
      <c r="E6" s="701"/>
      <c r="F6" s="701"/>
      <c r="G6" s="836" t="str">
        <f>入力規則等!F39</f>
        <v>一般会計</v>
      </c>
      <c r="H6" s="837"/>
      <c r="I6" s="837"/>
      <c r="J6" s="837"/>
      <c r="K6" s="837"/>
      <c r="L6" s="837"/>
      <c r="M6" s="837"/>
      <c r="N6" s="837"/>
      <c r="O6" s="837"/>
      <c r="P6" s="837"/>
      <c r="Q6" s="837"/>
      <c r="R6" s="837"/>
      <c r="S6" s="837"/>
      <c r="T6" s="837"/>
      <c r="U6" s="837"/>
      <c r="V6" s="837"/>
      <c r="W6" s="837"/>
      <c r="X6" s="837"/>
      <c r="Y6" s="837"/>
      <c r="Z6" s="837"/>
      <c r="AA6" s="837"/>
      <c r="AB6" s="837"/>
      <c r="AC6" s="837"/>
      <c r="AD6" s="837"/>
      <c r="AE6" s="837"/>
      <c r="AF6" s="837"/>
      <c r="AG6" s="837"/>
      <c r="AH6" s="837"/>
      <c r="AI6" s="837"/>
      <c r="AJ6" s="837"/>
      <c r="AK6" s="837"/>
      <c r="AL6" s="837"/>
      <c r="AM6" s="837"/>
      <c r="AN6" s="837"/>
      <c r="AO6" s="837"/>
      <c r="AP6" s="837"/>
      <c r="AQ6" s="837"/>
      <c r="AR6" s="837"/>
      <c r="AS6" s="837"/>
      <c r="AT6" s="837"/>
      <c r="AU6" s="837"/>
      <c r="AV6" s="837"/>
      <c r="AW6" s="837"/>
      <c r="AX6" s="838"/>
    </row>
    <row r="7" spans="1:50" ht="49.5" customHeight="1" x14ac:dyDescent="0.15">
      <c r="A7" s="802" t="s">
        <v>23</v>
      </c>
      <c r="B7" s="803"/>
      <c r="C7" s="803"/>
      <c r="D7" s="803"/>
      <c r="E7" s="803"/>
      <c r="F7" s="804"/>
      <c r="G7" s="805" t="s">
        <v>479</v>
      </c>
      <c r="H7" s="806"/>
      <c r="I7" s="806"/>
      <c r="J7" s="806"/>
      <c r="K7" s="806"/>
      <c r="L7" s="806"/>
      <c r="M7" s="806"/>
      <c r="N7" s="806"/>
      <c r="O7" s="806"/>
      <c r="P7" s="806"/>
      <c r="Q7" s="806"/>
      <c r="R7" s="806"/>
      <c r="S7" s="806"/>
      <c r="T7" s="806"/>
      <c r="U7" s="806"/>
      <c r="V7" s="806"/>
      <c r="W7" s="806"/>
      <c r="X7" s="807"/>
      <c r="Y7" s="370" t="s">
        <v>5</v>
      </c>
      <c r="Z7" s="261"/>
      <c r="AA7" s="261"/>
      <c r="AB7" s="261"/>
      <c r="AC7" s="261"/>
      <c r="AD7" s="371"/>
      <c r="AE7" s="360" t="s">
        <v>480</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2" t="s">
        <v>343</v>
      </c>
      <c r="B8" s="803"/>
      <c r="C8" s="803"/>
      <c r="D8" s="803"/>
      <c r="E8" s="803"/>
      <c r="F8" s="804"/>
      <c r="G8" s="179" t="str">
        <f>入力規則等!A26</f>
        <v>-</v>
      </c>
      <c r="H8" s="180"/>
      <c r="I8" s="180"/>
      <c r="J8" s="180"/>
      <c r="K8" s="180"/>
      <c r="L8" s="180"/>
      <c r="M8" s="180"/>
      <c r="N8" s="180"/>
      <c r="O8" s="180"/>
      <c r="P8" s="180"/>
      <c r="Q8" s="180"/>
      <c r="R8" s="180"/>
      <c r="S8" s="180"/>
      <c r="T8" s="180"/>
      <c r="U8" s="180"/>
      <c r="V8" s="180"/>
      <c r="W8" s="180"/>
      <c r="X8" s="181"/>
      <c r="Y8" s="534" t="s">
        <v>344</v>
      </c>
      <c r="Z8" s="535"/>
      <c r="AA8" s="535"/>
      <c r="AB8" s="535"/>
      <c r="AC8" s="535"/>
      <c r="AD8" s="536"/>
      <c r="AE8" s="713"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4"/>
    </row>
    <row r="9" spans="1:50" ht="69" customHeight="1" x14ac:dyDescent="0.15">
      <c r="A9" s="91" t="s">
        <v>24</v>
      </c>
      <c r="B9" s="92"/>
      <c r="C9" s="92"/>
      <c r="D9" s="92"/>
      <c r="E9" s="92"/>
      <c r="F9" s="92"/>
      <c r="G9" s="537" t="s">
        <v>481</v>
      </c>
      <c r="H9" s="538"/>
      <c r="I9" s="538"/>
      <c r="J9" s="538"/>
      <c r="K9" s="538"/>
      <c r="L9" s="538"/>
      <c r="M9" s="538"/>
      <c r="N9" s="538"/>
      <c r="O9" s="538"/>
      <c r="P9" s="538"/>
      <c r="Q9" s="538"/>
      <c r="R9" s="538"/>
      <c r="S9" s="538"/>
      <c r="T9" s="538"/>
      <c r="U9" s="538"/>
      <c r="V9" s="538"/>
      <c r="W9" s="538"/>
      <c r="X9" s="538"/>
      <c r="Y9" s="538"/>
      <c r="Z9" s="538"/>
      <c r="AA9" s="538"/>
      <c r="AB9" s="538"/>
      <c r="AC9" s="538"/>
      <c r="AD9" s="538"/>
      <c r="AE9" s="538"/>
      <c r="AF9" s="538"/>
      <c r="AG9" s="538"/>
      <c r="AH9" s="538"/>
      <c r="AI9" s="538"/>
      <c r="AJ9" s="538"/>
      <c r="AK9" s="538"/>
      <c r="AL9" s="538"/>
      <c r="AM9" s="538"/>
      <c r="AN9" s="538"/>
      <c r="AO9" s="538"/>
      <c r="AP9" s="538"/>
      <c r="AQ9" s="538"/>
      <c r="AR9" s="538"/>
      <c r="AS9" s="538"/>
      <c r="AT9" s="538"/>
      <c r="AU9" s="538"/>
      <c r="AV9" s="538"/>
      <c r="AW9" s="538"/>
      <c r="AX9" s="539"/>
    </row>
    <row r="10" spans="1:50" ht="69.599999999999994" customHeight="1" x14ac:dyDescent="0.15">
      <c r="A10" s="715" t="s">
        <v>30</v>
      </c>
      <c r="B10" s="716"/>
      <c r="C10" s="716"/>
      <c r="D10" s="716"/>
      <c r="E10" s="716"/>
      <c r="F10" s="716"/>
      <c r="G10" s="651" t="s">
        <v>482</v>
      </c>
      <c r="H10" s="652"/>
      <c r="I10" s="652"/>
      <c r="J10" s="652"/>
      <c r="K10" s="652"/>
      <c r="L10" s="652"/>
      <c r="M10" s="652"/>
      <c r="N10" s="652"/>
      <c r="O10" s="652"/>
      <c r="P10" s="652"/>
      <c r="Q10" s="652"/>
      <c r="R10" s="652"/>
      <c r="S10" s="652"/>
      <c r="T10" s="652"/>
      <c r="U10" s="652"/>
      <c r="V10" s="652"/>
      <c r="W10" s="652"/>
      <c r="X10" s="652"/>
      <c r="Y10" s="652"/>
      <c r="Z10" s="652"/>
      <c r="AA10" s="652"/>
      <c r="AB10" s="652"/>
      <c r="AC10" s="652"/>
      <c r="AD10" s="652"/>
      <c r="AE10" s="652"/>
      <c r="AF10" s="652"/>
      <c r="AG10" s="652"/>
      <c r="AH10" s="652"/>
      <c r="AI10" s="652"/>
      <c r="AJ10" s="652"/>
      <c r="AK10" s="652"/>
      <c r="AL10" s="652"/>
      <c r="AM10" s="652"/>
      <c r="AN10" s="652"/>
      <c r="AO10" s="652"/>
      <c r="AP10" s="652"/>
      <c r="AQ10" s="652"/>
      <c r="AR10" s="652"/>
      <c r="AS10" s="652"/>
      <c r="AT10" s="652"/>
      <c r="AU10" s="652"/>
      <c r="AV10" s="652"/>
      <c r="AW10" s="652"/>
      <c r="AX10" s="653"/>
    </row>
    <row r="11" spans="1:50" ht="42" customHeight="1" x14ac:dyDescent="0.15">
      <c r="A11" s="715" t="s">
        <v>6</v>
      </c>
      <c r="B11" s="716"/>
      <c r="C11" s="716"/>
      <c r="D11" s="716"/>
      <c r="E11" s="716"/>
      <c r="F11" s="724"/>
      <c r="G11" s="687" t="str">
        <f>入力規則等!P10</f>
        <v>交付</v>
      </c>
      <c r="H11" s="688"/>
      <c r="I11" s="688"/>
      <c r="J11" s="688"/>
      <c r="K11" s="688"/>
      <c r="L11" s="688"/>
      <c r="M11" s="688"/>
      <c r="N11" s="688"/>
      <c r="O11" s="688"/>
      <c r="P11" s="688"/>
      <c r="Q11" s="688"/>
      <c r="R11" s="688"/>
      <c r="S11" s="688"/>
      <c r="T11" s="688"/>
      <c r="U11" s="688"/>
      <c r="V11" s="688"/>
      <c r="W11" s="688"/>
      <c r="X11" s="688"/>
      <c r="Y11" s="688"/>
      <c r="Z11" s="688"/>
      <c r="AA11" s="688"/>
      <c r="AB11" s="688"/>
      <c r="AC11" s="688"/>
      <c r="AD11" s="688"/>
      <c r="AE11" s="688"/>
      <c r="AF11" s="688"/>
      <c r="AG11" s="688"/>
      <c r="AH11" s="688"/>
      <c r="AI11" s="688"/>
      <c r="AJ11" s="688"/>
      <c r="AK11" s="688"/>
      <c r="AL11" s="688"/>
      <c r="AM11" s="688"/>
      <c r="AN11" s="688"/>
      <c r="AO11" s="688"/>
      <c r="AP11" s="688"/>
      <c r="AQ11" s="688"/>
      <c r="AR11" s="688"/>
      <c r="AS11" s="688"/>
      <c r="AT11" s="688"/>
      <c r="AU11" s="688"/>
      <c r="AV11" s="688"/>
      <c r="AW11" s="688"/>
      <c r="AX11" s="689"/>
    </row>
    <row r="12" spans="1:50" ht="21" customHeight="1" x14ac:dyDescent="0.15">
      <c r="A12" s="85" t="s">
        <v>25</v>
      </c>
      <c r="B12" s="86"/>
      <c r="C12" s="86"/>
      <c r="D12" s="86"/>
      <c r="E12" s="86"/>
      <c r="F12" s="87"/>
      <c r="G12" s="657"/>
      <c r="H12" s="658"/>
      <c r="I12" s="658"/>
      <c r="J12" s="658"/>
      <c r="K12" s="658"/>
      <c r="L12" s="658"/>
      <c r="M12" s="658"/>
      <c r="N12" s="658"/>
      <c r="O12" s="658"/>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7"/>
    </row>
    <row r="13" spans="1:50" ht="21" customHeight="1" x14ac:dyDescent="0.15">
      <c r="A13" s="88"/>
      <c r="B13" s="89"/>
      <c r="C13" s="89"/>
      <c r="D13" s="89"/>
      <c r="E13" s="89"/>
      <c r="F13" s="90"/>
      <c r="G13" s="718" t="s">
        <v>7</v>
      </c>
      <c r="H13" s="719"/>
      <c r="I13" s="616" t="s">
        <v>8</v>
      </c>
      <c r="J13" s="617"/>
      <c r="K13" s="617"/>
      <c r="L13" s="617"/>
      <c r="M13" s="617"/>
      <c r="N13" s="617"/>
      <c r="O13" s="618"/>
      <c r="P13" s="168">
        <v>8347</v>
      </c>
      <c r="Q13" s="169"/>
      <c r="R13" s="169"/>
      <c r="S13" s="169"/>
      <c r="T13" s="169"/>
      <c r="U13" s="169"/>
      <c r="V13" s="170"/>
      <c r="W13" s="168">
        <v>8052</v>
      </c>
      <c r="X13" s="169"/>
      <c r="Y13" s="169"/>
      <c r="Z13" s="169"/>
      <c r="AA13" s="169"/>
      <c r="AB13" s="169"/>
      <c r="AC13" s="170"/>
      <c r="AD13" s="168">
        <v>7815</v>
      </c>
      <c r="AE13" s="169"/>
      <c r="AF13" s="169"/>
      <c r="AG13" s="169"/>
      <c r="AH13" s="169"/>
      <c r="AI13" s="169"/>
      <c r="AJ13" s="170"/>
      <c r="AK13" s="168">
        <v>7616</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20"/>
      <c r="H14" s="721"/>
      <c r="I14" s="540" t="s">
        <v>9</v>
      </c>
      <c r="J14" s="607"/>
      <c r="K14" s="607"/>
      <c r="L14" s="607"/>
      <c r="M14" s="607"/>
      <c r="N14" s="607"/>
      <c r="O14" s="608"/>
      <c r="P14" s="168" t="s">
        <v>464</v>
      </c>
      <c r="Q14" s="169"/>
      <c r="R14" s="169"/>
      <c r="S14" s="169"/>
      <c r="T14" s="169"/>
      <c r="U14" s="169"/>
      <c r="V14" s="170"/>
      <c r="W14" s="168" t="s">
        <v>464</v>
      </c>
      <c r="X14" s="169"/>
      <c r="Y14" s="169"/>
      <c r="Z14" s="169"/>
      <c r="AA14" s="169"/>
      <c r="AB14" s="169"/>
      <c r="AC14" s="170"/>
      <c r="AD14" s="168" t="s">
        <v>483</v>
      </c>
      <c r="AE14" s="169"/>
      <c r="AF14" s="169"/>
      <c r="AG14" s="169"/>
      <c r="AH14" s="169"/>
      <c r="AI14" s="169"/>
      <c r="AJ14" s="170"/>
      <c r="AK14" s="168" t="s">
        <v>483</v>
      </c>
      <c r="AL14" s="169"/>
      <c r="AM14" s="169"/>
      <c r="AN14" s="169"/>
      <c r="AO14" s="169"/>
      <c r="AP14" s="169"/>
      <c r="AQ14" s="170"/>
      <c r="AR14" s="643"/>
      <c r="AS14" s="643"/>
      <c r="AT14" s="643"/>
      <c r="AU14" s="643"/>
      <c r="AV14" s="643"/>
      <c r="AW14" s="643"/>
      <c r="AX14" s="644"/>
    </row>
    <row r="15" spans="1:50" ht="21" customHeight="1" x14ac:dyDescent="0.15">
      <c r="A15" s="88"/>
      <c r="B15" s="89"/>
      <c r="C15" s="89"/>
      <c r="D15" s="89"/>
      <c r="E15" s="89"/>
      <c r="F15" s="90"/>
      <c r="G15" s="720"/>
      <c r="H15" s="721"/>
      <c r="I15" s="540" t="s">
        <v>51</v>
      </c>
      <c r="J15" s="541"/>
      <c r="K15" s="541"/>
      <c r="L15" s="541"/>
      <c r="M15" s="541"/>
      <c r="N15" s="541"/>
      <c r="O15" s="542"/>
      <c r="P15" s="168" t="s">
        <v>464</v>
      </c>
      <c r="Q15" s="169"/>
      <c r="R15" s="169"/>
      <c r="S15" s="169"/>
      <c r="T15" s="169"/>
      <c r="U15" s="169"/>
      <c r="V15" s="170"/>
      <c r="W15" s="168" t="s">
        <v>464</v>
      </c>
      <c r="X15" s="169"/>
      <c r="Y15" s="169"/>
      <c r="Z15" s="169"/>
      <c r="AA15" s="169"/>
      <c r="AB15" s="169"/>
      <c r="AC15" s="170"/>
      <c r="AD15" s="168" t="s">
        <v>464</v>
      </c>
      <c r="AE15" s="169"/>
      <c r="AF15" s="169"/>
      <c r="AG15" s="169"/>
      <c r="AH15" s="169"/>
      <c r="AI15" s="169"/>
      <c r="AJ15" s="170"/>
      <c r="AK15" s="168" t="s">
        <v>484</v>
      </c>
      <c r="AL15" s="169"/>
      <c r="AM15" s="169"/>
      <c r="AN15" s="169"/>
      <c r="AO15" s="169"/>
      <c r="AP15" s="169"/>
      <c r="AQ15" s="170"/>
      <c r="AR15" s="168"/>
      <c r="AS15" s="169"/>
      <c r="AT15" s="169"/>
      <c r="AU15" s="169"/>
      <c r="AV15" s="169"/>
      <c r="AW15" s="169"/>
      <c r="AX15" s="606"/>
    </row>
    <row r="16" spans="1:50" ht="21" customHeight="1" x14ac:dyDescent="0.15">
      <c r="A16" s="88"/>
      <c r="B16" s="89"/>
      <c r="C16" s="89"/>
      <c r="D16" s="89"/>
      <c r="E16" s="89"/>
      <c r="F16" s="90"/>
      <c r="G16" s="720"/>
      <c r="H16" s="721"/>
      <c r="I16" s="540" t="s">
        <v>52</v>
      </c>
      <c r="J16" s="541"/>
      <c r="K16" s="541"/>
      <c r="L16" s="541"/>
      <c r="M16" s="541"/>
      <c r="N16" s="541"/>
      <c r="O16" s="542"/>
      <c r="P16" s="168" t="s">
        <v>464</v>
      </c>
      <c r="Q16" s="169"/>
      <c r="R16" s="169"/>
      <c r="S16" s="169"/>
      <c r="T16" s="169"/>
      <c r="U16" s="169"/>
      <c r="V16" s="170"/>
      <c r="W16" s="168" t="s">
        <v>464</v>
      </c>
      <c r="X16" s="169"/>
      <c r="Y16" s="169"/>
      <c r="Z16" s="169"/>
      <c r="AA16" s="169"/>
      <c r="AB16" s="169"/>
      <c r="AC16" s="170"/>
      <c r="AD16" s="168" t="s">
        <v>483</v>
      </c>
      <c r="AE16" s="169"/>
      <c r="AF16" s="169"/>
      <c r="AG16" s="169"/>
      <c r="AH16" s="169"/>
      <c r="AI16" s="169"/>
      <c r="AJ16" s="170"/>
      <c r="AK16" s="168" t="s">
        <v>484</v>
      </c>
      <c r="AL16" s="169"/>
      <c r="AM16" s="169"/>
      <c r="AN16" s="169"/>
      <c r="AO16" s="169"/>
      <c r="AP16" s="169"/>
      <c r="AQ16" s="170"/>
      <c r="AR16" s="654"/>
      <c r="AS16" s="655"/>
      <c r="AT16" s="655"/>
      <c r="AU16" s="655"/>
      <c r="AV16" s="655"/>
      <c r="AW16" s="655"/>
      <c r="AX16" s="656"/>
    </row>
    <row r="17" spans="1:50" ht="24.75" customHeight="1" x14ac:dyDescent="0.15">
      <c r="A17" s="88"/>
      <c r="B17" s="89"/>
      <c r="C17" s="89"/>
      <c r="D17" s="89"/>
      <c r="E17" s="89"/>
      <c r="F17" s="90"/>
      <c r="G17" s="720"/>
      <c r="H17" s="721"/>
      <c r="I17" s="540" t="s">
        <v>50</v>
      </c>
      <c r="J17" s="607"/>
      <c r="K17" s="607"/>
      <c r="L17" s="607"/>
      <c r="M17" s="607"/>
      <c r="N17" s="607"/>
      <c r="O17" s="608"/>
      <c r="P17" s="168" t="s">
        <v>464</v>
      </c>
      <c r="Q17" s="169"/>
      <c r="R17" s="169"/>
      <c r="S17" s="169"/>
      <c r="T17" s="169"/>
      <c r="U17" s="169"/>
      <c r="V17" s="170"/>
      <c r="W17" s="168" t="s">
        <v>464</v>
      </c>
      <c r="X17" s="169"/>
      <c r="Y17" s="169"/>
      <c r="Z17" s="169"/>
      <c r="AA17" s="169"/>
      <c r="AB17" s="169"/>
      <c r="AC17" s="170"/>
      <c r="AD17" s="168" t="s">
        <v>484</v>
      </c>
      <c r="AE17" s="169"/>
      <c r="AF17" s="169"/>
      <c r="AG17" s="169"/>
      <c r="AH17" s="169"/>
      <c r="AI17" s="169"/>
      <c r="AJ17" s="170"/>
      <c r="AK17" s="168" t="s">
        <v>483</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2"/>
      <c r="H18" s="723"/>
      <c r="I18" s="710" t="s">
        <v>21</v>
      </c>
      <c r="J18" s="711"/>
      <c r="K18" s="711"/>
      <c r="L18" s="711"/>
      <c r="M18" s="711"/>
      <c r="N18" s="711"/>
      <c r="O18" s="712"/>
      <c r="P18" s="189">
        <f>SUM(P13:V17)</f>
        <v>8347</v>
      </c>
      <c r="Q18" s="190"/>
      <c r="R18" s="190"/>
      <c r="S18" s="190"/>
      <c r="T18" s="190"/>
      <c r="U18" s="190"/>
      <c r="V18" s="191"/>
      <c r="W18" s="189">
        <f>SUM(W13:AC17)</f>
        <v>8052</v>
      </c>
      <c r="X18" s="190"/>
      <c r="Y18" s="190"/>
      <c r="Z18" s="190"/>
      <c r="AA18" s="190"/>
      <c r="AB18" s="190"/>
      <c r="AC18" s="191"/>
      <c r="AD18" s="189">
        <f>SUM(AD13:AJ17)</f>
        <v>7815</v>
      </c>
      <c r="AE18" s="190"/>
      <c r="AF18" s="190"/>
      <c r="AG18" s="190"/>
      <c r="AH18" s="190"/>
      <c r="AI18" s="190"/>
      <c r="AJ18" s="191"/>
      <c r="AK18" s="189">
        <f>SUM(AK13:AQ17)</f>
        <v>7616</v>
      </c>
      <c r="AL18" s="190"/>
      <c r="AM18" s="190"/>
      <c r="AN18" s="190"/>
      <c r="AO18" s="190"/>
      <c r="AP18" s="190"/>
      <c r="AQ18" s="191"/>
      <c r="AR18" s="189">
        <f>SUM(AR13:AX17)</f>
        <v>0</v>
      </c>
      <c r="AS18" s="190"/>
      <c r="AT18" s="190"/>
      <c r="AU18" s="190"/>
      <c r="AV18" s="190"/>
      <c r="AW18" s="190"/>
      <c r="AX18" s="496"/>
    </row>
    <row r="19" spans="1:50" ht="24.75" customHeight="1" x14ac:dyDescent="0.15">
      <c r="A19" s="88"/>
      <c r="B19" s="89"/>
      <c r="C19" s="89"/>
      <c r="D19" s="89"/>
      <c r="E19" s="89"/>
      <c r="F19" s="90"/>
      <c r="G19" s="493" t="s">
        <v>10</v>
      </c>
      <c r="H19" s="494"/>
      <c r="I19" s="494"/>
      <c r="J19" s="494"/>
      <c r="K19" s="494"/>
      <c r="L19" s="494"/>
      <c r="M19" s="494"/>
      <c r="N19" s="494"/>
      <c r="O19" s="494"/>
      <c r="P19" s="168">
        <v>8346</v>
      </c>
      <c r="Q19" s="169"/>
      <c r="R19" s="169"/>
      <c r="S19" s="169"/>
      <c r="T19" s="169"/>
      <c r="U19" s="169"/>
      <c r="V19" s="170"/>
      <c r="W19" s="168">
        <v>8047</v>
      </c>
      <c r="X19" s="169"/>
      <c r="Y19" s="169"/>
      <c r="Z19" s="169"/>
      <c r="AA19" s="169"/>
      <c r="AB19" s="169"/>
      <c r="AC19" s="170"/>
      <c r="AD19" s="168">
        <v>7809</v>
      </c>
      <c r="AE19" s="169"/>
      <c r="AF19" s="169"/>
      <c r="AG19" s="169"/>
      <c r="AH19" s="169"/>
      <c r="AI19" s="169"/>
      <c r="AJ19" s="170"/>
      <c r="AK19" s="495"/>
      <c r="AL19" s="495"/>
      <c r="AM19" s="495"/>
      <c r="AN19" s="495"/>
      <c r="AO19" s="495"/>
      <c r="AP19" s="495"/>
      <c r="AQ19" s="495"/>
      <c r="AR19" s="495"/>
      <c r="AS19" s="495"/>
      <c r="AT19" s="495"/>
      <c r="AU19" s="495"/>
      <c r="AV19" s="495"/>
      <c r="AW19" s="495"/>
      <c r="AX19" s="497"/>
    </row>
    <row r="20" spans="1:50" ht="24.75" customHeight="1" x14ac:dyDescent="0.15">
      <c r="A20" s="88"/>
      <c r="B20" s="89"/>
      <c r="C20" s="89"/>
      <c r="D20" s="89"/>
      <c r="E20" s="89"/>
      <c r="F20" s="90"/>
      <c r="G20" s="493" t="s">
        <v>11</v>
      </c>
      <c r="H20" s="494"/>
      <c r="I20" s="494"/>
      <c r="J20" s="494"/>
      <c r="K20" s="494"/>
      <c r="L20" s="494"/>
      <c r="M20" s="494"/>
      <c r="N20" s="494"/>
      <c r="O20" s="494"/>
      <c r="P20" s="498">
        <f>IF(P18=0, "-", SUM(P19)/P18)</f>
        <v>0.99988019647777648</v>
      </c>
      <c r="Q20" s="498"/>
      <c r="R20" s="498"/>
      <c r="S20" s="498"/>
      <c r="T20" s="498"/>
      <c r="U20" s="498"/>
      <c r="V20" s="498"/>
      <c r="W20" s="498">
        <f t="shared" ref="W20" si="0">IF(W18=0, "-", SUM(W19)/W18)</f>
        <v>0.99937903626428215</v>
      </c>
      <c r="X20" s="498"/>
      <c r="Y20" s="498"/>
      <c r="Z20" s="498"/>
      <c r="AA20" s="498"/>
      <c r="AB20" s="498"/>
      <c r="AC20" s="498"/>
      <c r="AD20" s="498">
        <f t="shared" ref="AD20" si="1">IF(AD18=0, "-", SUM(AD19)/AD18)</f>
        <v>0.99923224568138191</v>
      </c>
      <c r="AE20" s="498"/>
      <c r="AF20" s="498"/>
      <c r="AG20" s="498"/>
      <c r="AH20" s="498"/>
      <c r="AI20" s="498"/>
      <c r="AJ20" s="498"/>
      <c r="AK20" s="495"/>
      <c r="AL20" s="495"/>
      <c r="AM20" s="495"/>
      <c r="AN20" s="495"/>
      <c r="AO20" s="495"/>
      <c r="AP20" s="495"/>
      <c r="AQ20" s="586"/>
      <c r="AR20" s="586"/>
      <c r="AS20" s="586"/>
      <c r="AT20" s="586"/>
      <c r="AU20" s="495"/>
      <c r="AV20" s="495"/>
      <c r="AW20" s="495"/>
      <c r="AX20" s="497"/>
    </row>
    <row r="21" spans="1:50" ht="25.5" customHeight="1" x14ac:dyDescent="0.15">
      <c r="A21" s="91"/>
      <c r="B21" s="92"/>
      <c r="C21" s="92"/>
      <c r="D21" s="92"/>
      <c r="E21" s="92"/>
      <c r="F21" s="93"/>
      <c r="G21" s="887" t="s">
        <v>428</v>
      </c>
      <c r="H21" s="888"/>
      <c r="I21" s="888"/>
      <c r="J21" s="888"/>
      <c r="K21" s="888"/>
      <c r="L21" s="888"/>
      <c r="M21" s="888"/>
      <c r="N21" s="888"/>
      <c r="O21" s="888"/>
      <c r="P21" s="498">
        <f>IF(P19=0, "-", SUM(P19)/SUM(P13,P14))</f>
        <v>0.99988019647777648</v>
      </c>
      <c r="Q21" s="498"/>
      <c r="R21" s="498"/>
      <c r="S21" s="498"/>
      <c r="T21" s="498"/>
      <c r="U21" s="498"/>
      <c r="V21" s="498"/>
      <c r="W21" s="498">
        <f t="shared" ref="W21" si="2">IF(W19=0, "-", SUM(W19)/SUM(W13,W14))</f>
        <v>0.99937903626428215</v>
      </c>
      <c r="X21" s="498"/>
      <c r="Y21" s="498"/>
      <c r="Z21" s="498"/>
      <c r="AA21" s="498"/>
      <c r="AB21" s="498"/>
      <c r="AC21" s="498"/>
      <c r="AD21" s="498">
        <f t="shared" ref="AD21" si="3">IF(AD19=0, "-", SUM(AD19)/SUM(AD13,AD14))</f>
        <v>0.99923224568138191</v>
      </c>
      <c r="AE21" s="498"/>
      <c r="AF21" s="498"/>
      <c r="AG21" s="498"/>
      <c r="AH21" s="498"/>
      <c r="AI21" s="498"/>
      <c r="AJ21" s="498"/>
      <c r="AK21" s="495"/>
      <c r="AL21" s="495"/>
      <c r="AM21" s="495"/>
      <c r="AN21" s="495"/>
      <c r="AO21" s="495"/>
      <c r="AP21" s="495"/>
      <c r="AQ21" s="586"/>
      <c r="AR21" s="586"/>
      <c r="AS21" s="586"/>
      <c r="AT21" s="586"/>
      <c r="AU21" s="495"/>
      <c r="AV21" s="495"/>
      <c r="AW21" s="495"/>
      <c r="AX21" s="497"/>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485</v>
      </c>
      <c r="H23" s="134"/>
      <c r="I23" s="134"/>
      <c r="J23" s="134"/>
      <c r="K23" s="134"/>
      <c r="L23" s="134"/>
      <c r="M23" s="134"/>
      <c r="N23" s="134"/>
      <c r="O23" s="135"/>
      <c r="P23" s="165">
        <v>7616</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hidden="1"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hidden="1"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hidden="1"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7616</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8" t="s">
        <v>422</v>
      </c>
      <c r="B30" s="549"/>
      <c r="C30" s="549"/>
      <c r="D30" s="549"/>
      <c r="E30" s="549"/>
      <c r="F30" s="550"/>
      <c r="G30" s="628" t="s">
        <v>265</v>
      </c>
      <c r="H30" s="365"/>
      <c r="I30" s="365"/>
      <c r="J30" s="365"/>
      <c r="K30" s="365"/>
      <c r="L30" s="365"/>
      <c r="M30" s="365"/>
      <c r="N30" s="365"/>
      <c r="O30" s="544"/>
      <c r="P30" s="543" t="s">
        <v>59</v>
      </c>
      <c r="Q30" s="365"/>
      <c r="R30" s="365"/>
      <c r="S30" s="365"/>
      <c r="T30" s="365"/>
      <c r="U30" s="365"/>
      <c r="V30" s="365"/>
      <c r="W30" s="365"/>
      <c r="X30" s="544"/>
      <c r="Y30" s="438"/>
      <c r="Z30" s="439"/>
      <c r="AA30" s="440"/>
      <c r="AB30" s="364" t="s">
        <v>12</v>
      </c>
      <c r="AC30" s="546"/>
      <c r="AD30" s="547"/>
      <c r="AE30" s="363" t="s">
        <v>310</v>
      </c>
      <c r="AF30" s="363"/>
      <c r="AG30" s="363"/>
      <c r="AH30" s="363"/>
      <c r="AI30" s="363" t="s">
        <v>311</v>
      </c>
      <c r="AJ30" s="363"/>
      <c r="AK30" s="363"/>
      <c r="AL30" s="363"/>
      <c r="AM30" s="363" t="s">
        <v>317</v>
      </c>
      <c r="AN30" s="363"/>
      <c r="AO30" s="363"/>
      <c r="AP30" s="364"/>
      <c r="AQ30" s="619" t="s">
        <v>308</v>
      </c>
      <c r="AR30" s="620"/>
      <c r="AS30" s="620"/>
      <c r="AT30" s="621"/>
      <c r="AU30" s="365" t="s">
        <v>253</v>
      </c>
      <c r="AV30" s="365"/>
      <c r="AW30" s="365"/>
      <c r="AX30" s="366"/>
    </row>
    <row r="31" spans="1:50" ht="18.75" customHeight="1" x14ac:dyDescent="0.15">
      <c r="A31" s="522"/>
      <c r="B31" s="523"/>
      <c r="C31" s="523"/>
      <c r="D31" s="523"/>
      <c r="E31" s="523"/>
      <c r="F31" s="524"/>
      <c r="G31" s="532"/>
      <c r="H31" s="354"/>
      <c r="I31" s="354"/>
      <c r="J31" s="354"/>
      <c r="K31" s="354"/>
      <c r="L31" s="354"/>
      <c r="M31" s="354"/>
      <c r="N31" s="354"/>
      <c r="O31" s="533"/>
      <c r="P31" s="545"/>
      <c r="Q31" s="354"/>
      <c r="R31" s="354"/>
      <c r="S31" s="354"/>
      <c r="T31" s="354"/>
      <c r="U31" s="354"/>
      <c r="V31" s="354"/>
      <c r="W31" s="354"/>
      <c r="X31" s="533"/>
      <c r="Y31" s="441"/>
      <c r="Z31" s="442"/>
      <c r="AA31" s="443"/>
      <c r="AB31" s="315"/>
      <c r="AC31" s="316"/>
      <c r="AD31" s="317"/>
      <c r="AE31" s="353"/>
      <c r="AF31" s="353"/>
      <c r="AG31" s="353"/>
      <c r="AH31" s="353"/>
      <c r="AI31" s="353"/>
      <c r="AJ31" s="353"/>
      <c r="AK31" s="353"/>
      <c r="AL31" s="353"/>
      <c r="AM31" s="353"/>
      <c r="AN31" s="353"/>
      <c r="AO31" s="353"/>
      <c r="AP31" s="315"/>
      <c r="AQ31" s="195" t="s">
        <v>483</v>
      </c>
      <c r="AR31" s="184"/>
      <c r="AS31" s="118" t="s">
        <v>309</v>
      </c>
      <c r="AT31" s="119"/>
      <c r="AU31" s="251" t="s">
        <v>484</v>
      </c>
      <c r="AV31" s="251"/>
      <c r="AW31" s="354" t="s">
        <v>297</v>
      </c>
      <c r="AX31" s="355"/>
    </row>
    <row r="32" spans="1:50" ht="45" customHeight="1" x14ac:dyDescent="0.15">
      <c r="A32" s="525"/>
      <c r="B32" s="523"/>
      <c r="C32" s="523"/>
      <c r="D32" s="523"/>
      <c r="E32" s="523"/>
      <c r="F32" s="524"/>
      <c r="G32" s="499" t="s">
        <v>486</v>
      </c>
      <c r="H32" s="500"/>
      <c r="I32" s="500"/>
      <c r="J32" s="500"/>
      <c r="K32" s="500"/>
      <c r="L32" s="500"/>
      <c r="M32" s="500"/>
      <c r="N32" s="500"/>
      <c r="O32" s="501"/>
      <c r="P32" s="107" t="s">
        <v>487</v>
      </c>
      <c r="Q32" s="107"/>
      <c r="R32" s="107"/>
      <c r="S32" s="107"/>
      <c r="T32" s="107"/>
      <c r="U32" s="107"/>
      <c r="V32" s="107"/>
      <c r="W32" s="107"/>
      <c r="X32" s="198"/>
      <c r="Y32" s="321" t="s">
        <v>13</v>
      </c>
      <c r="Z32" s="508"/>
      <c r="AA32" s="509"/>
      <c r="AB32" s="510" t="s">
        <v>488</v>
      </c>
      <c r="AC32" s="510"/>
      <c r="AD32" s="510"/>
      <c r="AE32" s="334">
        <v>8346</v>
      </c>
      <c r="AF32" s="335"/>
      <c r="AG32" s="335"/>
      <c r="AH32" s="335"/>
      <c r="AI32" s="334">
        <v>8047</v>
      </c>
      <c r="AJ32" s="335"/>
      <c r="AK32" s="335"/>
      <c r="AL32" s="335"/>
      <c r="AM32" s="334">
        <v>7809</v>
      </c>
      <c r="AN32" s="335"/>
      <c r="AO32" s="335"/>
      <c r="AP32" s="335"/>
      <c r="AQ32" s="175" t="s">
        <v>483</v>
      </c>
      <c r="AR32" s="176"/>
      <c r="AS32" s="176"/>
      <c r="AT32" s="177"/>
      <c r="AU32" s="335" t="s">
        <v>483</v>
      </c>
      <c r="AV32" s="335"/>
      <c r="AW32" s="335"/>
      <c r="AX32" s="351"/>
    </row>
    <row r="33" spans="1:50" ht="45" customHeight="1" x14ac:dyDescent="0.15">
      <c r="A33" s="526"/>
      <c r="B33" s="527"/>
      <c r="C33" s="527"/>
      <c r="D33" s="527"/>
      <c r="E33" s="527"/>
      <c r="F33" s="528"/>
      <c r="G33" s="502"/>
      <c r="H33" s="503"/>
      <c r="I33" s="503"/>
      <c r="J33" s="503"/>
      <c r="K33" s="503"/>
      <c r="L33" s="503"/>
      <c r="M33" s="503"/>
      <c r="N33" s="503"/>
      <c r="O33" s="504"/>
      <c r="P33" s="200"/>
      <c r="Q33" s="200"/>
      <c r="R33" s="200"/>
      <c r="S33" s="200"/>
      <c r="T33" s="200"/>
      <c r="U33" s="200"/>
      <c r="V33" s="200"/>
      <c r="W33" s="200"/>
      <c r="X33" s="201"/>
      <c r="Y33" s="268" t="s">
        <v>54</v>
      </c>
      <c r="Z33" s="263"/>
      <c r="AA33" s="264"/>
      <c r="AB33" s="480" t="s">
        <v>488</v>
      </c>
      <c r="AC33" s="480"/>
      <c r="AD33" s="480"/>
      <c r="AE33" s="334">
        <v>8347</v>
      </c>
      <c r="AF33" s="335"/>
      <c r="AG33" s="335"/>
      <c r="AH33" s="335"/>
      <c r="AI33" s="334">
        <v>8052</v>
      </c>
      <c r="AJ33" s="335"/>
      <c r="AK33" s="335"/>
      <c r="AL33" s="335"/>
      <c r="AM33" s="334">
        <v>7815</v>
      </c>
      <c r="AN33" s="335"/>
      <c r="AO33" s="335"/>
      <c r="AP33" s="335"/>
      <c r="AQ33" s="175" t="s">
        <v>483</v>
      </c>
      <c r="AR33" s="176"/>
      <c r="AS33" s="176"/>
      <c r="AT33" s="177"/>
      <c r="AU33" s="335" t="s">
        <v>483</v>
      </c>
      <c r="AV33" s="335"/>
      <c r="AW33" s="335"/>
      <c r="AX33" s="351"/>
    </row>
    <row r="34" spans="1:50" ht="45" customHeight="1" x14ac:dyDescent="0.15">
      <c r="A34" s="525"/>
      <c r="B34" s="523"/>
      <c r="C34" s="523"/>
      <c r="D34" s="523"/>
      <c r="E34" s="523"/>
      <c r="F34" s="524"/>
      <c r="G34" s="505"/>
      <c r="H34" s="506"/>
      <c r="I34" s="506"/>
      <c r="J34" s="506"/>
      <c r="K34" s="506"/>
      <c r="L34" s="506"/>
      <c r="M34" s="506"/>
      <c r="N34" s="506"/>
      <c r="O34" s="507"/>
      <c r="P34" s="110"/>
      <c r="Q34" s="110"/>
      <c r="R34" s="110"/>
      <c r="S34" s="110"/>
      <c r="T34" s="110"/>
      <c r="U34" s="110"/>
      <c r="V34" s="110"/>
      <c r="W34" s="110"/>
      <c r="X34" s="203"/>
      <c r="Y34" s="268" t="s">
        <v>14</v>
      </c>
      <c r="Z34" s="263"/>
      <c r="AA34" s="264"/>
      <c r="AB34" s="465" t="s">
        <v>298</v>
      </c>
      <c r="AC34" s="465"/>
      <c r="AD34" s="465"/>
      <c r="AE34" s="334">
        <v>100</v>
      </c>
      <c r="AF34" s="335"/>
      <c r="AG34" s="335"/>
      <c r="AH34" s="335"/>
      <c r="AI34" s="334">
        <v>100</v>
      </c>
      <c r="AJ34" s="335"/>
      <c r="AK34" s="335"/>
      <c r="AL34" s="335"/>
      <c r="AM34" s="334">
        <v>100</v>
      </c>
      <c r="AN34" s="335"/>
      <c r="AO34" s="335"/>
      <c r="AP34" s="335"/>
      <c r="AQ34" s="175" t="s">
        <v>483</v>
      </c>
      <c r="AR34" s="176"/>
      <c r="AS34" s="176"/>
      <c r="AT34" s="177"/>
      <c r="AU34" s="335" t="s">
        <v>489</v>
      </c>
      <c r="AV34" s="335"/>
      <c r="AW34" s="335"/>
      <c r="AX34" s="351"/>
    </row>
    <row r="35" spans="1:50" ht="27.95" customHeight="1" x14ac:dyDescent="0.15">
      <c r="A35" s="861" t="s">
        <v>457</v>
      </c>
      <c r="B35" s="862"/>
      <c r="C35" s="862"/>
      <c r="D35" s="862"/>
      <c r="E35" s="862"/>
      <c r="F35" s="863"/>
      <c r="G35" s="867" t="s">
        <v>545</v>
      </c>
      <c r="H35" s="868"/>
      <c r="I35" s="868"/>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9"/>
    </row>
    <row r="36" spans="1:50" ht="27.6" customHeight="1" x14ac:dyDescent="0.15">
      <c r="A36" s="864"/>
      <c r="B36" s="865"/>
      <c r="C36" s="865"/>
      <c r="D36" s="865"/>
      <c r="E36" s="865"/>
      <c r="F36" s="866"/>
      <c r="G36" s="870"/>
      <c r="H36" s="871"/>
      <c r="I36" s="871"/>
      <c r="J36" s="871"/>
      <c r="K36" s="871"/>
      <c r="L36" s="871"/>
      <c r="M36" s="871"/>
      <c r="N36" s="871"/>
      <c r="O36" s="871"/>
      <c r="P36" s="871"/>
      <c r="Q36" s="871"/>
      <c r="R36" s="871"/>
      <c r="S36" s="871"/>
      <c r="T36" s="871"/>
      <c r="U36" s="871"/>
      <c r="V36" s="871"/>
      <c r="W36" s="871"/>
      <c r="X36" s="871"/>
      <c r="Y36" s="871"/>
      <c r="Z36" s="871"/>
      <c r="AA36" s="871"/>
      <c r="AB36" s="871"/>
      <c r="AC36" s="871"/>
      <c r="AD36" s="871"/>
      <c r="AE36" s="871"/>
      <c r="AF36" s="871"/>
      <c r="AG36" s="871"/>
      <c r="AH36" s="871"/>
      <c r="AI36" s="871"/>
      <c r="AJ36" s="871"/>
      <c r="AK36" s="871"/>
      <c r="AL36" s="871"/>
      <c r="AM36" s="871"/>
      <c r="AN36" s="871"/>
      <c r="AO36" s="871"/>
      <c r="AP36" s="871"/>
      <c r="AQ36" s="871"/>
      <c r="AR36" s="871"/>
      <c r="AS36" s="871"/>
      <c r="AT36" s="871"/>
      <c r="AU36" s="871"/>
      <c r="AV36" s="871"/>
      <c r="AW36" s="871"/>
      <c r="AX36" s="872"/>
    </row>
    <row r="37" spans="1:50" ht="18.75" hidden="1" customHeight="1" x14ac:dyDescent="0.15">
      <c r="A37" s="622" t="s">
        <v>422</v>
      </c>
      <c r="B37" s="623"/>
      <c r="C37" s="623"/>
      <c r="D37" s="623"/>
      <c r="E37" s="623"/>
      <c r="F37" s="624"/>
      <c r="G37" s="733" t="s">
        <v>265</v>
      </c>
      <c r="H37" s="358"/>
      <c r="I37" s="358"/>
      <c r="J37" s="358"/>
      <c r="K37" s="358"/>
      <c r="L37" s="358"/>
      <c r="M37" s="358"/>
      <c r="N37" s="358"/>
      <c r="O37" s="610"/>
      <c r="P37" s="609" t="s">
        <v>59</v>
      </c>
      <c r="Q37" s="358"/>
      <c r="R37" s="358"/>
      <c r="S37" s="358"/>
      <c r="T37" s="358"/>
      <c r="U37" s="358"/>
      <c r="V37" s="358"/>
      <c r="W37" s="358"/>
      <c r="X37" s="610"/>
      <c r="Y37" s="611"/>
      <c r="Z37" s="612"/>
      <c r="AA37" s="613"/>
      <c r="AB37" s="357" t="s">
        <v>12</v>
      </c>
      <c r="AC37" s="614"/>
      <c r="AD37" s="615"/>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22"/>
      <c r="B38" s="523"/>
      <c r="C38" s="523"/>
      <c r="D38" s="523"/>
      <c r="E38" s="523"/>
      <c r="F38" s="524"/>
      <c r="G38" s="532"/>
      <c r="H38" s="354"/>
      <c r="I38" s="354"/>
      <c r="J38" s="354"/>
      <c r="K38" s="354"/>
      <c r="L38" s="354"/>
      <c r="M38" s="354"/>
      <c r="N38" s="354"/>
      <c r="O38" s="533"/>
      <c r="P38" s="545"/>
      <c r="Q38" s="354"/>
      <c r="R38" s="354"/>
      <c r="S38" s="354"/>
      <c r="T38" s="354"/>
      <c r="U38" s="354"/>
      <c r="V38" s="354"/>
      <c r="W38" s="354"/>
      <c r="X38" s="533"/>
      <c r="Y38" s="441"/>
      <c r="Z38" s="442"/>
      <c r="AA38" s="443"/>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5"/>
      <c r="B39" s="523"/>
      <c r="C39" s="523"/>
      <c r="D39" s="523"/>
      <c r="E39" s="523"/>
      <c r="F39" s="524"/>
      <c r="G39" s="499"/>
      <c r="H39" s="500"/>
      <c r="I39" s="500"/>
      <c r="J39" s="500"/>
      <c r="K39" s="500"/>
      <c r="L39" s="500"/>
      <c r="M39" s="500"/>
      <c r="N39" s="500"/>
      <c r="O39" s="501"/>
      <c r="P39" s="107"/>
      <c r="Q39" s="107"/>
      <c r="R39" s="107"/>
      <c r="S39" s="107"/>
      <c r="T39" s="107"/>
      <c r="U39" s="107"/>
      <c r="V39" s="107"/>
      <c r="W39" s="107"/>
      <c r="X39" s="198"/>
      <c r="Y39" s="321" t="s">
        <v>13</v>
      </c>
      <c r="Z39" s="508"/>
      <c r="AA39" s="509"/>
      <c r="AB39" s="510"/>
      <c r="AC39" s="510"/>
      <c r="AD39" s="510"/>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6"/>
      <c r="B40" s="527"/>
      <c r="C40" s="527"/>
      <c r="D40" s="527"/>
      <c r="E40" s="527"/>
      <c r="F40" s="528"/>
      <c r="G40" s="502"/>
      <c r="H40" s="503"/>
      <c r="I40" s="503"/>
      <c r="J40" s="503"/>
      <c r="K40" s="503"/>
      <c r="L40" s="503"/>
      <c r="M40" s="503"/>
      <c r="N40" s="503"/>
      <c r="O40" s="504"/>
      <c r="P40" s="200"/>
      <c r="Q40" s="200"/>
      <c r="R40" s="200"/>
      <c r="S40" s="200"/>
      <c r="T40" s="200"/>
      <c r="U40" s="200"/>
      <c r="V40" s="200"/>
      <c r="W40" s="200"/>
      <c r="X40" s="201"/>
      <c r="Y40" s="268" t="s">
        <v>54</v>
      </c>
      <c r="Z40" s="263"/>
      <c r="AA40" s="264"/>
      <c r="AB40" s="480"/>
      <c r="AC40" s="480"/>
      <c r="AD40" s="480"/>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5"/>
      <c r="B41" s="626"/>
      <c r="C41" s="626"/>
      <c r="D41" s="626"/>
      <c r="E41" s="626"/>
      <c r="F41" s="627"/>
      <c r="G41" s="505"/>
      <c r="H41" s="506"/>
      <c r="I41" s="506"/>
      <c r="J41" s="506"/>
      <c r="K41" s="506"/>
      <c r="L41" s="506"/>
      <c r="M41" s="506"/>
      <c r="N41" s="506"/>
      <c r="O41" s="507"/>
      <c r="P41" s="110"/>
      <c r="Q41" s="110"/>
      <c r="R41" s="110"/>
      <c r="S41" s="110"/>
      <c r="T41" s="110"/>
      <c r="U41" s="110"/>
      <c r="V41" s="110"/>
      <c r="W41" s="110"/>
      <c r="X41" s="203"/>
      <c r="Y41" s="268" t="s">
        <v>14</v>
      </c>
      <c r="Z41" s="263"/>
      <c r="AA41" s="264"/>
      <c r="AB41" s="465" t="s">
        <v>298</v>
      </c>
      <c r="AC41" s="465"/>
      <c r="AD41" s="465"/>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61" t="s">
        <v>457</v>
      </c>
      <c r="B42" s="862"/>
      <c r="C42" s="862"/>
      <c r="D42" s="862"/>
      <c r="E42" s="862"/>
      <c r="F42" s="863"/>
      <c r="G42" s="867"/>
      <c r="H42" s="868"/>
      <c r="I42" s="868"/>
      <c r="J42" s="868"/>
      <c r="K42" s="868"/>
      <c r="L42" s="868"/>
      <c r="M42" s="868"/>
      <c r="N42" s="868"/>
      <c r="O42" s="868"/>
      <c r="P42" s="868"/>
      <c r="Q42" s="868"/>
      <c r="R42" s="868"/>
      <c r="S42" s="868"/>
      <c r="T42" s="868"/>
      <c r="U42" s="868"/>
      <c r="V42" s="868"/>
      <c r="W42" s="868"/>
      <c r="X42" s="868"/>
      <c r="Y42" s="868"/>
      <c r="Z42" s="868"/>
      <c r="AA42" s="868"/>
      <c r="AB42" s="868"/>
      <c r="AC42" s="868"/>
      <c r="AD42" s="868"/>
      <c r="AE42" s="868"/>
      <c r="AF42" s="868"/>
      <c r="AG42" s="868"/>
      <c r="AH42" s="868"/>
      <c r="AI42" s="868"/>
      <c r="AJ42" s="868"/>
      <c r="AK42" s="868"/>
      <c r="AL42" s="868"/>
      <c r="AM42" s="868"/>
      <c r="AN42" s="868"/>
      <c r="AO42" s="868"/>
      <c r="AP42" s="868"/>
      <c r="AQ42" s="868"/>
      <c r="AR42" s="868"/>
      <c r="AS42" s="868"/>
      <c r="AT42" s="868"/>
      <c r="AU42" s="868"/>
      <c r="AV42" s="868"/>
      <c r="AW42" s="868"/>
      <c r="AX42" s="869"/>
    </row>
    <row r="43" spans="1:50" ht="23.25" hidden="1" customHeight="1" x14ac:dyDescent="0.15">
      <c r="A43" s="864"/>
      <c r="B43" s="865"/>
      <c r="C43" s="865"/>
      <c r="D43" s="865"/>
      <c r="E43" s="865"/>
      <c r="F43" s="866"/>
      <c r="G43" s="870"/>
      <c r="H43" s="871"/>
      <c r="I43" s="871"/>
      <c r="J43" s="871"/>
      <c r="K43" s="871"/>
      <c r="L43" s="871"/>
      <c r="M43" s="871"/>
      <c r="N43" s="871"/>
      <c r="O43" s="871"/>
      <c r="P43" s="871"/>
      <c r="Q43" s="871"/>
      <c r="R43" s="871"/>
      <c r="S43" s="871"/>
      <c r="T43" s="871"/>
      <c r="U43" s="871"/>
      <c r="V43" s="871"/>
      <c r="W43" s="871"/>
      <c r="X43" s="871"/>
      <c r="Y43" s="871"/>
      <c r="Z43" s="871"/>
      <c r="AA43" s="871"/>
      <c r="AB43" s="871"/>
      <c r="AC43" s="871"/>
      <c r="AD43" s="871"/>
      <c r="AE43" s="871"/>
      <c r="AF43" s="871"/>
      <c r="AG43" s="871"/>
      <c r="AH43" s="871"/>
      <c r="AI43" s="871"/>
      <c r="AJ43" s="871"/>
      <c r="AK43" s="871"/>
      <c r="AL43" s="871"/>
      <c r="AM43" s="871"/>
      <c r="AN43" s="871"/>
      <c r="AO43" s="871"/>
      <c r="AP43" s="871"/>
      <c r="AQ43" s="871"/>
      <c r="AR43" s="871"/>
      <c r="AS43" s="871"/>
      <c r="AT43" s="871"/>
      <c r="AU43" s="871"/>
      <c r="AV43" s="871"/>
      <c r="AW43" s="871"/>
      <c r="AX43" s="872"/>
    </row>
    <row r="44" spans="1:50" ht="18.75" hidden="1" customHeight="1" x14ac:dyDescent="0.15">
      <c r="A44" s="622" t="s">
        <v>422</v>
      </c>
      <c r="B44" s="623"/>
      <c r="C44" s="623"/>
      <c r="D44" s="623"/>
      <c r="E44" s="623"/>
      <c r="F44" s="624"/>
      <c r="G44" s="733" t="s">
        <v>265</v>
      </c>
      <c r="H44" s="358"/>
      <c r="I44" s="358"/>
      <c r="J44" s="358"/>
      <c r="K44" s="358"/>
      <c r="L44" s="358"/>
      <c r="M44" s="358"/>
      <c r="N44" s="358"/>
      <c r="O44" s="610"/>
      <c r="P44" s="609" t="s">
        <v>59</v>
      </c>
      <c r="Q44" s="358"/>
      <c r="R44" s="358"/>
      <c r="S44" s="358"/>
      <c r="T44" s="358"/>
      <c r="U44" s="358"/>
      <c r="V44" s="358"/>
      <c r="W44" s="358"/>
      <c r="X44" s="610"/>
      <c r="Y44" s="611"/>
      <c r="Z44" s="612"/>
      <c r="AA44" s="613"/>
      <c r="AB44" s="357" t="s">
        <v>12</v>
      </c>
      <c r="AC44" s="614"/>
      <c r="AD44" s="615"/>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22"/>
      <c r="B45" s="523"/>
      <c r="C45" s="523"/>
      <c r="D45" s="523"/>
      <c r="E45" s="523"/>
      <c r="F45" s="524"/>
      <c r="G45" s="532"/>
      <c r="H45" s="354"/>
      <c r="I45" s="354"/>
      <c r="J45" s="354"/>
      <c r="K45" s="354"/>
      <c r="L45" s="354"/>
      <c r="M45" s="354"/>
      <c r="N45" s="354"/>
      <c r="O45" s="533"/>
      <c r="P45" s="545"/>
      <c r="Q45" s="354"/>
      <c r="R45" s="354"/>
      <c r="S45" s="354"/>
      <c r="T45" s="354"/>
      <c r="U45" s="354"/>
      <c r="V45" s="354"/>
      <c r="W45" s="354"/>
      <c r="X45" s="533"/>
      <c r="Y45" s="441"/>
      <c r="Z45" s="442"/>
      <c r="AA45" s="443"/>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5"/>
      <c r="B46" s="523"/>
      <c r="C46" s="523"/>
      <c r="D46" s="523"/>
      <c r="E46" s="523"/>
      <c r="F46" s="524"/>
      <c r="G46" s="499"/>
      <c r="H46" s="500"/>
      <c r="I46" s="500"/>
      <c r="J46" s="500"/>
      <c r="K46" s="500"/>
      <c r="L46" s="500"/>
      <c r="M46" s="500"/>
      <c r="N46" s="500"/>
      <c r="O46" s="501"/>
      <c r="P46" s="107"/>
      <c r="Q46" s="107"/>
      <c r="R46" s="107"/>
      <c r="S46" s="107"/>
      <c r="T46" s="107"/>
      <c r="U46" s="107"/>
      <c r="V46" s="107"/>
      <c r="W46" s="107"/>
      <c r="X46" s="198"/>
      <c r="Y46" s="321" t="s">
        <v>13</v>
      </c>
      <c r="Z46" s="508"/>
      <c r="AA46" s="509"/>
      <c r="AB46" s="510"/>
      <c r="AC46" s="510"/>
      <c r="AD46" s="510"/>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6"/>
      <c r="B47" s="527"/>
      <c r="C47" s="527"/>
      <c r="D47" s="527"/>
      <c r="E47" s="527"/>
      <c r="F47" s="528"/>
      <c r="G47" s="502"/>
      <c r="H47" s="503"/>
      <c r="I47" s="503"/>
      <c r="J47" s="503"/>
      <c r="K47" s="503"/>
      <c r="L47" s="503"/>
      <c r="M47" s="503"/>
      <c r="N47" s="503"/>
      <c r="O47" s="504"/>
      <c r="P47" s="200"/>
      <c r="Q47" s="200"/>
      <c r="R47" s="200"/>
      <c r="S47" s="200"/>
      <c r="T47" s="200"/>
      <c r="U47" s="200"/>
      <c r="V47" s="200"/>
      <c r="W47" s="200"/>
      <c r="X47" s="201"/>
      <c r="Y47" s="268" t="s">
        <v>54</v>
      </c>
      <c r="Z47" s="263"/>
      <c r="AA47" s="264"/>
      <c r="AB47" s="480"/>
      <c r="AC47" s="480"/>
      <c r="AD47" s="480"/>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5"/>
      <c r="B48" s="626"/>
      <c r="C48" s="626"/>
      <c r="D48" s="626"/>
      <c r="E48" s="626"/>
      <c r="F48" s="627"/>
      <c r="G48" s="505"/>
      <c r="H48" s="506"/>
      <c r="I48" s="506"/>
      <c r="J48" s="506"/>
      <c r="K48" s="506"/>
      <c r="L48" s="506"/>
      <c r="M48" s="506"/>
      <c r="N48" s="506"/>
      <c r="O48" s="507"/>
      <c r="P48" s="110"/>
      <c r="Q48" s="110"/>
      <c r="R48" s="110"/>
      <c r="S48" s="110"/>
      <c r="T48" s="110"/>
      <c r="U48" s="110"/>
      <c r="V48" s="110"/>
      <c r="W48" s="110"/>
      <c r="X48" s="203"/>
      <c r="Y48" s="268" t="s">
        <v>14</v>
      </c>
      <c r="Z48" s="263"/>
      <c r="AA48" s="264"/>
      <c r="AB48" s="465" t="s">
        <v>298</v>
      </c>
      <c r="AC48" s="465"/>
      <c r="AD48" s="465"/>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61" t="s">
        <v>457</v>
      </c>
      <c r="B49" s="862"/>
      <c r="C49" s="862"/>
      <c r="D49" s="862"/>
      <c r="E49" s="862"/>
      <c r="F49" s="863"/>
      <c r="G49" s="867"/>
      <c r="H49" s="868"/>
      <c r="I49" s="868"/>
      <c r="J49" s="868"/>
      <c r="K49" s="868"/>
      <c r="L49" s="868"/>
      <c r="M49" s="868"/>
      <c r="N49" s="868"/>
      <c r="O49" s="868"/>
      <c r="P49" s="868"/>
      <c r="Q49" s="868"/>
      <c r="R49" s="868"/>
      <c r="S49" s="868"/>
      <c r="T49" s="868"/>
      <c r="U49" s="868"/>
      <c r="V49" s="868"/>
      <c r="W49" s="868"/>
      <c r="X49" s="868"/>
      <c r="Y49" s="868"/>
      <c r="Z49" s="868"/>
      <c r="AA49" s="868"/>
      <c r="AB49" s="868"/>
      <c r="AC49" s="868"/>
      <c r="AD49" s="868"/>
      <c r="AE49" s="868"/>
      <c r="AF49" s="868"/>
      <c r="AG49" s="868"/>
      <c r="AH49" s="868"/>
      <c r="AI49" s="868"/>
      <c r="AJ49" s="868"/>
      <c r="AK49" s="868"/>
      <c r="AL49" s="868"/>
      <c r="AM49" s="868"/>
      <c r="AN49" s="868"/>
      <c r="AO49" s="868"/>
      <c r="AP49" s="868"/>
      <c r="AQ49" s="868"/>
      <c r="AR49" s="868"/>
      <c r="AS49" s="868"/>
      <c r="AT49" s="868"/>
      <c r="AU49" s="868"/>
      <c r="AV49" s="868"/>
      <c r="AW49" s="868"/>
      <c r="AX49" s="869"/>
    </row>
    <row r="50" spans="1:50" ht="23.25" hidden="1" customHeight="1" x14ac:dyDescent="0.15">
      <c r="A50" s="864"/>
      <c r="B50" s="865"/>
      <c r="C50" s="865"/>
      <c r="D50" s="865"/>
      <c r="E50" s="865"/>
      <c r="F50" s="866"/>
      <c r="G50" s="870"/>
      <c r="H50" s="871"/>
      <c r="I50" s="871"/>
      <c r="J50" s="871"/>
      <c r="K50" s="871"/>
      <c r="L50" s="871"/>
      <c r="M50" s="871"/>
      <c r="N50" s="871"/>
      <c r="O50" s="871"/>
      <c r="P50" s="871"/>
      <c r="Q50" s="871"/>
      <c r="R50" s="871"/>
      <c r="S50" s="871"/>
      <c r="T50" s="871"/>
      <c r="U50" s="871"/>
      <c r="V50" s="871"/>
      <c r="W50" s="871"/>
      <c r="X50" s="871"/>
      <c r="Y50" s="871"/>
      <c r="Z50" s="871"/>
      <c r="AA50" s="871"/>
      <c r="AB50" s="871"/>
      <c r="AC50" s="871"/>
      <c r="AD50" s="871"/>
      <c r="AE50" s="871"/>
      <c r="AF50" s="871"/>
      <c r="AG50" s="871"/>
      <c r="AH50" s="871"/>
      <c r="AI50" s="871"/>
      <c r="AJ50" s="871"/>
      <c r="AK50" s="871"/>
      <c r="AL50" s="871"/>
      <c r="AM50" s="871"/>
      <c r="AN50" s="871"/>
      <c r="AO50" s="871"/>
      <c r="AP50" s="871"/>
      <c r="AQ50" s="871"/>
      <c r="AR50" s="871"/>
      <c r="AS50" s="871"/>
      <c r="AT50" s="871"/>
      <c r="AU50" s="871"/>
      <c r="AV50" s="871"/>
      <c r="AW50" s="871"/>
      <c r="AX50" s="872"/>
    </row>
    <row r="51" spans="1:50" ht="18.75" hidden="1" customHeight="1" x14ac:dyDescent="0.15">
      <c r="A51" s="522" t="s">
        <v>422</v>
      </c>
      <c r="B51" s="523"/>
      <c r="C51" s="523"/>
      <c r="D51" s="523"/>
      <c r="E51" s="523"/>
      <c r="F51" s="524"/>
      <c r="G51" s="529" t="s">
        <v>265</v>
      </c>
      <c r="H51" s="530"/>
      <c r="I51" s="530"/>
      <c r="J51" s="530"/>
      <c r="K51" s="530"/>
      <c r="L51" s="530"/>
      <c r="M51" s="530"/>
      <c r="N51" s="530"/>
      <c r="O51" s="531"/>
      <c r="P51" s="737" t="s">
        <v>59</v>
      </c>
      <c r="Q51" s="530"/>
      <c r="R51" s="530"/>
      <c r="S51" s="530"/>
      <c r="T51" s="530"/>
      <c r="U51" s="530"/>
      <c r="V51" s="530"/>
      <c r="W51" s="530"/>
      <c r="X51" s="531"/>
      <c r="Y51" s="441"/>
      <c r="Z51" s="442"/>
      <c r="AA51" s="443"/>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22"/>
      <c r="B52" s="523"/>
      <c r="C52" s="523"/>
      <c r="D52" s="523"/>
      <c r="E52" s="523"/>
      <c r="F52" s="524"/>
      <c r="G52" s="532"/>
      <c r="H52" s="354"/>
      <c r="I52" s="354"/>
      <c r="J52" s="354"/>
      <c r="K52" s="354"/>
      <c r="L52" s="354"/>
      <c r="M52" s="354"/>
      <c r="N52" s="354"/>
      <c r="O52" s="533"/>
      <c r="P52" s="545"/>
      <c r="Q52" s="354"/>
      <c r="R52" s="354"/>
      <c r="S52" s="354"/>
      <c r="T52" s="354"/>
      <c r="U52" s="354"/>
      <c r="V52" s="354"/>
      <c r="W52" s="354"/>
      <c r="X52" s="533"/>
      <c r="Y52" s="441"/>
      <c r="Z52" s="442"/>
      <c r="AA52" s="443"/>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5"/>
      <c r="B53" s="523"/>
      <c r="C53" s="523"/>
      <c r="D53" s="523"/>
      <c r="E53" s="523"/>
      <c r="F53" s="524"/>
      <c r="G53" s="499"/>
      <c r="H53" s="500"/>
      <c r="I53" s="500"/>
      <c r="J53" s="500"/>
      <c r="K53" s="500"/>
      <c r="L53" s="500"/>
      <c r="M53" s="500"/>
      <c r="N53" s="500"/>
      <c r="O53" s="501"/>
      <c r="P53" s="107"/>
      <c r="Q53" s="107"/>
      <c r="R53" s="107"/>
      <c r="S53" s="107"/>
      <c r="T53" s="107"/>
      <c r="U53" s="107"/>
      <c r="V53" s="107"/>
      <c r="W53" s="107"/>
      <c r="X53" s="198"/>
      <c r="Y53" s="321" t="s">
        <v>13</v>
      </c>
      <c r="Z53" s="508"/>
      <c r="AA53" s="509"/>
      <c r="AB53" s="510"/>
      <c r="AC53" s="510"/>
      <c r="AD53" s="510"/>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6"/>
      <c r="B54" s="527"/>
      <c r="C54" s="527"/>
      <c r="D54" s="527"/>
      <c r="E54" s="527"/>
      <c r="F54" s="528"/>
      <c r="G54" s="502"/>
      <c r="H54" s="503"/>
      <c r="I54" s="503"/>
      <c r="J54" s="503"/>
      <c r="K54" s="503"/>
      <c r="L54" s="503"/>
      <c r="M54" s="503"/>
      <c r="N54" s="503"/>
      <c r="O54" s="504"/>
      <c r="P54" s="200"/>
      <c r="Q54" s="200"/>
      <c r="R54" s="200"/>
      <c r="S54" s="200"/>
      <c r="T54" s="200"/>
      <c r="U54" s="200"/>
      <c r="V54" s="200"/>
      <c r="W54" s="200"/>
      <c r="X54" s="201"/>
      <c r="Y54" s="268" t="s">
        <v>54</v>
      </c>
      <c r="Z54" s="263"/>
      <c r="AA54" s="264"/>
      <c r="AB54" s="480"/>
      <c r="AC54" s="480"/>
      <c r="AD54" s="480"/>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5"/>
      <c r="B55" s="626"/>
      <c r="C55" s="626"/>
      <c r="D55" s="626"/>
      <c r="E55" s="626"/>
      <c r="F55" s="627"/>
      <c r="G55" s="505"/>
      <c r="H55" s="506"/>
      <c r="I55" s="506"/>
      <c r="J55" s="506"/>
      <c r="K55" s="506"/>
      <c r="L55" s="506"/>
      <c r="M55" s="506"/>
      <c r="N55" s="506"/>
      <c r="O55" s="507"/>
      <c r="P55" s="110"/>
      <c r="Q55" s="110"/>
      <c r="R55" s="110"/>
      <c r="S55" s="110"/>
      <c r="T55" s="110"/>
      <c r="U55" s="110"/>
      <c r="V55" s="110"/>
      <c r="W55" s="110"/>
      <c r="X55" s="203"/>
      <c r="Y55" s="268" t="s">
        <v>14</v>
      </c>
      <c r="Z55" s="263"/>
      <c r="AA55" s="264"/>
      <c r="AB55" s="434" t="s">
        <v>15</v>
      </c>
      <c r="AC55" s="434"/>
      <c r="AD55" s="434"/>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61" t="s">
        <v>457</v>
      </c>
      <c r="B56" s="862"/>
      <c r="C56" s="862"/>
      <c r="D56" s="862"/>
      <c r="E56" s="862"/>
      <c r="F56" s="863"/>
      <c r="G56" s="867"/>
      <c r="H56" s="868"/>
      <c r="I56" s="868"/>
      <c r="J56" s="868"/>
      <c r="K56" s="868"/>
      <c r="L56" s="868"/>
      <c r="M56" s="868"/>
      <c r="N56" s="868"/>
      <c r="O56" s="868"/>
      <c r="P56" s="868"/>
      <c r="Q56" s="868"/>
      <c r="R56" s="868"/>
      <c r="S56" s="868"/>
      <c r="T56" s="868"/>
      <c r="U56" s="868"/>
      <c r="V56" s="868"/>
      <c r="W56" s="868"/>
      <c r="X56" s="868"/>
      <c r="Y56" s="868"/>
      <c r="Z56" s="868"/>
      <c r="AA56" s="868"/>
      <c r="AB56" s="868"/>
      <c r="AC56" s="868"/>
      <c r="AD56" s="868"/>
      <c r="AE56" s="868"/>
      <c r="AF56" s="868"/>
      <c r="AG56" s="868"/>
      <c r="AH56" s="868"/>
      <c r="AI56" s="868"/>
      <c r="AJ56" s="868"/>
      <c r="AK56" s="868"/>
      <c r="AL56" s="868"/>
      <c r="AM56" s="868"/>
      <c r="AN56" s="868"/>
      <c r="AO56" s="868"/>
      <c r="AP56" s="868"/>
      <c r="AQ56" s="868"/>
      <c r="AR56" s="868"/>
      <c r="AS56" s="868"/>
      <c r="AT56" s="868"/>
      <c r="AU56" s="868"/>
      <c r="AV56" s="868"/>
      <c r="AW56" s="868"/>
      <c r="AX56" s="869"/>
    </row>
    <row r="57" spans="1:50" ht="23.25" hidden="1" customHeight="1" x14ac:dyDescent="0.15">
      <c r="A57" s="864"/>
      <c r="B57" s="865"/>
      <c r="C57" s="865"/>
      <c r="D57" s="865"/>
      <c r="E57" s="865"/>
      <c r="F57" s="866"/>
      <c r="G57" s="870"/>
      <c r="H57" s="871"/>
      <c r="I57" s="871"/>
      <c r="J57" s="871"/>
      <c r="K57" s="871"/>
      <c r="L57" s="871"/>
      <c r="M57" s="871"/>
      <c r="N57" s="871"/>
      <c r="O57" s="871"/>
      <c r="P57" s="871"/>
      <c r="Q57" s="871"/>
      <c r="R57" s="871"/>
      <c r="S57" s="871"/>
      <c r="T57" s="871"/>
      <c r="U57" s="871"/>
      <c r="V57" s="871"/>
      <c r="W57" s="871"/>
      <c r="X57" s="871"/>
      <c r="Y57" s="871"/>
      <c r="Z57" s="871"/>
      <c r="AA57" s="871"/>
      <c r="AB57" s="871"/>
      <c r="AC57" s="871"/>
      <c r="AD57" s="871"/>
      <c r="AE57" s="871"/>
      <c r="AF57" s="871"/>
      <c r="AG57" s="871"/>
      <c r="AH57" s="871"/>
      <c r="AI57" s="871"/>
      <c r="AJ57" s="871"/>
      <c r="AK57" s="871"/>
      <c r="AL57" s="871"/>
      <c r="AM57" s="871"/>
      <c r="AN57" s="871"/>
      <c r="AO57" s="871"/>
      <c r="AP57" s="871"/>
      <c r="AQ57" s="871"/>
      <c r="AR57" s="871"/>
      <c r="AS57" s="871"/>
      <c r="AT57" s="871"/>
      <c r="AU57" s="871"/>
      <c r="AV57" s="871"/>
      <c r="AW57" s="871"/>
      <c r="AX57" s="872"/>
    </row>
    <row r="58" spans="1:50" ht="18.75" hidden="1" customHeight="1" x14ac:dyDescent="0.15">
      <c r="A58" s="522" t="s">
        <v>422</v>
      </c>
      <c r="B58" s="523"/>
      <c r="C58" s="523"/>
      <c r="D58" s="523"/>
      <c r="E58" s="523"/>
      <c r="F58" s="524"/>
      <c r="G58" s="529" t="s">
        <v>265</v>
      </c>
      <c r="H58" s="530"/>
      <c r="I58" s="530"/>
      <c r="J58" s="530"/>
      <c r="K58" s="530"/>
      <c r="L58" s="530"/>
      <c r="M58" s="530"/>
      <c r="N58" s="530"/>
      <c r="O58" s="531"/>
      <c r="P58" s="737" t="s">
        <v>59</v>
      </c>
      <c r="Q58" s="530"/>
      <c r="R58" s="530"/>
      <c r="S58" s="530"/>
      <c r="T58" s="530"/>
      <c r="U58" s="530"/>
      <c r="V58" s="530"/>
      <c r="W58" s="530"/>
      <c r="X58" s="531"/>
      <c r="Y58" s="441"/>
      <c r="Z58" s="442"/>
      <c r="AA58" s="443"/>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22"/>
      <c r="B59" s="523"/>
      <c r="C59" s="523"/>
      <c r="D59" s="523"/>
      <c r="E59" s="523"/>
      <c r="F59" s="524"/>
      <c r="G59" s="532"/>
      <c r="H59" s="354"/>
      <c r="I59" s="354"/>
      <c r="J59" s="354"/>
      <c r="K59" s="354"/>
      <c r="L59" s="354"/>
      <c r="M59" s="354"/>
      <c r="N59" s="354"/>
      <c r="O59" s="533"/>
      <c r="P59" s="545"/>
      <c r="Q59" s="354"/>
      <c r="R59" s="354"/>
      <c r="S59" s="354"/>
      <c r="T59" s="354"/>
      <c r="U59" s="354"/>
      <c r="V59" s="354"/>
      <c r="W59" s="354"/>
      <c r="X59" s="533"/>
      <c r="Y59" s="441"/>
      <c r="Z59" s="442"/>
      <c r="AA59" s="443"/>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5"/>
      <c r="B60" s="523"/>
      <c r="C60" s="523"/>
      <c r="D60" s="523"/>
      <c r="E60" s="523"/>
      <c r="F60" s="524"/>
      <c r="G60" s="499"/>
      <c r="H60" s="500"/>
      <c r="I60" s="500"/>
      <c r="J60" s="500"/>
      <c r="K60" s="500"/>
      <c r="L60" s="500"/>
      <c r="M60" s="500"/>
      <c r="N60" s="500"/>
      <c r="O60" s="501"/>
      <c r="P60" s="107"/>
      <c r="Q60" s="107"/>
      <c r="R60" s="107"/>
      <c r="S60" s="107"/>
      <c r="T60" s="107"/>
      <c r="U60" s="107"/>
      <c r="V60" s="107"/>
      <c r="W60" s="107"/>
      <c r="X60" s="198"/>
      <c r="Y60" s="321" t="s">
        <v>13</v>
      </c>
      <c r="Z60" s="508"/>
      <c r="AA60" s="509"/>
      <c r="AB60" s="510"/>
      <c r="AC60" s="510"/>
      <c r="AD60" s="510"/>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6"/>
      <c r="B61" s="527"/>
      <c r="C61" s="527"/>
      <c r="D61" s="527"/>
      <c r="E61" s="527"/>
      <c r="F61" s="528"/>
      <c r="G61" s="502"/>
      <c r="H61" s="503"/>
      <c r="I61" s="503"/>
      <c r="J61" s="503"/>
      <c r="K61" s="503"/>
      <c r="L61" s="503"/>
      <c r="M61" s="503"/>
      <c r="N61" s="503"/>
      <c r="O61" s="504"/>
      <c r="P61" s="200"/>
      <c r="Q61" s="200"/>
      <c r="R61" s="200"/>
      <c r="S61" s="200"/>
      <c r="T61" s="200"/>
      <c r="U61" s="200"/>
      <c r="V61" s="200"/>
      <c r="W61" s="200"/>
      <c r="X61" s="201"/>
      <c r="Y61" s="268" t="s">
        <v>54</v>
      </c>
      <c r="Z61" s="263"/>
      <c r="AA61" s="264"/>
      <c r="AB61" s="480"/>
      <c r="AC61" s="480"/>
      <c r="AD61" s="480"/>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6"/>
      <c r="B62" s="527"/>
      <c r="C62" s="527"/>
      <c r="D62" s="527"/>
      <c r="E62" s="527"/>
      <c r="F62" s="528"/>
      <c r="G62" s="505"/>
      <c r="H62" s="506"/>
      <c r="I62" s="506"/>
      <c r="J62" s="506"/>
      <c r="K62" s="506"/>
      <c r="L62" s="506"/>
      <c r="M62" s="506"/>
      <c r="N62" s="506"/>
      <c r="O62" s="507"/>
      <c r="P62" s="110"/>
      <c r="Q62" s="110"/>
      <c r="R62" s="110"/>
      <c r="S62" s="110"/>
      <c r="T62" s="110"/>
      <c r="U62" s="110"/>
      <c r="V62" s="110"/>
      <c r="W62" s="110"/>
      <c r="X62" s="203"/>
      <c r="Y62" s="268" t="s">
        <v>14</v>
      </c>
      <c r="Z62" s="263"/>
      <c r="AA62" s="264"/>
      <c r="AB62" s="465" t="s">
        <v>15</v>
      </c>
      <c r="AC62" s="465"/>
      <c r="AD62" s="465"/>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61" t="s">
        <v>457</v>
      </c>
      <c r="B63" s="862"/>
      <c r="C63" s="862"/>
      <c r="D63" s="862"/>
      <c r="E63" s="862"/>
      <c r="F63" s="863"/>
      <c r="G63" s="867"/>
      <c r="H63" s="868"/>
      <c r="I63" s="868"/>
      <c r="J63" s="868"/>
      <c r="K63" s="868"/>
      <c r="L63" s="868"/>
      <c r="M63" s="868"/>
      <c r="N63" s="868"/>
      <c r="O63" s="868"/>
      <c r="P63" s="868"/>
      <c r="Q63" s="868"/>
      <c r="R63" s="868"/>
      <c r="S63" s="868"/>
      <c r="T63" s="868"/>
      <c r="U63" s="868"/>
      <c r="V63" s="868"/>
      <c r="W63" s="868"/>
      <c r="X63" s="868"/>
      <c r="Y63" s="868"/>
      <c r="Z63" s="868"/>
      <c r="AA63" s="868"/>
      <c r="AB63" s="868"/>
      <c r="AC63" s="868"/>
      <c r="AD63" s="868"/>
      <c r="AE63" s="868"/>
      <c r="AF63" s="868"/>
      <c r="AG63" s="868"/>
      <c r="AH63" s="868"/>
      <c r="AI63" s="868"/>
      <c r="AJ63" s="868"/>
      <c r="AK63" s="868"/>
      <c r="AL63" s="868"/>
      <c r="AM63" s="868"/>
      <c r="AN63" s="868"/>
      <c r="AO63" s="868"/>
      <c r="AP63" s="868"/>
      <c r="AQ63" s="868"/>
      <c r="AR63" s="868"/>
      <c r="AS63" s="868"/>
      <c r="AT63" s="868"/>
      <c r="AU63" s="868"/>
      <c r="AV63" s="868"/>
      <c r="AW63" s="868"/>
      <c r="AX63" s="869"/>
    </row>
    <row r="64" spans="1:50" ht="23.25" hidden="1" customHeight="1" x14ac:dyDescent="0.15">
      <c r="A64" s="864"/>
      <c r="B64" s="865"/>
      <c r="C64" s="865"/>
      <c r="D64" s="865"/>
      <c r="E64" s="865"/>
      <c r="F64" s="866"/>
      <c r="G64" s="870"/>
      <c r="H64" s="871"/>
      <c r="I64" s="871"/>
      <c r="J64" s="871"/>
      <c r="K64" s="871"/>
      <c r="L64" s="871"/>
      <c r="M64" s="871"/>
      <c r="N64" s="871"/>
      <c r="O64" s="871"/>
      <c r="P64" s="871"/>
      <c r="Q64" s="871"/>
      <c r="R64" s="871"/>
      <c r="S64" s="871"/>
      <c r="T64" s="871"/>
      <c r="U64" s="871"/>
      <c r="V64" s="871"/>
      <c r="W64" s="871"/>
      <c r="X64" s="871"/>
      <c r="Y64" s="871"/>
      <c r="Z64" s="871"/>
      <c r="AA64" s="871"/>
      <c r="AB64" s="871"/>
      <c r="AC64" s="871"/>
      <c r="AD64" s="871"/>
      <c r="AE64" s="871"/>
      <c r="AF64" s="871"/>
      <c r="AG64" s="871"/>
      <c r="AH64" s="871"/>
      <c r="AI64" s="871"/>
      <c r="AJ64" s="871"/>
      <c r="AK64" s="871"/>
      <c r="AL64" s="871"/>
      <c r="AM64" s="871"/>
      <c r="AN64" s="871"/>
      <c r="AO64" s="871"/>
      <c r="AP64" s="871"/>
      <c r="AQ64" s="871"/>
      <c r="AR64" s="871"/>
      <c r="AS64" s="871"/>
      <c r="AT64" s="871"/>
      <c r="AU64" s="871"/>
      <c r="AV64" s="871"/>
      <c r="AW64" s="871"/>
      <c r="AX64" s="872"/>
    </row>
    <row r="65" spans="1:50" ht="18.75" hidden="1" customHeight="1" x14ac:dyDescent="0.15">
      <c r="A65" s="921" t="s">
        <v>423</v>
      </c>
      <c r="B65" s="922"/>
      <c r="C65" s="922"/>
      <c r="D65" s="922"/>
      <c r="E65" s="922"/>
      <c r="F65" s="923"/>
      <c r="G65" s="927"/>
      <c r="H65" s="929" t="s">
        <v>265</v>
      </c>
      <c r="I65" s="929"/>
      <c r="J65" s="929"/>
      <c r="K65" s="929"/>
      <c r="L65" s="929"/>
      <c r="M65" s="929"/>
      <c r="N65" s="929"/>
      <c r="O65" s="930"/>
      <c r="P65" s="933" t="s">
        <v>59</v>
      </c>
      <c r="Q65" s="929"/>
      <c r="R65" s="929"/>
      <c r="S65" s="929"/>
      <c r="T65" s="929"/>
      <c r="U65" s="929"/>
      <c r="V65" s="930"/>
      <c r="W65" s="935" t="s">
        <v>418</v>
      </c>
      <c r="X65" s="936"/>
      <c r="Y65" s="939"/>
      <c r="Z65" s="939"/>
      <c r="AA65" s="940"/>
      <c r="AB65" s="933" t="s">
        <v>12</v>
      </c>
      <c r="AC65" s="929"/>
      <c r="AD65" s="930"/>
      <c r="AE65" s="890" t="s">
        <v>310</v>
      </c>
      <c r="AF65" s="890"/>
      <c r="AG65" s="890"/>
      <c r="AH65" s="890"/>
      <c r="AI65" s="890" t="s">
        <v>311</v>
      </c>
      <c r="AJ65" s="890"/>
      <c r="AK65" s="890"/>
      <c r="AL65" s="890"/>
      <c r="AM65" s="890" t="s">
        <v>317</v>
      </c>
      <c r="AN65" s="890"/>
      <c r="AO65" s="890"/>
      <c r="AP65" s="933"/>
      <c r="AQ65" s="933" t="s">
        <v>308</v>
      </c>
      <c r="AR65" s="929"/>
      <c r="AS65" s="929"/>
      <c r="AT65" s="930"/>
      <c r="AU65" s="944" t="s">
        <v>253</v>
      </c>
      <c r="AV65" s="944"/>
      <c r="AW65" s="944"/>
      <c r="AX65" s="945"/>
    </row>
    <row r="66" spans="1:50" ht="18.75" hidden="1" customHeight="1" x14ac:dyDescent="0.15">
      <c r="A66" s="924"/>
      <c r="B66" s="925"/>
      <c r="C66" s="925"/>
      <c r="D66" s="925"/>
      <c r="E66" s="925"/>
      <c r="F66" s="926"/>
      <c r="G66" s="928"/>
      <c r="H66" s="931"/>
      <c r="I66" s="931"/>
      <c r="J66" s="931"/>
      <c r="K66" s="931"/>
      <c r="L66" s="931"/>
      <c r="M66" s="931"/>
      <c r="N66" s="931"/>
      <c r="O66" s="932"/>
      <c r="P66" s="934"/>
      <c r="Q66" s="931"/>
      <c r="R66" s="931"/>
      <c r="S66" s="931"/>
      <c r="T66" s="931"/>
      <c r="U66" s="931"/>
      <c r="V66" s="932"/>
      <c r="W66" s="937"/>
      <c r="X66" s="938"/>
      <c r="Y66" s="941"/>
      <c r="Z66" s="941"/>
      <c r="AA66" s="942"/>
      <c r="AB66" s="934"/>
      <c r="AC66" s="931"/>
      <c r="AD66" s="932"/>
      <c r="AE66" s="943"/>
      <c r="AF66" s="943"/>
      <c r="AG66" s="943"/>
      <c r="AH66" s="943"/>
      <c r="AI66" s="943"/>
      <c r="AJ66" s="943"/>
      <c r="AK66" s="943"/>
      <c r="AL66" s="943"/>
      <c r="AM66" s="943"/>
      <c r="AN66" s="943"/>
      <c r="AO66" s="943"/>
      <c r="AP66" s="934"/>
      <c r="AQ66" s="250"/>
      <c r="AR66" s="251"/>
      <c r="AS66" s="931" t="s">
        <v>309</v>
      </c>
      <c r="AT66" s="932"/>
      <c r="AU66" s="251"/>
      <c r="AV66" s="251"/>
      <c r="AW66" s="931" t="s">
        <v>421</v>
      </c>
      <c r="AX66" s="946"/>
    </row>
    <row r="67" spans="1:50" ht="23.25" hidden="1" customHeight="1" x14ac:dyDescent="0.15">
      <c r="A67" s="924"/>
      <c r="B67" s="925"/>
      <c r="C67" s="925"/>
      <c r="D67" s="925"/>
      <c r="E67" s="925"/>
      <c r="F67" s="926"/>
      <c r="G67" s="947" t="s">
        <v>318</v>
      </c>
      <c r="H67" s="950"/>
      <c r="I67" s="951"/>
      <c r="J67" s="951"/>
      <c r="K67" s="951"/>
      <c r="L67" s="951"/>
      <c r="M67" s="951"/>
      <c r="N67" s="951"/>
      <c r="O67" s="952"/>
      <c r="P67" s="950"/>
      <c r="Q67" s="951"/>
      <c r="R67" s="951"/>
      <c r="S67" s="951"/>
      <c r="T67" s="951"/>
      <c r="U67" s="951"/>
      <c r="V67" s="952"/>
      <c r="W67" s="956"/>
      <c r="X67" s="957"/>
      <c r="Y67" s="962" t="s">
        <v>13</v>
      </c>
      <c r="Z67" s="962"/>
      <c r="AA67" s="963"/>
      <c r="AB67" s="964" t="s">
        <v>447</v>
      </c>
      <c r="AC67" s="964"/>
      <c r="AD67" s="964"/>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24"/>
      <c r="B68" s="925"/>
      <c r="C68" s="925"/>
      <c r="D68" s="925"/>
      <c r="E68" s="925"/>
      <c r="F68" s="926"/>
      <c r="G68" s="948"/>
      <c r="H68" s="953"/>
      <c r="I68" s="954"/>
      <c r="J68" s="954"/>
      <c r="K68" s="954"/>
      <c r="L68" s="954"/>
      <c r="M68" s="954"/>
      <c r="N68" s="954"/>
      <c r="O68" s="955"/>
      <c r="P68" s="953"/>
      <c r="Q68" s="954"/>
      <c r="R68" s="954"/>
      <c r="S68" s="954"/>
      <c r="T68" s="954"/>
      <c r="U68" s="954"/>
      <c r="V68" s="955"/>
      <c r="W68" s="958"/>
      <c r="X68" s="959"/>
      <c r="Y68" s="131" t="s">
        <v>54</v>
      </c>
      <c r="Z68" s="131"/>
      <c r="AA68" s="132"/>
      <c r="AB68" s="965" t="s">
        <v>447</v>
      </c>
      <c r="AC68" s="965"/>
      <c r="AD68" s="965"/>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24"/>
      <c r="B69" s="925"/>
      <c r="C69" s="925"/>
      <c r="D69" s="925"/>
      <c r="E69" s="925"/>
      <c r="F69" s="926"/>
      <c r="G69" s="949"/>
      <c r="H69" s="953"/>
      <c r="I69" s="954"/>
      <c r="J69" s="954"/>
      <c r="K69" s="954"/>
      <c r="L69" s="954"/>
      <c r="M69" s="954"/>
      <c r="N69" s="954"/>
      <c r="O69" s="955"/>
      <c r="P69" s="953"/>
      <c r="Q69" s="954"/>
      <c r="R69" s="954"/>
      <c r="S69" s="954"/>
      <c r="T69" s="954"/>
      <c r="U69" s="954"/>
      <c r="V69" s="955"/>
      <c r="W69" s="960"/>
      <c r="X69" s="961"/>
      <c r="Y69" s="131" t="s">
        <v>14</v>
      </c>
      <c r="Z69" s="131"/>
      <c r="AA69" s="132"/>
      <c r="AB69" s="856" t="s">
        <v>448</v>
      </c>
      <c r="AC69" s="856"/>
      <c r="AD69" s="856"/>
      <c r="AE69" s="858"/>
      <c r="AF69" s="859"/>
      <c r="AG69" s="859"/>
      <c r="AH69" s="859"/>
      <c r="AI69" s="858"/>
      <c r="AJ69" s="859"/>
      <c r="AK69" s="859"/>
      <c r="AL69" s="859"/>
      <c r="AM69" s="858"/>
      <c r="AN69" s="859"/>
      <c r="AO69" s="859"/>
      <c r="AP69" s="859"/>
      <c r="AQ69" s="334"/>
      <c r="AR69" s="335"/>
      <c r="AS69" s="335"/>
      <c r="AT69" s="336"/>
      <c r="AU69" s="335"/>
      <c r="AV69" s="335"/>
      <c r="AW69" s="335"/>
      <c r="AX69" s="351"/>
    </row>
    <row r="70" spans="1:50" ht="23.25" hidden="1" customHeight="1" x14ac:dyDescent="0.15">
      <c r="A70" s="924" t="s">
        <v>429</v>
      </c>
      <c r="B70" s="925"/>
      <c r="C70" s="925"/>
      <c r="D70" s="925"/>
      <c r="E70" s="925"/>
      <c r="F70" s="926"/>
      <c r="G70" s="948" t="s">
        <v>319</v>
      </c>
      <c r="H70" s="966"/>
      <c r="I70" s="966"/>
      <c r="J70" s="966"/>
      <c r="K70" s="966"/>
      <c r="L70" s="966"/>
      <c r="M70" s="966"/>
      <c r="N70" s="966"/>
      <c r="O70" s="966"/>
      <c r="P70" s="966"/>
      <c r="Q70" s="966"/>
      <c r="R70" s="966"/>
      <c r="S70" s="966"/>
      <c r="T70" s="966"/>
      <c r="U70" s="966"/>
      <c r="V70" s="966"/>
      <c r="W70" s="969" t="s">
        <v>446</v>
      </c>
      <c r="X70" s="970"/>
      <c r="Y70" s="962" t="s">
        <v>13</v>
      </c>
      <c r="Z70" s="962"/>
      <c r="AA70" s="963"/>
      <c r="AB70" s="964" t="s">
        <v>447</v>
      </c>
      <c r="AC70" s="964"/>
      <c r="AD70" s="964"/>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24"/>
      <c r="B71" s="925"/>
      <c r="C71" s="925"/>
      <c r="D71" s="925"/>
      <c r="E71" s="925"/>
      <c r="F71" s="926"/>
      <c r="G71" s="948"/>
      <c r="H71" s="967"/>
      <c r="I71" s="967"/>
      <c r="J71" s="967"/>
      <c r="K71" s="967"/>
      <c r="L71" s="967"/>
      <c r="M71" s="967"/>
      <c r="N71" s="967"/>
      <c r="O71" s="967"/>
      <c r="P71" s="967"/>
      <c r="Q71" s="967"/>
      <c r="R71" s="967"/>
      <c r="S71" s="967"/>
      <c r="T71" s="967"/>
      <c r="U71" s="967"/>
      <c r="V71" s="967"/>
      <c r="W71" s="971"/>
      <c r="X71" s="972"/>
      <c r="Y71" s="131" t="s">
        <v>54</v>
      </c>
      <c r="Z71" s="131"/>
      <c r="AA71" s="132"/>
      <c r="AB71" s="965" t="s">
        <v>447</v>
      </c>
      <c r="AC71" s="965"/>
      <c r="AD71" s="965"/>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75"/>
      <c r="B72" s="976"/>
      <c r="C72" s="976"/>
      <c r="D72" s="976"/>
      <c r="E72" s="976"/>
      <c r="F72" s="977"/>
      <c r="G72" s="948"/>
      <c r="H72" s="968"/>
      <c r="I72" s="968"/>
      <c r="J72" s="968"/>
      <c r="K72" s="968"/>
      <c r="L72" s="968"/>
      <c r="M72" s="968"/>
      <c r="N72" s="968"/>
      <c r="O72" s="968"/>
      <c r="P72" s="968"/>
      <c r="Q72" s="968"/>
      <c r="R72" s="968"/>
      <c r="S72" s="968"/>
      <c r="T72" s="968"/>
      <c r="U72" s="968"/>
      <c r="V72" s="968"/>
      <c r="W72" s="973"/>
      <c r="X72" s="974"/>
      <c r="Y72" s="131" t="s">
        <v>14</v>
      </c>
      <c r="Z72" s="131"/>
      <c r="AA72" s="132"/>
      <c r="AB72" s="856" t="s">
        <v>448</v>
      </c>
      <c r="AC72" s="856"/>
      <c r="AD72" s="856"/>
      <c r="AE72" s="858"/>
      <c r="AF72" s="859"/>
      <c r="AG72" s="859"/>
      <c r="AH72" s="859"/>
      <c r="AI72" s="858"/>
      <c r="AJ72" s="859"/>
      <c r="AK72" s="859"/>
      <c r="AL72" s="859"/>
      <c r="AM72" s="858"/>
      <c r="AN72" s="859"/>
      <c r="AO72" s="859"/>
      <c r="AP72" s="859"/>
      <c r="AQ72" s="334"/>
      <c r="AR72" s="335"/>
      <c r="AS72" s="335"/>
      <c r="AT72" s="336"/>
      <c r="AU72" s="335"/>
      <c r="AV72" s="335"/>
      <c r="AW72" s="335"/>
      <c r="AX72" s="351"/>
    </row>
    <row r="73" spans="1:50" ht="18.75" hidden="1" customHeight="1" x14ac:dyDescent="0.15">
      <c r="A73" s="813" t="s">
        <v>423</v>
      </c>
      <c r="B73" s="814"/>
      <c r="C73" s="814"/>
      <c r="D73" s="814"/>
      <c r="E73" s="814"/>
      <c r="F73" s="815"/>
      <c r="G73" s="795"/>
      <c r="H73" s="115" t="s">
        <v>265</v>
      </c>
      <c r="I73" s="115"/>
      <c r="J73" s="115"/>
      <c r="K73" s="115"/>
      <c r="L73" s="115"/>
      <c r="M73" s="115"/>
      <c r="N73" s="115"/>
      <c r="O73" s="116"/>
      <c r="P73" s="123" t="s">
        <v>59</v>
      </c>
      <c r="Q73" s="115"/>
      <c r="R73" s="115"/>
      <c r="S73" s="115"/>
      <c r="T73" s="115"/>
      <c r="U73" s="115"/>
      <c r="V73" s="115"/>
      <c r="W73" s="115"/>
      <c r="X73" s="116"/>
      <c r="Y73" s="797"/>
      <c r="Z73" s="798"/>
      <c r="AA73" s="799"/>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6"/>
      <c r="B74" s="817"/>
      <c r="C74" s="817"/>
      <c r="D74" s="817"/>
      <c r="E74" s="817"/>
      <c r="F74" s="818"/>
      <c r="G74" s="796"/>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6"/>
      <c r="B75" s="817"/>
      <c r="C75" s="817"/>
      <c r="D75" s="817"/>
      <c r="E75" s="817"/>
      <c r="F75" s="818"/>
      <c r="G75" s="759"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6"/>
      <c r="B76" s="817"/>
      <c r="C76" s="817"/>
      <c r="D76" s="817"/>
      <c r="E76" s="817"/>
      <c r="F76" s="818"/>
      <c r="G76" s="760"/>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6"/>
      <c r="B77" s="817"/>
      <c r="C77" s="817"/>
      <c r="D77" s="817"/>
      <c r="E77" s="817"/>
      <c r="F77" s="818"/>
      <c r="G77" s="761"/>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5" t="s">
        <v>460</v>
      </c>
      <c r="B78" s="876"/>
      <c r="C78" s="876"/>
      <c r="D78" s="876"/>
      <c r="E78" s="873" t="s">
        <v>388</v>
      </c>
      <c r="F78" s="874"/>
      <c r="G78" s="49" t="s">
        <v>319</v>
      </c>
      <c r="H78" s="773"/>
      <c r="I78" s="214"/>
      <c r="J78" s="214"/>
      <c r="K78" s="214"/>
      <c r="L78" s="214"/>
      <c r="M78" s="214"/>
      <c r="N78" s="214"/>
      <c r="O78" s="774"/>
      <c r="P78" s="235"/>
      <c r="Q78" s="235"/>
      <c r="R78" s="235"/>
      <c r="S78" s="235"/>
      <c r="T78" s="235"/>
      <c r="U78" s="235"/>
      <c r="V78" s="235"/>
      <c r="W78" s="235"/>
      <c r="X78" s="235"/>
      <c r="Y78" s="466"/>
      <c r="Z78" s="466"/>
      <c r="AA78" s="466"/>
      <c r="AB78" s="466"/>
      <c r="AC78" s="466"/>
      <c r="AD78" s="466"/>
      <c r="AE78" s="466"/>
      <c r="AF78" s="466"/>
      <c r="AG78" s="466"/>
      <c r="AH78" s="466"/>
      <c r="AI78" s="466"/>
      <c r="AJ78" s="466"/>
      <c r="AK78" s="466"/>
      <c r="AL78" s="466"/>
      <c r="AM78" s="466"/>
      <c r="AN78" s="466"/>
      <c r="AO78" s="466"/>
      <c r="AP78" s="466"/>
      <c r="AQ78" s="466"/>
      <c r="AR78" s="466"/>
      <c r="AS78" s="466"/>
      <c r="AT78" s="466"/>
      <c r="AU78" s="466"/>
      <c r="AV78" s="466"/>
      <c r="AW78" s="466"/>
      <c r="AX78" s="467"/>
    </row>
    <row r="79" spans="1:50" ht="18.75" customHeight="1" thickBot="1" x14ac:dyDescent="0.2">
      <c r="A79" s="738" t="s">
        <v>268</v>
      </c>
      <c r="B79" s="739"/>
      <c r="C79" s="739"/>
      <c r="D79" s="739"/>
      <c r="E79" s="739"/>
      <c r="F79" s="739"/>
      <c r="G79" s="739"/>
      <c r="H79" s="739"/>
      <c r="I79" s="739"/>
      <c r="J79" s="739"/>
      <c r="K79" s="739"/>
      <c r="L79" s="739"/>
      <c r="M79" s="739"/>
      <c r="N79" s="739"/>
      <c r="O79" s="739"/>
      <c r="P79" s="739"/>
      <c r="Q79" s="739"/>
      <c r="R79" s="739"/>
      <c r="S79" s="739"/>
      <c r="T79" s="739"/>
      <c r="U79" s="739"/>
      <c r="V79" s="739"/>
      <c r="W79" s="739"/>
      <c r="X79" s="739"/>
      <c r="Y79" s="739"/>
      <c r="Z79" s="739"/>
      <c r="AA79" s="739"/>
      <c r="AB79" s="739"/>
      <c r="AC79" s="739"/>
      <c r="AD79" s="739"/>
      <c r="AE79" s="739"/>
      <c r="AF79" s="739"/>
      <c r="AG79" s="739"/>
      <c r="AH79" s="739"/>
      <c r="AI79" s="739"/>
      <c r="AJ79" s="739"/>
      <c r="AK79" s="739"/>
      <c r="AL79" s="739"/>
      <c r="AM79" s="739"/>
      <c r="AN79" s="739"/>
      <c r="AO79" s="94" t="s">
        <v>417</v>
      </c>
      <c r="AP79" s="95"/>
      <c r="AQ79" s="95"/>
      <c r="AR79" s="76" t="s">
        <v>415</v>
      </c>
      <c r="AS79" s="94"/>
      <c r="AT79" s="95"/>
      <c r="AU79" s="95"/>
      <c r="AV79" s="95"/>
      <c r="AW79" s="95"/>
      <c r="AX79" s="96"/>
    </row>
    <row r="80" spans="1:50" ht="18.75" hidden="1" customHeight="1" x14ac:dyDescent="0.15">
      <c r="A80" s="477" t="s">
        <v>266</v>
      </c>
      <c r="B80" s="821" t="s">
        <v>414</v>
      </c>
      <c r="C80" s="822"/>
      <c r="D80" s="822"/>
      <c r="E80" s="822"/>
      <c r="F80" s="823"/>
      <c r="G80" s="530" t="s">
        <v>258</v>
      </c>
      <c r="H80" s="530"/>
      <c r="I80" s="530"/>
      <c r="J80" s="530"/>
      <c r="K80" s="530"/>
      <c r="L80" s="530"/>
      <c r="M80" s="530"/>
      <c r="N80" s="530"/>
      <c r="O80" s="530"/>
      <c r="P80" s="530"/>
      <c r="Q80" s="530"/>
      <c r="R80" s="530"/>
      <c r="S80" s="530"/>
      <c r="T80" s="530"/>
      <c r="U80" s="530"/>
      <c r="V80" s="530"/>
      <c r="W80" s="530"/>
      <c r="X80" s="530"/>
      <c r="Y80" s="530"/>
      <c r="Z80" s="530"/>
      <c r="AA80" s="531"/>
      <c r="AB80" s="737" t="s">
        <v>398</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841"/>
    </row>
    <row r="81" spans="1:60" ht="22.5" hidden="1" customHeight="1" x14ac:dyDescent="0.15">
      <c r="A81" s="478"/>
      <c r="B81" s="824"/>
      <c r="C81" s="511"/>
      <c r="D81" s="511"/>
      <c r="E81" s="511"/>
      <c r="F81" s="512"/>
      <c r="G81" s="354"/>
      <c r="H81" s="354"/>
      <c r="I81" s="354"/>
      <c r="J81" s="354"/>
      <c r="K81" s="354"/>
      <c r="L81" s="354"/>
      <c r="M81" s="354"/>
      <c r="N81" s="354"/>
      <c r="O81" s="354"/>
      <c r="P81" s="354"/>
      <c r="Q81" s="354"/>
      <c r="R81" s="354"/>
      <c r="S81" s="354"/>
      <c r="T81" s="354"/>
      <c r="U81" s="354"/>
      <c r="V81" s="354"/>
      <c r="W81" s="354"/>
      <c r="X81" s="354"/>
      <c r="Y81" s="354"/>
      <c r="Z81" s="354"/>
      <c r="AA81" s="533"/>
      <c r="AB81" s="545"/>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8"/>
      <c r="B82" s="824"/>
      <c r="C82" s="511"/>
      <c r="D82" s="511"/>
      <c r="E82" s="511"/>
      <c r="F82" s="512"/>
      <c r="G82" s="469"/>
      <c r="H82" s="469"/>
      <c r="I82" s="469"/>
      <c r="J82" s="469"/>
      <c r="K82" s="469"/>
      <c r="L82" s="469"/>
      <c r="M82" s="469"/>
      <c r="N82" s="469"/>
      <c r="O82" s="469"/>
      <c r="P82" s="469"/>
      <c r="Q82" s="469"/>
      <c r="R82" s="469"/>
      <c r="S82" s="469"/>
      <c r="T82" s="469"/>
      <c r="U82" s="469"/>
      <c r="V82" s="469"/>
      <c r="W82" s="469"/>
      <c r="X82" s="469"/>
      <c r="Y82" s="469"/>
      <c r="Z82" s="469"/>
      <c r="AA82" s="730"/>
      <c r="AB82" s="468"/>
      <c r="AC82" s="469"/>
      <c r="AD82" s="469"/>
      <c r="AE82" s="469"/>
      <c r="AF82" s="469"/>
      <c r="AG82" s="469"/>
      <c r="AH82" s="469"/>
      <c r="AI82" s="469"/>
      <c r="AJ82" s="469"/>
      <c r="AK82" s="469"/>
      <c r="AL82" s="469"/>
      <c r="AM82" s="469"/>
      <c r="AN82" s="469"/>
      <c r="AO82" s="469"/>
      <c r="AP82" s="469"/>
      <c r="AQ82" s="469"/>
      <c r="AR82" s="469"/>
      <c r="AS82" s="469"/>
      <c r="AT82" s="469"/>
      <c r="AU82" s="469"/>
      <c r="AV82" s="469"/>
      <c r="AW82" s="469"/>
      <c r="AX82" s="470"/>
    </row>
    <row r="83" spans="1:60" ht="22.5" hidden="1" customHeight="1" x14ac:dyDescent="0.15">
      <c r="A83" s="478"/>
      <c r="B83" s="824"/>
      <c r="C83" s="511"/>
      <c r="D83" s="511"/>
      <c r="E83" s="511"/>
      <c r="F83" s="512"/>
      <c r="G83" s="472"/>
      <c r="H83" s="472"/>
      <c r="I83" s="472"/>
      <c r="J83" s="472"/>
      <c r="K83" s="472"/>
      <c r="L83" s="472"/>
      <c r="M83" s="472"/>
      <c r="N83" s="472"/>
      <c r="O83" s="472"/>
      <c r="P83" s="472"/>
      <c r="Q83" s="472"/>
      <c r="R83" s="472"/>
      <c r="S83" s="472"/>
      <c r="T83" s="472"/>
      <c r="U83" s="472"/>
      <c r="V83" s="472"/>
      <c r="W83" s="472"/>
      <c r="X83" s="472"/>
      <c r="Y83" s="472"/>
      <c r="Z83" s="472"/>
      <c r="AA83" s="731"/>
      <c r="AB83" s="471"/>
      <c r="AC83" s="472"/>
      <c r="AD83" s="472"/>
      <c r="AE83" s="472"/>
      <c r="AF83" s="472"/>
      <c r="AG83" s="472"/>
      <c r="AH83" s="472"/>
      <c r="AI83" s="472"/>
      <c r="AJ83" s="472"/>
      <c r="AK83" s="472"/>
      <c r="AL83" s="472"/>
      <c r="AM83" s="472"/>
      <c r="AN83" s="472"/>
      <c r="AO83" s="472"/>
      <c r="AP83" s="472"/>
      <c r="AQ83" s="472"/>
      <c r="AR83" s="472"/>
      <c r="AS83" s="472"/>
      <c r="AT83" s="472"/>
      <c r="AU83" s="472"/>
      <c r="AV83" s="472"/>
      <c r="AW83" s="472"/>
      <c r="AX83" s="473"/>
    </row>
    <row r="84" spans="1:60" ht="19.5" hidden="1" customHeight="1" x14ac:dyDescent="0.15">
      <c r="A84" s="478"/>
      <c r="B84" s="825"/>
      <c r="C84" s="513"/>
      <c r="D84" s="513"/>
      <c r="E84" s="513"/>
      <c r="F84" s="514"/>
      <c r="G84" s="475"/>
      <c r="H84" s="475"/>
      <c r="I84" s="475"/>
      <c r="J84" s="475"/>
      <c r="K84" s="475"/>
      <c r="L84" s="475"/>
      <c r="M84" s="475"/>
      <c r="N84" s="475"/>
      <c r="O84" s="475"/>
      <c r="P84" s="475"/>
      <c r="Q84" s="475"/>
      <c r="R84" s="475"/>
      <c r="S84" s="475"/>
      <c r="T84" s="475"/>
      <c r="U84" s="475"/>
      <c r="V84" s="475"/>
      <c r="W84" s="475"/>
      <c r="X84" s="475"/>
      <c r="Y84" s="475"/>
      <c r="Z84" s="475"/>
      <c r="AA84" s="732"/>
      <c r="AB84" s="474"/>
      <c r="AC84" s="475"/>
      <c r="AD84" s="475"/>
      <c r="AE84" s="475"/>
      <c r="AF84" s="475"/>
      <c r="AG84" s="475"/>
      <c r="AH84" s="475"/>
      <c r="AI84" s="475"/>
      <c r="AJ84" s="475"/>
      <c r="AK84" s="475"/>
      <c r="AL84" s="475"/>
      <c r="AM84" s="475"/>
      <c r="AN84" s="475"/>
      <c r="AO84" s="475"/>
      <c r="AP84" s="475"/>
      <c r="AQ84" s="472"/>
      <c r="AR84" s="472"/>
      <c r="AS84" s="472"/>
      <c r="AT84" s="472"/>
      <c r="AU84" s="475"/>
      <c r="AV84" s="475"/>
      <c r="AW84" s="475"/>
      <c r="AX84" s="476"/>
    </row>
    <row r="85" spans="1:60" ht="18.75" hidden="1" customHeight="1" x14ac:dyDescent="0.15">
      <c r="A85" s="478"/>
      <c r="B85" s="511" t="s">
        <v>264</v>
      </c>
      <c r="C85" s="511"/>
      <c r="D85" s="511"/>
      <c r="E85" s="511"/>
      <c r="F85" s="512"/>
      <c r="G85" s="529" t="s">
        <v>61</v>
      </c>
      <c r="H85" s="530"/>
      <c r="I85" s="530"/>
      <c r="J85" s="530"/>
      <c r="K85" s="530"/>
      <c r="L85" s="530"/>
      <c r="M85" s="530"/>
      <c r="N85" s="530"/>
      <c r="O85" s="531"/>
      <c r="P85" s="737" t="s">
        <v>63</v>
      </c>
      <c r="Q85" s="530"/>
      <c r="R85" s="530"/>
      <c r="S85" s="530"/>
      <c r="T85" s="530"/>
      <c r="U85" s="530"/>
      <c r="V85" s="530"/>
      <c r="W85" s="530"/>
      <c r="X85" s="531"/>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8"/>
      <c r="B86" s="511"/>
      <c r="C86" s="511"/>
      <c r="D86" s="511"/>
      <c r="E86" s="511"/>
      <c r="F86" s="512"/>
      <c r="G86" s="532"/>
      <c r="H86" s="354"/>
      <c r="I86" s="354"/>
      <c r="J86" s="354"/>
      <c r="K86" s="354"/>
      <c r="L86" s="354"/>
      <c r="M86" s="354"/>
      <c r="N86" s="354"/>
      <c r="O86" s="533"/>
      <c r="P86" s="545"/>
      <c r="Q86" s="354"/>
      <c r="R86" s="354"/>
      <c r="S86" s="354"/>
      <c r="T86" s="354"/>
      <c r="U86" s="354"/>
      <c r="V86" s="354"/>
      <c r="W86" s="354"/>
      <c r="X86" s="533"/>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8"/>
      <c r="B87" s="511"/>
      <c r="C87" s="511"/>
      <c r="D87" s="511"/>
      <c r="E87" s="511"/>
      <c r="F87" s="512"/>
      <c r="G87" s="197"/>
      <c r="H87" s="107"/>
      <c r="I87" s="107"/>
      <c r="J87" s="107"/>
      <c r="K87" s="107"/>
      <c r="L87" s="107"/>
      <c r="M87" s="107"/>
      <c r="N87" s="107"/>
      <c r="O87" s="198"/>
      <c r="P87" s="107"/>
      <c r="Q87" s="788"/>
      <c r="R87" s="788"/>
      <c r="S87" s="788"/>
      <c r="T87" s="788"/>
      <c r="U87" s="788"/>
      <c r="V87" s="788"/>
      <c r="W87" s="788"/>
      <c r="X87" s="789"/>
      <c r="Y87" s="734" t="s">
        <v>62</v>
      </c>
      <c r="Z87" s="735"/>
      <c r="AA87" s="736"/>
      <c r="AB87" s="510"/>
      <c r="AC87" s="510"/>
      <c r="AD87" s="510"/>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8"/>
      <c r="B88" s="511"/>
      <c r="C88" s="511"/>
      <c r="D88" s="511"/>
      <c r="E88" s="511"/>
      <c r="F88" s="512"/>
      <c r="G88" s="199"/>
      <c r="H88" s="200"/>
      <c r="I88" s="200"/>
      <c r="J88" s="200"/>
      <c r="K88" s="200"/>
      <c r="L88" s="200"/>
      <c r="M88" s="200"/>
      <c r="N88" s="200"/>
      <c r="O88" s="201"/>
      <c r="P88" s="790"/>
      <c r="Q88" s="790"/>
      <c r="R88" s="790"/>
      <c r="S88" s="790"/>
      <c r="T88" s="790"/>
      <c r="U88" s="790"/>
      <c r="V88" s="790"/>
      <c r="W88" s="790"/>
      <c r="X88" s="791"/>
      <c r="Y88" s="705" t="s">
        <v>54</v>
      </c>
      <c r="Z88" s="706"/>
      <c r="AA88" s="707"/>
      <c r="AB88" s="480"/>
      <c r="AC88" s="480"/>
      <c r="AD88" s="480"/>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8"/>
      <c r="B89" s="513"/>
      <c r="C89" s="513"/>
      <c r="D89" s="513"/>
      <c r="E89" s="513"/>
      <c r="F89" s="514"/>
      <c r="G89" s="202"/>
      <c r="H89" s="110"/>
      <c r="I89" s="110"/>
      <c r="J89" s="110"/>
      <c r="K89" s="110"/>
      <c r="L89" s="110"/>
      <c r="M89" s="110"/>
      <c r="N89" s="110"/>
      <c r="O89" s="203"/>
      <c r="P89" s="269"/>
      <c r="Q89" s="269"/>
      <c r="R89" s="269"/>
      <c r="S89" s="269"/>
      <c r="T89" s="269"/>
      <c r="U89" s="269"/>
      <c r="V89" s="269"/>
      <c r="W89" s="269"/>
      <c r="X89" s="792"/>
      <c r="Y89" s="705" t="s">
        <v>14</v>
      </c>
      <c r="Z89" s="706"/>
      <c r="AA89" s="707"/>
      <c r="AB89" s="434" t="s">
        <v>15</v>
      </c>
      <c r="AC89" s="434"/>
      <c r="AD89" s="434"/>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8"/>
      <c r="B90" s="511" t="s">
        <v>264</v>
      </c>
      <c r="C90" s="511"/>
      <c r="D90" s="511"/>
      <c r="E90" s="511"/>
      <c r="F90" s="512"/>
      <c r="G90" s="529" t="s">
        <v>61</v>
      </c>
      <c r="H90" s="530"/>
      <c r="I90" s="530"/>
      <c r="J90" s="530"/>
      <c r="K90" s="530"/>
      <c r="L90" s="530"/>
      <c r="M90" s="530"/>
      <c r="N90" s="530"/>
      <c r="O90" s="531"/>
      <c r="P90" s="737" t="s">
        <v>63</v>
      </c>
      <c r="Q90" s="530"/>
      <c r="R90" s="530"/>
      <c r="S90" s="530"/>
      <c r="T90" s="530"/>
      <c r="U90" s="530"/>
      <c r="V90" s="530"/>
      <c r="W90" s="530"/>
      <c r="X90" s="531"/>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8"/>
      <c r="B91" s="511"/>
      <c r="C91" s="511"/>
      <c r="D91" s="511"/>
      <c r="E91" s="511"/>
      <c r="F91" s="512"/>
      <c r="G91" s="532"/>
      <c r="H91" s="354"/>
      <c r="I91" s="354"/>
      <c r="J91" s="354"/>
      <c r="K91" s="354"/>
      <c r="L91" s="354"/>
      <c r="M91" s="354"/>
      <c r="N91" s="354"/>
      <c r="O91" s="533"/>
      <c r="P91" s="545"/>
      <c r="Q91" s="354"/>
      <c r="R91" s="354"/>
      <c r="S91" s="354"/>
      <c r="T91" s="354"/>
      <c r="U91" s="354"/>
      <c r="V91" s="354"/>
      <c r="W91" s="354"/>
      <c r="X91" s="533"/>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8"/>
      <c r="B92" s="511"/>
      <c r="C92" s="511"/>
      <c r="D92" s="511"/>
      <c r="E92" s="511"/>
      <c r="F92" s="512"/>
      <c r="G92" s="197"/>
      <c r="H92" s="107"/>
      <c r="I92" s="107"/>
      <c r="J92" s="107"/>
      <c r="K92" s="107"/>
      <c r="L92" s="107"/>
      <c r="M92" s="107"/>
      <c r="N92" s="107"/>
      <c r="O92" s="198"/>
      <c r="P92" s="107"/>
      <c r="Q92" s="788"/>
      <c r="R92" s="788"/>
      <c r="S92" s="788"/>
      <c r="T92" s="788"/>
      <c r="U92" s="788"/>
      <c r="V92" s="788"/>
      <c r="W92" s="788"/>
      <c r="X92" s="789"/>
      <c r="Y92" s="734" t="s">
        <v>62</v>
      </c>
      <c r="Z92" s="735"/>
      <c r="AA92" s="736"/>
      <c r="AB92" s="510"/>
      <c r="AC92" s="510"/>
      <c r="AD92" s="510"/>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8"/>
      <c r="B93" s="511"/>
      <c r="C93" s="511"/>
      <c r="D93" s="511"/>
      <c r="E93" s="511"/>
      <c r="F93" s="512"/>
      <c r="G93" s="199"/>
      <c r="H93" s="200"/>
      <c r="I93" s="200"/>
      <c r="J93" s="200"/>
      <c r="K93" s="200"/>
      <c r="L93" s="200"/>
      <c r="M93" s="200"/>
      <c r="N93" s="200"/>
      <c r="O93" s="201"/>
      <c r="P93" s="790"/>
      <c r="Q93" s="790"/>
      <c r="R93" s="790"/>
      <c r="S93" s="790"/>
      <c r="T93" s="790"/>
      <c r="U93" s="790"/>
      <c r="V93" s="790"/>
      <c r="W93" s="790"/>
      <c r="X93" s="791"/>
      <c r="Y93" s="705" t="s">
        <v>54</v>
      </c>
      <c r="Z93" s="706"/>
      <c r="AA93" s="707"/>
      <c r="AB93" s="480"/>
      <c r="AC93" s="480"/>
      <c r="AD93" s="480"/>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8"/>
      <c r="B94" s="513"/>
      <c r="C94" s="513"/>
      <c r="D94" s="513"/>
      <c r="E94" s="513"/>
      <c r="F94" s="514"/>
      <c r="G94" s="202"/>
      <c r="H94" s="110"/>
      <c r="I94" s="110"/>
      <c r="J94" s="110"/>
      <c r="K94" s="110"/>
      <c r="L94" s="110"/>
      <c r="M94" s="110"/>
      <c r="N94" s="110"/>
      <c r="O94" s="203"/>
      <c r="P94" s="269"/>
      <c r="Q94" s="269"/>
      <c r="R94" s="269"/>
      <c r="S94" s="269"/>
      <c r="T94" s="269"/>
      <c r="U94" s="269"/>
      <c r="V94" s="269"/>
      <c r="W94" s="269"/>
      <c r="X94" s="792"/>
      <c r="Y94" s="705" t="s">
        <v>14</v>
      </c>
      <c r="Z94" s="706"/>
      <c r="AA94" s="707"/>
      <c r="AB94" s="434" t="s">
        <v>15</v>
      </c>
      <c r="AC94" s="434"/>
      <c r="AD94" s="434"/>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8"/>
      <c r="B95" s="511" t="s">
        <v>264</v>
      </c>
      <c r="C95" s="511"/>
      <c r="D95" s="511"/>
      <c r="E95" s="511"/>
      <c r="F95" s="512"/>
      <c r="G95" s="529" t="s">
        <v>61</v>
      </c>
      <c r="H95" s="530"/>
      <c r="I95" s="530"/>
      <c r="J95" s="530"/>
      <c r="K95" s="530"/>
      <c r="L95" s="530"/>
      <c r="M95" s="530"/>
      <c r="N95" s="530"/>
      <c r="O95" s="531"/>
      <c r="P95" s="737" t="s">
        <v>63</v>
      </c>
      <c r="Q95" s="530"/>
      <c r="R95" s="530"/>
      <c r="S95" s="530"/>
      <c r="T95" s="530"/>
      <c r="U95" s="530"/>
      <c r="V95" s="530"/>
      <c r="W95" s="530"/>
      <c r="X95" s="531"/>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8"/>
      <c r="B96" s="511"/>
      <c r="C96" s="511"/>
      <c r="D96" s="511"/>
      <c r="E96" s="511"/>
      <c r="F96" s="512"/>
      <c r="G96" s="532"/>
      <c r="H96" s="354"/>
      <c r="I96" s="354"/>
      <c r="J96" s="354"/>
      <c r="K96" s="354"/>
      <c r="L96" s="354"/>
      <c r="M96" s="354"/>
      <c r="N96" s="354"/>
      <c r="O96" s="533"/>
      <c r="P96" s="545"/>
      <c r="Q96" s="354"/>
      <c r="R96" s="354"/>
      <c r="S96" s="354"/>
      <c r="T96" s="354"/>
      <c r="U96" s="354"/>
      <c r="V96" s="354"/>
      <c r="W96" s="354"/>
      <c r="X96" s="533"/>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8"/>
      <c r="B97" s="511"/>
      <c r="C97" s="511"/>
      <c r="D97" s="511"/>
      <c r="E97" s="511"/>
      <c r="F97" s="512"/>
      <c r="G97" s="197"/>
      <c r="H97" s="107"/>
      <c r="I97" s="107"/>
      <c r="J97" s="107"/>
      <c r="K97" s="107"/>
      <c r="L97" s="107"/>
      <c r="M97" s="107"/>
      <c r="N97" s="107"/>
      <c r="O97" s="198"/>
      <c r="P97" s="107"/>
      <c r="Q97" s="788"/>
      <c r="R97" s="788"/>
      <c r="S97" s="788"/>
      <c r="T97" s="788"/>
      <c r="U97" s="788"/>
      <c r="V97" s="788"/>
      <c r="W97" s="788"/>
      <c r="X97" s="789"/>
      <c r="Y97" s="734" t="s">
        <v>62</v>
      </c>
      <c r="Z97" s="735"/>
      <c r="AA97" s="736"/>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8"/>
      <c r="B98" s="511"/>
      <c r="C98" s="511"/>
      <c r="D98" s="511"/>
      <c r="E98" s="511"/>
      <c r="F98" s="512"/>
      <c r="G98" s="199"/>
      <c r="H98" s="200"/>
      <c r="I98" s="200"/>
      <c r="J98" s="200"/>
      <c r="K98" s="200"/>
      <c r="L98" s="200"/>
      <c r="M98" s="200"/>
      <c r="N98" s="200"/>
      <c r="O98" s="201"/>
      <c r="P98" s="790"/>
      <c r="Q98" s="790"/>
      <c r="R98" s="790"/>
      <c r="S98" s="790"/>
      <c r="T98" s="790"/>
      <c r="U98" s="790"/>
      <c r="V98" s="790"/>
      <c r="W98" s="790"/>
      <c r="X98" s="791"/>
      <c r="Y98" s="705" t="s">
        <v>54</v>
      </c>
      <c r="Z98" s="706"/>
      <c r="AA98" s="707"/>
      <c r="AB98" s="785"/>
      <c r="AC98" s="786"/>
      <c r="AD98" s="787"/>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9"/>
      <c r="B99" s="839"/>
      <c r="C99" s="839"/>
      <c r="D99" s="839"/>
      <c r="E99" s="839"/>
      <c r="F99" s="840"/>
      <c r="G99" s="793"/>
      <c r="H99" s="217"/>
      <c r="I99" s="217"/>
      <c r="J99" s="217"/>
      <c r="K99" s="217"/>
      <c r="L99" s="217"/>
      <c r="M99" s="217"/>
      <c r="N99" s="217"/>
      <c r="O99" s="794"/>
      <c r="P99" s="819"/>
      <c r="Q99" s="819"/>
      <c r="R99" s="819"/>
      <c r="S99" s="819"/>
      <c r="T99" s="819"/>
      <c r="U99" s="819"/>
      <c r="V99" s="819"/>
      <c r="W99" s="819"/>
      <c r="X99" s="820"/>
      <c r="Y99" s="450" t="s">
        <v>14</v>
      </c>
      <c r="Z99" s="451"/>
      <c r="AA99" s="452"/>
      <c r="AB99" s="435" t="s">
        <v>15</v>
      </c>
      <c r="AC99" s="436"/>
      <c r="AD99" s="437"/>
      <c r="AE99" s="826"/>
      <c r="AF99" s="827"/>
      <c r="AG99" s="827"/>
      <c r="AH99" s="828"/>
      <c r="AI99" s="826"/>
      <c r="AJ99" s="827"/>
      <c r="AK99" s="827"/>
      <c r="AL99" s="828"/>
      <c r="AM99" s="826"/>
      <c r="AN99" s="827"/>
      <c r="AO99" s="827"/>
      <c r="AP99" s="827"/>
      <c r="AQ99" s="829"/>
      <c r="AR99" s="830"/>
      <c r="AS99" s="830"/>
      <c r="AT99" s="831"/>
      <c r="AU99" s="827"/>
      <c r="AV99" s="827"/>
      <c r="AW99" s="827"/>
      <c r="AX99" s="832"/>
    </row>
    <row r="100" spans="1:60" ht="31.5" customHeight="1" x14ac:dyDescent="0.15">
      <c r="A100" s="808" t="s">
        <v>424</v>
      </c>
      <c r="B100" s="809"/>
      <c r="C100" s="809"/>
      <c r="D100" s="809"/>
      <c r="E100" s="809"/>
      <c r="F100" s="810"/>
      <c r="G100" s="811" t="s">
        <v>60</v>
      </c>
      <c r="H100" s="811"/>
      <c r="I100" s="811"/>
      <c r="J100" s="811"/>
      <c r="K100" s="811"/>
      <c r="L100" s="811"/>
      <c r="M100" s="811"/>
      <c r="N100" s="811"/>
      <c r="O100" s="811"/>
      <c r="P100" s="811"/>
      <c r="Q100" s="811"/>
      <c r="R100" s="811"/>
      <c r="S100" s="811"/>
      <c r="T100" s="811"/>
      <c r="U100" s="811"/>
      <c r="V100" s="811"/>
      <c r="W100" s="811"/>
      <c r="X100" s="812"/>
      <c r="Y100" s="438"/>
      <c r="Z100" s="439"/>
      <c r="AA100" s="440"/>
      <c r="AB100" s="801" t="s">
        <v>12</v>
      </c>
      <c r="AC100" s="801"/>
      <c r="AD100" s="801"/>
      <c r="AE100" s="833" t="s">
        <v>310</v>
      </c>
      <c r="AF100" s="834"/>
      <c r="AG100" s="834"/>
      <c r="AH100" s="835"/>
      <c r="AI100" s="833" t="s">
        <v>311</v>
      </c>
      <c r="AJ100" s="834"/>
      <c r="AK100" s="834"/>
      <c r="AL100" s="835"/>
      <c r="AM100" s="833" t="s">
        <v>317</v>
      </c>
      <c r="AN100" s="834"/>
      <c r="AO100" s="834"/>
      <c r="AP100" s="835"/>
      <c r="AQ100" s="894" t="s">
        <v>425</v>
      </c>
      <c r="AR100" s="895"/>
      <c r="AS100" s="895"/>
      <c r="AT100" s="896"/>
      <c r="AU100" s="894" t="s">
        <v>426</v>
      </c>
      <c r="AV100" s="895"/>
      <c r="AW100" s="895"/>
      <c r="AX100" s="897"/>
    </row>
    <row r="101" spans="1:60" ht="23.25" customHeight="1" x14ac:dyDescent="0.15">
      <c r="A101" s="459"/>
      <c r="B101" s="460"/>
      <c r="C101" s="460"/>
      <c r="D101" s="460"/>
      <c r="E101" s="460"/>
      <c r="F101" s="461"/>
      <c r="G101" s="107" t="s">
        <v>490</v>
      </c>
      <c r="H101" s="107"/>
      <c r="I101" s="107"/>
      <c r="J101" s="107"/>
      <c r="K101" s="107"/>
      <c r="L101" s="107"/>
      <c r="M101" s="107"/>
      <c r="N101" s="107"/>
      <c r="O101" s="107"/>
      <c r="P101" s="107"/>
      <c r="Q101" s="107"/>
      <c r="R101" s="107"/>
      <c r="S101" s="107"/>
      <c r="T101" s="107"/>
      <c r="U101" s="107"/>
      <c r="V101" s="107"/>
      <c r="W101" s="107"/>
      <c r="X101" s="198"/>
      <c r="Y101" s="800" t="s">
        <v>55</v>
      </c>
      <c r="Z101" s="691"/>
      <c r="AA101" s="692"/>
      <c r="AB101" s="510" t="s">
        <v>492</v>
      </c>
      <c r="AC101" s="510"/>
      <c r="AD101" s="510"/>
      <c r="AE101" s="334">
        <v>1070258</v>
      </c>
      <c r="AF101" s="335"/>
      <c r="AG101" s="335"/>
      <c r="AH101" s="336"/>
      <c r="AI101" s="334">
        <v>1033295</v>
      </c>
      <c r="AJ101" s="335"/>
      <c r="AK101" s="335"/>
      <c r="AL101" s="336"/>
      <c r="AM101" s="334">
        <v>996414</v>
      </c>
      <c r="AN101" s="335"/>
      <c r="AO101" s="335"/>
      <c r="AP101" s="336"/>
      <c r="AQ101" s="334" t="s">
        <v>546</v>
      </c>
      <c r="AR101" s="335"/>
      <c r="AS101" s="335"/>
      <c r="AT101" s="336"/>
      <c r="AU101" s="334" t="s">
        <v>547</v>
      </c>
      <c r="AV101" s="335"/>
      <c r="AW101" s="335"/>
      <c r="AX101" s="336"/>
    </row>
    <row r="102" spans="1:60" ht="23.25" customHeight="1" x14ac:dyDescent="0.15">
      <c r="A102" s="462"/>
      <c r="B102" s="463"/>
      <c r="C102" s="463"/>
      <c r="D102" s="463"/>
      <c r="E102" s="463"/>
      <c r="F102" s="464"/>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10" t="s">
        <v>492</v>
      </c>
      <c r="AC102" s="510"/>
      <c r="AD102" s="510"/>
      <c r="AE102" s="311">
        <v>1107386</v>
      </c>
      <c r="AF102" s="311"/>
      <c r="AG102" s="311"/>
      <c r="AH102" s="311"/>
      <c r="AI102" s="311">
        <v>1070258</v>
      </c>
      <c r="AJ102" s="311"/>
      <c r="AK102" s="311"/>
      <c r="AL102" s="311"/>
      <c r="AM102" s="311">
        <v>1033295</v>
      </c>
      <c r="AN102" s="311"/>
      <c r="AO102" s="311"/>
      <c r="AP102" s="311"/>
      <c r="AQ102" s="858">
        <v>996414</v>
      </c>
      <c r="AR102" s="859"/>
      <c r="AS102" s="859"/>
      <c r="AT102" s="860"/>
      <c r="AU102" s="858">
        <v>996414</v>
      </c>
      <c r="AV102" s="859"/>
      <c r="AW102" s="859"/>
      <c r="AX102" s="860"/>
    </row>
    <row r="103" spans="1:60" ht="31.5" hidden="1" customHeight="1" x14ac:dyDescent="0.15">
      <c r="A103" s="456" t="s">
        <v>424</v>
      </c>
      <c r="B103" s="457"/>
      <c r="C103" s="457"/>
      <c r="D103" s="457"/>
      <c r="E103" s="457"/>
      <c r="F103" s="458"/>
      <c r="G103" s="706" t="s">
        <v>60</v>
      </c>
      <c r="H103" s="706"/>
      <c r="I103" s="706"/>
      <c r="J103" s="706"/>
      <c r="K103" s="706"/>
      <c r="L103" s="706"/>
      <c r="M103" s="706"/>
      <c r="N103" s="706"/>
      <c r="O103" s="706"/>
      <c r="P103" s="706"/>
      <c r="Q103" s="706"/>
      <c r="R103" s="706"/>
      <c r="S103" s="706"/>
      <c r="T103" s="706"/>
      <c r="U103" s="706"/>
      <c r="V103" s="706"/>
      <c r="W103" s="706"/>
      <c r="X103" s="707"/>
      <c r="Y103" s="441"/>
      <c r="Z103" s="442"/>
      <c r="AA103" s="443"/>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57"/>
      <c r="AU103" s="341" t="s">
        <v>426</v>
      </c>
      <c r="AV103" s="342"/>
      <c r="AW103" s="342"/>
      <c r="AX103" s="343"/>
    </row>
    <row r="104" spans="1:60" ht="23.25" hidden="1" customHeight="1" x14ac:dyDescent="0.15">
      <c r="A104" s="459"/>
      <c r="B104" s="460"/>
      <c r="C104" s="460"/>
      <c r="D104" s="460"/>
      <c r="E104" s="460"/>
      <c r="F104" s="461"/>
      <c r="G104" s="107"/>
      <c r="H104" s="107"/>
      <c r="I104" s="107"/>
      <c r="J104" s="107"/>
      <c r="K104" s="107"/>
      <c r="L104" s="107"/>
      <c r="M104" s="107"/>
      <c r="N104" s="107"/>
      <c r="O104" s="107"/>
      <c r="P104" s="107"/>
      <c r="Q104" s="107"/>
      <c r="R104" s="107"/>
      <c r="S104" s="107"/>
      <c r="T104" s="107"/>
      <c r="U104" s="107"/>
      <c r="V104" s="107"/>
      <c r="W104" s="107"/>
      <c r="X104" s="198"/>
      <c r="Y104" s="447" t="s">
        <v>55</v>
      </c>
      <c r="Z104" s="448"/>
      <c r="AA104" s="449"/>
      <c r="AB104" s="444"/>
      <c r="AC104" s="445"/>
      <c r="AD104" s="446"/>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62"/>
      <c r="B105" s="463"/>
      <c r="C105" s="463"/>
      <c r="D105" s="463"/>
      <c r="E105" s="463"/>
      <c r="F105" s="464"/>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8"/>
      <c r="AV105" s="859"/>
      <c r="AW105" s="859"/>
      <c r="AX105" s="860"/>
    </row>
    <row r="106" spans="1:60" ht="31.5" hidden="1" customHeight="1" x14ac:dyDescent="0.15">
      <c r="A106" s="456" t="s">
        <v>424</v>
      </c>
      <c r="B106" s="457"/>
      <c r="C106" s="457"/>
      <c r="D106" s="457"/>
      <c r="E106" s="457"/>
      <c r="F106" s="458"/>
      <c r="G106" s="706" t="s">
        <v>60</v>
      </c>
      <c r="H106" s="706"/>
      <c r="I106" s="706"/>
      <c r="J106" s="706"/>
      <c r="K106" s="706"/>
      <c r="L106" s="706"/>
      <c r="M106" s="706"/>
      <c r="N106" s="706"/>
      <c r="O106" s="706"/>
      <c r="P106" s="706"/>
      <c r="Q106" s="706"/>
      <c r="R106" s="706"/>
      <c r="S106" s="706"/>
      <c r="T106" s="706"/>
      <c r="U106" s="706"/>
      <c r="V106" s="706"/>
      <c r="W106" s="706"/>
      <c r="X106" s="707"/>
      <c r="Y106" s="441"/>
      <c r="Z106" s="442"/>
      <c r="AA106" s="443"/>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57"/>
      <c r="AU106" s="341" t="s">
        <v>426</v>
      </c>
      <c r="AV106" s="342"/>
      <c r="AW106" s="342"/>
      <c r="AX106" s="343"/>
    </row>
    <row r="107" spans="1:60" ht="23.25" hidden="1" customHeight="1" x14ac:dyDescent="0.15">
      <c r="A107" s="459"/>
      <c r="B107" s="460"/>
      <c r="C107" s="460"/>
      <c r="D107" s="460"/>
      <c r="E107" s="460"/>
      <c r="F107" s="461"/>
      <c r="G107" s="107"/>
      <c r="H107" s="107"/>
      <c r="I107" s="107"/>
      <c r="J107" s="107"/>
      <c r="K107" s="107"/>
      <c r="L107" s="107"/>
      <c r="M107" s="107"/>
      <c r="N107" s="107"/>
      <c r="O107" s="107"/>
      <c r="P107" s="107"/>
      <c r="Q107" s="107"/>
      <c r="R107" s="107"/>
      <c r="S107" s="107"/>
      <c r="T107" s="107"/>
      <c r="U107" s="107"/>
      <c r="V107" s="107"/>
      <c r="W107" s="107"/>
      <c r="X107" s="198"/>
      <c r="Y107" s="447" t="s">
        <v>55</v>
      </c>
      <c r="Z107" s="448"/>
      <c r="AA107" s="449"/>
      <c r="AB107" s="444"/>
      <c r="AC107" s="445"/>
      <c r="AD107" s="446"/>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62"/>
      <c r="B108" s="463"/>
      <c r="C108" s="463"/>
      <c r="D108" s="463"/>
      <c r="E108" s="463"/>
      <c r="F108" s="464"/>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8"/>
      <c r="AV108" s="859"/>
      <c r="AW108" s="859"/>
      <c r="AX108" s="860"/>
    </row>
    <row r="109" spans="1:60" ht="31.5" hidden="1" customHeight="1" x14ac:dyDescent="0.15">
      <c r="A109" s="456" t="s">
        <v>424</v>
      </c>
      <c r="B109" s="457"/>
      <c r="C109" s="457"/>
      <c r="D109" s="457"/>
      <c r="E109" s="457"/>
      <c r="F109" s="458"/>
      <c r="G109" s="706" t="s">
        <v>60</v>
      </c>
      <c r="H109" s="706"/>
      <c r="I109" s="706"/>
      <c r="J109" s="706"/>
      <c r="K109" s="706"/>
      <c r="L109" s="706"/>
      <c r="M109" s="706"/>
      <c r="N109" s="706"/>
      <c r="O109" s="706"/>
      <c r="P109" s="706"/>
      <c r="Q109" s="706"/>
      <c r="R109" s="706"/>
      <c r="S109" s="706"/>
      <c r="T109" s="706"/>
      <c r="U109" s="706"/>
      <c r="V109" s="706"/>
      <c r="W109" s="706"/>
      <c r="X109" s="707"/>
      <c r="Y109" s="441"/>
      <c r="Z109" s="442"/>
      <c r="AA109" s="443"/>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57"/>
      <c r="AU109" s="341" t="s">
        <v>426</v>
      </c>
      <c r="AV109" s="342"/>
      <c r="AW109" s="342"/>
      <c r="AX109" s="343"/>
    </row>
    <row r="110" spans="1:60" ht="23.25" hidden="1" customHeight="1" x14ac:dyDescent="0.15">
      <c r="A110" s="459"/>
      <c r="B110" s="460"/>
      <c r="C110" s="460"/>
      <c r="D110" s="460"/>
      <c r="E110" s="460"/>
      <c r="F110" s="461"/>
      <c r="G110" s="107"/>
      <c r="H110" s="107"/>
      <c r="I110" s="107"/>
      <c r="J110" s="107"/>
      <c r="K110" s="107"/>
      <c r="L110" s="107"/>
      <c r="M110" s="107"/>
      <c r="N110" s="107"/>
      <c r="O110" s="107"/>
      <c r="P110" s="107"/>
      <c r="Q110" s="107"/>
      <c r="R110" s="107"/>
      <c r="S110" s="107"/>
      <c r="T110" s="107"/>
      <c r="U110" s="107"/>
      <c r="V110" s="107"/>
      <c r="W110" s="107"/>
      <c r="X110" s="198"/>
      <c r="Y110" s="447" t="s">
        <v>55</v>
      </c>
      <c r="Z110" s="448"/>
      <c r="AA110" s="449"/>
      <c r="AB110" s="444"/>
      <c r="AC110" s="445"/>
      <c r="AD110" s="446"/>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62"/>
      <c r="B111" s="463"/>
      <c r="C111" s="463"/>
      <c r="D111" s="463"/>
      <c r="E111" s="463"/>
      <c r="F111" s="464"/>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8"/>
      <c r="AV111" s="859"/>
      <c r="AW111" s="859"/>
      <c r="AX111" s="860"/>
    </row>
    <row r="112" spans="1:60" ht="31.5" hidden="1" customHeight="1" x14ac:dyDescent="0.15">
      <c r="A112" s="456" t="s">
        <v>424</v>
      </c>
      <c r="B112" s="457"/>
      <c r="C112" s="457"/>
      <c r="D112" s="457"/>
      <c r="E112" s="457"/>
      <c r="F112" s="458"/>
      <c r="G112" s="706" t="s">
        <v>60</v>
      </c>
      <c r="H112" s="706"/>
      <c r="I112" s="706"/>
      <c r="J112" s="706"/>
      <c r="K112" s="706"/>
      <c r="L112" s="706"/>
      <c r="M112" s="706"/>
      <c r="N112" s="706"/>
      <c r="O112" s="706"/>
      <c r="P112" s="706"/>
      <c r="Q112" s="706"/>
      <c r="R112" s="706"/>
      <c r="S112" s="706"/>
      <c r="T112" s="706"/>
      <c r="U112" s="706"/>
      <c r="V112" s="706"/>
      <c r="W112" s="706"/>
      <c r="X112" s="707"/>
      <c r="Y112" s="441"/>
      <c r="Z112" s="442"/>
      <c r="AA112" s="443"/>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9"/>
      <c r="B113" s="460"/>
      <c r="C113" s="460"/>
      <c r="D113" s="460"/>
      <c r="E113" s="460"/>
      <c r="F113" s="461"/>
      <c r="G113" s="107"/>
      <c r="H113" s="107"/>
      <c r="I113" s="107"/>
      <c r="J113" s="107"/>
      <c r="K113" s="107"/>
      <c r="L113" s="107"/>
      <c r="M113" s="107"/>
      <c r="N113" s="107"/>
      <c r="O113" s="107"/>
      <c r="P113" s="107"/>
      <c r="Q113" s="107"/>
      <c r="R113" s="107"/>
      <c r="S113" s="107"/>
      <c r="T113" s="107"/>
      <c r="U113" s="107"/>
      <c r="V113" s="107"/>
      <c r="W113" s="107"/>
      <c r="X113" s="198"/>
      <c r="Y113" s="447" t="s">
        <v>55</v>
      </c>
      <c r="Z113" s="448"/>
      <c r="AA113" s="449"/>
      <c r="AB113" s="444"/>
      <c r="AC113" s="445"/>
      <c r="AD113" s="446"/>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62"/>
      <c r="B114" s="463"/>
      <c r="C114" s="463"/>
      <c r="D114" s="463"/>
      <c r="E114" s="463"/>
      <c r="F114" s="464"/>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9"/>
      <c r="Z115" s="560"/>
      <c r="AA115" s="561"/>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491</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493</v>
      </c>
      <c r="AC116" s="266"/>
      <c r="AD116" s="267"/>
      <c r="AE116" s="334">
        <v>7800</v>
      </c>
      <c r="AF116" s="335"/>
      <c r="AG116" s="335"/>
      <c r="AH116" s="336"/>
      <c r="AI116" s="334">
        <v>7790</v>
      </c>
      <c r="AJ116" s="335"/>
      <c r="AK116" s="335"/>
      <c r="AL116" s="336"/>
      <c r="AM116" s="311">
        <v>7840</v>
      </c>
      <c r="AN116" s="311"/>
      <c r="AO116" s="311"/>
      <c r="AP116" s="311"/>
      <c r="AQ116" s="334">
        <v>7646</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494</v>
      </c>
      <c r="AC117" s="325"/>
      <c r="AD117" s="326"/>
      <c r="AE117" s="431" t="s">
        <v>495</v>
      </c>
      <c r="AF117" s="432"/>
      <c r="AG117" s="432"/>
      <c r="AH117" s="433"/>
      <c r="AI117" s="431" t="s">
        <v>496</v>
      </c>
      <c r="AJ117" s="432"/>
      <c r="AK117" s="432"/>
      <c r="AL117" s="433"/>
      <c r="AM117" s="271" t="s">
        <v>542</v>
      </c>
      <c r="AN117" s="271"/>
      <c r="AO117" s="271"/>
      <c r="AP117" s="271"/>
      <c r="AQ117" s="271" t="s">
        <v>543</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9"/>
      <c r="Z118" s="560"/>
      <c r="AA118" s="561"/>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9"/>
      <c r="Z121" s="560"/>
      <c r="AA121" s="561"/>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9"/>
      <c r="Z124" s="560"/>
      <c r="AA124" s="561"/>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8"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90" t="s">
        <v>323</v>
      </c>
      <c r="B130" s="988"/>
      <c r="C130" s="987" t="s">
        <v>320</v>
      </c>
      <c r="D130" s="988"/>
      <c r="E130" s="273" t="s">
        <v>353</v>
      </c>
      <c r="F130" s="274"/>
      <c r="G130" s="275" t="s">
        <v>483</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91"/>
      <c r="B131" s="222"/>
      <c r="C131" s="221"/>
      <c r="D131" s="222"/>
      <c r="E131" s="208" t="s">
        <v>352</v>
      </c>
      <c r="F131" s="209"/>
      <c r="G131" s="202" t="s">
        <v>497</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91"/>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91"/>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499</v>
      </c>
      <c r="AR133" s="251"/>
      <c r="AS133" s="118" t="s">
        <v>309</v>
      </c>
      <c r="AT133" s="119"/>
      <c r="AU133" s="184" t="s">
        <v>483</v>
      </c>
      <c r="AV133" s="184"/>
      <c r="AW133" s="118" t="s">
        <v>297</v>
      </c>
      <c r="AX133" s="196"/>
    </row>
    <row r="134" spans="1:50" ht="39.75" customHeight="1" x14ac:dyDescent="0.15">
      <c r="A134" s="991"/>
      <c r="B134" s="222"/>
      <c r="C134" s="221"/>
      <c r="D134" s="222"/>
      <c r="E134" s="221"/>
      <c r="F134" s="283"/>
      <c r="G134" s="197" t="s">
        <v>484</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483</v>
      </c>
      <c r="AC134" s="174"/>
      <c r="AD134" s="174"/>
      <c r="AE134" s="252" t="s">
        <v>483</v>
      </c>
      <c r="AF134" s="176"/>
      <c r="AG134" s="176"/>
      <c r="AH134" s="176"/>
      <c r="AI134" s="252" t="s">
        <v>489</v>
      </c>
      <c r="AJ134" s="176"/>
      <c r="AK134" s="176"/>
      <c r="AL134" s="176"/>
      <c r="AM134" s="252" t="s">
        <v>484</v>
      </c>
      <c r="AN134" s="176"/>
      <c r="AO134" s="176"/>
      <c r="AP134" s="176"/>
      <c r="AQ134" s="252" t="s">
        <v>483</v>
      </c>
      <c r="AR134" s="176"/>
      <c r="AS134" s="176"/>
      <c r="AT134" s="176"/>
      <c r="AU134" s="252" t="s">
        <v>483</v>
      </c>
      <c r="AV134" s="176"/>
      <c r="AW134" s="176"/>
      <c r="AX134" s="178"/>
    </row>
    <row r="135" spans="1:50" ht="39.75" customHeight="1" x14ac:dyDescent="0.15">
      <c r="A135" s="991"/>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483</v>
      </c>
      <c r="AC135" s="188"/>
      <c r="AD135" s="188"/>
      <c r="AE135" s="252" t="s">
        <v>483</v>
      </c>
      <c r="AF135" s="176"/>
      <c r="AG135" s="176"/>
      <c r="AH135" s="176"/>
      <c r="AI135" s="252" t="s">
        <v>483</v>
      </c>
      <c r="AJ135" s="176"/>
      <c r="AK135" s="176"/>
      <c r="AL135" s="176"/>
      <c r="AM135" s="252" t="s">
        <v>498</v>
      </c>
      <c r="AN135" s="176"/>
      <c r="AO135" s="176"/>
      <c r="AP135" s="176"/>
      <c r="AQ135" s="252" t="s">
        <v>499</v>
      </c>
      <c r="AR135" s="176"/>
      <c r="AS135" s="176"/>
      <c r="AT135" s="176"/>
      <c r="AU135" s="252" t="s">
        <v>483</v>
      </c>
      <c r="AV135" s="176"/>
      <c r="AW135" s="176"/>
      <c r="AX135" s="178"/>
    </row>
    <row r="136" spans="1:50" ht="18.75" hidden="1" customHeight="1" x14ac:dyDescent="0.15">
      <c r="A136" s="991"/>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91"/>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91"/>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91"/>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91"/>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91"/>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91"/>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91"/>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91"/>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91"/>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91"/>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91"/>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91"/>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91"/>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91"/>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91"/>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customHeight="1" x14ac:dyDescent="0.15">
      <c r="A152" s="991"/>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2"/>
    </row>
    <row r="153" spans="1:50" ht="22.5" customHeight="1" x14ac:dyDescent="0.15">
      <c r="A153" s="991"/>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customHeight="1" x14ac:dyDescent="0.15">
      <c r="A154" s="991"/>
      <c r="B154" s="222"/>
      <c r="C154" s="221"/>
      <c r="D154" s="222"/>
      <c r="E154" s="221"/>
      <c r="F154" s="283"/>
      <c r="G154" s="197" t="s">
        <v>500</v>
      </c>
      <c r="H154" s="107"/>
      <c r="I154" s="107"/>
      <c r="J154" s="107"/>
      <c r="K154" s="107"/>
      <c r="L154" s="107"/>
      <c r="M154" s="107"/>
      <c r="N154" s="107"/>
      <c r="O154" s="107"/>
      <c r="P154" s="198"/>
      <c r="Q154" s="106" t="s">
        <v>501</v>
      </c>
      <c r="R154" s="107"/>
      <c r="S154" s="107"/>
      <c r="T154" s="107"/>
      <c r="U154" s="107"/>
      <c r="V154" s="107"/>
      <c r="W154" s="107"/>
      <c r="X154" s="107"/>
      <c r="Y154" s="107"/>
      <c r="Z154" s="107"/>
      <c r="AA154" s="993"/>
      <c r="AB154" s="229" t="s">
        <v>483</v>
      </c>
      <c r="AC154" s="230"/>
      <c r="AD154" s="230"/>
      <c r="AE154" s="235" t="s">
        <v>502</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customHeight="1" x14ac:dyDescent="0.15">
      <c r="A155" s="991"/>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4"/>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customHeight="1" x14ac:dyDescent="0.15">
      <c r="A156" s="991"/>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4"/>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customHeight="1" x14ac:dyDescent="0.15">
      <c r="A157" s="991"/>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4"/>
      <c r="AB157" s="231"/>
      <c r="AC157" s="232"/>
      <c r="AD157" s="232"/>
      <c r="AE157" s="106" t="s">
        <v>503</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customHeight="1" x14ac:dyDescent="0.15">
      <c r="A158" s="991"/>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5"/>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1"/>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91"/>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91"/>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3"/>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91"/>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4"/>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91"/>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4"/>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91"/>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4"/>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1"/>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5"/>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1"/>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91"/>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91"/>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3"/>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91"/>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4"/>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91"/>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4"/>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91"/>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4"/>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1"/>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5"/>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1"/>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91"/>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91"/>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3"/>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91"/>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4"/>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91"/>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4"/>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91"/>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4"/>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1"/>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5"/>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1"/>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91"/>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91"/>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3"/>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91"/>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4"/>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91"/>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4"/>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91"/>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4"/>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1"/>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5"/>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1"/>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1"/>
      <c r="B188" s="222"/>
      <c r="C188" s="221"/>
      <c r="D188" s="222"/>
      <c r="E188" s="106" t="s">
        <v>504</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91"/>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91"/>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91"/>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91"/>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91"/>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91"/>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91"/>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91"/>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91"/>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91"/>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91"/>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91"/>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91"/>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91"/>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91"/>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91"/>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91"/>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91"/>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91"/>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91"/>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91"/>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91"/>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91"/>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91"/>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2"/>
    </row>
    <row r="213" spans="1:50" ht="22.5" hidden="1" customHeight="1" x14ac:dyDescent="0.15">
      <c r="A213" s="991"/>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91"/>
      <c r="B214" s="222"/>
      <c r="C214" s="221"/>
      <c r="D214" s="222"/>
      <c r="E214" s="221"/>
      <c r="F214" s="283"/>
      <c r="G214" s="197"/>
      <c r="H214" s="107"/>
      <c r="I214" s="107"/>
      <c r="J214" s="107"/>
      <c r="K214" s="107"/>
      <c r="L214" s="107"/>
      <c r="M214" s="107"/>
      <c r="N214" s="107"/>
      <c r="O214" s="107"/>
      <c r="P214" s="198"/>
      <c r="Q214" s="978"/>
      <c r="R214" s="979"/>
      <c r="S214" s="979"/>
      <c r="T214" s="979"/>
      <c r="U214" s="979"/>
      <c r="V214" s="979"/>
      <c r="W214" s="979"/>
      <c r="X214" s="979"/>
      <c r="Y214" s="979"/>
      <c r="Z214" s="979"/>
      <c r="AA214" s="980"/>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91"/>
      <c r="B215" s="222"/>
      <c r="C215" s="221"/>
      <c r="D215" s="222"/>
      <c r="E215" s="221"/>
      <c r="F215" s="283"/>
      <c r="G215" s="199"/>
      <c r="H215" s="200"/>
      <c r="I215" s="200"/>
      <c r="J215" s="200"/>
      <c r="K215" s="200"/>
      <c r="L215" s="200"/>
      <c r="M215" s="200"/>
      <c r="N215" s="200"/>
      <c r="O215" s="200"/>
      <c r="P215" s="201"/>
      <c r="Q215" s="981"/>
      <c r="R215" s="982"/>
      <c r="S215" s="982"/>
      <c r="T215" s="982"/>
      <c r="U215" s="982"/>
      <c r="V215" s="982"/>
      <c r="W215" s="982"/>
      <c r="X215" s="982"/>
      <c r="Y215" s="982"/>
      <c r="Z215" s="982"/>
      <c r="AA215" s="983"/>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91"/>
      <c r="B216" s="222"/>
      <c r="C216" s="221"/>
      <c r="D216" s="222"/>
      <c r="E216" s="221"/>
      <c r="F216" s="283"/>
      <c r="G216" s="199"/>
      <c r="H216" s="200"/>
      <c r="I216" s="200"/>
      <c r="J216" s="200"/>
      <c r="K216" s="200"/>
      <c r="L216" s="200"/>
      <c r="M216" s="200"/>
      <c r="N216" s="200"/>
      <c r="O216" s="200"/>
      <c r="P216" s="201"/>
      <c r="Q216" s="981"/>
      <c r="R216" s="982"/>
      <c r="S216" s="982"/>
      <c r="T216" s="982"/>
      <c r="U216" s="982"/>
      <c r="V216" s="982"/>
      <c r="W216" s="982"/>
      <c r="X216" s="982"/>
      <c r="Y216" s="982"/>
      <c r="Z216" s="982"/>
      <c r="AA216" s="983"/>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91"/>
      <c r="B217" s="222"/>
      <c r="C217" s="221"/>
      <c r="D217" s="222"/>
      <c r="E217" s="221"/>
      <c r="F217" s="283"/>
      <c r="G217" s="199"/>
      <c r="H217" s="200"/>
      <c r="I217" s="200"/>
      <c r="J217" s="200"/>
      <c r="K217" s="200"/>
      <c r="L217" s="200"/>
      <c r="M217" s="200"/>
      <c r="N217" s="200"/>
      <c r="O217" s="200"/>
      <c r="P217" s="201"/>
      <c r="Q217" s="981"/>
      <c r="R217" s="982"/>
      <c r="S217" s="982"/>
      <c r="T217" s="982"/>
      <c r="U217" s="982"/>
      <c r="V217" s="982"/>
      <c r="W217" s="982"/>
      <c r="X217" s="982"/>
      <c r="Y217" s="982"/>
      <c r="Z217" s="982"/>
      <c r="AA217" s="983"/>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1"/>
      <c r="B218" s="222"/>
      <c r="C218" s="221"/>
      <c r="D218" s="222"/>
      <c r="E218" s="221"/>
      <c r="F218" s="283"/>
      <c r="G218" s="202"/>
      <c r="H218" s="110"/>
      <c r="I218" s="110"/>
      <c r="J218" s="110"/>
      <c r="K218" s="110"/>
      <c r="L218" s="110"/>
      <c r="M218" s="110"/>
      <c r="N218" s="110"/>
      <c r="O218" s="110"/>
      <c r="P218" s="203"/>
      <c r="Q218" s="984"/>
      <c r="R218" s="985"/>
      <c r="S218" s="985"/>
      <c r="T218" s="985"/>
      <c r="U218" s="985"/>
      <c r="V218" s="985"/>
      <c r="W218" s="985"/>
      <c r="X218" s="985"/>
      <c r="Y218" s="985"/>
      <c r="Z218" s="985"/>
      <c r="AA218" s="986"/>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1"/>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91"/>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91"/>
      <c r="B221" s="222"/>
      <c r="C221" s="221"/>
      <c r="D221" s="222"/>
      <c r="E221" s="221"/>
      <c r="F221" s="283"/>
      <c r="G221" s="197"/>
      <c r="H221" s="107"/>
      <c r="I221" s="107"/>
      <c r="J221" s="107"/>
      <c r="K221" s="107"/>
      <c r="L221" s="107"/>
      <c r="M221" s="107"/>
      <c r="N221" s="107"/>
      <c r="O221" s="107"/>
      <c r="P221" s="198"/>
      <c r="Q221" s="978"/>
      <c r="R221" s="979"/>
      <c r="S221" s="979"/>
      <c r="T221" s="979"/>
      <c r="U221" s="979"/>
      <c r="V221" s="979"/>
      <c r="W221" s="979"/>
      <c r="X221" s="979"/>
      <c r="Y221" s="979"/>
      <c r="Z221" s="979"/>
      <c r="AA221" s="980"/>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91"/>
      <c r="B222" s="222"/>
      <c r="C222" s="221"/>
      <c r="D222" s="222"/>
      <c r="E222" s="221"/>
      <c r="F222" s="283"/>
      <c r="G222" s="199"/>
      <c r="H222" s="200"/>
      <c r="I222" s="200"/>
      <c r="J222" s="200"/>
      <c r="K222" s="200"/>
      <c r="L222" s="200"/>
      <c r="M222" s="200"/>
      <c r="N222" s="200"/>
      <c r="O222" s="200"/>
      <c r="P222" s="201"/>
      <c r="Q222" s="981"/>
      <c r="R222" s="982"/>
      <c r="S222" s="982"/>
      <c r="T222" s="982"/>
      <c r="U222" s="982"/>
      <c r="V222" s="982"/>
      <c r="W222" s="982"/>
      <c r="X222" s="982"/>
      <c r="Y222" s="982"/>
      <c r="Z222" s="982"/>
      <c r="AA222" s="983"/>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91"/>
      <c r="B223" s="222"/>
      <c r="C223" s="221"/>
      <c r="D223" s="222"/>
      <c r="E223" s="221"/>
      <c r="F223" s="283"/>
      <c r="G223" s="199"/>
      <c r="H223" s="200"/>
      <c r="I223" s="200"/>
      <c r="J223" s="200"/>
      <c r="K223" s="200"/>
      <c r="L223" s="200"/>
      <c r="M223" s="200"/>
      <c r="N223" s="200"/>
      <c r="O223" s="200"/>
      <c r="P223" s="201"/>
      <c r="Q223" s="981"/>
      <c r="R223" s="982"/>
      <c r="S223" s="982"/>
      <c r="T223" s="982"/>
      <c r="U223" s="982"/>
      <c r="V223" s="982"/>
      <c r="W223" s="982"/>
      <c r="X223" s="982"/>
      <c r="Y223" s="982"/>
      <c r="Z223" s="982"/>
      <c r="AA223" s="983"/>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91"/>
      <c r="B224" s="222"/>
      <c r="C224" s="221"/>
      <c r="D224" s="222"/>
      <c r="E224" s="221"/>
      <c r="F224" s="283"/>
      <c r="G224" s="199"/>
      <c r="H224" s="200"/>
      <c r="I224" s="200"/>
      <c r="J224" s="200"/>
      <c r="K224" s="200"/>
      <c r="L224" s="200"/>
      <c r="M224" s="200"/>
      <c r="N224" s="200"/>
      <c r="O224" s="200"/>
      <c r="P224" s="201"/>
      <c r="Q224" s="981"/>
      <c r="R224" s="982"/>
      <c r="S224" s="982"/>
      <c r="T224" s="982"/>
      <c r="U224" s="982"/>
      <c r="V224" s="982"/>
      <c r="W224" s="982"/>
      <c r="X224" s="982"/>
      <c r="Y224" s="982"/>
      <c r="Z224" s="982"/>
      <c r="AA224" s="983"/>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1"/>
      <c r="B225" s="222"/>
      <c r="C225" s="221"/>
      <c r="D225" s="222"/>
      <c r="E225" s="221"/>
      <c r="F225" s="283"/>
      <c r="G225" s="202"/>
      <c r="H225" s="110"/>
      <c r="I225" s="110"/>
      <c r="J225" s="110"/>
      <c r="K225" s="110"/>
      <c r="L225" s="110"/>
      <c r="M225" s="110"/>
      <c r="N225" s="110"/>
      <c r="O225" s="110"/>
      <c r="P225" s="203"/>
      <c r="Q225" s="984"/>
      <c r="R225" s="985"/>
      <c r="S225" s="985"/>
      <c r="T225" s="985"/>
      <c r="U225" s="985"/>
      <c r="V225" s="985"/>
      <c r="W225" s="985"/>
      <c r="X225" s="985"/>
      <c r="Y225" s="985"/>
      <c r="Z225" s="985"/>
      <c r="AA225" s="986"/>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1"/>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91"/>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91"/>
      <c r="B228" s="222"/>
      <c r="C228" s="221"/>
      <c r="D228" s="222"/>
      <c r="E228" s="221"/>
      <c r="F228" s="283"/>
      <c r="G228" s="197"/>
      <c r="H228" s="107"/>
      <c r="I228" s="107"/>
      <c r="J228" s="107"/>
      <c r="K228" s="107"/>
      <c r="L228" s="107"/>
      <c r="M228" s="107"/>
      <c r="N228" s="107"/>
      <c r="O228" s="107"/>
      <c r="P228" s="198"/>
      <c r="Q228" s="978"/>
      <c r="R228" s="979"/>
      <c r="S228" s="979"/>
      <c r="T228" s="979"/>
      <c r="U228" s="979"/>
      <c r="V228" s="979"/>
      <c r="W228" s="979"/>
      <c r="X228" s="979"/>
      <c r="Y228" s="979"/>
      <c r="Z228" s="979"/>
      <c r="AA228" s="980"/>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91"/>
      <c r="B229" s="222"/>
      <c r="C229" s="221"/>
      <c r="D229" s="222"/>
      <c r="E229" s="221"/>
      <c r="F229" s="283"/>
      <c r="G229" s="199"/>
      <c r="H229" s="200"/>
      <c r="I229" s="200"/>
      <c r="J229" s="200"/>
      <c r="K229" s="200"/>
      <c r="L229" s="200"/>
      <c r="M229" s="200"/>
      <c r="N229" s="200"/>
      <c r="O229" s="200"/>
      <c r="P229" s="201"/>
      <c r="Q229" s="981"/>
      <c r="R229" s="982"/>
      <c r="S229" s="982"/>
      <c r="T229" s="982"/>
      <c r="U229" s="982"/>
      <c r="V229" s="982"/>
      <c r="W229" s="982"/>
      <c r="X229" s="982"/>
      <c r="Y229" s="982"/>
      <c r="Z229" s="982"/>
      <c r="AA229" s="983"/>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91"/>
      <c r="B230" s="222"/>
      <c r="C230" s="221"/>
      <c r="D230" s="222"/>
      <c r="E230" s="221"/>
      <c r="F230" s="283"/>
      <c r="G230" s="199"/>
      <c r="H230" s="200"/>
      <c r="I230" s="200"/>
      <c r="J230" s="200"/>
      <c r="K230" s="200"/>
      <c r="L230" s="200"/>
      <c r="M230" s="200"/>
      <c r="N230" s="200"/>
      <c r="O230" s="200"/>
      <c r="P230" s="201"/>
      <c r="Q230" s="981"/>
      <c r="R230" s="982"/>
      <c r="S230" s="982"/>
      <c r="T230" s="982"/>
      <c r="U230" s="982"/>
      <c r="V230" s="982"/>
      <c r="W230" s="982"/>
      <c r="X230" s="982"/>
      <c r="Y230" s="982"/>
      <c r="Z230" s="982"/>
      <c r="AA230" s="983"/>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91"/>
      <c r="B231" s="222"/>
      <c r="C231" s="221"/>
      <c r="D231" s="222"/>
      <c r="E231" s="221"/>
      <c r="F231" s="283"/>
      <c r="G231" s="199"/>
      <c r="H231" s="200"/>
      <c r="I231" s="200"/>
      <c r="J231" s="200"/>
      <c r="K231" s="200"/>
      <c r="L231" s="200"/>
      <c r="M231" s="200"/>
      <c r="N231" s="200"/>
      <c r="O231" s="200"/>
      <c r="P231" s="201"/>
      <c r="Q231" s="981"/>
      <c r="R231" s="982"/>
      <c r="S231" s="982"/>
      <c r="T231" s="982"/>
      <c r="U231" s="982"/>
      <c r="V231" s="982"/>
      <c r="W231" s="982"/>
      <c r="X231" s="982"/>
      <c r="Y231" s="982"/>
      <c r="Z231" s="982"/>
      <c r="AA231" s="983"/>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1"/>
      <c r="B232" s="222"/>
      <c r="C232" s="221"/>
      <c r="D232" s="222"/>
      <c r="E232" s="221"/>
      <c r="F232" s="283"/>
      <c r="G232" s="202"/>
      <c r="H232" s="110"/>
      <c r="I232" s="110"/>
      <c r="J232" s="110"/>
      <c r="K232" s="110"/>
      <c r="L232" s="110"/>
      <c r="M232" s="110"/>
      <c r="N232" s="110"/>
      <c r="O232" s="110"/>
      <c r="P232" s="203"/>
      <c r="Q232" s="984"/>
      <c r="R232" s="985"/>
      <c r="S232" s="985"/>
      <c r="T232" s="985"/>
      <c r="U232" s="985"/>
      <c r="V232" s="985"/>
      <c r="W232" s="985"/>
      <c r="X232" s="985"/>
      <c r="Y232" s="985"/>
      <c r="Z232" s="985"/>
      <c r="AA232" s="986"/>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1"/>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91"/>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91"/>
      <c r="B235" s="222"/>
      <c r="C235" s="221"/>
      <c r="D235" s="222"/>
      <c r="E235" s="221"/>
      <c r="F235" s="283"/>
      <c r="G235" s="197"/>
      <c r="H235" s="107"/>
      <c r="I235" s="107"/>
      <c r="J235" s="107"/>
      <c r="K235" s="107"/>
      <c r="L235" s="107"/>
      <c r="M235" s="107"/>
      <c r="N235" s="107"/>
      <c r="O235" s="107"/>
      <c r="P235" s="198"/>
      <c r="Q235" s="978"/>
      <c r="R235" s="979"/>
      <c r="S235" s="979"/>
      <c r="T235" s="979"/>
      <c r="U235" s="979"/>
      <c r="V235" s="979"/>
      <c r="W235" s="979"/>
      <c r="X235" s="979"/>
      <c r="Y235" s="979"/>
      <c r="Z235" s="979"/>
      <c r="AA235" s="980"/>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91"/>
      <c r="B236" s="222"/>
      <c r="C236" s="221"/>
      <c r="D236" s="222"/>
      <c r="E236" s="221"/>
      <c r="F236" s="283"/>
      <c r="G236" s="199"/>
      <c r="H236" s="200"/>
      <c r="I236" s="200"/>
      <c r="J236" s="200"/>
      <c r="K236" s="200"/>
      <c r="L236" s="200"/>
      <c r="M236" s="200"/>
      <c r="N236" s="200"/>
      <c r="O236" s="200"/>
      <c r="P236" s="201"/>
      <c r="Q236" s="981"/>
      <c r="R236" s="982"/>
      <c r="S236" s="982"/>
      <c r="T236" s="982"/>
      <c r="U236" s="982"/>
      <c r="V236" s="982"/>
      <c r="W236" s="982"/>
      <c r="X236" s="982"/>
      <c r="Y236" s="982"/>
      <c r="Z236" s="982"/>
      <c r="AA236" s="983"/>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91"/>
      <c r="B237" s="222"/>
      <c r="C237" s="221"/>
      <c r="D237" s="222"/>
      <c r="E237" s="221"/>
      <c r="F237" s="283"/>
      <c r="G237" s="199"/>
      <c r="H237" s="200"/>
      <c r="I237" s="200"/>
      <c r="J237" s="200"/>
      <c r="K237" s="200"/>
      <c r="L237" s="200"/>
      <c r="M237" s="200"/>
      <c r="N237" s="200"/>
      <c r="O237" s="200"/>
      <c r="P237" s="201"/>
      <c r="Q237" s="981"/>
      <c r="R237" s="982"/>
      <c r="S237" s="982"/>
      <c r="T237" s="982"/>
      <c r="U237" s="982"/>
      <c r="V237" s="982"/>
      <c r="W237" s="982"/>
      <c r="X237" s="982"/>
      <c r="Y237" s="982"/>
      <c r="Z237" s="982"/>
      <c r="AA237" s="983"/>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91"/>
      <c r="B238" s="222"/>
      <c r="C238" s="221"/>
      <c r="D238" s="222"/>
      <c r="E238" s="221"/>
      <c r="F238" s="283"/>
      <c r="G238" s="199"/>
      <c r="H238" s="200"/>
      <c r="I238" s="200"/>
      <c r="J238" s="200"/>
      <c r="K238" s="200"/>
      <c r="L238" s="200"/>
      <c r="M238" s="200"/>
      <c r="N238" s="200"/>
      <c r="O238" s="200"/>
      <c r="P238" s="201"/>
      <c r="Q238" s="981"/>
      <c r="R238" s="982"/>
      <c r="S238" s="982"/>
      <c r="T238" s="982"/>
      <c r="U238" s="982"/>
      <c r="V238" s="982"/>
      <c r="W238" s="982"/>
      <c r="X238" s="982"/>
      <c r="Y238" s="982"/>
      <c r="Z238" s="982"/>
      <c r="AA238" s="983"/>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1"/>
      <c r="B239" s="222"/>
      <c r="C239" s="221"/>
      <c r="D239" s="222"/>
      <c r="E239" s="221"/>
      <c r="F239" s="283"/>
      <c r="G239" s="202"/>
      <c r="H239" s="110"/>
      <c r="I239" s="110"/>
      <c r="J239" s="110"/>
      <c r="K239" s="110"/>
      <c r="L239" s="110"/>
      <c r="M239" s="110"/>
      <c r="N239" s="110"/>
      <c r="O239" s="110"/>
      <c r="P239" s="203"/>
      <c r="Q239" s="984"/>
      <c r="R239" s="985"/>
      <c r="S239" s="985"/>
      <c r="T239" s="985"/>
      <c r="U239" s="985"/>
      <c r="V239" s="985"/>
      <c r="W239" s="985"/>
      <c r="X239" s="985"/>
      <c r="Y239" s="985"/>
      <c r="Z239" s="985"/>
      <c r="AA239" s="986"/>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1"/>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91"/>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91"/>
      <c r="B242" s="222"/>
      <c r="C242" s="221"/>
      <c r="D242" s="222"/>
      <c r="E242" s="221"/>
      <c r="F242" s="283"/>
      <c r="G242" s="197"/>
      <c r="H242" s="107"/>
      <c r="I242" s="107"/>
      <c r="J242" s="107"/>
      <c r="K242" s="107"/>
      <c r="L242" s="107"/>
      <c r="M242" s="107"/>
      <c r="N242" s="107"/>
      <c r="O242" s="107"/>
      <c r="P242" s="198"/>
      <c r="Q242" s="978"/>
      <c r="R242" s="979"/>
      <c r="S242" s="979"/>
      <c r="T242" s="979"/>
      <c r="U242" s="979"/>
      <c r="V242" s="979"/>
      <c r="W242" s="979"/>
      <c r="X242" s="979"/>
      <c r="Y242" s="979"/>
      <c r="Z242" s="979"/>
      <c r="AA242" s="980"/>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91"/>
      <c r="B243" s="222"/>
      <c r="C243" s="221"/>
      <c r="D243" s="222"/>
      <c r="E243" s="221"/>
      <c r="F243" s="283"/>
      <c r="G243" s="199"/>
      <c r="H243" s="200"/>
      <c r="I243" s="200"/>
      <c r="J243" s="200"/>
      <c r="K243" s="200"/>
      <c r="L243" s="200"/>
      <c r="M243" s="200"/>
      <c r="N243" s="200"/>
      <c r="O243" s="200"/>
      <c r="P243" s="201"/>
      <c r="Q243" s="981"/>
      <c r="R243" s="982"/>
      <c r="S243" s="982"/>
      <c r="T243" s="982"/>
      <c r="U243" s="982"/>
      <c r="V243" s="982"/>
      <c r="W243" s="982"/>
      <c r="X243" s="982"/>
      <c r="Y243" s="982"/>
      <c r="Z243" s="982"/>
      <c r="AA243" s="983"/>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91"/>
      <c r="B244" s="222"/>
      <c r="C244" s="221"/>
      <c r="D244" s="222"/>
      <c r="E244" s="221"/>
      <c r="F244" s="283"/>
      <c r="G244" s="199"/>
      <c r="H244" s="200"/>
      <c r="I244" s="200"/>
      <c r="J244" s="200"/>
      <c r="K244" s="200"/>
      <c r="L244" s="200"/>
      <c r="M244" s="200"/>
      <c r="N244" s="200"/>
      <c r="O244" s="200"/>
      <c r="P244" s="201"/>
      <c r="Q244" s="981"/>
      <c r="R244" s="982"/>
      <c r="S244" s="982"/>
      <c r="T244" s="982"/>
      <c r="U244" s="982"/>
      <c r="V244" s="982"/>
      <c r="W244" s="982"/>
      <c r="X244" s="982"/>
      <c r="Y244" s="982"/>
      <c r="Z244" s="982"/>
      <c r="AA244" s="983"/>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91"/>
      <c r="B245" s="222"/>
      <c r="C245" s="221"/>
      <c r="D245" s="222"/>
      <c r="E245" s="221"/>
      <c r="F245" s="283"/>
      <c r="G245" s="199"/>
      <c r="H245" s="200"/>
      <c r="I245" s="200"/>
      <c r="J245" s="200"/>
      <c r="K245" s="200"/>
      <c r="L245" s="200"/>
      <c r="M245" s="200"/>
      <c r="N245" s="200"/>
      <c r="O245" s="200"/>
      <c r="P245" s="201"/>
      <c r="Q245" s="981"/>
      <c r="R245" s="982"/>
      <c r="S245" s="982"/>
      <c r="T245" s="982"/>
      <c r="U245" s="982"/>
      <c r="V245" s="982"/>
      <c r="W245" s="982"/>
      <c r="X245" s="982"/>
      <c r="Y245" s="982"/>
      <c r="Z245" s="982"/>
      <c r="AA245" s="983"/>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1"/>
      <c r="B246" s="222"/>
      <c r="C246" s="221"/>
      <c r="D246" s="222"/>
      <c r="E246" s="284"/>
      <c r="F246" s="285"/>
      <c r="G246" s="202"/>
      <c r="H246" s="110"/>
      <c r="I246" s="110"/>
      <c r="J246" s="110"/>
      <c r="K246" s="110"/>
      <c r="L246" s="110"/>
      <c r="M246" s="110"/>
      <c r="N246" s="110"/>
      <c r="O246" s="110"/>
      <c r="P246" s="203"/>
      <c r="Q246" s="984"/>
      <c r="R246" s="985"/>
      <c r="S246" s="985"/>
      <c r="T246" s="985"/>
      <c r="U246" s="985"/>
      <c r="V246" s="985"/>
      <c r="W246" s="985"/>
      <c r="X246" s="985"/>
      <c r="Y246" s="985"/>
      <c r="Z246" s="985"/>
      <c r="AA246" s="986"/>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1"/>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1"/>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1"/>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91"/>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91"/>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91"/>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91"/>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91"/>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91"/>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91"/>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91"/>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91"/>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91"/>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91"/>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91"/>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91"/>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91"/>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91"/>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91"/>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91"/>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91"/>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91"/>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91"/>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91"/>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91"/>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91"/>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2"/>
    </row>
    <row r="273" spans="1:50" ht="22.5" hidden="1" customHeight="1" x14ac:dyDescent="0.15">
      <c r="A273" s="991"/>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91"/>
      <c r="B274" s="222"/>
      <c r="C274" s="221"/>
      <c r="D274" s="222"/>
      <c r="E274" s="221"/>
      <c r="F274" s="283"/>
      <c r="G274" s="197"/>
      <c r="H274" s="107"/>
      <c r="I274" s="107"/>
      <c r="J274" s="107"/>
      <c r="K274" s="107"/>
      <c r="L274" s="107"/>
      <c r="M274" s="107"/>
      <c r="N274" s="107"/>
      <c r="O274" s="107"/>
      <c r="P274" s="198"/>
      <c r="Q274" s="978"/>
      <c r="R274" s="979"/>
      <c r="S274" s="979"/>
      <c r="T274" s="979"/>
      <c r="U274" s="979"/>
      <c r="V274" s="979"/>
      <c r="W274" s="979"/>
      <c r="X274" s="979"/>
      <c r="Y274" s="979"/>
      <c r="Z274" s="979"/>
      <c r="AA274" s="980"/>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91"/>
      <c r="B275" s="222"/>
      <c r="C275" s="221"/>
      <c r="D275" s="222"/>
      <c r="E275" s="221"/>
      <c r="F275" s="283"/>
      <c r="G275" s="199"/>
      <c r="H275" s="200"/>
      <c r="I275" s="200"/>
      <c r="J275" s="200"/>
      <c r="K275" s="200"/>
      <c r="L275" s="200"/>
      <c r="M275" s="200"/>
      <c r="N275" s="200"/>
      <c r="O275" s="200"/>
      <c r="P275" s="201"/>
      <c r="Q275" s="981"/>
      <c r="R275" s="982"/>
      <c r="S275" s="982"/>
      <c r="T275" s="982"/>
      <c r="U275" s="982"/>
      <c r="V275" s="982"/>
      <c r="W275" s="982"/>
      <c r="X275" s="982"/>
      <c r="Y275" s="982"/>
      <c r="Z275" s="982"/>
      <c r="AA275" s="983"/>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91"/>
      <c r="B276" s="222"/>
      <c r="C276" s="221"/>
      <c r="D276" s="222"/>
      <c r="E276" s="221"/>
      <c r="F276" s="283"/>
      <c r="G276" s="199"/>
      <c r="H276" s="200"/>
      <c r="I276" s="200"/>
      <c r="J276" s="200"/>
      <c r="K276" s="200"/>
      <c r="L276" s="200"/>
      <c r="M276" s="200"/>
      <c r="N276" s="200"/>
      <c r="O276" s="200"/>
      <c r="P276" s="201"/>
      <c r="Q276" s="981"/>
      <c r="R276" s="982"/>
      <c r="S276" s="982"/>
      <c r="T276" s="982"/>
      <c r="U276" s="982"/>
      <c r="V276" s="982"/>
      <c r="W276" s="982"/>
      <c r="X276" s="982"/>
      <c r="Y276" s="982"/>
      <c r="Z276" s="982"/>
      <c r="AA276" s="983"/>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91"/>
      <c r="B277" s="222"/>
      <c r="C277" s="221"/>
      <c r="D277" s="222"/>
      <c r="E277" s="221"/>
      <c r="F277" s="283"/>
      <c r="G277" s="199"/>
      <c r="H277" s="200"/>
      <c r="I277" s="200"/>
      <c r="J277" s="200"/>
      <c r="K277" s="200"/>
      <c r="L277" s="200"/>
      <c r="M277" s="200"/>
      <c r="N277" s="200"/>
      <c r="O277" s="200"/>
      <c r="P277" s="201"/>
      <c r="Q277" s="981"/>
      <c r="R277" s="982"/>
      <c r="S277" s="982"/>
      <c r="T277" s="982"/>
      <c r="U277" s="982"/>
      <c r="V277" s="982"/>
      <c r="W277" s="982"/>
      <c r="X277" s="982"/>
      <c r="Y277" s="982"/>
      <c r="Z277" s="982"/>
      <c r="AA277" s="983"/>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1"/>
      <c r="B278" s="222"/>
      <c r="C278" s="221"/>
      <c r="D278" s="222"/>
      <c r="E278" s="221"/>
      <c r="F278" s="283"/>
      <c r="G278" s="202"/>
      <c r="H278" s="110"/>
      <c r="I278" s="110"/>
      <c r="J278" s="110"/>
      <c r="K278" s="110"/>
      <c r="L278" s="110"/>
      <c r="M278" s="110"/>
      <c r="N278" s="110"/>
      <c r="O278" s="110"/>
      <c r="P278" s="203"/>
      <c r="Q278" s="984"/>
      <c r="R278" s="985"/>
      <c r="S278" s="985"/>
      <c r="T278" s="985"/>
      <c r="U278" s="985"/>
      <c r="V278" s="985"/>
      <c r="W278" s="985"/>
      <c r="X278" s="985"/>
      <c r="Y278" s="985"/>
      <c r="Z278" s="985"/>
      <c r="AA278" s="986"/>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1"/>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91"/>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91"/>
      <c r="B281" s="222"/>
      <c r="C281" s="221"/>
      <c r="D281" s="222"/>
      <c r="E281" s="221"/>
      <c r="F281" s="283"/>
      <c r="G281" s="197"/>
      <c r="H281" s="107"/>
      <c r="I281" s="107"/>
      <c r="J281" s="107"/>
      <c r="K281" s="107"/>
      <c r="L281" s="107"/>
      <c r="M281" s="107"/>
      <c r="N281" s="107"/>
      <c r="O281" s="107"/>
      <c r="P281" s="198"/>
      <c r="Q281" s="978"/>
      <c r="R281" s="979"/>
      <c r="S281" s="979"/>
      <c r="T281" s="979"/>
      <c r="U281" s="979"/>
      <c r="V281" s="979"/>
      <c r="W281" s="979"/>
      <c r="X281" s="979"/>
      <c r="Y281" s="979"/>
      <c r="Z281" s="979"/>
      <c r="AA281" s="980"/>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91"/>
      <c r="B282" s="222"/>
      <c r="C282" s="221"/>
      <c r="D282" s="222"/>
      <c r="E282" s="221"/>
      <c r="F282" s="283"/>
      <c r="G282" s="199"/>
      <c r="H282" s="200"/>
      <c r="I282" s="200"/>
      <c r="J282" s="200"/>
      <c r="K282" s="200"/>
      <c r="L282" s="200"/>
      <c r="M282" s="200"/>
      <c r="N282" s="200"/>
      <c r="O282" s="200"/>
      <c r="P282" s="201"/>
      <c r="Q282" s="981"/>
      <c r="R282" s="982"/>
      <c r="S282" s="982"/>
      <c r="T282" s="982"/>
      <c r="U282" s="982"/>
      <c r="V282" s="982"/>
      <c r="W282" s="982"/>
      <c r="X282" s="982"/>
      <c r="Y282" s="982"/>
      <c r="Z282" s="982"/>
      <c r="AA282" s="983"/>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91"/>
      <c r="B283" s="222"/>
      <c r="C283" s="221"/>
      <c r="D283" s="222"/>
      <c r="E283" s="221"/>
      <c r="F283" s="283"/>
      <c r="G283" s="199"/>
      <c r="H283" s="200"/>
      <c r="I283" s="200"/>
      <c r="J283" s="200"/>
      <c r="K283" s="200"/>
      <c r="L283" s="200"/>
      <c r="M283" s="200"/>
      <c r="N283" s="200"/>
      <c r="O283" s="200"/>
      <c r="P283" s="201"/>
      <c r="Q283" s="981"/>
      <c r="R283" s="982"/>
      <c r="S283" s="982"/>
      <c r="T283" s="982"/>
      <c r="U283" s="982"/>
      <c r="V283" s="982"/>
      <c r="W283" s="982"/>
      <c r="X283" s="982"/>
      <c r="Y283" s="982"/>
      <c r="Z283" s="982"/>
      <c r="AA283" s="983"/>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91"/>
      <c r="B284" s="222"/>
      <c r="C284" s="221"/>
      <c r="D284" s="222"/>
      <c r="E284" s="221"/>
      <c r="F284" s="283"/>
      <c r="G284" s="199"/>
      <c r="H284" s="200"/>
      <c r="I284" s="200"/>
      <c r="J284" s="200"/>
      <c r="K284" s="200"/>
      <c r="L284" s="200"/>
      <c r="M284" s="200"/>
      <c r="N284" s="200"/>
      <c r="O284" s="200"/>
      <c r="P284" s="201"/>
      <c r="Q284" s="981"/>
      <c r="R284" s="982"/>
      <c r="S284" s="982"/>
      <c r="T284" s="982"/>
      <c r="U284" s="982"/>
      <c r="V284" s="982"/>
      <c r="W284" s="982"/>
      <c r="X284" s="982"/>
      <c r="Y284" s="982"/>
      <c r="Z284" s="982"/>
      <c r="AA284" s="983"/>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1"/>
      <c r="B285" s="222"/>
      <c r="C285" s="221"/>
      <c r="D285" s="222"/>
      <c r="E285" s="221"/>
      <c r="F285" s="283"/>
      <c r="G285" s="202"/>
      <c r="H285" s="110"/>
      <c r="I285" s="110"/>
      <c r="J285" s="110"/>
      <c r="K285" s="110"/>
      <c r="L285" s="110"/>
      <c r="M285" s="110"/>
      <c r="N285" s="110"/>
      <c r="O285" s="110"/>
      <c r="P285" s="203"/>
      <c r="Q285" s="984"/>
      <c r="R285" s="985"/>
      <c r="S285" s="985"/>
      <c r="T285" s="985"/>
      <c r="U285" s="985"/>
      <c r="V285" s="985"/>
      <c r="W285" s="985"/>
      <c r="X285" s="985"/>
      <c r="Y285" s="985"/>
      <c r="Z285" s="985"/>
      <c r="AA285" s="986"/>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1"/>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91"/>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91"/>
      <c r="B288" s="222"/>
      <c r="C288" s="221"/>
      <c r="D288" s="222"/>
      <c r="E288" s="221"/>
      <c r="F288" s="283"/>
      <c r="G288" s="197"/>
      <c r="H288" s="107"/>
      <c r="I288" s="107"/>
      <c r="J288" s="107"/>
      <c r="K288" s="107"/>
      <c r="L288" s="107"/>
      <c r="M288" s="107"/>
      <c r="N288" s="107"/>
      <c r="O288" s="107"/>
      <c r="P288" s="198"/>
      <c r="Q288" s="978"/>
      <c r="R288" s="979"/>
      <c r="S288" s="979"/>
      <c r="T288" s="979"/>
      <c r="U288" s="979"/>
      <c r="V288" s="979"/>
      <c r="W288" s="979"/>
      <c r="X288" s="979"/>
      <c r="Y288" s="979"/>
      <c r="Z288" s="979"/>
      <c r="AA288" s="980"/>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91"/>
      <c r="B289" s="222"/>
      <c r="C289" s="221"/>
      <c r="D289" s="222"/>
      <c r="E289" s="221"/>
      <c r="F289" s="283"/>
      <c r="G289" s="199"/>
      <c r="H289" s="200"/>
      <c r="I289" s="200"/>
      <c r="J289" s="200"/>
      <c r="K289" s="200"/>
      <c r="L289" s="200"/>
      <c r="M289" s="200"/>
      <c r="N289" s="200"/>
      <c r="O289" s="200"/>
      <c r="P289" s="201"/>
      <c r="Q289" s="981"/>
      <c r="R289" s="982"/>
      <c r="S289" s="982"/>
      <c r="T289" s="982"/>
      <c r="U289" s="982"/>
      <c r="V289" s="982"/>
      <c r="W289" s="982"/>
      <c r="X289" s="982"/>
      <c r="Y289" s="982"/>
      <c r="Z289" s="982"/>
      <c r="AA289" s="983"/>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91"/>
      <c r="B290" s="222"/>
      <c r="C290" s="221"/>
      <c r="D290" s="222"/>
      <c r="E290" s="221"/>
      <c r="F290" s="283"/>
      <c r="G290" s="199"/>
      <c r="H290" s="200"/>
      <c r="I290" s="200"/>
      <c r="J290" s="200"/>
      <c r="K290" s="200"/>
      <c r="L290" s="200"/>
      <c r="M290" s="200"/>
      <c r="N290" s="200"/>
      <c r="O290" s="200"/>
      <c r="P290" s="201"/>
      <c r="Q290" s="981"/>
      <c r="R290" s="982"/>
      <c r="S290" s="982"/>
      <c r="T290" s="982"/>
      <c r="U290" s="982"/>
      <c r="V290" s="982"/>
      <c r="W290" s="982"/>
      <c r="X290" s="982"/>
      <c r="Y290" s="982"/>
      <c r="Z290" s="982"/>
      <c r="AA290" s="983"/>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91"/>
      <c r="B291" s="222"/>
      <c r="C291" s="221"/>
      <c r="D291" s="222"/>
      <c r="E291" s="221"/>
      <c r="F291" s="283"/>
      <c r="G291" s="199"/>
      <c r="H291" s="200"/>
      <c r="I291" s="200"/>
      <c r="J291" s="200"/>
      <c r="K291" s="200"/>
      <c r="L291" s="200"/>
      <c r="M291" s="200"/>
      <c r="N291" s="200"/>
      <c r="O291" s="200"/>
      <c r="P291" s="201"/>
      <c r="Q291" s="981"/>
      <c r="R291" s="982"/>
      <c r="S291" s="982"/>
      <c r="T291" s="982"/>
      <c r="U291" s="982"/>
      <c r="V291" s="982"/>
      <c r="W291" s="982"/>
      <c r="X291" s="982"/>
      <c r="Y291" s="982"/>
      <c r="Z291" s="982"/>
      <c r="AA291" s="983"/>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1"/>
      <c r="B292" s="222"/>
      <c r="C292" s="221"/>
      <c r="D292" s="222"/>
      <c r="E292" s="221"/>
      <c r="F292" s="283"/>
      <c r="G292" s="202"/>
      <c r="H292" s="110"/>
      <c r="I292" s="110"/>
      <c r="J292" s="110"/>
      <c r="K292" s="110"/>
      <c r="L292" s="110"/>
      <c r="M292" s="110"/>
      <c r="N292" s="110"/>
      <c r="O292" s="110"/>
      <c r="P292" s="203"/>
      <c r="Q292" s="984"/>
      <c r="R292" s="985"/>
      <c r="S292" s="985"/>
      <c r="T292" s="985"/>
      <c r="U292" s="985"/>
      <c r="V292" s="985"/>
      <c r="W292" s="985"/>
      <c r="X292" s="985"/>
      <c r="Y292" s="985"/>
      <c r="Z292" s="985"/>
      <c r="AA292" s="986"/>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1"/>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91"/>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91"/>
      <c r="B295" s="222"/>
      <c r="C295" s="221"/>
      <c r="D295" s="222"/>
      <c r="E295" s="221"/>
      <c r="F295" s="283"/>
      <c r="G295" s="197"/>
      <c r="H295" s="107"/>
      <c r="I295" s="107"/>
      <c r="J295" s="107"/>
      <c r="K295" s="107"/>
      <c r="L295" s="107"/>
      <c r="M295" s="107"/>
      <c r="N295" s="107"/>
      <c r="O295" s="107"/>
      <c r="P295" s="198"/>
      <c r="Q295" s="978"/>
      <c r="R295" s="979"/>
      <c r="S295" s="979"/>
      <c r="T295" s="979"/>
      <c r="U295" s="979"/>
      <c r="V295" s="979"/>
      <c r="W295" s="979"/>
      <c r="X295" s="979"/>
      <c r="Y295" s="979"/>
      <c r="Z295" s="979"/>
      <c r="AA295" s="980"/>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91"/>
      <c r="B296" s="222"/>
      <c r="C296" s="221"/>
      <c r="D296" s="222"/>
      <c r="E296" s="221"/>
      <c r="F296" s="283"/>
      <c r="G296" s="199"/>
      <c r="H296" s="200"/>
      <c r="I296" s="200"/>
      <c r="J296" s="200"/>
      <c r="K296" s="200"/>
      <c r="L296" s="200"/>
      <c r="M296" s="200"/>
      <c r="N296" s="200"/>
      <c r="O296" s="200"/>
      <c r="P296" s="201"/>
      <c r="Q296" s="981"/>
      <c r="R296" s="982"/>
      <c r="S296" s="982"/>
      <c r="T296" s="982"/>
      <c r="U296" s="982"/>
      <c r="V296" s="982"/>
      <c r="W296" s="982"/>
      <c r="X296" s="982"/>
      <c r="Y296" s="982"/>
      <c r="Z296" s="982"/>
      <c r="AA296" s="983"/>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91"/>
      <c r="B297" s="222"/>
      <c r="C297" s="221"/>
      <c r="D297" s="222"/>
      <c r="E297" s="221"/>
      <c r="F297" s="283"/>
      <c r="G297" s="199"/>
      <c r="H297" s="200"/>
      <c r="I297" s="200"/>
      <c r="J297" s="200"/>
      <c r="K297" s="200"/>
      <c r="L297" s="200"/>
      <c r="M297" s="200"/>
      <c r="N297" s="200"/>
      <c r="O297" s="200"/>
      <c r="P297" s="201"/>
      <c r="Q297" s="981"/>
      <c r="R297" s="982"/>
      <c r="S297" s="982"/>
      <c r="T297" s="982"/>
      <c r="U297" s="982"/>
      <c r="V297" s="982"/>
      <c r="W297" s="982"/>
      <c r="X297" s="982"/>
      <c r="Y297" s="982"/>
      <c r="Z297" s="982"/>
      <c r="AA297" s="983"/>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91"/>
      <c r="B298" s="222"/>
      <c r="C298" s="221"/>
      <c r="D298" s="222"/>
      <c r="E298" s="221"/>
      <c r="F298" s="283"/>
      <c r="G298" s="199"/>
      <c r="H298" s="200"/>
      <c r="I298" s="200"/>
      <c r="J298" s="200"/>
      <c r="K298" s="200"/>
      <c r="L298" s="200"/>
      <c r="M298" s="200"/>
      <c r="N298" s="200"/>
      <c r="O298" s="200"/>
      <c r="P298" s="201"/>
      <c r="Q298" s="981"/>
      <c r="R298" s="982"/>
      <c r="S298" s="982"/>
      <c r="T298" s="982"/>
      <c r="U298" s="982"/>
      <c r="V298" s="982"/>
      <c r="W298" s="982"/>
      <c r="X298" s="982"/>
      <c r="Y298" s="982"/>
      <c r="Z298" s="982"/>
      <c r="AA298" s="983"/>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1"/>
      <c r="B299" s="222"/>
      <c r="C299" s="221"/>
      <c r="D299" s="222"/>
      <c r="E299" s="221"/>
      <c r="F299" s="283"/>
      <c r="G299" s="202"/>
      <c r="H299" s="110"/>
      <c r="I299" s="110"/>
      <c r="J299" s="110"/>
      <c r="K299" s="110"/>
      <c r="L299" s="110"/>
      <c r="M299" s="110"/>
      <c r="N299" s="110"/>
      <c r="O299" s="110"/>
      <c r="P299" s="203"/>
      <c r="Q299" s="984"/>
      <c r="R299" s="985"/>
      <c r="S299" s="985"/>
      <c r="T299" s="985"/>
      <c r="U299" s="985"/>
      <c r="V299" s="985"/>
      <c r="W299" s="985"/>
      <c r="X299" s="985"/>
      <c r="Y299" s="985"/>
      <c r="Z299" s="985"/>
      <c r="AA299" s="986"/>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1"/>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91"/>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91"/>
      <c r="B302" s="222"/>
      <c r="C302" s="221"/>
      <c r="D302" s="222"/>
      <c r="E302" s="221"/>
      <c r="F302" s="283"/>
      <c r="G302" s="197"/>
      <c r="H302" s="107"/>
      <c r="I302" s="107"/>
      <c r="J302" s="107"/>
      <c r="K302" s="107"/>
      <c r="L302" s="107"/>
      <c r="M302" s="107"/>
      <c r="N302" s="107"/>
      <c r="O302" s="107"/>
      <c r="P302" s="198"/>
      <c r="Q302" s="978"/>
      <c r="R302" s="979"/>
      <c r="S302" s="979"/>
      <c r="T302" s="979"/>
      <c r="U302" s="979"/>
      <c r="V302" s="979"/>
      <c r="W302" s="979"/>
      <c r="X302" s="979"/>
      <c r="Y302" s="979"/>
      <c r="Z302" s="979"/>
      <c r="AA302" s="980"/>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91"/>
      <c r="B303" s="222"/>
      <c r="C303" s="221"/>
      <c r="D303" s="222"/>
      <c r="E303" s="221"/>
      <c r="F303" s="283"/>
      <c r="G303" s="199"/>
      <c r="H303" s="200"/>
      <c r="I303" s="200"/>
      <c r="J303" s="200"/>
      <c r="K303" s="200"/>
      <c r="L303" s="200"/>
      <c r="M303" s="200"/>
      <c r="N303" s="200"/>
      <c r="O303" s="200"/>
      <c r="P303" s="201"/>
      <c r="Q303" s="981"/>
      <c r="R303" s="982"/>
      <c r="S303" s="982"/>
      <c r="T303" s="982"/>
      <c r="U303" s="982"/>
      <c r="V303" s="982"/>
      <c r="W303" s="982"/>
      <c r="X303" s="982"/>
      <c r="Y303" s="982"/>
      <c r="Z303" s="982"/>
      <c r="AA303" s="983"/>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91"/>
      <c r="B304" s="222"/>
      <c r="C304" s="221"/>
      <c r="D304" s="222"/>
      <c r="E304" s="221"/>
      <c r="F304" s="283"/>
      <c r="G304" s="199"/>
      <c r="H304" s="200"/>
      <c r="I304" s="200"/>
      <c r="J304" s="200"/>
      <c r="K304" s="200"/>
      <c r="L304" s="200"/>
      <c r="M304" s="200"/>
      <c r="N304" s="200"/>
      <c r="O304" s="200"/>
      <c r="P304" s="201"/>
      <c r="Q304" s="981"/>
      <c r="R304" s="982"/>
      <c r="S304" s="982"/>
      <c r="T304" s="982"/>
      <c r="U304" s="982"/>
      <c r="V304" s="982"/>
      <c r="W304" s="982"/>
      <c r="X304" s="982"/>
      <c r="Y304" s="982"/>
      <c r="Z304" s="982"/>
      <c r="AA304" s="983"/>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91"/>
      <c r="B305" s="222"/>
      <c r="C305" s="221"/>
      <c r="D305" s="222"/>
      <c r="E305" s="221"/>
      <c r="F305" s="283"/>
      <c r="G305" s="199"/>
      <c r="H305" s="200"/>
      <c r="I305" s="200"/>
      <c r="J305" s="200"/>
      <c r="K305" s="200"/>
      <c r="L305" s="200"/>
      <c r="M305" s="200"/>
      <c r="N305" s="200"/>
      <c r="O305" s="200"/>
      <c r="P305" s="201"/>
      <c r="Q305" s="981"/>
      <c r="R305" s="982"/>
      <c r="S305" s="982"/>
      <c r="T305" s="982"/>
      <c r="U305" s="982"/>
      <c r="V305" s="982"/>
      <c r="W305" s="982"/>
      <c r="X305" s="982"/>
      <c r="Y305" s="982"/>
      <c r="Z305" s="982"/>
      <c r="AA305" s="983"/>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1"/>
      <c r="B306" s="222"/>
      <c r="C306" s="221"/>
      <c r="D306" s="222"/>
      <c r="E306" s="284"/>
      <c r="F306" s="285"/>
      <c r="G306" s="202"/>
      <c r="H306" s="110"/>
      <c r="I306" s="110"/>
      <c r="J306" s="110"/>
      <c r="K306" s="110"/>
      <c r="L306" s="110"/>
      <c r="M306" s="110"/>
      <c r="N306" s="110"/>
      <c r="O306" s="110"/>
      <c r="P306" s="203"/>
      <c r="Q306" s="984"/>
      <c r="R306" s="985"/>
      <c r="S306" s="985"/>
      <c r="T306" s="985"/>
      <c r="U306" s="985"/>
      <c r="V306" s="985"/>
      <c r="W306" s="985"/>
      <c r="X306" s="985"/>
      <c r="Y306" s="985"/>
      <c r="Z306" s="985"/>
      <c r="AA306" s="986"/>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1"/>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1"/>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1"/>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91"/>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91"/>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91"/>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91"/>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91"/>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91"/>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91"/>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91"/>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91"/>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91"/>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91"/>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91"/>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91"/>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91"/>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91"/>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91"/>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91"/>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91"/>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91"/>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91"/>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91"/>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91"/>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91"/>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2"/>
    </row>
    <row r="333" spans="1:50" ht="22.5" hidden="1" customHeight="1" x14ac:dyDescent="0.15">
      <c r="A333" s="991"/>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91"/>
      <c r="B334" s="222"/>
      <c r="C334" s="221"/>
      <c r="D334" s="222"/>
      <c r="E334" s="221"/>
      <c r="F334" s="283"/>
      <c r="G334" s="197"/>
      <c r="H334" s="107"/>
      <c r="I334" s="107"/>
      <c r="J334" s="107"/>
      <c r="K334" s="107"/>
      <c r="L334" s="107"/>
      <c r="M334" s="107"/>
      <c r="N334" s="107"/>
      <c r="O334" s="107"/>
      <c r="P334" s="198"/>
      <c r="Q334" s="978"/>
      <c r="R334" s="979"/>
      <c r="S334" s="979"/>
      <c r="T334" s="979"/>
      <c r="U334" s="979"/>
      <c r="V334" s="979"/>
      <c r="W334" s="979"/>
      <c r="X334" s="979"/>
      <c r="Y334" s="979"/>
      <c r="Z334" s="979"/>
      <c r="AA334" s="980"/>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91"/>
      <c r="B335" s="222"/>
      <c r="C335" s="221"/>
      <c r="D335" s="222"/>
      <c r="E335" s="221"/>
      <c r="F335" s="283"/>
      <c r="G335" s="199"/>
      <c r="H335" s="200"/>
      <c r="I335" s="200"/>
      <c r="J335" s="200"/>
      <c r="K335" s="200"/>
      <c r="L335" s="200"/>
      <c r="M335" s="200"/>
      <c r="N335" s="200"/>
      <c r="O335" s="200"/>
      <c r="P335" s="201"/>
      <c r="Q335" s="981"/>
      <c r="R335" s="982"/>
      <c r="S335" s="982"/>
      <c r="T335" s="982"/>
      <c r="U335" s="982"/>
      <c r="V335" s="982"/>
      <c r="W335" s="982"/>
      <c r="X335" s="982"/>
      <c r="Y335" s="982"/>
      <c r="Z335" s="982"/>
      <c r="AA335" s="983"/>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91"/>
      <c r="B336" s="222"/>
      <c r="C336" s="221"/>
      <c r="D336" s="222"/>
      <c r="E336" s="221"/>
      <c r="F336" s="283"/>
      <c r="G336" s="199"/>
      <c r="H336" s="200"/>
      <c r="I336" s="200"/>
      <c r="J336" s="200"/>
      <c r="K336" s="200"/>
      <c r="L336" s="200"/>
      <c r="M336" s="200"/>
      <c r="N336" s="200"/>
      <c r="O336" s="200"/>
      <c r="P336" s="201"/>
      <c r="Q336" s="981"/>
      <c r="R336" s="982"/>
      <c r="S336" s="982"/>
      <c r="T336" s="982"/>
      <c r="U336" s="982"/>
      <c r="V336" s="982"/>
      <c r="W336" s="982"/>
      <c r="X336" s="982"/>
      <c r="Y336" s="982"/>
      <c r="Z336" s="982"/>
      <c r="AA336" s="983"/>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91"/>
      <c r="B337" s="222"/>
      <c r="C337" s="221"/>
      <c r="D337" s="222"/>
      <c r="E337" s="221"/>
      <c r="F337" s="283"/>
      <c r="G337" s="199"/>
      <c r="H337" s="200"/>
      <c r="I337" s="200"/>
      <c r="J337" s="200"/>
      <c r="K337" s="200"/>
      <c r="L337" s="200"/>
      <c r="M337" s="200"/>
      <c r="N337" s="200"/>
      <c r="O337" s="200"/>
      <c r="P337" s="201"/>
      <c r="Q337" s="981"/>
      <c r="R337" s="982"/>
      <c r="S337" s="982"/>
      <c r="T337" s="982"/>
      <c r="U337" s="982"/>
      <c r="V337" s="982"/>
      <c r="W337" s="982"/>
      <c r="X337" s="982"/>
      <c r="Y337" s="982"/>
      <c r="Z337" s="982"/>
      <c r="AA337" s="983"/>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1"/>
      <c r="B338" s="222"/>
      <c r="C338" s="221"/>
      <c r="D338" s="222"/>
      <c r="E338" s="221"/>
      <c r="F338" s="283"/>
      <c r="G338" s="202"/>
      <c r="H338" s="110"/>
      <c r="I338" s="110"/>
      <c r="J338" s="110"/>
      <c r="K338" s="110"/>
      <c r="L338" s="110"/>
      <c r="M338" s="110"/>
      <c r="N338" s="110"/>
      <c r="O338" s="110"/>
      <c r="P338" s="203"/>
      <c r="Q338" s="984"/>
      <c r="R338" s="985"/>
      <c r="S338" s="985"/>
      <c r="T338" s="985"/>
      <c r="U338" s="985"/>
      <c r="V338" s="985"/>
      <c r="W338" s="985"/>
      <c r="X338" s="985"/>
      <c r="Y338" s="985"/>
      <c r="Z338" s="985"/>
      <c r="AA338" s="986"/>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1"/>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91"/>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91"/>
      <c r="B341" s="222"/>
      <c r="C341" s="221"/>
      <c r="D341" s="222"/>
      <c r="E341" s="221"/>
      <c r="F341" s="283"/>
      <c r="G341" s="197"/>
      <c r="H341" s="107"/>
      <c r="I341" s="107"/>
      <c r="J341" s="107"/>
      <c r="K341" s="107"/>
      <c r="L341" s="107"/>
      <c r="M341" s="107"/>
      <c r="N341" s="107"/>
      <c r="O341" s="107"/>
      <c r="P341" s="198"/>
      <c r="Q341" s="978"/>
      <c r="R341" s="979"/>
      <c r="S341" s="979"/>
      <c r="T341" s="979"/>
      <c r="U341" s="979"/>
      <c r="V341" s="979"/>
      <c r="W341" s="979"/>
      <c r="X341" s="979"/>
      <c r="Y341" s="979"/>
      <c r="Z341" s="979"/>
      <c r="AA341" s="980"/>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91"/>
      <c r="B342" s="222"/>
      <c r="C342" s="221"/>
      <c r="D342" s="222"/>
      <c r="E342" s="221"/>
      <c r="F342" s="283"/>
      <c r="G342" s="199"/>
      <c r="H342" s="200"/>
      <c r="I342" s="200"/>
      <c r="J342" s="200"/>
      <c r="K342" s="200"/>
      <c r="L342" s="200"/>
      <c r="M342" s="200"/>
      <c r="N342" s="200"/>
      <c r="O342" s="200"/>
      <c r="P342" s="201"/>
      <c r="Q342" s="981"/>
      <c r="R342" s="982"/>
      <c r="S342" s="982"/>
      <c r="T342" s="982"/>
      <c r="U342" s="982"/>
      <c r="V342" s="982"/>
      <c r="W342" s="982"/>
      <c r="X342" s="982"/>
      <c r="Y342" s="982"/>
      <c r="Z342" s="982"/>
      <c r="AA342" s="983"/>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91"/>
      <c r="B343" s="222"/>
      <c r="C343" s="221"/>
      <c r="D343" s="222"/>
      <c r="E343" s="221"/>
      <c r="F343" s="283"/>
      <c r="G343" s="199"/>
      <c r="H343" s="200"/>
      <c r="I343" s="200"/>
      <c r="J343" s="200"/>
      <c r="K343" s="200"/>
      <c r="L343" s="200"/>
      <c r="M343" s="200"/>
      <c r="N343" s="200"/>
      <c r="O343" s="200"/>
      <c r="P343" s="201"/>
      <c r="Q343" s="981"/>
      <c r="R343" s="982"/>
      <c r="S343" s="982"/>
      <c r="T343" s="982"/>
      <c r="U343" s="982"/>
      <c r="V343" s="982"/>
      <c r="W343" s="982"/>
      <c r="X343" s="982"/>
      <c r="Y343" s="982"/>
      <c r="Z343" s="982"/>
      <c r="AA343" s="983"/>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91"/>
      <c r="B344" s="222"/>
      <c r="C344" s="221"/>
      <c r="D344" s="222"/>
      <c r="E344" s="221"/>
      <c r="F344" s="283"/>
      <c r="G344" s="199"/>
      <c r="H344" s="200"/>
      <c r="I344" s="200"/>
      <c r="J344" s="200"/>
      <c r="K344" s="200"/>
      <c r="L344" s="200"/>
      <c r="M344" s="200"/>
      <c r="N344" s="200"/>
      <c r="O344" s="200"/>
      <c r="P344" s="201"/>
      <c r="Q344" s="981"/>
      <c r="R344" s="982"/>
      <c r="S344" s="982"/>
      <c r="T344" s="982"/>
      <c r="U344" s="982"/>
      <c r="V344" s="982"/>
      <c r="W344" s="982"/>
      <c r="X344" s="982"/>
      <c r="Y344" s="982"/>
      <c r="Z344" s="982"/>
      <c r="AA344" s="983"/>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1"/>
      <c r="B345" s="222"/>
      <c r="C345" s="221"/>
      <c r="D345" s="222"/>
      <c r="E345" s="221"/>
      <c r="F345" s="283"/>
      <c r="G345" s="202"/>
      <c r="H345" s="110"/>
      <c r="I345" s="110"/>
      <c r="J345" s="110"/>
      <c r="K345" s="110"/>
      <c r="L345" s="110"/>
      <c r="M345" s="110"/>
      <c r="N345" s="110"/>
      <c r="O345" s="110"/>
      <c r="P345" s="203"/>
      <c r="Q345" s="984"/>
      <c r="R345" s="985"/>
      <c r="S345" s="985"/>
      <c r="T345" s="985"/>
      <c r="U345" s="985"/>
      <c r="V345" s="985"/>
      <c r="W345" s="985"/>
      <c r="X345" s="985"/>
      <c r="Y345" s="985"/>
      <c r="Z345" s="985"/>
      <c r="AA345" s="986"/>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1"/>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91"/>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91"/>
      <c r="B348" s="222"/>
      <c r="C348" s="221"/>
      <c r="D348" s="222"/>
      <c r="E348" s="221"/>
      <c r="F348" s="283"/>
      <c r="G348" s="197"/>
      <c r="H348" s="107"/>
      <c r="I348" s="107"/>
      <c r="J348" s="107"/>
      <c r="K348" s="107"/>
      <c r="L348" s="107"/>
      <c r="M348" s="107"/>
      <c r="N348" s="107"/>
      <c r="O348" s="107"/>
      <c r="P348" s="198"/>
      <c r="Q348" s="978"/>
      <c r="R348" s="979"/>
      <c r="S348" s="979"/>
      <c r="T348" s="979"/>
      <c r="U348" s="979"/>
      <c r="V348" s="979"/>
      <c r="W348" s="979"/>
      <c r="X348" s="979"/>
      <c r="Y348" s="979"/>
      <c r="Z348" s="979"/>
      <c r="AA348" s="980"/>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91"/>
      <c r="B349" s="222"/>
      <c r="C349" s="221"/>
      <c r="D349" s="222"/>
      <c r="E349" s="221"/>
      <c r="F349" s="283"/>
      <c r="G349" s="199"/>
      <c r="H349" s="200"/>
      <c r="I349" s="200"/>
      <c r="J349" s="200"/>
      <c r="K349" s="200"/>
      <c r="L349" s="200"/>
      <c r="M349" s="200"/>
      <c r="N349" s="200"/>
      <c r="O349" s="200"/>
      <c r="P349" s="201"/>
      <c r="Q349" s="981"/>
      <c r="R349" s="982"/>
      <c r="S349" s="982"/>
      <c r="T349" s="982"/>
      <c r="U349" s="982"/>
      <c r="V349" s="982"/>
      <c r="W349" s="982"/>
      <c r="X349" s="982"/>
      <c r="Y349" s="982"/>
      <c r="Z349" s="982"/>
      <c r="AA349" s="983"/>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91"/>
      <c r="B350" s="222"/>
      <c r="C350" s="221"/>
      <c r="D350" s="222"/>
      <c r="E350" s="221"/>
      <c r="F350" s="283"/>
      <c r="G350" s="199"/>
      <c r="H350" s="200"/>
      <c r="I350" s="200"/>
      <c r="J350" s="200"/>
      <c r="K350" s="200"/>
      <c r="L350" s="200"/>
      <c r="M350" s="200"/>
      <c r="N350" s="200"/>
      <c r="O350" s="200"/>
      <c r="P350" s="201"/>
      <c r="Q350" s="981"/>
      <c r="R350" s="982"/>
      <c r="S350" s="982"/>
      <c r="T350" s="982"/>
      <c r="U350" s="982"/>
      <c r="V350" s="982"/>
      <c r="W350" s="982"/>
      <c r="X350" s="982"/>
      <c r="Y350" s="982"/>
      <c r="Z350" s="982"/>
      <c r="AA350" s="983"/>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91"/>
      <c r="B351" s="222"/>
      <c r="C351" s="221"/>
      <c r="D351" s="222"/>
      <c r="E351" s="221"/>
      <c r="F351" s="283"/>
      <c r="G351" s="199"/>
      <c r="H351" s="200"/>
      <c r="I351" s="200"/>
      <c r="J351" s="200"/>
      <c r="K351" s="200"/>
      <c r="L351" s="200"/>
      <c r="M351" s="200"/>
      <c r="N351" s="200"/>
      <c r="O351" s="200"/>
      <c r="P351" s="201"/>
      <c r="Q351" s="981"/>
      <c r="R351" s="982"/>
      <c r="S351" s="982"/>
      <c r="T351" s="982"/>
      <c r="U351" s="982"/>
      <c r="V351" s="982"/>
      <c r="W351" s="982"/>
      <c r="X351" s="982"/>
      <c r="Y351" s="982"/>
      <c r="Z351" s="982"/>
      <c r="AA351" s="983"/>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1"/>
      <c r="B352" s="222"/>
      <c r="C352" s="221"/>
      <c r="D352" s="222"/>
      <c r="E352" s="221"/>
      <c r="F352" s="283"/>
      <c r="G352" s="202"/>
      <c r="H352" s="110"/>
      <c r="I352" s="110"/>
      <c r="J352" s="110"/>
      <c r="K352" s="110"/>
      <c r="L352" s="110"/>
      <c r="M352" s="110"/>
      <c r="N352" s="110"/>
      <c r="O352" s="110"/>
      <c r="P352" s="203"/>
      <c r="Q352" s="984"/>
      <c r="R352" s="985"/>
      <c r="S352" s="985"/>
      <c r="T352" s="985"/>
      <c r="U352" s="985"/>
      <c r="V352" s="985"/>
      <c r="W352" s="985"/>
      <c r="X352" s="985"/>
      <c r="Y352" s="985"/>
      <c r="Z352" s="985"/>
      <c r="AA352" s="986"/>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1"/>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91"/>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91"/>
      <c r="B355" s="222"/>
      <c r="C355" s="221"/>
      <c r="D355" s="222"/>
      <c r="E355" s="221"/>
      <c r="F355" s="283"/>
      <c r="G355" s="197"/>
      <c r="H355" s="107"/>
      <c r="I355" s="107"/>
      <c r="J355" s="107"/>
      <c r="K355" s="107"/>
      <c r="L355" s="107"/>
      <c r="M355" s="107"/>
      <c r="N355" s="107"/>
      <c r="O355" s="107"/>
      <c r="P355" s="198"/>
      <c r="Q355" s="978"/>
      <c r="R355" s="979"/>
      <c r="S355" s="979"/>
      <c r="T355" s="979"/>
      <c r="U355" s="979"/>
      <c r="V355" s="979"/>
      <c r="W355" s="979"/>
      <c r="X355" s="979"/>
      <c r="Y355" s="979"/>
      <c r="Z355" s="979"/>
      <c r="AA355" s="980"/>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91"/>
      <c r="B356" s="222"/>
      <c r="C356" s="221"/>
      <c r="D356" s="222"/>
      <c r="E356" s="221"/>
      <c r="F356" s="283"/>
      <c r="G356" s="199"/>
      <c r="H356" s="200"/>
      <c r="I356" s="200"/>
      <c r="J356" s="200"/>
      <c r="K356" s="200"/>
      <c r="L356" s="200"/>
      <c r="M356" s="200"/>
      <c r="N356" s="200"/>
      <c r="O356" s="200"/>
      <c r="P356" s="201"/>
      <c r="Q356" s="981"/>
      <c r="R356" s="982"/>
      <c r="S356" s="982"/>
      <c r="T356" s="982"/>
      <c r="U356" s="982"/>
      <c r="V356" s="982"/>
      <c r="W356" s="982"/>
      <c r="X356" s="982"/>
      <c r="Y356" s="982"/>
      <c r="Z356" s="982"/>
      <c r="AA356" s="983"/>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91"/>
      <c r="B357" s="222"/>
      <c r="C357" s="221"/>
      <c r="D357" s="222"/>
      <c r="E357" s="221"/>
      <c r="F357" s="283"/>
      <c r="G357" s="199"/>
      <c r="H357" s="200"/>
      <c r="I357" s="200"/>
      <c r="J357" s="200"/>
      <c r="K357" s="200"/>
      <c r="L357" s="200"/>
      <c r="M357" s="200"/>
      <c r="N357" s="200"/>
      <c r="O357" s="200"/>
      <c r="P357" s="201"/>
      <c r="Q357" s="981"/>
      <c r="R357" s="982"/>
      <c r="S357" s="982"/>
      <c r="T357" s="982"/>
      <c r="U357" s="982"/>
      <c r="V357" s="982"/>
      <c r="W357" s="982"/>
      <c r="X357" s="982"/>
      <c r="Y357" s="982"/>
      <c r="Z357" s="982"/>
      <c r="AA357" s="983"/>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91"/>
      <c r="B358" s="222"/>
      <c r="C358" s="221"/>
      <c r="D358" s="222"/>
      <c r="E358" s="221"/>
      <c r="F358" s="283"/>
      <c r="G358" s="199"/>
      <c r="H358" s="200"/>
      <c r="I358" s="200"/>
      <c r="J358" s="200"/>
      <c r="K358" s="200"/>
      <c r="L358" s="200"/>
      <c r="M358" s="200"/>
      <c r="N358" s="200"/>
      <c r="O358" s="200"/>
      <c r="P358" s="201"/>
      <c r="Q358" s="981"/>
      <c r="R358" s="982"/>
      <c r="S358" s="982"/>
      <c r="T358" s="982"/>
      <c r="U358" s="982"/>
      <c r="V358" s="982"/>
      <c r="W358" s="982"/>
      <c r="X358" s="982"/>
      <c r="Y358" s="982"/>
      <c r="Z358" s="982"/>
      <c r="AA358" s="983"/>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1"/>
      <c r="B359" s="222"/>
      <c r="C359" s="221"/>
      <c r="D359" s="222"/>
      <c r="E359" s="221"/>
      <c r="F359" s="283"/>
      <c r="G359" s="202"/>
      <c r="H359" s="110"/>
      <c r="I359" s="110"/>
      <c r="J359" s="110"/>
      <c r="K359" s="110"/>
      <c r="L359" s="110"/>
      <c r="M359" s="110"/>
      <c r="N359" s="110"/>
      <c r="O359" s="110"/>
      <c r="P359" s="203"/>
      <c r="Q359" s="984"/>
      <c r="R359" s="985"/>
      <c r="S359" s="985"/>
      <c r="T359" s="985"/>
      <c r="U359" s="985"/>
      <c r="V359" s="985"/>
      <c r="W359" s="985"/>
      <c r="X359" s="985"/>
      <c r="Y359" s="985"/>
      <c r="Z359" s="985"/>
      <c r="AA359" s="986"/>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1"/>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91"/>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91"/>
      <c r="B362" s="222"/>
      <c r="C362" s="221"/>
      <c r="D362" s="222"/>
      <c r="E362" s="221"/>
      <c r="F362" s="283"/>
      <c r="G362" s="197"/>
      <c r="H362" s="107"/>
      <c r="I362" s="107"/>
      <c r="J362" s="107"/>
      <c r="K362" s="107"/>
      <c r="L362" s="107"/>
      <c r="M362" s="107"/>
      <c r="N362" s="107"/>
      <c r="O362" s="107"/>
      <c r="P362" s="198"/>
      <c r="Q362" s="978"/>
      <c r="R362" s="979"/>
      <c r="S362" s="979"/>
      <c r="T362" s="979"/>
      <c r="U362" s="979"/>
      <c r="V362" s="979"/>
      <c r="W362" s="979"/>
      <c r="X362" s="979"/>
      <c r="Y362" s="979"/>
      <c r="Z362" s="979"/>
      <c r="AA362" s="980"/>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91"/>
      <c r="B363" s="222"/>
      <c r="C363" s="221"/>
      <c r="D363" s="222"/>
      <c r="E363" s="221"/>
      <c r="F363" s="283"/>
      <c r="G363" s="199"/>
      <c r="H363" s="200"/>
      <c r="I363" s="200"/>
      <c r="J363" s="200"/>
      <c r="K363" s="200"/>
      <c r="L363" s="200"/>
      <c r="M363" s="200"/>
      <c r="N363" s="200"/>
      <c r="O363" s="200"/>
      <c r="P363" s="201"/>
      <c r="Q363" s="981"/>
      <c r="R363" s="982"/>
      <c r="S363" s="982"/>
      <c r="T363" s="982"/>
      <c r="U363" s="982"/>
      <c r="V363" s="982"/>
      <c r="W363" s="982"/>
      <c r="X363" s="982"/>
      <c r="Y363" s="982"/>
      <c r="Z363" s="982"/>
      <c r="AA363" s="983"/>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91"/>
      <c r="B364" s="222"/>
      <c r="C364" s="221"/>
      <c r="D364" s="222"/>
      <c r="E364" s="221"/>
      <c r="F364" s="283"/>
      <c r="G364" s="199"/>
      <c r="H364" s="200"/>
      <c r="I364" s="200"/>
      <c r="J364" s="200"/>
      <c r="K364" s="200"/>
      <c r="L364" s="200"/>
      <c r="M364" s="200"/>
      <c r="N364" s="200"/>
      <c r="O364" s="200"/>
      <c r="P364" s="201"/>
      <c r="Q364" s="981"/>
      <c r="R364" s="982"/>
      <c r="S364" s="982"/>
      <c r="T364" s="982"/>
      <c r="U364" s="982"/>
      <c r="V364" s="982"/>
      <c r="W364" s="982"/>
      <c r="X364" s="982"/>
      <c r="Y364" s="982"/>
      <c r="Z364" s="982"/>
      <c r="AA364" s="983"/>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91"/>
      <c r="B365" s="222"/>
      <c r="C365" s="221"/>
      <c r="D365" s="222"/>
      <c r="E365" s="221"/>
      <c r="F365" s="283"/>
      <c r="G365" s="199"/>
      <c r="H365" s="200"/>
      <c r="I365" s="200"/>
      <c r="J365" s="200"/>
      <c r="K365" s="200"/>
      <c r="L365" s="200"/>
      <c r="M365" s="200"/>
      <c r="N365" s="200"/>
      <c r="O365" s="200"/>
      <c r="P365" s="201"/>
      <c r="Q365" s="981"/>
      <c r="R365" s="982"/>
      <c r="S365" s="982"/>
      <c r="T365" s="982"/>
      <c r="U365" s="982"/>
      <c r="V365" s="982"/>
      <c r="W365" s="982"/>
      <c r="X365" s="982"/>
      <c r="Y365" s="982"/>
      <c r="Z365" s="982"/>
      <c r="AA365" s="983"/>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1"/>
      <c r="B366" s="222"/>
      <c r="C366" s="221"/>
      <c r="D366" s="222"/>
      <c r="E366" s="284"/>
      <c r="F366" s="285"/>
      <c r="G366" s="202"/>
      <c r="H366" s="110"/>
      <c r="I366" s="110"/>
      <c r="J366" s="110"/>
      <c r="K366" s="110"/>
      <c r="L366" s="110"/>
      <c r="M366" s="110"/>
      <c r="N366" s="110"/>
      <c r="O366" s="110"/>
      <c r="P366" s="203"/>
      <c r="Q366" s="984"/>
      <c r="R366" s="985"/>
      <c r="S366" s="985"/>
      <c r="T366" s="985"/>
      <c r="U366" s="985"/>
      <c r="V366" s="985"/>
      <c r="W366" s="985"/>
      <c r="X366" s="985"/>
      <c r="Y366" s="985"/>
      <c r="Z366" s="985"/>
      <c r="AA366" s="986"/>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1"/>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1"/>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1"/>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91"/>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91"/>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91"/>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91"/>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91"/>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91"/>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91"/>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91"/>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91"/>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91"/>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91"/>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91"/>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91"/>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91"/>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91"/>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91"/>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91"/>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91"/>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91"/>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91"/>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91"/>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91"/>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91"/>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2"/>
    </row>
    <row r="393" spans="1:50" ht="22.5" hidden="1" customHeight="1" x14ac:dyDescent="0.15">
      <c r="A393" s="991"/>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91"/>
      <c r="B394" s="222"/>
      <c r="C394" s="221"/>
      <c r="D394" s="222"/>
      <c r="E394" s="221"/>
      <c r="F394" s="283"/>
      <c r="G394" s="197"/>
      <c r="H394" s="107"/>
      <c r="I394" s="107"/>
      <c r="J394" s="107"/>
      <c r="K394" s="107"/>
      <c r="L394" s="107"/>
      <c r="M394" s="107"/>
      <c r="N394" s="107"/>
      <c r="O394" s="107"/>
      <c r="P394" s="198"/>
      <c r="Q394" s="978"/>
      <c r="R394" s="979"/>
      <c r="S394" s="979"/>
      <c r="T394" s="979"/>
      <c r="U394" s="979"/>
      <c r="V394" s="979"/>
      <c r="W394" s="979"/>
      <c r="X394" s="979"/>
      <c r="Y394" s="979"/>
      <c r="Z394" s="979"/>
      <c r="AA394" s="980"/>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91"/>
      <c r="B395" s="222"/>
      <c r="C395" s="221"/>
      <c r="D395" s="222"/>
      <c r="E395" s="221"/>
      <c r="F395" s="283"/>
      <c r="G395" s="199"/>
      <c r="H395" s="200"/>
      <c r="I395" s="200"/>
      <c r="J395" s="200"/>
      <c r="K395" s="200"/>
      <c r="L395" s="200"/>
      <c r="M395" s="200"/>
      <c r="N395" s="200"/>
      <c r="O395" s="200"/>
      <c r="P395" s="201"/>
      <c r="Q395" s="981"/>
      <c r="R395" s="982"/>
      <c r="S395" s="982"/>
      <c r="T395" s="982"/>
      <c r="U395" s="982"/>
      <c r="V395" s="982"/>
      <c r="W395" s="982"/>
      <c r="X395" s="982"/>
      <c r="Y395" s="982"/>
      <c r="Z395" s="982"/>
      <c r="AA395" s="983"/>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91"/>
      <c r="B396" s="222"/>
      <c r="C396" s="221"/>
      <c r="D396" s="222"/>
      <c r="E396" s="221"/>
      <c r="F396" s="283"/>
      <c r="G396" s="199"/>
      <c r="H396" s="200"/>
      <c r="I396" s="200"/>
      <c r="J396" s="200"/>
      <c r="K396" s="200"/>
      <c r="L396" s="200"/>
      <c r="M396" s="200"/>
      <c r="N396" s="200"/>
      <c r="O396" s="200"/>
      <c r="P396" s="201"/>
      <c r="Q396" s="981"/>
      <c r="R396" s="982"/>
      <c r="S396" s="982"/>
      <c r="T396" s="982"/>
      <c r="U396" s="982"/>
      <c r="V396" s="982"/>
      <c r="W396" s="982"/>
      <c r="X396" s="982"/>
      <c r="Y396" s="982"/>
      <c r="Z396" s="982"/>
      <c r="AA396" s="983"/>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91"/>
      <c r="B397" s="222"/>
      <c r="C397" s="221"/>
      <c r="D397" s="222"/>
      <c r="E397" s="221"/>
      <c r="F397" s="283"/>
      <c r="G397" s="199"/>
      <c r="H397" s="200"/>
      <c r="I397" s="200"/>
      <c r="J397" s="200"/>
      <c r="K397" s="200"/>
      <c r="L397" s="200"/>
      <c r="M397" s="200"/>
      <c r="N397" s="200"/>
      <c r="O397" s="200"/>
      <c r="P397" s="201"/>
      <c r="Q397" s="981"/>
      <c r="R397" s="982"/>
      <c r="S397" s="982"/>
      <c r="T397" s="982"/>
      <c r="U397" s="982"/>
      <c r="V397" s="982"/>
      <c r="W397" s="982"/>
      <c r="X397" s="982"/>
      <c r="Y397" s="982"/>
      <c r="Z397" s="982"/>
      <c r="AA397" s="983"/>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1"/>
      <c r="B398" s="222"/>
      <c r="C398" s="221"/>
      <c r="D398" s="222"/>
      <c r="E398" s="221"/>
      <c r="F398" s="283"/>
      <c r="G398" s="202"/>
      <c r="H398" s="110"/>
      <c r="I398" s="110"/>
      <c r="J398" s="110"/>
      <c r="K398" s="110"/>
      <c r="L398" s="110"/>
      <c r="M398" s="110"/>
      <c r="N398" s="110"/>
      <c r="O398" s="110"/>
      <c r="P398" s="203"/>
      <c r="Q398" s="984"/>
      <c r="R398" s="985"/>
      <c r="S398" s="985"/>
      <c r="T398" s="985"/>
      <c r="U398" s="985"/>
      <c r="V398" s="985"/>
      <c r="W398" s="985"/>
      <c r="X398" s="985"/>
      <c r="Y398" s="985"/>
      <c r="Z398" s="985"/>
      <c r="AA398" s="986"/>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1"/>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91"/>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91"/>
      <c r="B401" s="222"/>
      <c r="C401" s="221"/>
      <c r="D401" s="222"/>
      <c r="E401" s="221"/>
      <c r="F401" s="283"/>
      <c r="G401" s="197"/>
      <c r="H401" s="107"/>
      <c r="I401" s="107"/>
      <c r="J401" s="107"/>
      <c r="K401" s="107"/>
      <c r="L401" s="107"/>
      <c r="M401" s="107"/>
      <c r="N401" s="107"/>
      <c r="O401" s="107"/>
      <c r="P401" s="198"/>
      <c r="Q401" s="978"/>
      <c r="R401" s="979"/>
      <c r="S401" s="979"/>
      <c r="T401" s="979"/>
      <c r="U401" s="979"/>
      <c r="V401" s="979"/>
      <c r="W401" s="979"/>
      <c r="X401" s="979"/>
      <c r="Y401" s="979"/>
      <c r="Z401" s="979"/>
      <c r="AA401" s="980"/>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91"/>
      <c r="B402" s="222"/>
      <c r="C402" s="221"/>
      <c r="D402" s="222"/>
      <c r="E402" s="221"/>
      <c r="F402" s="283"/>
      <c r="G402" s="199"/>
      <c r="H402" s="200"/>
      <c r="I402" s="200"/>
      <c r="J402" s="200"/>
      <c r="K402" s="200"/>
      <c r="L402" s="200"/>
      <c r="M402" s="200"/>
      <c r="N402" s="200"/>
      <c r="O402" s="200"/>
      <c r="P402" s="201"/>
      <c r="Q402" s="981"/>
      <c r="R402" s="982"/>
      <c r="S402" s="982"/>
      <c r="T402" s="982"/>
      <c r="U402" s="982"/>
      <c r="V402" s="982"/>
      <c r="W402" s="982"/>
      <c r="X402" s="982"/>
      <c r="Y402" s="982"/>
      <c r="Z402" s="982"/>
      <c r="AA402" s="983"/>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91"/>
      <c r="B403" s="222"/>
      <c r="C403" s="221"/>
      <c r="D403" s="222"/>
      <c r="E403" s="221"/>
      <c r="F403" s="283"/>
      <c r="G403" s="199"/>
      <c r="H403" s="200"/>
      <c r="I403" s="200"/>
      <c r="J403" s="200"/>
      <c r="K403" s="200"/>
      <c r="L403" s="200"/>
      <c r="M403" s="200"/>
      <c r="N403" s="200"/>
      <c r="O403" s="200"/>
      <c r="P403" s="201"/>
      <c r="Q403" s="981"/>
      <c r="R403" s="982"/>
      <c r="S403" s="982"/>
      <c r="T403" s="982"/>
      <c r="U403" s="982"/>
      <c r="V403" s="982"/>
      <c r="W403" s="982"/>
      <c r="X403" s="982"/>
      <c r="Y403" s="982"/>
      <c r="Z403" s="982"/>
      <c r="AA403" s="983"/>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91"/>
      <c r="B404" s="222"/>
      <c r="C404" s="221"/>
      <c r="D404" s="222"/>
      <c r="E404" s="221"/>
      <c r="F404" s="283"/>
      <c r="G404" s="199"/>
      <c r="H404" s="200"/>
      <c r="I404" s="200"/>
      <c r="J404" s="200"/>
      <c r="K404" s="200"/>
      <c r="L404" s="200"/>
      <c r="M404" s="200"/>
      <c r="N404" s="200"/>
      <c r="O404" s="200"/>
      <c r="P404" s="201"/>
      <c r="Q404" s="981"/>
      <c r="R404" s="982"/>
      <c r="S404" s="982"/>
      <c r="T404" s="982"/>
      <c r="U404" s="982"/>
      <c r="V404" s="982"/>
      <c r="W404" s="982"/>
      <c r="X404" s="982"/>
      <c r="Y404" s="982"/>
      <c r="Z404" s="982"/>
      <c r="AA404" s="983"/>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1"/>
      <c r="B405" s="222"/>
      <c r="C405" s="221"/>
      <c r="D405" s="222"/>
      <c r="E405" s="221"/>
      <c r="F405" s="283"/>
      <c r="G405" s="202"/>
      <c r="H405" s="110"/>
      <c r="I405" s="110"/>
      <c r="J405" s="110"/>
      <c r="K405" s="110"/>
      <c r="L405" s="110"/>
      <c r="M405" s="110"/>
      <c r="N405" s="110"/>
      <c r="O405" s="110"/>
      <c r="P405" s="203"/>
      <c r="Q405" s="984"/>
      <c r="R405" s="985"/>
      <c r="S405" s="985"/>
      <c r="T405" s="985"/>
      <c r="U405" s="985"/>
      <c r="V405" s="985"/>
      <c r="W405" s="985"/>
      <c r="X405" s="985"/>
      <c r="Y405" s="985"/>
      <c r="Z405" s="985"/>
      <c r="AA405" s="986"/>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1"/>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91"/>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91"/>
      <c r="B408" s="222"/>
      <c r="C408" s="221"/>
      <c r="D408" s="222"/>
      <c r="E408" s="221"/>
      <c r="F408" s="283"/>
      <c r="G408" s="197"/>
      <c r="H408" s="107"/>
      <c r="I408" s="107"/>
      <c r="J408" s="107"/>
      <c r="K408" s="107"/>
      <c r="L408" s="107"/>
      <c r="M408" s="107"/>
      <c r="N408" s="107"/>
      <c r="O408" s="107"/>
      <c r="P408" s="198"/>
      <c r="Q408" s="978"/>
      <c r="R408" s="979"/>
      <c r="S408" s="979"/>
      <c r="T408" s="979"/>
      <c r="U408" s="979"/>
      <c r="V408" s="979"/>
      <c r="W408" s="979"/>
      <c r="X408" s="979"/>
      <c r="Y408" s="979"/>
      <c r="Z408" s="979"/>
      <c r="AA408" s="980"/>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91"/>
      <c r="B409" s="222"/>
      <c r="C409" s="221"/>
      <c r="D409" s="222"/>
      <c r="E409" s="221"/>
      <c r="F409" s="283"/>
      <c r="G409" s="199"/>
      <c r="H409" s="200"/>
      <c r="I409" s="200"/>
      <c r="J409" s="200"/>
      <c r="K409" s="200"/>
      <c r="L409" s="200"/>
      <c r="M409" s="200"/>
      <c r="N409" s="200"/>
      <c r="O409" s="200"/>
      <c r="P409" s="201"/>
      <c r="Q409" s="981"/>
      <c r="R409" s="982"/>
      <c r="S409" s="982"/>
      <c r="T409" s="982"/>
      <c r="U409" s="982"/>
      <c r="V409" s="982"/>
      <c r="W409" s="982"/>
      <c r="X409" s="982"/>
      <c r="Y409" s="982"/>
      <c r="Z409" s="982"/>
      <c r="AA409" s="983"/>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91"/>
      <c r="B410" s="222"/>
      <c r="C410" s="221"/>
      <c r="D410" s="222"/>
      <c r="E410" s="221"/>
      <c r="F410" s="283"/>
      <c r="G410" s="199"/>
      <c r="H410" s="200"/>
      <c r="I410" s="200"/>
      <c r="J410" s="200"/>
      <c r="K410" s="200"/>
      <c r="L410" s="200"/>
      <c r="M410" s="200"/>
      <c r="N410" s="200"/>
      <c r="O410" s="200"/>
      <c r="P410" s="201"/>
      <c r="Q410" s="981"/>
      <c r="R410" s="982"/>
      <c r="S410" s="982"/>
      <c r="T410" s="982"/>
      <c r="U410" s="982"/>
      <c r="V410" s="982"/>
      <c r="W410" s="982"/>
      <c r="X410" s="982"/>
      <c r="Y410" s="982"/>
      <c r="Z410" s="982"/>
      <c r="AA410" s="983"/>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91"/>
      <c r="B411" s="222"/>
      <c r="C411" s="221"/>
      <c r="D411" s="222"/>
      <c r="E411" s="221"/>
      <c r="F411" s="283"/>
      <c r="G411" s="199"/>
      <c r="H411" s="200"/>
      <c r="I411" s="200"/>
      <c r="J411" s="200"/>
      <c r="K411" s="200"/>
      <c r="L411" s="200"/>
      <c r="M411" s="200"/>
      <c r="N411" s="200"/>
      <c r="O411" s="200"/>
      <c r="P411" s="201"/>
      <c r="Q411" s="981"/>
      <c r="R411" s="982"/>
      <c r="S411" s="982"/>
      <c r="T411" s="982"/>
      <c r="U411" s="982"/>
      <c r="V411" s="982"/>
      <c r="W411" s="982"/>
      <c r="X411" s="982"/>
      <c r="Y411" s="982"/>
      <c r="Z411" s="982"/>
      <c r="AA411" s="983"/>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1"/>
      <c r="B412" s="222"/>
      <c r="C412" s="221"/>
      <c r="D412" s="222"/>
      <c r="E412" s="221"/>
      <c r="F412" s="283"/>
      <c r="G412" s="202"/>
      <c r="H412" s="110"/>
      <c r="I412" s="110"/>
      <c r="J412" s="110"/>
      <c r="K412" s="110"/>
      <c r="L412" s="110"/>
      <c r="M412" s="110"/>
      <c r="N412" s="110"/>
      <c r="O412" s="110"/>
      <c r="P412" s="203"/>
      <c r="Q412" s="984"/>
      <c r="R412" s="985"/>
      <c r="S412" s="985"/>
      <c r="T412" s="985"/>
      <c r="U412" s="985"/>
      <c r="V412" s="985"/>
      <c r="W412" s="985"/>
      <c r="X412" s="985"/>
      <c r="Y412" s="985"/>
      <c r="Z412" s="985"/>
      <c r="AA412" s="986"/>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1"/>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91"/>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91"/>
      <c r="B415" s="222"/>
      <c r="C415" s="221"/>
      <c r="D415" s="222"/>
      <c r="E415" s="221"/>
      <c r="F415" s="283"/>
      <c r="G415" s="197"/>
      <c r="H415" s="107"/>
      <c r="I415" s="107"/>
      <c r="J415" s="107"/>
      <c r="K415" s="107"/>
      <c r="L415" s="107"/>
      <c r="M415" s="107"/>
      <c r="N415" s="107"/>
      <c r="O415" s="107"/>
      <c r="P415" s="198"/>
      <c r="Q415" s="978"/>
      <c r="R415" s="979"/>
      <c r="S415" s="979"/>
      <c r="T415" s="979"/>
      <c r="U415" s="979"/>
      <c r="V415" s="979"/>
      <c r="W415" s="979"/>
      <c r="X415" s="979"/>
      <c r="Y415" s="979"/>
      <c r="Z415" s="979"/>
      <c r="AA415" s="980"/>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91"/>
      <c r="B416" s="222"/>
      <c r="C416" s="221"/>
      <c r="D416" s="222"/>
      <c r="E416" s="221"/>
      <c r="F416" s="283"/>
      <c r="G416" s="199"/>
      <c r="H416" s="200"/>
      <c r="I416" s="200"/>
      <c r="J416" s="200"/>
      <c r="K416" s="200"/>
      <c r="L416" s="200"/>
      <c r="M416" s="200"/>
      <c r="N416" s="200"/>
      <c r="O416" s="200"/>
      <c r="P416" s="201"/>
      <c r="Q416" s="981"/>
      <c r="R416" s="982"/>
      <c r="S416" s="982"/>
      <c r="T416" s="982"/>
      <c r="U416" s="982"/>
      <c r="V416" s="982"/>
      <c r="W416" s="982"/>
      <c r="X416" s="982"/>
      <c r="Y416" s="982"/>
      <c r="Z416" s="982"/>
      <c r="AA416" s="983"/>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91"/>
      <c r="B417" s="222"/>
      <c r="C417" s="221"/>
      <c r="D417" s="222"/>
      <c r="E417" s="221"/>
      <c r="F417" s="283"/>
      <c r="G417" s="199"/>
      <c r="H417" s="200"/>
      <c r="I417" s="200"/>
      <c r="J417" s="200"/>
      <c r="K417" s="200"/>
      <c r="L417" s="200"/>
      <c r="M417" s="200"/>
      <c r="N417" s="200"/>
      <c r="O417" s="200"/>
      <c r="P417" s="201"/>
      <c r="Q417" s="981"/>
      <c r="R417" s="982"/>
      <c r="S417" s="982"/>
      <c r="T417" s="982"/>
      <c r="U417" s="982"/>
      <c r="V417" s="982"/>
      <c r="W417" s="982"/>
      <c r="X417" s="982"/>
      <c r="Y417" s="982"/>
      <c r="Z417" s="982"/>
      <c r="AA417" s="983"/>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91"/>
      <c r="B418" s="222"/>
      <c r="C418" s="221"/>
      <c r="D418" s="222"/>
      <c r="E418" s="221"/>
      <c r="F418" s="283"/>
      <c r="G418" s="199"/>
      <c r="H418" s="200"/>
      <c r="I418" s="200"/>
      <c r="J418" s="200"/>
      <c r="K418" s="200"/>
      <c r="L418" s="200"/>
      <c r="M418" s="200"/>
      <c r="N418" s="200"/>
      <c r="O418" s="200"/>
      <c r="P418" s="201"/>
      <c r="Q418" s="981"/>
      <c r="R418" s="982"/>
      <c r="S418" s="982"/>
      <c r="T418" s="982"/>
      <c r="U418" s="982"/>
      <c r="V418" s="982"/>
      <c r="W418" s="982"/>
      <c r="X418" s="982"/>
      <c r="Y418" s="982"/>
      <c r="Z418" s="982"/>
      <c r="AA418" s="983"/>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1"/>
      <c r="B419" s="222"/>
      <c r="C419" s="221"/>
      <c r="D419" s="222"/>
      <c r="E419" s="221"/>
      <c r="F419" s="283"/>
      <c r="G419" s="202"/>
      <c r="H419" s="110"/>
      <c r="I419" s="110"/>
      <c r="J419" s="110"/>
      <c r="K419" s="110"/>
      <c r="L419" s="110"/>
      <c r="M419" s="110"/>
      <c r="N419" s="110"/>
      <c r="O419" s="110"/>
      <c r="P419" s="203"/>
      <c r="Q419" s="984"/>
      <c r="R419" s="985"/>
      <c r="S419" s="985"/>
      <c r="T419" s="985"/>
      <c r="U419" s="985"/>
      <c r="V419" s="985"/>
      <c r="W419" s="985"/>
      <c r="X419" s="985"/>
      <c r="Y419" s="985"/>
      <c r="Z419" s="985"/>
      <c r="AA419" s="986"/>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1"/>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91"/>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91"/>
      <c r="B422" s="222"/>
      <c r="C422" s="221"/>
      <c r="D422" s="222"/>
      <c r="E422" s="221"/>
      <c r="F422" s="283"/>
      <c r="G422" s="197"/>
      <c r="H422" s="107"/>
      <c r="I422" s="107"/>
      <c r="J422" s="107"/>
      <c r="K422" s="107"/>
      <c r="L422" s="107"/>
      <c r="M422" s="107"/>
      <c r="N422" s="107"/>
      <c r="O422" s="107"/>
      <c r="P422" s="198"/>
      <c r="Q422" s="978"/>
      <c r="R422" s="979"/>
      <c r="S422" s="979"/>
      <c r="T422" s="979"/>
      <c r="U422" s="979"/>
      <c r="V422" s="979"/>
      <c r="W422" s="979"/>
      <c r="X422" s="979"/>
      <c r="Y422" s="979"/>
      <c r="Z422" s="979"/>
      <c r="AA422" s="980"/>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91"/>
      <c r="B423" s="222"/>
      <c r="C423" s="221"/>
      <c r="D423" s="222"/>
      <c r="E423" s="221"/>
      <c r="F423" s="283"/>
      <c r="G423" s="199"/>
      <c r="H423" s="200"/>
      <c r="I423" s="200"/>
      <c r="J423" s="200"/>
      <c r="K423" s="200"/>
      <c r="L423" s="200"/>
      <c r="M423" s="200"/>
      <c r="N423" s="200"/>
      <c r="O423" s="200"/>
      <c r="P423" s="201"/>
      <c r="Q423" s="981"/>
      <c r="R423" s="982"/>
      <c r="S423" s="982"/>
      <c r="T423" s="982"/>
      <c r="U423" s="982"/>
      <c r="V423" s="982"/>
      <c r="W423" s="982"/>
      <c r="X423" s="982"/>
      <c r="Y423" s="982"/>
      <c r="Z423" s="982"/>
      <c r="AA423" s="983"/>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91"/>
      <c r="B424" s="222"/>
      <c r="C424" s="221"/>
      <c r="D424" s="222"/>
      <c r="E424" s="221"/>
      <c r="F424" s="283"/>
      <c r="G424" s="199"/>
      <c r="H424" s="200"/>
      <c r="I424" s="200"/>
      <c r="J424" s="200"/>
      <c r="K424" s="200"/>
      <c r="L424" s="200"/>
      <c r="M424" s="200"/>
      <c r="N424" s="200"/>
      <c r="O424" s="200"/>
      <c r="P424" s="201"/>
      <c r="Q424" s="981"/>
      <c r="R424" s="982"/>
      <c r="S424" s="982"/>
      <c r="T424" s="982"/>
      <c r="U424" s="982"/>
      <c r="V424" s="982"/>
      <c r="W424" s="982"/>
      <c r="X424" s="982"/>
      <c r="Y424" s="982"/>
      <c r="Z424" s="982"/>
      <c r="AA424" s="983"/>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91"/>
      <c r="B425" s="222"/>
      <c r="C425" s="221"/>
      <c r="D425" s="222"/>
      <c r="E425" s="221"/>
      <c r="F425" s="283"/>
      <c r="G425" s="199"/>
      <c r="H425" s="200"/>
      <c r="I425" s="200"/>
      <c r="J425" s="200"/>
      <c r="K425" s="200"/>
      <c r="L425" s="200"/>
      <c r="M425" s="200"/>
      <c r="N425" s="200"/>
      <c r="O425" s="200"/>
      <c r="P425" s="201"/>
      <c r="Q425" s="981"/>
      <c r="R425" s="982"/>
      <c r="S425" s="982"/>
      <c r="T425" s="982"/>
      <c r="U425" s="982"/>
      <c r="V425" s="982"/>
      <c r="W425" s="982"/>
      <c r="X425" s="982"/>
      <c r="Y425" s="982"/>
      <c r="Z425" s="982"/>
      <c r="AA425" s="983"/>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1"/>
      <c r="B426" s="222"/>
      <c r="C426" s="221"/>
      <c r="D426" s="222"/>
      <c r="E426" s="284"/>
      <c r="F426" s="285"/>
      <c r="G426" s="202"/>
      <c r="H426" s="110"/>
      <c r="I426" s="110"/>
      <c r="J426" s="110"/>
      <c r="K426" s="110"/>
      <c r="L426" s="110"/>
      <c r="M426" s="110"/>
      <c r="N426" s="110"/>
      <c r="O426" s="110"/>
      <c r="P426" s="203"/>
      <c r="Q426" s="984"/>
      <c r="R426" s="985"/>
      <c r="S426" s="985"/>
      <c r="T426" s="985"/>
      <c r="U426" s="985"/>
      <c r="V426" s="985"/>
      <c r="W426" s="985"/>
      <c r="X426" s="985"/>
      <c r="Y426" s="985"/>
      <c r="Z426" s="985"/>
      <c r="AA426" s="986"/>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1"/>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1"/>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1"/>
      <c r="B429" s="222"/>
      <c r="C429" s="284"/>
      <c r="D429" s="989"/>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91"/>
      <c r="B430" s="222"/>
      <c r="C430" s="219" t="s">
        <v>322</v>
      </c>
      <c r="D430" s="220"/>
      <c r="E430" s="208" t="s">
        <v>342</v>
      </c>
      <c r="F430" s="209"/>
      <c r="G430" s="210" t="s">
        <v>338</v>
      </c>
      <c r="H430" s="104"/>
      <c r="I430" s="104"/>
      <c r="J430" s="211" t="s">
        <v>464</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91"/>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customHeight="1" x14ac:dyDescent="0.15">
      <c r="A432" s="991"/>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540</v>
      </c>
      <c r="AF432" s="184"/>
      <c r="AG432" s="118" t="s">
        <v>309</v>
      </c>
      <c r="AH432" s="119"/>
      <c r="AI432" s="129"/>
      <c r="AJ432" s="129"/>
      <c r="AK432" s="129"/>
      <c r="AL432" s="124"/>
      <c r="AM432" s="129"/>
      <c r="AN432" s="129"/>
      <c r="AO432" s="129"/>
      <c r="AP432" s="124"/>
      <c r="AQ432" s="195" t="s">
        <v>539</v>
      </c>
      <c r="AR432" s="184"/>
      <c r="AS432" s="118" t="s">
        <v>309</v>
      </c>
      <c r="AT432" s="119"/>
      <c r="AU432" s="184" t="s">
        <v>539</v>
      </c>
      <c r="AV432" s="184"/>
      <c r="AW432" s="118" t="s">
        <v>297</v>
      </c>
      <c r="AX432" s="196"/>
    </row>
    <row r="433" spans="1:50" ht="23.25" customHeight="1" x14ac:dyDescent="0.15">
      <c r="A433" s="991"/>
      <c r="B433" s="222"/>
      <c r="C433" s="221"/>
      <c r="D433" s="222"/>
      <c r="E433" s="112"/>
      <c r="F433" s="113"/>
      <c r="G433" s="197" t="s">
        <v>465</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544</v>
      </c>
      <c r="AC433" s="188"/>
      <c r="AD433" s="188"/>
      <c r="AE433" s="175" t="s">
        <v>465</v>
      </c>
      <c r="AF433" s="176"/>
      <c r="AG433" s="176"/>
      <c r="AH433" s="176"/>
      <c r="AI433" s="175" t="s">
        <v>467</v>
      </c>
      <c r="AJ433" s="176"/>
      <c r="AK433" s="176"/>
      <c r="AL433" s="176"/>
      <c r="AM433" s="175" t="s">
        <v>465</v>
      </c>
      <c r="AN433" s="176"/>
      <c r="AO433" s="176"/>
      <c r="AP433" s="177"/>
      <c r="AQ433" s="175" t="s">
        <v>465</v>
      </c>
      <c r="AR433" s="176"/>
      <c r="AS433" s="176"/>
      <c r="AT433" s="177"/>
      <c r="AU433" s="176" t="s">
        <v>467</v>
      </c>
      <c r="AV433" s="176"/>
      <c r="AW433" s="176"/>
      <c r="AX433" s="178"/>
    </row>
    <row r="434" spans="1:50" ht="23.25" customHeight="1" x14ac:dyDescent="0.15">
      <c r="A434" s="991"/>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544</v>
      </c>
      <c r="AC434" s="174"/>
      <c r="AD434" s="174"/>
      <c r="AE434" s="175" t="s">
        <v>465</v>
      </c>
      <c r="AF434" s="176"/>
      <c r="AG434" s="176"/>
      <c r="AH434" s="177"/>
      <c r="AI434" s="175" t="s">
        <v>468</v>
      </c>
      <c r="AJ434" s="176"/>
      <c r="AK434" s="176"/>
      <c r="AL434" s="176"/>
      <c r="AM434" s="175" t="s">
        <v>465</v>
      </c>
      <c r="AN434" s="176"/>
      <c r="AO434" s="176"/>
      <c r="AP434" s="177"/>
      <c r="AQ434" s="175" t="s">
        <v>465</v>
      </c>
      <c r="AR434" s="176"/>
      <c r="AS434" s="176"/>
      <c r="AT434" s="177"/>
      <c r="AU434" s="176" t="s">
        <v>465</v>
      </c>
      <c r="AV434" s="176"/>
      <c r="AW434" s="176"/>
      <c r="AX434" s="178"/>
    </row>
    <row r="435" spans="1:50" ht="23.25" customHeight="1" x14ac:dyDescent="0.15">
      <c r="A435" s="991"/>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465</v>
      </c>
      <c r="AF435" s="176"/>
      <c r="AG435" s="176"/>
      <c r="AH435" s="177"/>
      <c r="AI435" s="175" t="s">
        <v>465</v>
      </c>
      <c r="AJ435" s="176"/>
      <c r="AK435" s="176"/>
      <c r="AL435" s="176"/>
      <c r="AM435" s="175" t="s">
        <v>469</v>
      </c>
      <c r="AN435" s="176"/>
      <c r="AO435" s="176"/>
      <c r="AP435" s="177"/>
      <c r="AQ435" s="175" t="s">
        <v>465</v>
      </c>
      <c r="AR435" s="176"/>
      <c r="AS435" s="176"/>
      <c r="AT435" s="177"/>
      <c r="AU435" s="176" t="s">
        <v>465</v>
      </c>
      <c r="AV435" s="176"/>
      <c r="AW435" s="176"/>
      <c r="AX435" s="178"/>
    </row>
    <row r="436" spans="1:50" ht="18.75" hidden="1" customHeight="1" x14ac:dyDescent="0.15">
      <c r="A436" s="991"/>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91"/>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91"/>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91"/>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91"/>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91"/>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91"/>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91"/>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91"/>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91"/>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91"/>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91"/>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91"/>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91"/>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91"/>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91"/>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91"/>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91"/>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91"/>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91"/>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91"/>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customHeight="1" x14ac:dyDescent="0.15">
      <c r="A457" s="991"/>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539</v>
      </c>
      <c r="AF457" s="184"/>
      <c r="AG457" s="118" t="s">
        <v>309</v>
      </c>
      <c r="AH457" s="119"/>
      <c r="AI457" s="129"/>
      <c r="AJ457" s="129"/>
      <c r="AK457" s="129"/>
      <c r="AL457" s="124"/>
      <c r="AM457" s="129"/>
      <c r="AN457" s="129"/>
      <c r="AO457" s="129"/>
      <c r="AP457" s="124"/>
      <c r="AQ457" s="195" t="s">
        <v>539</v>
      </c>
      <c r="AR457" s="184"/>
      <c r="AS457" s="118" t="s">
        <v>309</v>
      </c>
      <c r="AT457" s="119"/>
      <c r="AU457" s="184" t="s">
        <v>539</v>
      </c>
      <c r="AV457" s="184"/>
      <c r="AW457" s="118" t="s">
        <v>297</v>
      </c>
      <c r="AX457" s="196"/>
    </row>
    <row r="458" spans="1:50" ht="23.25" customHeight="1" x14ac:dyDescent="0.15">
      <c r="A458" s="991"/>
      <c r="B458" s="222"/>
      <c r="C458" s="221"/>
      <c r="D458" s="222"/>
      <c r="E458" s="112"/>
      <c r="F458" s="113"/>
      <c r="G458" s="197" t="s">
        <v>465</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539</v>
      </c>
      <c r="AC458" s="188"/>
      <c r="AD458" s="188"/>
      <c r="AE458" s="175" t="s">
        <v>465</v>
      </c>
      <c r="AF458" s="176"/>
      <c r="AG458" s="176"/>
      <c r="AH458" s="176"/>
      <c r="AI458" s="175" t="s">
        <v>465</v>
      </c>
      <c r="AJ458" s="176"/>
      <c r="AK458" s="176"/>
      <c r="AL458" s="176"/>
      <c r="AM458" s="175" t="s">
        <v>465</v>
      </c>
      <c r="AN458" s="176"/>
      <c r="AO458" s="176"/>
      <c r="AP458" s="177"/>
      <c r="AQ458" s="175" t="s">
        <v>471</v>
      </c>
      <c r="AR458" s="176"/>
      <c r="AS458" s="176"/>
      <c r="AT458" s="177"/>
      <c r="AU458" s="176" t="s">
        <v>465</v>
      </c>
      <c r="AV458" s="176"/>
      <c r="AW458" s="176"/>
      <c r="AX458" s="178"/>
    </row>
    <row r="459" spans="1:50" ht="23.25" customHeight="1" x14ac:dyDescent="0.15">
      <c r="A459" s="991"/>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539</v>
      </c>
      <c r="AC459" s="174"/>
      <c r="AD459" s="174"/>
      <c r="AE459" s="175" t="s">
        <v>465</v>
      </c>
      <c r="AF459" s="176"/>
      <c r="AG459" s="176"/>
      <c r="AH459" s="177"/>
      <c r="AI459" s="175" t="s">
        <v>465</v>
      </c>
      <c r="AJ459" s="176"/>
      <c r="AK459" s="176"/>
      <c r="AL459" s="176"/>
      <c r="AM459" s="175" t="s">
        <v>470</v>
      </c>
      <c r="AN459" s="176"/>
      <c r="AO459" s="176"/>
      <c r="AP459" s="177"/>
      <c r="AQ459" s="175" t="s">
        <v>465</v>
      </c>
      <c r="AR459" s="176"/>
      <c r="AS459" s="176"/>
      <c r="AT459" s="177"/>
      <c r="AU459" s="176" t="s">
        <v>471</v>
      </c>
      <c r="AV459" s="176"/>
      <c r="AW459" s="176"/>
      <c r="AX459" s="178"/>
    </row>
    <row r="460" spans="1:50" ht="23.25" customHeight="1" x14ac:dyDescent="0.15">
      <c r="A460" s="991"/>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465</v>
      </c>
      <c r="AF460" s="176"/>
      <c r="AG460" s="176"/>
      <c r="AH460" s="177"/>
      <c r="AI460" s="175" t="s">
        <v>465</v>
      </c>
      <c r="AJ460" s="176"/>
      <c r="AK460" s="176"/>
      <c r="AL460" s="176"/>
      <c r="AM460" s="175" t="s">
        <v>465</v>
      </c>
      <c r="AN460" s="176"/>
      <c r="AO460" s="176"/>
      <c r="AP460" s="177"/>
      <c r="AQ460" s="175" t="s">
        <v>472</v>
      </c>
      <c r="AR460" s="176"/>
      <c r="AS460" s="176"/>
      <c r="AT460" s="177"/>
      <c r="AU460" s="176" t="s">
        <v>465</v>
      </c>
      <c r="AV460" s="176"/>
      <c r="AW460" s="176"/>
      <c r="AX460" s="178"/>
    </row>
    <row r="461" spans="1:50" ht="18.75" hidden="1" customHeight="1" x14ac:dyDescent="0.15">
      <c r="A461" s="991"/>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91"/>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91"/>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91"/>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91"/>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91"/>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91"/>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91"/>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91"/>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91"/>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91"/>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91"/>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91"/>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91"/>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91"/>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91"/>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91"/>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91"/>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91"/>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91"/>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91"/>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91"/>
      <c r="B482" s="222"/>
      <c r="C482" s="221"/>
      <c r="D482" s="222"/>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91"/>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1"/>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91"/>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91"/>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91"/>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91"/>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91"/>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91"/>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91"/>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91"/>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91"/>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91"/>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91"/>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91"/>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91"/>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91"/>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91"/>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91"/>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91"/>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91"/>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91"/>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91"/>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91"/>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91"/>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91"/>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91"/>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91"/>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91"/>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91"/>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91"/>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91"/>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91"/>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91"/>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91"/>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91"/>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91"/>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91"/>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91"/>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91"/>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91"/>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91"/>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91"/>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91"/>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91"/>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91"/>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91"/>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91"/>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91"/>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91"/>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91"/>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91"/>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91"/>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91"/>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1"/>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1"/>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1"/>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91"/>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91"/>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91"/>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91"/>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91"/>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91"/>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91"/>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91"/>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91"/>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91"/>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91"/>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91"/>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91"/>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91"/>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91"/>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91"/>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91"/>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91"/>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91"/>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91"/>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91"/>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91"/>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91"/>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91"/>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91"/>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91"/>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91"/>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91"/>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91"/>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91"/>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91"/>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91"/>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91"/>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91"/>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91"/>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91"/>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91"/>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91"/>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91"/>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91"/>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91"/>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91"/>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91"/>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91"/>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91"/>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91"/>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91"/>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91"/>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91"/>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91"/>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91"/>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1"/>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1"/>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1"/>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91"/>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91"/>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91"/>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91"/>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91"/>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91"/>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91"/>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91"/>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91"/>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91"/>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91"/>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91"/>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91"/>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91"/>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91"/>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91"/>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91"/>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91"/>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91"/>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91"/>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91"/>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91"/>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91"/>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91"/>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91"/>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91"/>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91"/>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91"/>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91"/>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91"/>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91"/>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91"/>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91"/>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91"/>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91"/>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91"/>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91"/>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91"/>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91"/>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91"/>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91"/>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91"/>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91"/>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91"/>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91"/>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91"/>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91"/>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91"/>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91"/>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91"/>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91"/>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1"/>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1"/>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1"/>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91"/>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91"/>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91"/>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91"/>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91"/>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91"/>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91"/>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91"/>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91"/>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91"/>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91"/>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91"/>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91"/>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91"/>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91"/>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91"/>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91"/>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91"/>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91"/>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91"/>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91"/>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91"/>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91"/>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91"/>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91"/>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91"/>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91"/>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91"/>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91"/>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91"/>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91"/>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91"/>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91"/>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91"/>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91"/>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91"/>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91"/>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91"/>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91"/>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91"/>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91"/>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91"/>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91"/>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91"/>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91"/>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91"/>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91"/>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91"/>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91"/>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91"/>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91"/>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1"/>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2"/>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2" t="s">
        <v>32</v>
      </c>
      <c r="D701" s="584"/>
      <c r="E701" s="584"/>
      <c r="F701" s="584"/>
      <c r="G701" s="584"/>
      <c r="H701" s="584"/>
      <c r="I701" s="584"/>
      <c r="J701" s="584"/>
      <c r="K701" s="584"/>
      <c r="L701" s="584"/>
      <c r="M701" s="584"/>
      <c r="N701" s="584"/>
      <c r="O701" s="584"/>
      <c r="P701" s="584"/>
      <c r="Q701" s="584"/>
      <c r="R701" s="584"/>
      <c r="S701" s="584"/>
      <c r="T701" s="584"/>
      <c r="U701" s="584"/>
      <c r="V701" s="584"/>
      <c r="W701" s="584"/>
      <c r="X701" s="584"/>
      <c r="Y701" s="584"/>
      <c r="Z701" s="584"/>
      <c r="AA701" s="584"/>
      <c r="AB701" s="584"/>
      <c r="AC701" s="843"/>
      <c r="AD701" s="584" t="s">
        <v>36</v>
      </c>
      <c r="AE701" s="584"/>
      <c r="AF701" s="584"/>
      <c r="AG701" s="583" t="s">
        <v>31</v>
      </c>
      <c r="AH701" s="584"/>
      <c r="AI701" s="584"/>
      <c r="AJ701" s="584"/>
      <c r="AK701" s="584"/>
      <c r="AL701" s="584"/>
      <c r="AM701" s="584"/>
      <c r="AN701" s="584"/>
      <c r="AO701" s="584"/>
      <c r="AP701" s="584"/>
      <c r="AQ701" s="584"/>
      <c r="AR701" s="584"/>
      <c r="AS701" s="584"/>
      <c r="AT701" s="584"/>
      <c r="AU701" s="584"/>
      <c r="AV701" s="584"/>
      <c r="AW701" s="584"/>
      <c r="AX701" s="585"/>
    </row>
    <row r="702" spans="1:50" ht="53.45" customHeight="1" x14ac:dyDescent="0.15">
      <c r="A702" s="487" t="s">
        <v>259</v>
      </c>
      <c r="B702" s="488"/>
      <c r="C702" s="702" t="s">
        <v>260</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854" t="s">
        <v>478</v>
      </c>
      <c r="AE702" s="855"/>
      <c r="AF702" s="855"/>
      <c r="AG702" s="844" t="s">
        <v>505</v>
      </c>
      <c r="AH702" s="845"/>
      <c r="AI702" s="845"/>
      <c r="AJ702" s="845"/>
      <c r="AK702" s="845"/>
      <c r="AL702" s="845"/>
      <c r="AM702" s="845"/>
      <c r="AN702" s="845"/>
      <c r="AO702" s="845"/>
      <c r="AP702" s="845"/>
      <c r="AQ702" s="845"/>
      <c r="AR702" s="845"/>
      <c r="AS702" s="845"/>
      <c r="AT702" s="845"/>
      <c r="AU702" s="845"/>
      <c r="AV702" s="845"/>
      <c r="AW702" s="845"/>
      <c r="AX702" s="846"/>
    </row>
    <row r="703" spans="1:50" ht="27" customHeight="1" x14ac:dyDescent="0.15">
      <c r="A703" s="489"/>
      <c r="B703" s="490"/>
      <c r="C703" s="574" t="s">
        <v>37</v>
      </c>
      <c r="D703" s="575"/>
      <c r="E703" s="575"/>
      <c r="F703" s="575"/>
      <c r="G703" s="575"/>
      <c r="H703" s="575"/>
      <c r="I703" s="575"/>
      <c r="J703" s="575"/>
      <c r="K703" s="575"/>
      <c r="L703" s="575"/>
      <c r="M703" s="575"/>
      <c r="N703" s="575"/>
      <c r="O703" s="575"/>
      <c r="P703" s="575"/>
      <c r="Q703" s="575"/>
      <c r="R703" s="575"/>
      <c r="S703" s="575"/>
      <c r="T703" s="575"/>
      <c r="U703" s="575"/>
      <c r="V703" s="575"/>
      <c r="W703" s="575"/>
      <c r="X703" s="575"/>
      <c r="Y703" s="575"/>
      <c r="Z703" s="575"/>
      <c r="AA703" s="575"/>
      <c r="AB703" s="575"/>
      <c r="AC703" s="564"/>
      <c r="AD703" s="100" t="s">
        <v>478</v>
      </c>
      <c r="AE703" s="101"/>
      <c r="AF703" s="101"/>
      <c r="AG703" s="645" t="s">
        <v>506</v>
      </c>
      <c r="AH703" s="646"/>
      <c r="AI703" s="646"/>
      <c r="AJ703" s="646"/>
      <c r="AK703" s="646"/>
      <c r="AL703" s="646"/>
      <c r="AM703" s="646"/>
      <c r="AN703" s="646"/>
      <c r="AO703" s="646"/>
      <c r="AP703" s="646"/>
      <c r="AQ703" s="646"/>
      <c r="AR703" s="646"/>
      <c r="AS703" s="646"/>
      <c r="AT703" s="646"/>
      <c r="AU703" s="646"/>
      <c r="AV703" s="646"/>
      <c r="AW703" s="646"/>
      <c r="AX703" s="647"/>
    </row>
    <row r="704" spans="1:50" ht="27" customHeight="1" x14ac:dyDescent="0.15">
      <c r="A704" s="491"/>
      <c r="B704" s="492"/>
      <c r="C704" s="576" t="s">
        <v>261</v>
      </c>
      <c r="D704" s="577"/>
      <c r="E704" s="577"/>
      <c r="F704" s="577"/>
      <c r="G704" s="577"/>
      <c r="H704" s="577"/>
      <c r="I704" s="577"/>
      <c r="J704" s="577"/>
      <c r="K704" s="577"/>
      <c r="L704" s="577"/>
      <c r="M704" s="577"/>
      <c r="N704" s="577"/>
      <c r="O704" s="577"/>
      <c r="P704" s="577"/>
      <c r="Q704" s="577"/>
      <c r="R704" s="577"/>
      <c r="S704" s="577"/>
      <c r="T704" s="577"/>
      <c r="U704" s="577"/>
      <c r="V704" s="577"/>
      <c r="W704" s="577"/>
      <c r="X704" s="577"/>
      <c r="Y704" s="577"/>
      <c r="Z704" s="577"/>
      <c r="AA704" s="577"/>
      <c r="AB704" s="577"/>
      <c r="AC704" s="578"/>
      <c r="AD704" s="556" t="s">
        <v>478</v>
      </c>
      <c r="AE704" s="557"/>
      <c r="AF704" s="557"/>
      <c r="AG704" s="408" t="s">
        <v>507</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7" t="s">
        <v>39</v>
      </c>
      <c r="B705" s="751"/>
      <c r="C705" s="579" t="s">
        <v>41</v>
      </c>
      <c r="D705" s="580"/>
      <c r="E705" s="581"/>
      <c r="F705" s="581"/>
      <c r="G705" s="581"/>
      <c r="H705" s="581"/>
      <c r="I705" s="581"/>
      <c r="J705" s="581"/>
      <c r="K705" s="581"/>
      <c r="L705" s="581"/>
      <c r="M705" s="581"/>
      <c r="N705" s="581"/>
      <c r="O705" s="581"/>
      <c r="P705" s="581"/>
      <c r="Q705" s="581"/>
      <c r="R705" s="581"/>
      <c r="S705" s="581"/>
      <c r="T705" s="581"/>
      <c r="U705" s="581"/>
      <c r="V705" s="581"/>
      <c r="W705" s="581"/>
      <c r="X705" s="581"/>
      <c r="Y705" s="581"/>
      <c r="Z705" s="581"/>
      <c r="AA705" s="581"/>
      <c r="AB705" s="581"/>
      <c r="AC705" s="582"/>
      <c r="AD705" s="708" t="s">
        <v>478</v>
      </c>
      <c r="AE705" s="709"/>
      <c r="AF705" s="709"/>
      <c r="AG705" s="106" t="s">
        <v>509</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6"/>
      <c r="B706" s="752"/>
      <c r="C706" s="590"/>
      <c r="D706" s="591"/>
      <c r="E706" s="665" t="s">
        <v>458</v>
      </c>
      <c r="F706" s="666"/>
      <c r="G706" s="666"/>
      <c r="H706" s="666"/>
      <c r="I706" s="666"/>
      <c r="J706" s="666"/>
      <c r="K706" s="666"/>
      <c r="L706" s="666"/>
      <c r="M706" s="666"/>
      <c r="N706" s="666"/>
      <c r="O706" s="666"/>
      <c r="P706" s="666"/>
      <c r="Q706" s="666"/>
      <c r="R706" s="666"/>
      <c r="S706" s="666"/>
      <c r="T706" s="666"/>
      <c r="U706" s="666"/>
      <c r="V706" s="666"/>
      <c r="W706" s="666"/>
      <c r="X706" s="666"/>
      <c r="Y706" s="666"/>
      <c r="Z706" s="666"/>
      <c r="AA706" s="666"/>
      <c r="AB706" s="666"/>
      <c r="AC706" s="667"/>
      <c r="AD706" s="100" t="s">
        <v>508</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6"/>
      <c r="B707" s="752"/>
      <c r="C707" s="592"/>
      <c r="D707" s="593"/>
      <c r="E707" s="668" t="s">
        <v>377</v>
      </c>
      <c r="F707" s="669"/>
      <c r="G707" s="669"/>
      <c r="H707" s="669"/>
      <c r="I707" s="669"/>
      <c r="J707" s="669"/>
      <c r="K707" s="669"/>
      <c r="L707" s="669"/>
      <c r="M707" s="669"/>
      <c r="N707" s="669"/>
      <c r="O707" s="669"/>
      <c r="P707" s="669"/>
      <c r="Q707" s="669"/>
      <c r="R707" s="669"/>
      <c r="S707" s="669"/>
      <c r="T707" s="669"/>
      <c r="U707" s="669"/>
      <c r="V707" s="669"/>
      <c r="W707" s="669"/>
      <c r="X707" s="669"/>
      <c r="Y707" s="669"/>
      <c r="Z707" s="669"/>
      <c r="AA707" s="669"/>
      <c r="AB707" s="669"/>
      <c r="AC707" s="670"/>
      <c r="AD707" s="554" t="s">
        <v>508</v>
      </c>
      <c r="AE707" s="555"/>
      <c r="AF707" s="555"/>
      <c r="AG707" s="408"/>
      <c r="AH707" s="200"/>
      <c r="AI707" s="200"/>
      <c r="AJ707" s="200"/>
      <c r="AK707" s="200"/>
      <c r="AL707" s="200"/>
      <c r="AM707" s="200"/>
      <c r="AN707" s="200"/>
      <c r="AO707" s="200"/>
      <c r="AP707" s="200"/>
      <c r="AQ707" s="200"/>
      <c r="AR707" s="200"/>
      <c r="AS707" s="200"/>
      <c r="AT707" s="200"/>
      <c r="AU707" s="200"/>
      <c r="AV707" s="200"/>
      <c r="AW707" s="200"/>
      <c r="AX707" s="409"/>
    </row>
    <row r="708" spans="1:50" ht="61.5" customHeight="1" x14ac:dyDescent="0.15">
      <c r="A708" s="636"/>
      <c r="B708" s="637"/>
      <c r="C708" s="572" t="s">
        <v>42</v>
      </c>
      <c r="D708" s="573"/>
      <c r="E708" s="573"/>
      <c r="F708" s="573"/>
      <c r="G708" s="573"/>
      <c r="H708" s="573"/>
      <c r="I708" s="573"/>
      <c r="J708" s="573"/>
      <c r="K708" s="573"/>
      <c r="L708" s="573"/>
      <c r="M708" s="573"/>
      <c r="N708" s="573"/>
      <c r="O708" s="573"/>
      <c r="P708" s="573"/>
      <c r="Q708" s="573"/>
      <c r="R708" s="573"/>
      <c r="S708" s="573"/>
      <c r="T708" s="573"/>
      <c r="U708" s="573"/>
      <c r="V708" s="573"/>
      <c r="W708" s="573"/>
      <c r="X708" s="573"/>
      <c r="Y708" s="573"/>
      <c r="Z708" s="573"/>
      <c r="AA708" s="573"/>
      <c r="AB708" s="573"/>
      <c r="AC708" s="573"/>
      <c r="AD708" s="659" t="s">
        <v>478</v>
      </c>
      <c r="AE708" s="660"/>
      <c r="AF708" s="660"/>
      <c r="AG708" s="484" t="s">
        <v>510</v>
      </c>
      <c r="AH708" s="485"/>
      <c r="AI708" s="485"/>
      <c r="AJ708" s="485"/>
      <c r="AK708" s="485"/>
      <c r="AL708" s="485"/>
      <c r="AM708" s="485"/>
      <c r="AN708" s="485"/>
      <c r="AO708" s="485"/>
      <c r="AP708" s="485"/>
      <c r="AQ708" s="485"/>
      <c r="AR708" s="485"/>
      <c r="AS708" s="485"/>
      <c r="AT708" s="485"/>
      <c r="AU708" s="485"/>
      <c r="AV708" s="485"/>
      <c r="AW708" s="485"/>
      <c r="AX708" s="486"/>
    </row>
    <row r="709" spans="1:50" ht="26.25" customHeight="1" x14ac:dyDescent="0.15">
      <c r="A709" s="636"/>
      <c r="B709" s="637"/>
      <c r="C709" s="563" t="s">
        <v>262</v>
      </c>
      <c r="D709" s="564"/>
      <c r="E709" s="564"/>
      <c r="F709" s="564"/>
      <c r="G709" s="564"/>
      <c r="H709" s="564"/>
      <c r="I709" s="564"/>
      <c r="J709" s="564"/>
      <c r="K709" s="564"/>
      <c r="L709" s="564"/>
      <c r="M709" s="564"/>
      <c r="N709" s="564"/>
      <c r="O709" s="564"/>
      <c r="P709" s="564"/>
      <c r="Q709" s="564"/>
      <c r="R709" s="564"/>
      <c r="S709" s="564"/>
      <c r="T709" s="564"/>
      <c r="U709" s="564"/>
      <c r="V709" s="564"/>
      <c r="W709" s="564"/>
      <c r="X709" s="564"/>
      <c r="Y709" s="564"/>
      <c r="Z709" s="564"/>
      <c r="AA709" s="564"/>
      <c r="AB709" s="564"/>
      <c r="AC709" s="564"/>
      <c r="AD709" s="100" t="s">
        <v>478</v>
      </c>
      <c r="AE709" s="101"/>
      <c r="AF709" s="101"/>
      <c r="AG709" s="645" t="s">
        <v>512</v>
      </c>
      <c r="AH709" s="646"/>
      <c r="AI709" s="646"/>
      <c r="AJ709" s="646"/>
      <c r="AK709" s="646"/>
      <c r="AL709" s="646"/>
      <c r="AM709" s="646"/>
      <c r="AN709" s="646"/>
      <c r="AO709" s="646"/>
      <c r="AP709" s="646"/>
      <c r="AQ709" s="646"/>
      <c r="AR709" s="646"/>
      <c r="AS709" s="646"/>
      <c r="AT709" s="646"/>
      <c r="AU709" s="646"/>
      <c r="AV709" s="646"/>
      <c r="AW709" s="646"/>
      <c r="AX709" s="647"/>
    </row>
    <row r="710" spans="1:50" ht="26.25" customHeight="1" x14ac:dyDescent="0.15">
      <c r="A710" s="636"/>
      <c r="B710" s="637"/>
      <c r="C710" s="563" t="s">
        <v>38</v>
      </c>
      <c r="D710" s="564"/>
      <c r="E710" s="564"/>
      <c r="F710" s="564"/>
      <c r="G710" s="564"/>
      <c r="H710" s="564"/>
      <c r="I710" s="564"/>
      <c r="J710" s="564"/>
      <c r="K710" s="564"/>
      <c r="L710" s="564"/>
      <c r="M710" s="564"/>
      <c r="N710" s="564"/>
      <c r="O710" s="564"/>
      <c r="P710" s="564"/>
      <c r="Q710" s="564"/>
      <c r="R710" s="564"/>
      <c r="S710" s="564"/>
      <c r="T710" s="564"/>
      <c r="U710" s="564"/>
      <c r="V710" s="564"/>
      <c r="W710" s="564"/>
      <c r="X710" s="564"/>
      <c r="Y710" s="564"/>
      <c r="Z710" s="564"/>
      <c r="AA710" s="564"/>
      <c r="AB710" s="564"/>
      <c r="AC710" s="564"/>
      <c r="AD710" s="100" t="s">
        <v>478</v>
      </c>
      <c r="AE710" s="101"/>
      <c r="AF710" s="101"/>
      <c r="AG710" s="645" t="s">
        <v>511</v>
      </c>
      <c r="AH710" s="646"/>
      <c r="AI710" s="646"/>
      <c r="AJ710" s="646"/>
      <c r="AK710" s="646"/>
      <c r="AL710" s="646"/>
      <c r="AM710" s="646"/>
      <c r="AN710" s="646"/>
      <c r="AO710" s="646"/>
      <c r="AP710" s="646"/>
      <c r="AQ710" s="646"/>
      <c r="AR710" s="646"/>
      <c r="AS710" s="646"/>
      <c r="AT710" s="646"/>
      <c r="AU710" s="646"/>
      <c r="AV710" s="646"/>
      <c r="AW710" s="646"/>
      <c r="AX710" s="647"/>
    </row>
    <row r="711" spans="1:50" ht="26.25" customHeight="1" x14ac:dyDescent="0.15">
      <c r="A711" s="636"/>
      <c r="B711" s="637"/>
      <c r="C711" s="563" t="s">
        <v>43</v>
      </c>
      <c r="D711" s="564"/>
      <c r="E711" s="564"/>
      <c r="F711" s="564"/>
      <c r="G711" s="564"/>
      <c r="H711" s="564"/>
      <c r="I711" s="564"/>
      <c r="J711" s="564"/>
      <c r="K711" s="564"/>
      <c r="L711" s="564"/>
      <c r="M711" s="564"/>
      <c r="N711" s="564"/>
      <c r="O711" s="564"/>
      <c r="P711" s="564"/>
      <c r="Q711" s="564"/>
      <c r="R711" s="564"/>
      <c r="S711" s="564"/>
      <c r="T711" s="564"/>
      <c r="U711" s="564"/>
      <c r="V711" s="564"/>
      <c r="W711" s="564"/>
      <c r="X711" s="564"/>
      <c r="Y711" s="564"/>
      <c r="Z711" s="564"/>
      <c r="AA711" s="564"/>
      <c r="AB711" s="564"/>
      <c r="AC711" s="565"/>
      <c r="AD711" s="100" t="s">
        <v>478</v>
      </c>
      <c r="AE711" s="101"/>
      <c r="AF711" s="101"/>
      <c r="AG711" s="645" t="s">
        <v>513</v>
      </c>
      <c r="AH711" s="646"/>
      <c r="AI711" s="646"/>
      <c r="AJ711" s="646"/>
      <c r="AK711" s="646"/>
      <c r="AL711" s="646"/>
      <c r="AM711" s="646"/>
      <c r="AN711" s="646"/>
      <c r="AO711" s="646"/>
      <c r="AP711" s="646"/>
      <c r="AQ711" s="646"/>
      <c r="AR711" s="646"/>
      <c r="AS711" s="646"/>
      <c r="AT711" s="646"/>
      <c r="AU711" s="646"/>
      <c r="AV711" s="646"/>
      <c r="AW711" s="646"/>
      <c r="AX711" s="647"/>
    </row>
    <row r="712" spans="1:50" ht="26.25" customHeight="1" x14ac:dyDescent="0.15">
      <c r="A712" s="636"/>
      <c r="B712" s="637"/>
      <c r="C712" s="563" t="s">
        <v>419</v>
      </c>
      <c r="D712" s="564"/>
      <c r="E712" s="564"/>
      <c r="F712" s="564"/>
      <c r="G712" s="564"/>
      <c r="H712" s="564"/>
      <c r="I712" s="564"/>
      <c r="J712" s="564"/>
      <c r="K712" s="564"/>
      <c r="L712" s="564"/>
      <c r="M712" s="564"/>
      <c r="N712" s="564"/>
      <c r="O712" s="564"/>
      <c r="P712" s="564"/>
      <c r="Q712" s="564"/>
      <c r="R712" s="564"/>
      <c r="S712" s="564"/>
      <c r="T712" s="564"/>
      <c r="U712" s="564"/>
      <c r="V712" s="564"/>
      <c r="W712" s="564"/>
      <c r="X712" s="564"/>
      <c r="Y712" s="564"/>
      <c r="Z712" s="564"/>
      <c r="AA712" s="564"/>
      <c r="AB712" s="564"/>
      <c r="AC712" s="565"/>
      <c r="AD712" s="556" t="s">
        <v>514</v>
      </c>
      <c r="AE712" s="557"/>
      <c r="AF712" s="557"/>
      <c r="AG712" s="569"/>
      <c r="AH712" s="570"/>
      <c r="AI712" s="570"/>
      <c r="AJ712" s="570"/>
      <c r="AK712" s="570"/>
      <c r="AL712" s="570"/>
      <c r="AM712" s="570"/>
      <c r="AN712" s="570"/>
      <c r="AO712" s="570"/>
      <c r="AP712" s="570"/>
      <c r="AQ712" s="570"/>
      <c r="AR712" s="570"/>
      <c r="AS712" s="570"/>
      <c r="AT712" s="570"/>
      <c r="AU712" s="570"/>
      <c r="AV712" s="570"/>
      <c r="AW712" s="570"/>
      <c r="AX712" s="571"/>
    </row>
    <row r="713" spans="1:50" ht="26.25" customHeight="1" x14ac:dyDescent="0.15">
      <c r="A713" s="636"/>
      <c r="B713" s="637"/>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514</v>
      </c>
      <c r="AE713" s="101"/>
      <c r="AF713" s="102"/>
      <c r="AG713" s="645"/>
      <c r="AH713" s="646"/>
      <c r="AI713" s="646"/>
      <c r="AJ713" s="646"/>
      <c r="AK713" s="646"/>
      <c r="AL713" s="646"/>
      <c r="AM713" s="646"/>
      <c r="AN713" s="646"/>
      <c r="AO713" s="646"/>
      <c r="AP713" s="646"/>
      <c r="AQ713" s="646"/>
      <c r="AR713" s="646"/>
      <c r="AS713" s="646"/>
      <c r="AT713" s="646"/>
      <c r="AU713" s="646"/>
      <c r="AV713" s="646"/>
      <c r="AW713" s="646"/>
      <c r="AX713" s="647"/>
    </row>
    <row r="714" spans="1:50" ht="26.25" customHeight="1" x14ac:dyDescent="0.15">
      <c r="A714" s="638"/>
      <c r="B714" s="639"/>
      <c r="C714" s="753" t="s">
        <v>384</v>
      </c>
      <c r="D714" s="754"/>
      <c r="E714" s="754"/>
      <c r="F714" s="754"/>
      <c r="G714" s="754"/>
      <c r="H714" s="754"/>
      <c r="I714" s="754"/>
      <c r="J714" s="754"/>
      <c r="K714" s="754"/>
      <c r="L714" s="754"/>
      <c r="M714" s="754"/>
      <c r="N714" s="754"/>
      <c r="O714" s="754"/>
      <c r="P714" s="754"/>
      <c r="Q714" s="754"/>
      <c r="R714" s="754"/>
      <c r="S714" s="754"/>
      <c r="T714" s="754"/>
      <c r="U714" s="754"/>
      <c r="V714" s="754"/>
      <c r="W714" s="754"/>
      <c r="X714" s="754"/>
      <c r="Y714" s="754"/>
      <c r="Z714" s="754"/>
      <c r="AA714" s="754"/>
      <c r="AB714" s="754"/>
      <c r="AC714" s="755"/>
      <c r="AD714" s="566" t="s">
        <v>514</v>
      </c>
      <c r="AE714" s="567"/>
      <c r="AF714" s="568"/>
      <c r="AG714" s="671"/>
      <c r="AH714" s="672"/>
      <c r="AI714" s="672"/>
      <c r="AJ714" s="672"/>
      <c r="AK714" s="672"/>
      <c r="AL714" s="672"/>
      <c r="AM714" s="672"/>
      <c r="AN714" s="672"/>
      <c r="AO714" s="672"/>
      <c r="AP714" s="672"/>
      <c r="AQ714" s="672"/>
      <c r="AR714" s="672"/>
      <c r="AS714" s="672"/>
      <c r="AT714" s="672"/>
      <c r="AU714" s="672"/>
      <c r="AV714" s="672"/>
      <c r="AW714" s="672"/>
      <c r="AX714" s="673"/>
    </row>
    <row r="715" spans="1:50" ht="43.5" customHeight="1" x14ac:dyDescent="0.15">
      <c r="A715" s="597" t="s">
        <v>40</v>
      </c>
      <c r="B715" s="635"/>
      <c r="C715" s="640" t="s">
        <v>385</v>
      </c>
      <c r="D715" s="641"/>
      <c r="E715" s="641"/>
      <c r="F715" s="641"/>
      <c r="G715" s="641"/>
      <c r="H715" s="641"/>
      <c r="I715" s="641"/>
      <c r="J715" s="641"/>
      <c r="K715" s="641"/>
      <c r="L715" s="641"/>
      <c r="M715" s="641"/>
      <c r="N715" s="641"/>
      <c r="O715" s="641"/>
      <c r="P715" s="641"/>
      <c r="Q715" s="641"/>
      <c r="R715" s="641"/>
      <c r="S715" s="641"/>
      <c r="T715" s="641"/>
      <c r="U715" s="641"/>
      <c r="V715" s="641"/>
      <c r="W715" s="641"/>
      <c r="X715" s="641"/>
      <c r="Y715" s="641"/>
      <c r="Z715" s="641"/>
      <c r="AA715" s="641"/>
      <c r="AB715" s="641"/>
      <c r="AC715" s="642"/>
      <c r="AD715" s="659" t="s">
        <v>478</v>
      </c>
      <c r="AE715" s="660"/>
      <c r="AF715" s="661"/>
      <c r="AG715" s="484" t="s">
        <v>515</v>
      </c>
      <c r="AH715" s="485"/>
      <c r="AI715" s="485"/>
      <c r="AJ715" s="485"/>
      <c r="AK715" s="485"/>
      <c r="AL715" s="485"/>
      <c r="AM715" s="485"/>
      <c r="AN715" s="485"/>
      <c r="AO715" s="485"/>
      <c r="AP715" s="485"/>
      <c r="AQ715" s="485"/>
      <c r="AR715" s="485"/>
      <c r="AS715" s="485"/>
      <c r="AT715" s="485"/>
      <c r="AU715" s="485"/>
      <c r="AV715" s="485"/>
      <c r="AW715" s="485"/>
      <c r="AX715" s="486"/>
    </row>
    <row r="716" spans="1:50" ht="35.25" customHeight="1" x14ac:dyDescent="0.15">
      <c r="A716" s="636"/>
      <c r="B716" s="637"/>
      <c r="C716" s="768" t="s">
        <v>45</v>
      </c>
      <c r="D716" s="769"/>
      <c r="E716" s="769"/>
      <c r="F716" s="769"/>
      <c r="G716" s="769"/>
      <c r="H716" s="769"/>
      <c r="I716" s="769"/>
      <c r="J716" s="769"/>
      <c r="K716" s="769"/>
      <c r="L716" s="769"/>
      <c r="M716" s="769"/>
      <c r="N716" s="769"/>
      <c r="O716" s="769"/>
      <c r="P716" s="769"/>
      <c r="Q716" s="769"/>
      <c r="R716" s="769"/>
      <c r="S716" s="769"/>
      <c r="T716" s="769"/>
      <c r="U716" s="769"/>
      <c r="V716" s="769"/>
      <c r="W716" s="769"/>
      <c r="X716" s="769"/>
      <c r="Y716" s="769"/>
      <c r="Z716" s="769"/>
      <c r="AA716" s="769"/>
      <c r="AB716" s="769"/>
      <c r="AC716" s="770"/>
      <c r="AD716" s="740" t="s">
        <v>514</v>
      </c>
      <c r="AE716" s="741"/>
      <c r="AF716" s="741"/>
      <c r="AG716" s="645"/>
      <c r="AH716" s="646"/>
      <c r="AI716" s="646"/>
      <c r="AJ716" s="646"/>
      <c r="AK716" s="646"/>
      <c r="AL716" s="646"/>
      <c r="AM716" s="646"/>
      <c r="AN716" s="646"/>
      <c r="AO716" s="646"/>
      <c r="AP716" s="646"/>
      <c r="AQ716" s="646"/>
      <c r="AR716" s="646"/>
      <c r="AS716" s="646"/>
      <c r="AT716" s="646"/>
      <c r="AU716" s="646"/>
      <c r="AV716" s="646"/>
      <c r="AW716" s="646"/>
      <c r="AX716" s="647"/>
    </row>
    <row r="717" spans="1:50" ht="27" customHeight="1" x14ac:dyDescent="0.15">
      <c r="A717" s="636"/>
      <c r="B717" s="637"/>
      <c r="C717" s="563" t="s">
        <v>329</v>
      </c>
      <c r="D717" s="564"/>
      <c r="E717" s="564"/>
      <c r="F717" s="564"/>
      <c r="G717" s="564"/>
      <c r="H717" s="564"/>
      <c r="I717" s="564"/>
      <c r="J717" s="564"/>
      <c r="K717" s="564"/>
      <c r="L717" s="564"/>
      <c r="M717" s="564"/>
      <c r="N717" s="564"/>
      <c r="O717" s="564"/>
      <c r="P717" s="564"/>
      <c r="Q717" s="564"/>
      <c r="R717" s="564"/>
      <c r="S717" s="564"/>
      <c r="T717" s="564"/>
      <c r="U717" s="564"/>
      <c r="V717" s="564"/>
      <c r="W717" s="564"/>
      <c r="X717" s="564"/>
      <c r="Y717" s="564"/>
      <c r="Z717" s="564"/>
      <c r="AA717" s="564"/>
      <c r="AB717" s="564"/>
      <c r="AC717" s="564"/>
      <c r="AD717" s="100" t="s">
        <v>478</v>
      </c>
      <c r="AE717" s="101"/>
      <c r="AF717" s="101"/>
      <c r="AG717" s="645" t="s">
        <v>516</v>
      </c>
      <c r="AH717" s="646"/>
      <c r="AI717" s="646"/>
      <c r="AJ717" s="646"/>
      <c r="AK717" s="646"/>
      <c r="AL717" s="646"/>
      <c r="AM717" s="646"/>
      <c r="AN717" s="646"/>
      <c r="AO717" s="646"/>
      <c r="AP717" s="646"/>
      <c r="AQ717" s="646"/>
      <c r="AR717" s="646"/>
      <c r="AS717" s="646"/>
      <c r="AT717" s="646"/>
      <c r="AU717" s="646"/>
      <c r="AV717" s="646"/>
      <c r="AW717" s="646"/>
      <c r="AX717" s="647"/>
    </row>
    <row r="718" spans="1:50" ht="27" customHeight="1" x14ac:dyDescent="0.15">
      <c r="A718" s="638"/>
      <c r="B718" s="639"/>
      <c r="C718" s="563" t="s">
        <v>44</v>
      </c>
      <c r="D718" s="564"/>
      <c r="E718" s="564"/>
      <c r="F718" s="564"/>
      <c r="G718" s="564"/>
      <c r="H718" s="564"/>
      <c r="I718" s="564"/>
      <c r="J718" s="564"/>
      <c r="K718" s="564"/>
      <c r="L718" s="564"/>
      <c r="M718" s="564"/>
      <c r="N718" s="564"/>
      <c r="O718" s="564"/>
      <c r="P718" s="564"/>
      <c r="Q718" s="564"/>
      <c r="R718" s="564"/>
      <c r="S718" s="564"/>
      <c r="T718" s="564"/>
      <c r="U718" s="564"/>
      <c r="V718" s="564"/>
      <c r="W718" s="564"/>
      <c r="X718" s="564"/>
      <c r="Y718" s="564"/>
      <c r="Z718" s="564"/>
      <c r="AA718" s="564"/>
      <c r="AB718" s="564"/>
      <c r="AC718" s="564"/>
      <c r="AD718" s="100" t="s">
        <v>514</v>
      </c>
      <c r="AE718" s="101"/>
      <c r="AF718" s="101"/>
      <c r="AG718" s="109"/>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9" t="s">
        <v>58</v>
      </c>
      <c r="B719" s="630"/>
      <c r="C719" s="771" t="s">
        <v>263</v>
      </c>
      <c r="D719" s="772"/>
      <c r="E719" s="772"/>
      <c r="F719" s="772"/>
      <c r="G719" s="772"/>
      <c r="H719" s="772"/>
      <c r="I719" s="772"/>
      <c r="J719" s="772"/>
      <c r="K719" s="772"/>
      <c r="L719" s="772"/>
      <c r="M719" s="772"/>
      <c r="N719" s="772"/>
      <c r="O719" s="772"/>
      <c r="P719" s="772"/>
      <c r="Q719" s="772"/>
      <c r="R719" s="772"/>
      <c r="S719" s="772"/>
      <c r="T719" s="772"/>
      <c r="U719" s="772"/>
      <c r="V719" s="772"/>
      <c r="W719" s="772"/>
      <c r="X719" s="772"/>
      <c r="Y719" s="772"/>
      <c r="Z719" s="772"/>
      <c r="AA719" s="772"/>
      <c r="AB719" s="772"/>
      <c r="AC719" s="581"/>
      <c r="AD719" s="659" t="s">
        <v>514</v>
      </c>
      <c r="AE719" s="660"/>
      <c r="AF719" s="660"/>
      <c r="AG719" s="106"/>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31"/>
      <c r="B720" s="632"/>
      <c r="C720" s="901" t="s">
        <v>411</v>
      </c>
      <c r="D720" s="899"/>
      <c r="E720" s="899"/>
      <c r="F720" s="902"/>
      <c r="G720" s="898" t="s">
        <v>412</v>
      </c>
      <c r="H720" s="899"/>
      <c r="I720" s="899"/>
      <c r="J720" s="899"/>
      <c r="K720" s="899"/>
      <c r="L720" s="899"/>
      <c r="M720" s="899"/>
      <c r="N720" s="898" t="s">
        <v>416</v>
      </c>
      <c r="O720" s="899"/>
      <c r="P720" s="899"/>
      <c r="Q720" s="899"/>
      <c r="R720" s="899"/>
      <c r="S720" s="899"/>
      <c r="T720" s="899"/>
      <c r="U720" s="899"/>
      <c r="V720" s="899"/>
      <c r="W720" s="899"/>
      <c r="X720" s="899"/>
      <c r="Y720" s="899"/>
      <c r="Z720" s="899"/>
      <c r="AA720" s="899"/>
      <c r="AB720" s="899"/>
      <c r="AC720" s="899"/>
      <c r="AD720" s="899"/>
      <c r="AE720" s="899"/>
      <c r="AF720" s="900"/>
      <c r="AG720" s="408"/>
      <c r="AH720" s="200"/>
      <c r="AI720" s="200"/>
      <c r="AJ720" s="200"/>
      <c r="AK720" s="200"/>
      <c r="AL720" s="200"/>
      <c r="AM720" s="200"/>
      <c r="AN720" s="200"/>
      <c r="AO720" s="200"/>
      <c r="AP720" s="200"/>
      <c r="AQ720" s="200"/>
      <c r="AR720" s="200"/>
      <c r="AS720" s="200"/>
      <c r="AT720" s="200"/>
      <c r="AU720" s="200"/>
      <c r="AV720" s="200"/>
      <c r="AW720" s="200"/>
      <c r="AX720" s="409"/>
    </row>
    <row r="721" spans="1:50" ht="20.100000000000001" customHeight="1" x14ac:dyDescent="0.15">
      <c r="A721" s="631"/>
      <c r="B721" s="632"/>
      <c r="C721" s="881"/>
      <c r="D721" s="882"/>
      <c r="E721" s="882"/>
      <c r="F721" s="883"/>
      <c r="G721" s="903"/>
      <c r="H721" s="904"/>
      <c r="I721" s="78" t="str">
        <f>IF(OR(G721="　", G721=""), "", "-")</f>
        <v/>
      </c>
      <c r="J721" s="880"/>
      <c r="K721" s="880"/>
      <c r="L721" s="78" t="str">
        <f>IF(M721="","","-")</f>
        <v/>
      </c>
      <c r="M721" s="79"/>
      <c r="N721" s="877"/>
      <c r="O721" s="878"/>
      <c r="P721" s="878"/>
      <c r="Q721" s="878"/>
      <c r="R721" s="878"/>
      <c r="S721" s="878"/>
      <c r="T721" s="878"/>
      <c r="U721" s="878"/>
      <c r="V721" s="878"/>
      <c r="W721" s="878"/>
      <c r="X721" s="878"/>
      <c r="Y721" s="878"/>
      <c r="Z721" s="878"/>
      <c r="AA721" s="878"/>
      <c r="AB721" s="878"/>
      <c r="AC721" s="878"/>
      <c r="AD721" s="878"/>
      <c r="AE721" s="878"/>
      <c r="AF721" s="879"/>
      <c r="AG721" s="408"/>
      <c r="AH721" s="200"/>
      <c r="AI721" s="200"/>
      <c r="AJ721" s="200"/>
      <c r="AK721" s="200"/>
      <c r="AL721" s="200"/>
      <c r="AM721" s="200"/>
      <c r="AN721" s="200"/>
      <c r="AO721" s="200"/>
      <c r="AP721" s="200"/>
      <c r="AQ721" s="200"/>
      <c r="AR721" s="200"/>
      <c r="AS721" s="200"/>
      <c r="AT721" s="200"/>
      <c r="AU721" s="200"/>
      <c r="AV721" s="200"/>
      <c r="AW721" s="200"/>
      <c r="AX721" s="409"/>
    </row>
    <row r="722" spans="1:50" ht="20.100000000000001" customHeight="1" x14ac:dyDescent="0.15">
      <c r="A722" s="631"/>
      <c r="B722" s="632"/>
      <c r="C722" s="881"/>
      <c r="D722" s="882"/>
      <c r="E722" s="882"/>
      <c r="F722" s="883"/>
      <c r="G722" s="903"/>
      <c r="H722" s="904"/>
      <c r="I722" s="78" t="str">
        <f t="shared" ref="I722:I725" si="4">IF(OR(G722="　", G722=""), "", "-")</f>
        <v/>
      </c>
      <c r="J722" s="880"/>
      <c r="K722" s="880"/>
      <c r="L722" s="78" t="str">
        <f t="shared" ref="L722:L725" si="5">IF(M722="","","-")</f>
        <v/>
      </c>
      <c r="M722" s="79"/>
      <c r="N722" s="877"/>
      <c r="O722" s="878"/>
      <c r="P722" s="878"/>
      <c r="Q722" s="878"/>
      <c r="R722" s="878"/>
      <c r="S722" s="878"/>
      <c r="T722" s="878"/>
      <c r="U722" s="878"/>
      <c r="V722" s="878"/>
      <c r="W722" s="878"/>
      <c r="X722" s="878"/>
      <c r="Y722" s="878"/>
      <c r="Z722" s="878"/>
      <c r="AA722" s="878"/>
      <c r="AB722" s="878"/>
      <c r="AC722" s="878"/>
      <c r="AD722" s="878"/>
      <c r="AE722" s="878"/>
      <c r="AF722" s="879"/>
      <c r="AG722" s="408"/>
      <c r="AH722" s="200"/>
      <c r="AI722" s="200"/>
      <c r="AJ722" s="200"/>
      <c r="AK722" s="200"/>
      <c r="AL722" s="200"/>
      <c r="AM722" s="200"/>
      <c r="AN722" s="200"/>
      <c r="AO722" s="200"/>
      <c r="AP722" s="200"/>
      <c r="AQ722" s="200"/>
      <c r="AR722" s="200"/>
      <c r="AS722" s="200"/>
      <c r="AT722" s="200"/>
      <c r="AU722" s="200"/>
      <c r="AV722" s="200"/>
      <c r="AW722" s="200"/>
      <c r="AX722" s="409"/>
    </row>
    <row r="723" spans="1:50" ht="20.100000000000001" customHeight="1" x14ac:dyDescent="0.15">
      <c r="A723" s="631"/>
      <c r="B723" s="632"/>
      <c r="C723" s="881"/>
      <c r="D723" s="882"/>
      <c r="E723" s="882"/>
      <c r="F723" s="883"/>
      <c r="G723" s="903"/>
      <c r="H723" s="904"/>
      <c r="I723" s="78" t="str">
        <f t="shared" si="4"/>
        <v/>
      </c>
      <c r="J723" s="880"/>
      <c r="K723" s="880"/>
      <c r="L723" s="78" t="str">
        <f t="shared" si="5"/>
        <v/>
      </c>
      <c r="M723" s="79"/>
      <c r="N723" s="877"/>
      <c r="O723" s="878"/>
      <c r="P723" s="878"/>
      <c r="Q723" s="878"/>
      <c r="R723" s="878"/>
      <c r="S723" s="878"/>
      <c r="T723" s="878"/>
      <c r="U723" s="878"/>
      <c r="V723" s="878"/>
      <c r="W723" s="878"/>
      <c r="X723" s="878"/>
      <c r="Y723" s="878"/>
      <c r="Z723" s="878"/>
      <c r="AA723" s="878"/>
      <c r="AB723" s="878"/>
      <c r="AC723" s="878"/>
      <c r="AD723" s="878"/>
      <c r="AE723" s="878"/>
      <c r="AF723" s="879"/>
      <c r="AG723" s="408"/>
      <c r="AH723" s="200"/>
      <c r="AI723" s="200"/>
      <c r="AJ723" s="200"/>
      <c r="AK723" s="200"/>
      <c r="AL723" s="200"/>
      <c r="AM723" s="200"/>
      <c r="AN723" s="200"/>
      <c r="AO723" s="200"/>
      <c r="AP723" s="200"/>
      <c r="AQ723" s="200"/>
      <c r="AR723" s="200"/>
      <c r="AS723" s="200"/>
      <c r="AT723" s="200"/>
      <c r="AU723" s="200"/>
      <c r="AV723" s="200"/>
      <c r="AW723" s="200"/>
      <c r="AX723" s="409"/>
    </row>
    <row r="724" spans="1:50" ht="20.100000000000001" customHeight="1" x14ac:dyDescent="0.15">
      <c r="A724" s="631"/>
      <c r="B724" s="632"/>
      <c r="C724" s="881"/>
      <c r="D724" s="882"/>
      <c r="E724" s="882"/>
      <c r="F724" s="883"/>
      <c r="G724" s="903"/>
      <c r="H724" s="904"/>
      <c r="I724" s="78" t="str">
        <f t="shared" si="4"/>
        <v/>
      </c>
      <c r="J724" s="880"/>
      <c r="K724" s="880"/>
      <c r="L724" s="78" t="str">
        <f t="shared" si="5"/>
        <v/>
      </c>
      <c r="M724" s="79"/>
      <c r="N724" s="877"/>
      <c r="O724" s="878"/>
      <c r="P724" s="878"/>
      <c r="Q724" s="878"/>
      <c r="R724" s="878"/>
      <c r="S724" s="878"/>
      <c r="T724" s="878"/>
      <c r="U724" s="878"/>
      <c r="V724" s="878"/>
      <c r="W724" s="878"/>
      <c r="X724" s="878"/>
      <c r="Y724" s="878"/>
      <c r="Z724" s="878"/>
      <c r="AA724" s="878"/>
      <c r="AB724" s="878"/>
      <c r="AC724" s="878"/>
      <c r="AD724" s="878"/>
      <c r="AE724" s="878"/>
      <c r="AF724" s="879"/>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3"/>
      <c r="B725" s="634"/>
      <c r="C725" s="884"/>
      <c r="D725" s="885"/>
      <c r="E725" s="885"/>
      <c r="F725" s="886"/>
      <c r="G725" s="918"/>
      <c r="H725" s="919"/>
      <c r="I725" s="80" t="str">
        <f t="shared" si="4"/>
        <v/>
      </c>
      <c r="J725" s="920"/>
      <c r="K725" s="920"/>
      <c r="L725" s="80" t="str">
        <f t="shared" si="5"/>
        <v/>
      </c>
      <c r="M725" s="81"/>
      <c r="N725" s="905"/>
      <c r="O725" s="906"/>
      <c r="P725" s="906"/>
      <c r="Q725" s="906"/>
      <c r="R725" s="906"/>
      <c r="S725" s="906"/>
      <c r="T725" s="906"/>
      <c r="U725" s="906"/>
      <c r="V725" s="906"/>
      <c r="W725" s="906"/>
      <c r="X725" s="906"/>
      <c r="Y725" s="906"/>
      <c r="Z725" s="906"/>
      <c r="AA725" s="906"/>
      <c r="AB725" s="906"/>
      <c r="AC725" s="906"/>
      <c r="AD725" s="906"/>
      <c r="AE725" s="906"/>
      <c r="AF725" s="907"/>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7" t="s">
        <v>48</v>
      </c>
      <c r="B726" s="598"/>
      <c r="C726" s="413" t="s">
        <v>53</v>
      </c>
      <c r="D726" s="552"/>
      <c r="E726" s="552"/>
      <c r="F726" s="553"/>
      <c r="G726" s="783" t="s">
        <v>517</v>
      </c>
      <c r="H726" s="783"/>
      <c r="I726" s="783"/>
      <c r="J726" s="783"/>
      <c r="K726" s="783"/>
      <c r="L726" s="783"/>
      <c r="M726" s="783"/>
      <c r="N726" s="783"/>
      <c r="O726" s="783"/>
      <c r="P726" s="783"/>
      <c r="Q726" s="783"/>
      <c r="R726" s="783"/>
      <c r="S726" s="783"/>
      <c r="T726" s="783"/>
      <c r="U726" s="783"/>
      <c r="V726" s="783"/>
      <c r="W726" s="783"/>
      <c r="X726" s="783"/>
      <c r="Y726" s="783"/>
      <c r="Z726" s="783"/>
      <c r="AA726" s="783"/>
      <c r="AB726" s="783"/>
      <c r="AC726" s="783"/>
      <c r="AD726" s="783"/>
      <c r="AE726" s="783"/>
      <c r="AF726" s="783"/>
      <c r="AG726" s="783"/>
      <c r="AH726" s="783"/>
      <c r="AI726" s="783"/>
      <c r="AJ726" s="783"/>
      <c r="AK726" s="783"/>
      <c r="AL726" s="783"/>
      <c r="AM726" s="783"/>
      <c r="AN726" s="783"/>
      <c r="AO726" s="783"/>
      <c r="AP726" s="783"/>
      <c r="AQ726" s="783"/>
      <c r="AR726" s="783"/>
      <c r="AS726" s="783"/>
      <c r="AT726" s="783"/>
      <c r="AU726" s="783"/>
      <c r="AV726" s="783"/>
      <c r="AW726" s="783"/>
      <c r="AX726" s="784"/>
    </row>
    <row r="727" spans="1:50" ht="49.5" customHeight="1" thickBot="1" x14ac:dyDescent="0.2">
      <c r="A727" s="599"/>
      <c r="B727" s="600"/>
      <c r="C727" s="778" t="s">
        <v>57</v>
      </c>
      <c r="D727" s="779"/>
      <c r="E727" s="779"/>
      <c r="F727" s="780"/>
      <c r="G727" s="781" t="s">
        <v>518</v>
      </c>
      <c r="H727" s="781"/>
      <c r="I727" s="781"/>
      <c r="J727" s="781"/>
      <c r="K727" s="781"/>
      <c r="L727" s="781"/>
      <c r="M727" s="781"/>
      <c r="N727" s="781"/>
      <c r="O727" s="781"/>
      <c r="P727" s="781"/>
      <c r="Q727" s="781"/>
      <c r="R727" s="781"/>
      <c r="S727" s="781"/>
      <c r="T727" s="781"/>
      <c r="U727" s="781"/>
      <c r="V727" s="781"/>
      <c r="W727" s="781"/>
      <c r="X727" s="781"/>
      <c r="Y727" s="781"/>
      <c r="Z727" s="781"/>
      <c r="AA727" s="781"/>
      <c r="AB727" s="781"/>
      <c r="AC727" s="781"/>
      <c r="AD727" s="781"/>
      <c r="AE727" s="781"/>
      <c r="AF727" s="781"/>
      <c r="AG727" s="781"/>
      <c r="AH727" s="781"/>
      <c r="AI727" s="781"/>
      <c r="AJ727" s="781"/>
      <c r="AK727" s="781"/>
      <c r="AL727" s="781"/>
      <c r="AM727" s="781"/>
      <c r="AN727" s="781"/>
      <c r="AO727" s="781"/>
      <c r="AP727" s="781"/>
      <c r="AQ727" s="781"/>
      <c r="AR727" s="781"/>
      <c r="AS727" s="781"/>
      <c r="AT727" s="781"/>
      <c r="AU727" s="781"/>
      <c r="AV727" s="781"/>
      <c r="AW727" s="781"/>
      <c r="AX727" s="782"/>
    </row>
    <row r="728" spans="1:50" ht="24" customHeight="1" x14ac:dyDescent="0.15">
      <c r="A728" s="775" t="s">
        <v>33</v>
      </c>
      <c r="B728" s="776"/>
      <c r="C728" s="776"/>
      <c r="D728" s="776"/>
      <c r="E728" s="776"/>
      <c r="F728" s="776"/>
      <c r="G728" s="776"/>
      <c r="H728" s="776"/>
      <c r="I728" s="776"/>
      <c r="J728" s="776"/>
      <c r="K728" s="776"/>
      <c r="L728" s="776"/>
      <c r="M728" s="776"/>
      <c r="N728" s="776"/>
      <c r="O728" s="776"/>
      <c r="P728" s="776"/>
      <c r="Q728" s="776"/>
      <c r="R728" s="776"/>
      <c r="S728" s="776"/>
      <c r="T728" s="776"/>
      <c r="U728" s="776"/>
      <c r="V728" s="776"/>
      <c r="W728" s="776"/>
      <c r="X728" s="776"/>
      <c r="Y728" s="776"/>
      <c r="Z728" s="776"/>
      <c r="AA728" s="776"/>
      <c r="AB728" s="776"/>
      <c r="AC728" s="776"/>
      <c r="AD728" s="776"/>
      <c r="AE728" s="776"/>
      <c r="AF728" s="776"/>
      <c r="AG728" s="776"/>
      <c r="AH728" s="776"/>
      <c r="AI728" s="776"/>
      <c r="AJ728" s="776"/>
      <c r="AK728" s="776"/>
      <c r="AL728" s="776"/>
      <c r="AM728" s="776"/>
      <c r="AN728" s="776"/>
      <c r="AO728" s="776"/>
      <c r="AP728" s="776"/>
      <c r="AQ728" s="776"/>
      <c r="AR728" s="776"/>
      <c r="AS728" s="776"/>
      <c r="AT728" s="776"/>
      <c r="AU728" s="776"/>
      <c r="AV728" s="776"/>
      <c r="AW728" s="776"/>
      <c r="AX728" s="777"/>
    </row>
    <row r="729" spans="1:50" ht="30" customHeight="1" thickBot="1" x14ac:dyDescent="0.2">
      <c r="A729" s="747"/>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0" ht="24.75" customHeight="1" x14ac:dyDescent="0.15">
      <c r="A730" s="603" t="s">
        <v>34</v>
      </c>
      <c r="B730" s="604"/>
      <c r="C730" s="604"/>
      <c r="D730" s="604"/>
      <c r="E730" s="604"/>
      <c r="F730" s="604"/>
      <c r="G730" s="604"/>
      <c r="H730" s="604"/>
      <c r="I730" s="604"/>
      <c r="J730" s="604"/>
      <c r="K730" s="604"/>
      <c r="L730" s="604"/>
      <c r="M730" s="604"/>
      <c r="N730" s="604"/>
      <c r="O730" s="604"/>
      <c r="P730" s="604"/>
      <c r="Q730" s="604"/>
      <c r="R730" s="604"/>
      <c r="S730" s="604"/>
      <c r="T730" s="604"/>
      <c r="U730" s="604"/>
      <c r="V730" s="604"/>
      <c r="W730" s="604"/>
      <c r="X730" s="604"/>
      <c r="Y730" s="604"/>
      <c r="Z730" s="604"/>
      <c r="AA730" s="604"/>
      <c r="AB730" s="604"/>
      <c r="AC730" s="604"/>
      <c r="AD730" s="604"/>
      <c r="AE730" s="604"/>
      <c r="AF730" s="604"/>
      <c r="AG730" s="604"/>
      <c r="AH730" s="604"/>
      <c r="AI730" s="604"/>
      <c r="AJ730" s="604"/>
      <c r="AK730" s="604"/>
      <c r="AL730" s="604"/>
      <c r="AM730" s="604"/>
      <c r="AN730" s="604"/>
      <c r="AO730" s="604"/>
      <c r="AP730" s="604"/>
      <c r="AQ730" s="604"/>
      <c r="AR730" s="604"/>
      <c r="AS730" s="604"/>
      <c r="AT730" s="604"/>
      <c r="AU730" s="604"/>
      <c r="AV730" s="604"/>
      <c r="AW730" s="604"/>
      <c r="AX730" s="605"/>
    </row>
    <row r="731" spans="1:50" ht="30" customHeight="1" thickBot="1" x14ac:dyDescent="0.2">
      <c r="A731" s="594"/>
      <c r="B731" s="595"/>
      <c r="C731" s="595"/>
      <c r="D731" s="595"/>
      <c r="E731" s="596"/>
      <c r="F731" s="662"/>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0" ht="24.75" customHeight="1" x14ac:dyDescent="0.15">
      <c r="A732" s="603" t="s">
        <v>46</v>
      </c>
      <c r="B732" s="604"/>
      <c r="C732" s="604"/>
      <c r="D732" s="604"/>
      <c r="E732" s="604"/>
      <c r="F732" s="604"/>
      <c r="G732" s="604"/>
      <c r="H732" s="604"/>
      <c r="I732" s="604"/>
      <c r="J732" s="604"/>
      <c r="K732" s="604"/>
      <c r="L732" s="604"/>
      <c r="M732" s="604"/>
      <c r="N732" s="604"/>
      <c r="O732" s="604"/>
      <c r="P732" s="604"/>
      <c r="Q732" s="604"/>
      <c r="R732" s="604"/>
      <c r="S732" s="604"/>
      <c r="T732" s="604"/>
      <c r="U732" s="604"/>
      <c r="V732" s="604"/>
      <c r="W732" s="604"/>
      <c r="X732" s="604"/>
      <c r="Y732" s="604"/>
      <c r="Z732" s="604"/>
      <c r="AA732" s="604"/>
      <c r="AB732" s="604"/>
      <c r="AC732" s="604"/>
      <c r="AD732" s="604"/>
      <c r="AE732" s="604"/>
      <c r="AF732" s="604"/>
      <c r="AG732" s="604"/>
      <c r="AH732" s="604"/>
      <c r="AI732" s="604"/>
      <c r="AJ732" s="604"/>
      <c r="AK732" s="604"/>
      <c r="AL732" s="604"/>
      <c r="AM732" s="604"/>
      <c r="AN732" s="604"/>
      <c r="AO732" s="604"/>
      <c r="AP732" s="604"/>
      <c r="AQ732" s="604"/>
      <c r="AR732" s="604"/>
      <c r="AS732" s="604"/>
      <c r="AT732" s="604"/>
      <c r="AU732" s="604"/>
      <c r="AV732" s="604"/>
      <c r="AW732" s="604"/>
      <c r="AX732" s="605"/>
    </row>
    <row r="733" spans="1:50" ht="30" customHeight="1" thickBot="1" x14ac:dyDescent="0.2">
      <c r="A733" s="727"/>
      <c r="B733" s="728"/>
      <c r="C733" s="728"/>
      <c r="D733" s="728"/>
      <c r="E733" s="729"/>
      <c r="F733" s="748"/>
      <c r="G733" s="749"/>
      <c r="H733" s="749"/>
      <c r="I733" s="749"/>
      <c r="J733" s="749"/>
      <c r="K733" s="749"/>
      <c r="L733" s="749"/>
      <c r="M733" s="749"/>
      <c r="N733" s="749"/>
      <c r="O733" s="749"/>
      <c r="P733" s="749"/>
      <c r="Q733" s="749"/>
      <c r="R733" s="749"/>
      <c r="S733" s="749"/>
      <c r="T733" s="749"/>
      <c r="U733" s="749"/>
      <c r="V733" s="749"/>
      <c r="W733" s="749"/>
      <c r="X733" s="749"/>
      <c r="Y733" s="749"/>
      <c r="Z733" s="749"/>
      <c r="AA733" s="749"/>
      <c r="AB733" s="749"/>
      <c r="AC733" s="749"/>
      <c r="AD733" s="749"/>
      <c r="AE733" s="749"/>
      <c r="AF733" s="749"/>
      <c r="AG733" s="749"/>
      <c r="AH733" s="749"/>
      <c r="AI733" s="749"/>
      <c r="AJ733" s="749"/>
      <c r="AK733" s="749"/>
      <c r="AL733" s="749"/>
      <c r="AM733" s="749"/>
      <c r="AN733" s="749"/>
      <c r="AO733" s="749"/>
      <c r="AP733" s="749"/>
      <c r="AQ733" s="749"/>
      <c r="AR733" s="749"/>
      <c r="AS733" s="749"/>
      <c r="AT733" s="749"/>
      <c r="AU733" s="749"/>
      <c r="AV733" s="749"/>
      <c r="AW733" s="749"/>
      <c r="AX733" s="750"/>
    </row>
    <row r="734" spans="1:50" ht="24.75" customHeight="1" x14ac:dyDescent="0.15">
      <c r="A734" s="648" t="s">
        <v>35</v>
      </c>
      <c r="B734" s="649"/>
      <c r="C734" s="649"/>
      <c r="D734" s="649"/>
      <c r="E734" s="649"/>
      <c r="F734" s="649"/>
      <c r="G734" s="649"/>
      <c r="H734" s="649"/>
      <c r="I734" s="649"/>
      <c r="J734" s="649"/>
      <c r="K734" s="649"/>
      <c r="L734" s="649"/>
      <c r="M734" s="649"/>
      <c r="N734" s="649"/>
      <c r="O734" s="649"/>
      <c r="P734" s="649"/>
      <c r="Q734" s="649"/>
      <c r="R734" s="649"/>
      <c r="S734" s="649"/>
      <c r="T734" s="649"/>
      <c r="U734" s="649"/>
      <c r="V734" s="649"/>
      <c r="W734" s="649"/>
      <c r="X734" s="649"/>
      <c r="Y734" s="649"/>
      <c r="Z734" s="649"/>
      <c r="AA734" s="649"/>
      <c r="AB734" s="649"/>
      <c r="AC734" s="649"/>
      <c r="AD734" s="649"/>
      <c r="AE734" s="649"/>
      <c r="AF734" s="649"/>
      <c r="AG734" s="649"/>
      <c r="AH734" s="649"/>
      <c r="AI734" s="649"/>
      <c r="AJ734" s="649"/>
      <c r="AK734" s="649"/>
      <c r="AL734" s="649"/>
      <c r="AM734" s="649"/>
      <c r="AN734" s="649"/>
      <c r="AO734" s="649"/>
      <c r="AP734" s="649"/>
      <c r="AQ734" s="649"/>
      <c r="AR734" s="649"/>
      <c r="AS734" s="649"/>
      <c r="AT734" s="649"/>
      <c r="AU734" s="649"/>
      <c r="AV734" s="649"/>
      <c r="AW734" s="649"/>
      <c r="AX734" s="650"/>
    </row>
    <row r="735" spans="1:50" ht="30" customHeight="1" thickBot="1" x14ac:dyDescent="0.2">
      <c r="A735" s="587"/>
      <c r="B735" s="588"/>
      <c r="C735" s="588"/>
      <c r="D735" s="588"/>
      <c r="E735" s="588"/>
      <c r="F735" s="588"/>
      <c r="G735" s="588"/>
      <c r="H735" s="588"/>
      <c r="I735" s="588"/>
      <c r="J735" s="588"/>
      <c r="K735" s="588"/>
      <c r="L735" s="588"/>
      <c r="M735" s="588"/>
      <c r="N735" s="588"/>
      <c r="O735" s="588"/>
      <c r="P735" s="588"/>
      <c r="Q735" s="588"/>
      <c r="R735" s="588"/>
      <c r="S735" s="588"/>
      <c r="T735" s="588"/>
      <c r="U735" s="588"/>
      <c r="V735" s="588"/>
      <c r="W735" s="588"/>
      <c r="X735" s="588"/>
      <c r="Y735" s="588"/>
      <c r="Z735" s="588"/>
      <c r="AA735" s="588"/>
      <c r="AB735" s="588"/>
      <c r="AC735" s="588"/>
      <c r="AD735" s="588"/>
      <c r="AE735" s="588"/>
      <c r="AF735" s="588"/>
      <c r="AG735" s="588"/>
      <c r="AH735" s="588"/>
      <c r="AI735" s="588"/>
      <c r="AJ735" s="588"/>
      <c r="AK735" s="588"/>
      <c r="AL735" s="588"/>
      <c r="AM735" s="588"/>
      <c r="AN735" s="588"/>
      <c r="AO735" s="588"/>
      <c r="AP735" s="588"/>
      <c r="AQ735" s="588"/>
      <c r="AR735" s="588"/>
      <c r="AS735" s="588"/>
      <c r="AT735" s="588"/>
      <c r="AU735" s="588"/>
      <c r="AV735" s="588"/>
      <c r="AW735" s="588"/>
      <c r="AX735" s="589"/>
    </row>
    <row r="736" spans="1:50" ht="24.75" customHeight="1" x14ac:dyDescent="0.15">
      <c r="A736" s="756" t="s">
        <v>427</v>
      </c>
      <c r="B736" s="757"/>
      <c r="C736" s="757"/>
      <c r="D736" s="757"/>
      <c r="E736" s="757"/>
      <c r="F736" s="757"/>
      <c r="G736" s="757"/>
      <c r="H736" s="757"/>
      <c r="I736" s="757"/>
      <c r="J736" s="757"/>
      <c r="K736" s="757"/>
      <c r="L736" s="757"/>
      <c r="M736" s="757"/>
      <c r="N736" s="757"/>
      <c r="O736" s="757"/>
      <c r="P736" s="757"/>
      <c r="Q736" s="757"/>
      <c r="R736" s="757"/>
      <c r="S736" s="757"/>
      <c r="T736" s="757"/>
      <c r="U736" s="757"/>
      <c r="V736" s="757"/>
      <c r="W736" s="757"/>
      <c r="X736" s="757"/>
      <c r="Y736" s="757"/>
      <c r="Z736" s="757"/>
      <c r="AA736" s="757"/>
      <c r="AB736" s="757"/>
      <c r="AC736" s="757"/>
      <c r="AD736" s="757"/>
      <c r="AE736" s="757"/>
      <c r="AF736" s="757"/>
      <c r="AG736" s="757"/>
      <c r="AH736" s="757"/>
      <c r="AI736" s="757"/>
      <c r="AJ736" s="757"/>
      <c r="AK736" s="757"/>
      <c r="AL736" s="757"/>
      <c r="AM736" s="757"/>
      <c r="AN736" s="757"/>
      <c r="AO736" s="757"/>
      <c r="AP736" s="757"/>
      <c r="AQ736" s="757"/>
      <c r="AR736" s="757"/>
      <c r="AS736" s="757"/>
      <c r="AT736" s="757"/>
      <c r="AU736" s="757"/>
      <c r="AV736" s="757"/>
      <c r="AW736" s="757"/>
      <c r="AX736" s="758"/>
    </row>
    <row r="737" spans="1:50" ht="24.75" customHeight="1" x14ac:dyDescent="0.15">
      <c r="A737" s="601" t="s">
        <v>357</v>
      </c>
      <c r="B737" s="602"/>
      <c r="C737" s="602"/>
      <c r="D737" s="602"/>
      <c r="E737" s="602"/>
      <c r="F737" s="602"/>
      <c r="G737" s="912">
        <v>225</v>
      </c>
      <c r="H737" s="913"/>
      <c r="I737" s="913"/>
      <c r="J737" s="913"/>
      <c r="K737" s="913"/>
      <c r="L737" s="913"/>
      <c r="M737" s="913"/>
      <c r="N737" s="913"/>
      <c r="O737" s="913"/>
      <c r="P737" s="914"/>
      <c r="Q737" s="602" t="s">
        <v>312</v>
      </c>
      <c r="R737" s="602"/>
      <c r="S737" s="602"/>
      <c r="T737" s="602"/>
      <c r="U737" s="602"/>
      <c r="V737" s="602"/>
      <c r="W737" s="912">
        <v>224</v>
      </c>
      <c r="X737" s="913"/>
      <c r="Y737" s="913"/>
      <c r="Z737" s="913"/>
      <c r="AA737" s="913"/>
      <c r="AB737" s="913"/>
      <c r="AC737" s="913"/>
      <c r="AD737" s="913"/>
      <c r="AE737" s="913"/>
      <c r="AF737" s="914"/>
      <c r="AG737" s="602" t="s">
        <v>313</v>
      </c>
      <c r="AH737" s="602"/>
      <c r="AI737" s="602"/>
      <c r="AJ737" s="602"/>
      <c r="AK737" s="602"/>
      <c r="AL737" s="602"/>
      <c r="AM737" s="912">
        <v>233</v>
      </c>
      <c r="AN737" s="913"/>
      <c r="AO737" s="913"/>
      <c r="AP737" s="913"/>
      <c r="AQ737" s="913"/>
      <c r="AR737" s="913"/>
      <c r="AS737" s="913"/>
      <c r="AT737" s="913"/>
      <c r="AU737" s="913"/>
      <c r="AV737" s="914"/>
      <c r="AW737" s="50"/>
      <c r="AX737" s="51"/>
    </row>
    <row r="738" spans="1:50" ht="24.75" customHeight="1" x14ac:dyDescent="0.15">
      <c r="A738" s="889" t="s">
        <v>314</v>
      </c>
      <c r="B738" s="890"/>
      <c r="C738" s="890"/>
      <c r="D738" s="890"/>
      <c r="E738" s="890"/>
      <c r="F738" s="890"/>
      <c r="G738" s="912">
        <v>270</v>
      </c>
      <c r="H738" s="913"/>
      <c r="I738" s="913"/>
      <c r="J738" s="913"/>
      <c r="K738" s="913"/>
      <c r="L738" s="913"/>
      <c r="M738" s="913"/>
      <c r="N738" s="913"/>
      <c r="O738" s="913"/>
      <c r="P738" s="913"/>
      <c r="Q738" s="602" t="s">
        <v>315</v>
      </c>
      <c r="R738" s="602"/>
      <c r="S738" s="602"/>
      <c r="T738" s="602"/>
      <c r="U738" s="602"/>
      <c r="V738" s="602"/>
      <c r="W738" s="912">
        <v>267</v>
      </c>
      <c r="X738" s="913"/>
      <c r="Y738" s="913"/>
      <c r="Z738" s="913"/>
      <c r="AA738" s="913"/>
      <c r="AB738" s="913"/>
      <c r="AC738" s="913"/>
      <c r="AD738" s="913"/>
      <c r="AE738" s="913"/>
      <c r="AF738" s="914"/>
      <c r="AG738" s="890" t="s">
        <v>316</v>
      </c>
      <c r="AH738" s="890"/>
      <c r="AI738" s="890"/>
      <c r="AJ738" s="890"/>
      <c r="AK738" s="890"/>
      <c r="AL738" s="890"/>
      <c r="AM738" s="912">
        <v>261</v>
      </c>
      <c r="AN738" s="913"/>
      <c r="AO738" s="913"/>
      <c r="AP738" s="913"/>
      <c r="AQ738" s="913"/>
      <c r="AR738" s="913"/>
      <c r="AS738" s="913"/>
      <c r="AT738" s="913"/>
      <c r="AU738" s="913"/>
      <c r="AV738" s="914"/>
      <c r="AW738" s="73"/>
      <c r="AX738" s="74"/>
    </row>
    <row r="739" spans="1:50" ht="24.75" customHeight="1" thickBot="1" x14ac:dyDescent="0.2">
      <c r="A739" s="725" t="s">
        <v>413</v>
      </c>
      <c r="B739" s="726"/>
      <c r="C739" s="726"/>
      <c r="D739" s="726"/>
      <c r="E739" s="726"/>
      <c r="F739" s="726"/>
      <c r="G739" s="915">
        <v>246</v>
      </c>
      <c r="H739" s="916"/>
      <c r="I739" s="916"/>
      <c r="J739" s="916"/>
      <c r="K739" s="916"/>
      <c r="L739" s="916"/>
      <c r="M739" s="916"/>
      <c r="N739" s="916"/>
      <c r="O739" s="916"/>
      <c r="P739" s="917"/>
      <c r="Q739" s="891"/>
      <c r="R739" s="892"/>
      <c r="S739" s="892"/>
      <c r="T739" s="892"/>
      <c r="U739" s="892"/>
      <c r="V739" s="892"/>
      <c r="W739" s="892"/>
      <c r="X739" s="892"/>
      <c r="Y739" s="892"/>
      <c r="Z739" s="892"/>
      <c r="AA739" s="892"/>
      <c r="AB739" s="892"/>
      <c r="AC739" s="892"/>
      <c r="AD739" s="892"/>
      <c r="AE739" s="892"/>
      <c r="AF739" s="892"/>
      <c r="AG739" s="892"/>
      <c r="AH739" s="892"/>
      <c r="AI739" s="892"/>
      <c r="AJ739" s="892"/>
      <c r="AK739" s="892"/>
      <c r="AL739" s="892"/>
      <c r="AM739" s="892"/>
      <c r="AN739" s="892"/>
      <c r="AO739" s="892"/>
      <c r="AP739" s="892"/>
      <c r="AQ739" s="892"/>
      <c r="AR739" s="892"/>
      <c r="AS739" s="892"/>
      <c r="AT739" s="892"/>
      <c r="AU739" s="892"/>
      <c r="AV739" s="893"/>
      <c r="AW739" s="52"/>
      <c r="AX739" s="53"/>
    </row>
    <row r="740" spans="1:50" ht="28.35" customHeight="1" x14ac:dyDescent="0.15">
      <c r="A740" s="762" t="s">
        <v>461</v>
      </c>
      <c r="B740" s="763"/>
      <c r="C740" s="763"/>
      <c r="D740" s="763"/>
      <c r="E740" s="763"/>
      <c r="F740" s="764"/>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5"/>
      <c r="B778" s="766"/>
      <c r="C778" s="766"/>
      <c r="D778" s="766"/>
      <c r="E778" s="766"/>
      <c r="F778" s="76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2" t="s">
        <v>463</v>
      </c>
      <c r="B779" s="743"/>
      <c r="C779" s="743"/>
      <c r="D779" s="743"/>
      <c r="E779" s="743"/>
      <c r="F779" s="744"/>
      <c r="G779" s="405" t="s">
        <v>519</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440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8"/>
      <c r="B780" s="745"/>
      <c r="C780" s="745"/>
      <c r="D780" s="745"/>
      <c r="E780" s="745"/>
      <c r="F780" s="746"/>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8"/>
      <c r="B781" s="745"/>
      <c r="C781" s="745"/>
      <c r="D781" s="745"/>
      <c r="E781" s="745"/>
      <c r="F781" s="746"/>
      <c r="G781" s="420" t="s">
        <v>520</v>
      </c>
      <c r="H781" s="421"/>
      <c r="I781" s="421"/>
      <c r="J781" s="421"/>
      <c r="K781" s="422"/>
      <c r="L781" s="423" t="s">
        <v>521</v>
      </c>
      <c r="M781" s="424"/>
      <c r="N781" s="424"/>
      <c r="O781" s="424"/>
      <c r="P781" s="424"/>
      <c r="Q781" s="424"/>
      <c r="R781" s="424"/>
      <c r="S781" s="424"/>
      <c r="T781" s="424"/>
      <c r="U781" s="424"/>
      <c r="V781" s="424"/>
      <c r="W781" s="424"/>
      <c r="X781" s="425"/>
      <c r="Y781" s="453">
        <v>7798</v>
      </c>
      <c r="Z781" s="454"/>
      <c r="AA781" s="454"/>
      <c r="AB781" s="551"/>
      <c r="AC781" s="420" t="s">
        <v>520</v>
      </c>
      <c r="AD781" s="421"/>
      <c r="AE781" s="421"/>
      <c r="AF781" s="421"/>
      <c r="AG781" s="422"/>
      <c r="AH781" s="423" t="s">
        <v>524</v>
      </c>
      <c r="AI781" s="424"/>
      <c r="AJ781" s="424"/>
      <c r="AK781" s="424"/>
      <c r="AL781" s="424"/>
      <c r="AM781" s="424"/>
      <c r="AN781" s="424"/>
      <c r="AO781" s="424"/>
      <c r="AP781" s="424"/>
      <c r="AQ781" s="424"/>
      <c r="AR781" s="424"/>
      <c r="AS781" s="424"/>
      <c r="AT781" s="425"/>
      <c r="AU781" s="453">
        <v>1636</v>
      </c>
      <c r="AV781" s="454"/>
      <c r="AW781" s="454"/>
      <c r="AX781" s="455"/>
    </row>
    <row r="782" spans="1:50" ht="24.75" customHeight="1" x14ac:dyDescent="0.15">
      <c r="A782" s="558"/>
      <c r="B782" s="745"/>
      <c r="C782" s="745"/>
      <c r="D782" s="745"/>
      <c r="E782" s="745"/>
      <c r="F782" s="746"/>
      <c r="G782" s="331" t="s">
        <v>522</v>
      </c>
      <c r="H782" s="332"/>
      <c r="I782" s="332"/>
      <c r="J782" s="332"/>
      <c r="K782" s="333"/>
      <c r="L782" s="376" t="s">
        <v>523</v>
      </c>
      <c r="M782" s="377"/>
      <c r="N782" s="377"/>
      <c r="O782" s="377"/>
      <c r="P782" s="377"/>
      <c r="Q782" s="377"/>
      <c r="R782" s="377"/>
      <c r="S782" s="377"/>
      <c r="T782" s="377"/>
      <c r="U782" s="377"/>
      <c r="V782" s="377"/>
      <c r="W782" s="377"/>
      <c r="X782" s="378"/>
      <c r="Y782" s="373">
        <v>11</v>
      </c>
      <c r="Z782" s="374"/>
      <c r="AA782" s="374"/>
      <c r="AB782" s="380"/>
      <c r="AC782" s="331" t="s">
        <v>522</v>
      </c>
      <c r="AD782" s="332"/>
      <c r="AE782" s="332"/>
      <c r="AF782" s="332"/>
      <c r="AG782" s="333"/>
      <c r="AH782" s="376" t="s">
        <v>525</v>
      </c>
      <c r="AI782" s="377"/>
      <c r="AJ782" s="377"/>
      <c r="AK782" s="377"/>
      <c r="AL782" s="377"/>
      <c r="AM782" s="377"/>
      <c r="AN782" s="377"/>
      <c r="AO782" s="377"/>
      <c r="AP782" s="377"/>
      <c r="AQ782" s="377"/>
      <c r="AR782" s="377"/>
      <c r="AS782" s="377"/>
      <c r="AT782" s="378"/>
      <c r="AU782" s="373">
        <v>1</v>
      </c>
      <c r="AV782" s="374"/>
      <c r="AW782" s="374"/>
      <c r="AX782" s="375"/>
    </row>
    <row r="783" spans="1:50" ht="24.75" customHeight="1" x14ac:dyDescent="0.15">
      <c r="A783" s="558"/>
      <c r="B783" s="745"/>
      <c r="C783" s="745"/>
      <c r="D783" s="745"/>
      <c r="E783" s="745"/>
      <c r="F783" s="746"/>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8"/>
      <c r="B784" s="745"/>
      <c r="C784" s="745"/>
      <c r="D784" s="745"/>
      <c r="E784" s="745"/>
      <c r="F784" s="746"/>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8"/>
      <c r="B785" s="745"/>
      <c r="C785" s="745"/>
      <c r="D785" s="745"/>
      <c r="E785" s="745"/>
      <c r="F785" s="746"/>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8"/>
      <c r="B786" s="745"/>
      <c r="C786" s="745"/>
      <c r="D786" s="745"/>
      <c r="E786" s="745"/>
      <c r="F786" s="746"/>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8"/>
      <c r="B787" s="745"/>
      <c r="C787" s="745"/>
      <c r="D787" s="745"/>
      <c r="E787" s="745"/>
      <c r="F787" s="746"/>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8"/>
      <c r="B788" s="745"/>
      <c r="C788" s="745"/>
      <c r="D788" s="745"/>
      <c r="E788" s="745"/>
      <c r="F788" s="746"/>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8"/>
      <c r="B789" s="745"/>
      <c r="C789" s="745"/>
      <c r="D789" s="745"/>
      <c r="E789" s="745"/>
      <c r="F789" s="746"/>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8"/>
      <c r="B790" s="745"/>
      <c r="C790" s="745"/>
      <c r="D790" s="745"/>
      <c r="E790" s="745"/>
      <c r="F790" s="746"/>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8"/>
      <c r="B791" s="745"/>
      <c r="C791" s="745"/>
      <c r="D791" s="745"/>
      <c r="E791" s="745"/>
      <c r="F791" s="746"/>
      <c r="G791" s="381" t="s">
        <v>21</v>
      </c>
      <c r="H791" s="382"/>
      <c r="I791" s="382"/>
      <c r="J791" s="382"/>
      <c r="K791" s="382"/>
      <c r="L791" s="383"/>
      <c r="M791" s="384"/>
      <c r="N791" s="384"/>
      <c r="O791" s="384"/>
      <c r="P791" s="384"/>
      <c r="Q791" s="384"/>
      <c r="R791" s="384"/>
      <c r="S791" s="384"/>
      <c r="T791" s="384"/>
      <c r="U791" s="384"/>
      <c r="V791" s="384"/>
      <c r="W791" s="384"/>
      <c r="X791" s="385"/>
      <c r="Y791" s="386">
        <f>SUM(Y781:AB790)</f>
        <v>7809</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1637</v>
      </c>
      <c r="AV791" s="387"/>
      <c r="AW791" s="387"/>
      <c r="AX791" s="389"/>
    </row>
    <row r="792" spans="1:50" ht="24.75" hidden="1" customHeight="1" x14ac:dyDescent="0.15">
      <c r="A792" s="558"/>
      <c r="B792" s="745"/>
      <c r="C792" s="745"/>
      <c r="D792" s="745"/>
      <c r="E792" s="745"/>
      <c r="F792" s="746"/>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8"/>
      <c r="B793" s="745"/>
      <c r="C793" s="745"/>
      <c r="D793" s="745"/>
      <c r="E793" s="745"/>
      <c r="F793" s="746"/>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8"/>
      <c r="B794" s="745"/>
      <c r="C794" s="745"/>
      <c r="D794" s="745"/>
      <c r="E794" s="745"/>
      <c r="F794" s="746"/>
      <c r="G794" s="420"/>
      <c r="H794" s="421"/>
      <c r="I794" s="421"/>
      <c r="J794" s="421"/>
      <c r="K794" s="422"/>
      <c r="L794" s="423"/>
      <c r="M794" s="424"/>
      <c r="N794" s="424"/>
      <c r="O794" s="424"/>
      <c r="P794" s="424"/>
      <c r="Q794" s="424"/>
      <c r="R794" s="424"/>
      <c r="S794" s="424"/>
      <c r="T794" s="424"/>
      <c r="U794" s="424"/>
      <c r="V794" s="424"/>
      <c r="W794" s="424"/>
      <c r="X794" s="425"/>
      <c r="Y794" s="453"/>
      <c r="Z794" s="454"/>
      <c r="AA794" s="454"/>
      <c r="AB794" s="551"/>
      <c r="AC794" s="420"/>
      <c r="AD794" s="421"/>
      <c r="AE794" s="421"/>
      <c r="AF794" s="421"/>
      <c r="AG794" s="422"/>
      <c r="AH794" s="423"/>
      <c r="AI794" s="424"/>
      <c r="AJ794" s="424"/>
      <c r="AK794" s="424"/>
      <c r="AL794" s="424"/>
      <c r="AM794" s="424"/>
      <c r="AN794" s="424"/>
      <c r="AO794" s="424"/>
      <c r="AP794" s="424"/>
      <c r="AQ794" s="424"/>
      <c r="AR794" s="424"/>
      <c r="AS794" s="424"/>
      <c r="AT794" s="425"/>
      <c r="AU794" s="453"/>
      <c r="AV794" s="454"/>
      <c r="AW794" s="454"/>
      <c r="AX794" s="455"/>
    </row>
    <row r="795" spans="1:50" ht="24.75" hidden="1" customHeight="1" x14ac:dyDescent="0.15">
      <c r="A795" s="558"/>
      <c r="B795" s="745"/>
      <c r="C795" s="745"/>
      <c r="D795" s="745"/>
      <c r="E795" s="745"/>
      <c r="F795" s="746"/>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8"/>
      <c r="B796" s="745"/>
      <c r="C796" s="745"/>
      <c r="D796" s="745"/>
      <c r="E796" s="745"/>
      <c r="F796" s="746"/>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8"/>
      <c r="B797" s="745"/>
      <c r="C797" s="745"/>
      <c r="D797" s="745"/>
      <c r="E797" s="745"/>
      <c r="F797" s="746"/>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8"/>
      <c r="B798" s="745"/>
      <c r="C798" s="745"/>
      <c r="D798" s="745"/>
      <c r="E798" s="745"/>
      <c r="F798" s="746"/>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8"/>
      <c r="B799" s="745"/>
      <c r="C799" s="745"/>
      <c r="D799" s="745"/>
      <c r="E799" s="745"/>
      <c r="F799" s="746"/>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8"/>
      <c r="B800" s="745"/>
      <c r="C800" s="745"/>
      <c r="D800" s="745"/>
      <c r="E800" s="745"/>
      <c r="F800" s="746"/>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8"/>
      <c r="B801" s="745"/>
      <c r="C801" s="745"/>
      <c r="D801" s="745"/>
      <c r="E801" s="745"/>
      <c r="F801" s="746"/>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8"/>
      <c r="B802" s="745"/>
      <c r="C802" s="745"/>
      <c r="D802" s="745"/>
      <c r="E802" s="745"/>
      <c r="F802" s="746"/>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8"/>
      <c r="B803" s="745"/>
      <c r="C803" s="745"/>
      <c r="D803" s="745"/>
      <c r="E803" s="745"/>
      <c r="F803" s="746"/>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8"/>
      <c r="B804" s="745"/>
      <c r="C804" s="745"/>
      <c r="D804" s="745"/>
      <c r="E804" s="745"/>
      <c r="F804" s="746"/>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8"/>
      <c r="B805" s="745"/>
      <c r="C805" s="745"/>
      <c r="D805" s="745"/>
      <c r="E805" s="745"/>
      <c r="F805" s="746"/>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8"/>
      <c r="B806" s="745"/>
      <c r="C806" s="745"/>
      <c r="D806" s="745"/>
      <c r="E806" s="745"/>
      <c r="F806" s="746"/>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8"/>
      <c r="B807" s="745"/>
      <c r="C807" s="745"/>
      <c r="D807" s="745"/>
      <c r="E807" s="745"/>
      <c r="F807" s="746"/>
      <c r="G807" s="420"/>
      <c r="H807" s="421"/>
      <c r="I807" s="421"/>
      <c r="J807" s="421"/>
      <c r="K807" s="422"/>
      <c r="L807" s="423"/>
      <c r="M807" s="424"/>
      <c r="N807" s="424"/>
      <c r="O807" s="424"/>
      <c r="P807" s="424"/>
      <c r="Q807" s="424"/>
      <c r="R807" s="424"/>
      <c r="S807" s="424"/>
      <c r="T807" s="424"/>
      <c r="U807" s="424"/>
      <c r="V807" s="424"/>
      <c r="W807" s="424"/>
      <c r="X807" s="425"/>
      <c r="Y807" s="453"/>
      <c r="Z807" s="454"/>
      <c r="AA807" s="454"/>
      <c r="AB807" s="551"/>
      <c r="AC807" s="420"/>
      <c r="AD807" s="421"/>
      <c r="AE807" s="421"/>
      <c r="AF807" s="421"/>
      <c r="AG807" s="422"/>
      <c r="AH807" s="423"/>
      <c r="AI807" s="424"/>
      <c r="AJ807" s="424"/>
      <c r="AK807" s="424"/>
      <c r="AL807" s="424"/>
      <c r="AM807" s="424"/>
      <c r="AN807" s="424"/>
      <c r="AO807" s="424"/>
      <c r="AP807" s="424"/>
      <c r="AQ807" s="424"/>
      <c r="AR807" s="424"/>
      <c r="AS807" s="424"/>
      <c r="AT807" s="425"/>
      <c r="AU807" s="453"/>
      <c r="AV807" s="454"/>
      <c r="AW807" s="454"/>
      <c r="AX807" s="455"/>
    </row>
    <row r="808" spans="1:50" ht="24.75" hidden="1" customHeight="1" x14ac:dyDescent="0.15">
      <c r="A808" s="558"/>
      <c r="B808" s="745"/>
      <c r="C808" s="745"/>
      <c r="D808" s="745"/>
      <c r="E808" s="745"/>
      <c r="F808" s="746"/>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8"/>
      <c r="B809" s="745"/>
      <c r="C809" s="745"/>
      <c r="D809" s="745"/>
      <c r="E809" s="745"/>
      <c r="F809" s="746"/>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8"/>
      <c r="B810" s="745"/>
      <c r="C810" s="745"/>
      <c r="D810" s="745"/>
      <c r="E810" s="745"/>
      <c r="F810" s="746"/>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8"/>
      <c r="B811" s="745"/>
      <c r="C811" s="745"/>
      <c r="D811" s="745"/>
      <c r="E811" s="745"/>
      <c r="F811" s="746"/>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8"/>
      <c r="B812" s="745"/>
      <c r="C812" s="745"/>
      <c r="D812" s="745"/>
      <c r="E812" s="745"/>
      <c r="F812" s="746"/>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8"/>
      <c r="B813" s="745"/>
      <c r="C813" s="745"/>
      <c r="D813" s="745"/>
      <c r="E813" s="745"/>
      <c r="F813" s="746"/>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8"/>
      <c r="B814" s="745"/>
      <c r="C814" s="745"/>
      <c r="D814" s="745"/>
      <c r="E814" s="745"/>
      <c r="F814" s="746"/>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8"/>
      <c r="B815" s="745"/>
      <c r="C815" s="745"/>
      <c r="D815" s="745"/>
      <c r="E815" s="745"/>
      <c r="F815" s="746"/>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8"/>
      <c r="B816" s="745"/>
      <c r="C816" s="745"/>
      <c r="D816" s="745"/>
      <c r="E816" s="745"/>
      <c r="F816" s="746"/>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8"/>
      <c r="B817" s="745"/>
      <c r="C817" s="745"/>
      <c r="D817" s="745"/>
      <c r="E817" s="745"/>
      <c r="F817" s="746"/>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8"/>
      <c r="B818" s="745"/>
      <c r="C818" s="745"/>
      <c r="D818" s="745"/>
      <c r="E818" s="745"/>
      <c r="F818" s="746"/>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8"/>
      <c r="B819" s="745"/>
      <c r="C819" s="745"/>
      <c r="D819" s="745"/>
      <c r="E819" s="745"/>
      <c r="F819" s="746"/>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8"/>
      <c r="B820" s="745"/>
      <c r="C820" s="745"/>
      <c r="D820" s="745"/>
      <c r="E820" s="745"/>
      <c r="F820" s="746"/>
      <c r="G820" s="420"/>
      <c r="H820" s="421"/>
      <c r="I820" s="421"/>
      <c r="J820" s="421"/>
      <c r="K820" s="422"/>
      <c r="L820" s="423"/>
      <c r="M820" s="424"/>
      <c r="N820" s="424"/>
      <c r="O820" s="424"/>
      <c r="P820" s="424"/>
      <c r="Q820" s="424"/>
      <c r="R820" s="424"/>
      <c r="S820" s="424"/>
      <c r="T820" s="424"/>
      <c r="U820" s="424"/>
      <c r="V820" s="424"/>
      <c r="W820" s="424"/>
      <c r="X820" s="425"/>
      <c r="Y820" s="453"/>
      <c r="Z820" s="454"/>
      <c r="AA820" s="454"/>
      <c r="AB820" s="551"/>
      <c r="AC820" s="420"/>
      <c r="AD820" s="421"/>
      <c r="AE820" s="421"/>
      <c r="AF820" s="421"/>
      <c r="AG820" s="422"/>
      <c r="AH820" s="423"/>
      <c r="AI820" s="424"/>
      <c r="AJ820" s="424"/>
      <c r="AK820" s="424"/>
      <c r="AL820" s="424"/>
      <c r="AM820" s="424"/>
      <c r="AN820" s="424"/>
      <c r="AO820" s="424"/>
      <c r="AP820" s="424"/>
      <c r="AQ820" s="424"/>
      <c r="AR820" s="424"/>
      <c r="AS820" s="424"/>
      <c r="AT820" s="425"/>
      <c r="AU820" s="453"/>
      <c r="AV820" s="454"/>
      <c r="AW820" s="454"/>
      <c r="AX820" s="455"/>
    </row>
    <row r="821" spans="1:50" ht="24.75" hidden="1" customHeight="1" x14ac:dyDescent="0.15">
      <c r="A821" s="558"/>
      <c r="B821" s="745"/>
      <c r="C821" s="745"/>
      <c r="D821" s="745"/>
      <c r="E821" s="745"/>
      <c r="F821" s="746"/>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8"/>
      <c r="B822" s="745"/>
      <c r="C822" s="745"/>
      <c r="D822" s="745"/>
      <c r="E822" s="745"/>
      <c r="F822" s="746"/>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8"/>
      <c r="B823" s="745"/>
      <c r="C823" s="745"/>
      <c r="D823" s="745"/>
      <c r="E823" s="745"/>
      <c r="F823" s="746"/>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8"/>
      <c r="B824" s="745"/>
      <c r="C824" s="745"/>
      <c r="D824" s="745"/>
      <c r="E824" s="745"/>
      <c r="F824" s="746"/>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8"/>
      <c r="B825" s="745"/>
      <c r="C825" s="745"/>
      <c r="D825" s="745"/>
      <c r="E825" s="745"/>
      <c r="F825" s="746"/>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8"/>
      <c r="B826" s="745"/>
      <c r="C826" s="745"/>
      <c r="D826" s="745"/>
      <c r="E826" s="745"/>
      <c r="F826" s="746"/>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8"/>
      <c r="B827" s="745"/>
      <c r="C827" s="745"/>
      <c r="D827" s="745"/>
      <c r="E827" s="745"/>
      <c r="F827" s="746"/>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8"/>
      <c r="B828" s="745"/>
      <c r="C828" s="745"/>
      <c r="D828" s="745"/>
      <c r="E828" s="745"/>
      <c r="F828" s="746"/>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8"/>
      <c r="B829" s="745"/>
      <c r="C829" s="745"/>
      <c r="D829" s="745"/>
      <c r="E829" s="745"/>
      <c r="F829" s="746"/>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8"/>
      <c r="B830" s="745"/>
      <c r="C830" s="745"/>
      <c r="D830" s="745"/>
      <c r="E830" s="745"/>
      <c r="F830" s="746"/>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8" t="s">
        <v>417</v>
      </c>
      <c r="AM831" s="909"/>
      <c r="AN831" s="909"/>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445</v>
      </c>
      <c r="AI836" s="329"/>
      <c r="AJ836" s="329"/>
      <c r="AK836" s="329"/>
      <c r="AL836" s="329" t="s">
        <v>22</v>
      </c>
      <c r="AM836" s="329"/>
      <c r="AN836" s="329"/>
      <c r="AO836" s="403"/>
      <c r="AP836" s="404" t="s">
        <v>359</v>
      </c>
      <c r="AQ836" s="404"/>
      <c r="AR836" s="404"/>
      <c r="AS836" s="404"/>
      <c r="AT836" s="404"/>
      <c r="AU836" s="404"/>
      <c r="AV836" s="404"/>
      <c r="AW836" s="404"/>
      <c r="AX836" s="404"/>
    </row>
    <row r="837" spans="1:50" ht="60.6" customHeight="1" x14ac:dyDescent="0.15">
      <c r="A837" s="379">
        <v>1</v>
      </c>
      <c r="B837" s="379">
        <v>1</v>
      </c>
      <c r="C837" s="400" t="s">
        <v>526</v>
      </c>
      <c r="D837" s="390"/>
      <c r="E837" s="390"/>
      <c r="F837" s="390"/>
      <c r="G837" s="390"/>
      <c r="H837" s="390"/>
      <c r="I837" s="390"/>
      <c r="J837" s="391">
        <v>8020005008491</v>
      </c>
      <c r="K837" s="392"/>
      <c r="L837" s="392"/>
      <c r="M837" s="392"/>
      <c r="N837" s="392"/>
      <c r="O837" s="392"/>
      <c r="P837" s="401" t="s">
        <v>527</v>
      </c>
      <c r="Q837" s="294"/>
      <c r="R837" s="294"/>
      <c r="S837" s="294"/>
      <c r="T837" s="294"/>
      <c r="U837" s="294"/>
      <c r="V837" s="294"/>
      <c r="W837" s="294"/>
      <c r="X837" s="294"/>
      <c r="Y837" s="302">
        <v>7809</v>
      </c>
      <c r="Z837" s="303"/>
      <c r="AA837" s="303"/>
      <c r="AB837" s="304"/>
      <c r="AC837" s="393" t="s">
        <v>196</v>
      </c>
      <c r="AD837" s="399"/>
      <c r="AE837" s="399"/>
      <c r="AF837" s="399"/>
      <c r="AG837" s="399"/>
      <c r="AH837" s="394" t="s">
        <v>484</v>
      </c>
      <c r="AI837" s="395"/>
      <c r="AJ837" s="395"/>
      <c r="AK837" s="395"/>
      <c r="AL837" s="299" t="s">
        <v>483</v>
      </c>
      <c r="AM837" s="300"/>
      <c r="AN837" s="300"/>
      <c r="AO837" s="301"/>
      <c r="AP837" s="295" t="s">
        <v>480</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445</v>
      </c>
      <c r="AI869" s="329"/>
      <c r="AJ869" s="329"/>
      <c r="AK869" s="329"/>
      <c r="AL869" s="329" t="s">
        <v>22</v>
      </c>
      <c r="AM869" s="329"/>
      <c r="AN869" s="329"/>
      <c r="AO869" s="403"/>
      <c r="AP869" s="404" t="s">
        <v>359</v>
      </c>
      <c r="AQ869" s="404"/>
      <c r="AR869" s="404"/>
      <c r="AS869" s="404"/>
      <c r="AT869" s="404"/>
      <c r="AU869" s="404"/>
      <c r="AV869" s="404"/>
      <c r="AW869" s="404"/>
      <c r="AX869" s="404"/>
    </row>
    <row r="870" spans="1:50" ht="30" customHeight="1" x14ac:dyDescent="0.15">
      <c r="A870" s="379">
        <v>1</v>
      </c>
      <c r="B870" s="379">
        <v>1</v>
      </c>
      <c r="C870" s="400" t="s">
        <v>529</v>
      </c>
      <c r="D870" s="390"/>
      <c r="E870" s="390"/>
      <c r="F870" s="390"/>
      <c r="G870" s="390"/>
      <c r="H870" s="390"/>
      <c r="I870" s="390"/>
      <c r="J870" s="391">
        <v>6000020271004</v>
      </c>
      <c r="K870" s="392"/>
      <c r="L870" s="392"/>
      <c r="M870" s="392"/>
      <c r="N870" s="392"/>
      <c r="O870" s="392"/>
      <c r="P870" s="401" t="s">
        <v>528</v>
      </c>
      <c r="Q870" s="294"/>
      <c r="R870" s="294"/>
      <c r="S870" s="294"/>
      <c r="T870" s="294"/>
      <c r="U870" s="294"/>
      <c r="V870" s="294"/>
      <c r="W870" s="294"/>
      <c r="X870" s="294"/>
      <c r="Y870" s="302">
        <v>1638</v>
      </c>
      <c r="Z870" s="303"/>
      <c r="AA870" s="303"/>
      <c r="AB870" s="304"/>
      <c r="AC870" s="393" t="s">
        <v>196</v>
      </c>
      <c r="AD870" s="399"/>
      <c r="AE870" s="399"/>
      <c r="AF870" s="399"/>
      <c r="AG870" s="399"/>
      <c r="AH870" s="394" t="s">
        <v>539</v>
      </c>
      <c r="AI870" s="395"/>
      <c r="AJ870" s="395"/>
      <c r="AK870" s="395"/>
      <c r="AL870" s="299" t="s">
        <v>539</v>
      </c>
      <c r="AM870" s="300"/>
      <c r="AN870" s="300"/>
      <c r="AO870" s="301"/>
      <c r="AP870" s="295" t="s">
        <v>480</v>
      </c>
      <c r="AQ870" s="295"/>
      <c r="AR870" s="295"/>
      <c r="AS870" s="295"/>
      <c r="AT870" s="295"/>
      <c r="AU870" s="295"/>
      <c r="AV870" s="295"/>
      <c r="AW870" s="295"/>
      <c r="AX870" s="295"/>
    </row>
    <row r="871" spans="1:50" ht="30" customHeight="1" x14ac:dyDescent="0.15">
      <c r="A871" s="379">
        <v>2</v>
      </c>
      <c r="B871" s="379">
        <v>1</v>
      </c>
      <c r="C871" s="400" t="s">
        <v>530</v>
      </c>
      <c r="D871" s="390"/>
      <c r="E871" s="390"/>
      <c r="F871" s="390"/>
      <c r="G871" s="390"/>
      <c r="H871" s="390"/>
      <c r="I871" s="390"/>
      <c r="J871" s="391">
        <v>1000020282022</v>
      </c>
      <c r="K871" s="392"/>
      <c r="L871" s="392"/>
      <c r="M871" s="392"/>
      <c r="N871" s="392"/>
      <c r="O871" s="392"/>
      <c r="P871" s="401" t="s">
        <v>528</v>
      </c>
      <c r="Q871" s="294"/>
      <c r="R871" s="294"/>
      <c r="S871" s="294"/>
      <c r="T871" s="294"/>
      <c r="U871" s="294"/>
      <c r="V871" s="294"/>
      <c r="W871" s="294"/>
      <c r="X871" s="294"/>
      <c r="Y871" s="302">
        <v>598</v>
      </c>
      <c r="Z871" s="303"/>
      <c r="AA871" s="303"/>
      <c r="AB871" s="304"/>
      <c r="AC871" s="393" t="s">
        <v>196</v>
      </c>
      <c r="AD871" s="399"/>
      <c r="AE871" s="399"/>
      <c r="AF871" s="399"/>
      <c r="AG871" s="399"/>
      <c r="AH871" s="394" t="s">
        <v>539</v>
      </c>
      <c r="AI871" s="395"/>
      <c r="AJ871" s="395"/>
      <c r="AK871" s="395"/>
      <c r="AL871" s="299" t="s">
        <v>539</v>
      </c>
      <c r="AM871" s="300"/>
      <c r="AN871" s="300"/>
      <c r="AO871" s="301"/>
      <c r="AP871" s="295" t="s">
        <v>480</v>
      </c>
      <c r="AQ871" s="295"/>
      <c r="AR871" s="295"/>
      <c r="AS871" s="295"/>
      <c r="AT871" s="295"/>
      <c r="AU871" s="295"/>
      <c r="AV871" s="295"/>
      <c r="AW871" s="295"/>
      <c r="AX871" s="295"/>
    </row>
    <row r="872" spans="1:50" ht="30" customHeight="1" x14ac:dyDescent="0.15">
      <c r="A872" s="379">
        <v>3</v>
      </c>
      <c r="B872" s="379">
        <v>1</v>
      </c>
      <c r="C872" s="400" t="s">
        <v>531</v>
      </c>
      <c r="D872" s="390"/>
      <c r="E872" s="390"/>
      <c r="F872" s="390"/>
      <c r="G872" s="390"/>
      <c r="H872" s="390"/>
      <c r="I872" s="390"/>
      <c r="J872" s="391">
        <v>3000020231002</v>
      </c>
      <c r="K872" s="392"/>
      <c r="L872" s="392"/>
      <c r="M872" s="392"/>
      <c r="N872" s="392"/>
      <c r="O872" s="392"/>
      <c r="P872" s="401" t="s">
        <v>528</v>
      </c>
      <c r="Q872" s="294"/>
      <c r="R872" s="294"/>
      <c r="S872" s="294"/>
      <c r="T872" s="294"/>
      <c r="U872" s="294"/>
      <c r="V872" s="294"/>
      <c r="W872" s="294"/>
      <c r="X872" s="294"/>
      <c r="Y872" s="302">
        <v>449</v>
      </c>
      <c r="Z872" s="303"/>
      <c r="AA872" s="303"/>
      <c r="AB872" s="304"/>
      <c r="AC872" s="393" t="s">
        <v>196</v>
      </c>
      <c r="AD872" s="399"/>
      <c r="AE872" s="399"/>
      <c r="AF872" s="399"/>
      <c r="AG872" s="399"/>
      <c r="AH872" s="297" t="s">
        <v>539</v>
      </c>
      <c r="AI872" s="298"/>
      <c r="AJ872" s="298"/>
      <c r="AK872" s="298"/>
      <c r="AL872" s="299" t="s">
        <v>539</v>
      </c>
      <c r="AM872" s="300"/>
      <c r="AN872" s="300"/>
      <c r="AO872" s="301"/>
      <c r="AP872" s="295" t="s">
        <v>480</v>
      </c>
      <c r="AQ872" s="295"/>
      <c r="AR872" s="295"/>
      <c r="AS872" s="295"/>
      <c r="AT872" s="295"/>
      <c r="AU872" s="295"/>
      <c r="AV872" s="295"/>
      <c r="AW872" s="295"/>
      <c r="AX872" s="295"/>
    </row>
    <row r="873" spans="1:50" ht="30" customHeight="1" x14ac:dyDescent="0.15">
      <c r="A873" s="379">
        <v>4</v>
      </c>
      <c r="B873" s="379">
        <v>1</v>
      </c>
      <c r="C873" s="400" t="s">
        <v>532</v>
      </c>
      <c r="D873" s="390"/>
      <c r="E873" s="390"/>
      <c r="F873" s="390"/>
      <c r="G873" s="390"/>
      <c r="H873" s="390"/>
      <c r="I873" s="390"/>
      <c r="J873" s="391">
        <v>6000020332020</v>
      </c>
      <c r="K873" s="392"/>
      <c r="L873" s="392"/>
      <c r="M873" s="392"/>
      <c r="N873" s="392"/>
      <c r="O873" s="392"/>
      <c r="P873" s="401" t="s">
        <v>528</v>
      </c>
      <c r="Q873" s="294"/>
      <c r="R873" s="294"/>
      <c r="S873" s="294"/>
      <c r="T873" s="294"/>
      <c r="U873" s="294"/>
      <c r="V873" s="294"/>
      <c r="W873" s="294"/>
      <c r="X873" s="294"/>
      <c r="Y873" s="302">
        <v>409</v>
      </c>
      <c r="Z873" s="303"/>
      <c r="AA873" s="303"/>
      <c r="AB873" s="304"/>
      <c r="AC873" s="393" t="s">
        <v>196</v>
      </c>
      <c r="AD873" s="399"/>
      <c r="AE873" s="399"/>
      <c r="AF873" s="399"/>
      <c r="AG873" s="399"/>
      <c r="AH873" s="297" t="s">
        <v>540</v>
      </c>
      <c r="AI873" s="298"/>
      <c r="AJ873" s="298"/>
      <c r="AK873" s="298"/>
      <c r="AL873" s="299" t="s">
        <v>540</v>
      </c>
      <c r="AM873" s="300"/>
      <c r="AN873" s="300"/>
      <c r="AO873" s="301"/>
      <c r="AP873" s="295" t="s">
        <v>480</v>
      </c>
      <c r="AQ873" s="295"/>
      <c r="AR873" s="295"/>
      <c r="AS873" s="295"/>
      <c r="AT873" s="295"/>
      <c r="AU873" s="295"/>
      <c r="AV873" s="295"/>
      <c r="AW873" s="295"/>
      <c r="AX873" s="295"/>
    </row>
    <row r="874" spans="1:50" ht="30" customHeight="1" x14ac:dyDescent="0.15">
      <c r="A874" s="379">
        <v>5</v>
      </c>
      <c r="B874" s="379">
        <v>1</v>
      </c>
      <c r="C874" s="400" t="s">
        <v>533</v>
      </c>
      <c r="D874" s="390"/>
      <c r="E874" s="390"/>
      <c r="F874" s="390"/>
      <c r="G874" s="390"/>
      <c r="H874" s="390"/>
      <c r="I874" s="390"/>
      <c r="J874" s="391">
        <v>3000020271403</v>
      </c>
      <c r="K874" s="392"/>
      <c r="L874" s="392"/>
      <c r="M874" s="392"/>
      <c r="N874" s="392"/>
      <c r="O874" s="392"/>
      <c r="P874" s="401" t="s">
        <v>528</v>
      </c>
      <c r="Q874" s="294"/>
      <c r="R874" s="294"/>
      <c r="S874" s="294"/>
      <c r="T874" s="294"/>
      <c r="U874" s="294"/>
      <c r="V874" s="294"/>
      <c r="W874" s="294"/>
      <c r="X874" s="294"/>
      <c r="Y874" s="302">
        <v>349</v>
      </c>
      <c r="Z874" s="303"/>
      <c r="AA874" s="303"/>
      <c r="AB874" s="304"/>
      <c r="AC874" s="393" t="s">
        <v>196</v>
      </c>
      <c r="AD874" s="399"/>
      <c r="AE874" s="399"/>
      <c r="AF874" s="399"/>
      <c r="AG874" s="399"/>
      <c r="AH874" s="297" t="s">
        <v>539</v>
      </c>
      <c r="AI874" s="298"/>
      <c r="AJ874" s="298"/>
      <c r="AK874" s="298"/>
      <c r="AL874" s="299" t="s">
        <v>541</v>
      </c>
      <c r="AM874" s="300"/>
      <c r="AN874" s="300"/>
      <c r="AO874" s="301"/>
      <c r="AP874" s="295" t="s">
        <v>480</v>
      </c>
      <c r="AQ874" s="295"/>
      <c r="AR874" s="295"/>
      <c r="AS874" s="295"/>
      <c r="AT874" s="295"/>
      <c r="AU874" s="295"/>
      <c r="AV874" s="295"/>
      <c r="AW874" s="295"/>
      <c r="AX874" s="295"/>
    </row>
    <row r="875" spans="1:50" ht="30" customHeight="1" x14ac:dyDescent="0.15">
      <c r="A875" s="379">
        <v>6</v>
      </c>
      <c r="B875" s="379">
        <v>1</v>
      </c>
      <c r="C875" s="400" t="s">
        <v>534</v>
      </c>
      <c r="D875" s="390"/>
      <c r="E875" s="390"/>
      <c r="F875" s="390"/>
      <c r="G875" s="390"/>
      <c r="H875" s="390"/>
      <c r="I875" s="390"/>
      <c r="J875" s="391">
        <v>7000020141305</v>
      </c>
      <c r="K875" s="392"/>
      <c r="L875" s="392"/>
      <c r="M875" s="392"/>
      <c r="N875" s="392"/>
      <c r="O875" s="392"/>
      <c r="P875" s="401" t="s">
        <v>528</v>
      </c>
      <c r="Q875" s="294"/>
      <c r="R875" s="294"/>
      <c r="S875" s="294"/>
      <c r="T875" s="294"/>
      <c r="U875" s="294"/>
      <c r="V875" s="294"/>
      <c r="W875" s="294"/>
      <c r="X875" s="294"/>
      <c r="Y875" s="302">
        <v>334</v>
      </c>
      <c r="Z875" s="303"/>
      <c r="AA875" s="303"/>
      <c r="AB875" s="304"/>
      <c r="AC875" s="393" t="s">
        <v>196</v>
      </c>
      <c r="AD875" s="399"/>
      <c r="AE875" s="399"/>
      <c r="AF875" s="399"/>
      <c r="AG875" s="399"/>
      <c r="AH875" s="297" t="s">
        <v>539</v>
      </c>
      <c r="AI875" s="298"/>
      <c r="AJ875" s="298"/>
      <c r="AK875" s="298"/>
      <c r="AL875" s="299" t="s">
        <v>540</v>
      </c>
      <c r="AM875" s="300"/>
      <c r="AN875" s="300"/>
      <c r="AO875" s="301"/>
      <c r="AP875" s="295" t="s">
        <v>480</v>
      </c>
      <c r="AQ875" s="295"/>
      <c r="AR875" s="295"/>
      <c r="AS875" s="295"/>
      <c r="AT875" s="295"/>
      <c r="AU875" s="295"/>
      <c r="AV875" s="295"/>
      <c r="AW875" s="295"/>
      <c r="AX875" s="295"/>
    </row>
    <row r="876" spans="1:50" ht="30" customHeight="1" x14ac:dyDescent="0.15">
      <c r="A876" s="379">
        <v>7</v>
      </c>
      <c r="B876" s="379">
        <v>1</v>
      </c>
      <c r="C876" s="400" t="s">
        <v>535</v>
      </c>
      <c r="D876" s="390"/>
      <c r="E876" s="390"/>
      <c r="F876" s="390"/>
      <c r="G876" s="390"/>
      <c r="H876" s="390"/>
      <c r="I876" s="390"/>
      <c r="J876" s="391">
        <v>6000020131199</v>
      </c>
      <c r="K876" s="392"/>
      <c r="L876" s="392"/>
      <c r="M876" s="392"/>
      <c r="N876" s="392"/>
      <c r="O876" s="392"/>
      <c r="P876" s="401" t="s">
        <v>528</v>
      </c>
      <c r="Q876" s="294"/>
      <c r="R876" s="294"/>
      <c r="S876" s="294"/>
      <c r="T876" s="294"/>
      <c r="U876" s="294"/>
      <c r="V876" s="294"/>
      <c r="W876" s="294"/>
      <c r="X876" s="294"/>
      <c r="Y876" s="302">
        <v>307</v>
      </c>
      <c r="Z876" s="303"/>
      <c r="AA876" s="303"/>
      <c r="AB876" s="304"/>
      <c r="AC876" s="393" t="s">
        <v>196</v>
      </c>
      <c r="AD876" s="399"/>
      <c r="AE876" s="399"/>
      <c r="AF876" s="399"/>
      <c r="AG876" s="399"/>
      <c r="AH876" s="297" t="s">
        <v>539</v>
      </c>
      <c r="AI876" s="298"/>
      <c r="AJ876" s="298"/>
      <c r="AK876" s="298"/>
      <c r="AL876" s="299" t="s">
        <v>540</v>
      </c>
      <c r="AM876" s="300"/>
      <c r="AN876" s="300"/>
      <c r="AO876" s="301"/>
      <c r="AP876" s="295" t="s">
        <v>480</v>
      </c>
      <c r="AQ876" s="295"/>
      <c r="AR876" s="295"/>
      <c r="AS876" s="295"/>
      <c r="AT876" s="295"/>
      <c r="AU876" s="295"/>
      <c r="AV876" s="295"/>
      <c r="AW876" s="295"/>
      <c r="AX876" s="295"/>
    </row>
    <row r="877" spans="1:50" ht="30" customHeight="1" x14ac:dyDescent="0.15">
      <c r="A877" s="379">
        <v>8</v>
      </c>
      <c r="B877" s="379">
        <v>1</v>
      </c>
      <c r="C877" s="400" t="s">
        <v>536</v>
      </c>
      <c r="D877" s="390"/>
      <c r="E877" s="390"/>
      <c r="F877" s="390"/>
      <c r="G877" s="390"/>
      <c r="H877" s="390"/>
      <c r="I877" s="390"/>
      <c r="J877" s="391">
        <v>8000020272272</v>
      </c>
      <c r="K877" s="392"/>
      <c r="L877" s="392"/>
      <c r="M877" s="392"/>
      <c r="N877" s="392"/>
      <c r="O877" s="392"/>
      <c r="P877" s="401" t="s">
        <v>528</v>
      </c>
      <c r="Q877" s="294"/>
      <c r="R877" s="294"/>
      <c r="S877" s="294"/>
      <c r="T877" s="294"/>
      <c r="U877" s="294"/>
      <c r="V877" s="294"/>
      <c r="W877" s="294"/>
      <c r="X877" s="294"/>
      <c r="Y877" s="302">
        <v>281</v>
      </c>
      <c r="Z877" s="303"/>
      <c r="AA877" s="303"/>
      <c r="AB877" s="304"/>
      <c r="AC877" s="393" t="s">
        <v>196</v>
      </c>
      <c r="AD877" s="399"/>
      <c r="AE877" s="399"/>
      <c r="AF877" s="399"/>
      <c r="AG877" s="399"/>
      <c r="AH877" s="297" t="s">
        <v>539</v>
      </c>
      <c r="AI877" s="298"/>
      <c r="AJ877" s="298"/>
      <c r="AK877" s="298"/>
      <c r="AL877" s="299" t="s">
        <v>540</v>
      </c>
      <c r="AM877" s="300"/>
      <c r="AN877" s="300"/>
      <c r="AO877" s="301"/>
      <c r="AP877" s="295" t="s">
        <v>480</v>
      </c>
      <c r="AQ877" s="295"/>
      <c r="AR877" s="295"/>
      <c r="AS877" s="295"/>
      <c r="AT877" s="295"/>
      <c r="AU877" s="295"/>
      <c r="AV877" s="295"/>
      <c r="AW877" s="295"/>
      <c r="AX877" s="295"/>
    </row>
    <row r="878" spans="1:50" ht="30" customHeight="1" x14ac:dyDescent="0.15">
      <c r="A878" s="379">
        <v>9</v>
      </c>
      <c r="B878" s="379">
        <v>1</v>
      </c>
      <c r="C878" s="400" t="s">
        <v>537</v>
      </c>
      <c r="D878" s="390"/>
      <c r="E878" s="390"/>
      <c r="F878" s="390"/>
      <c r="G878" s="390"/>
      <c r="H878" s="390"/>
      <c r="I878" s="390"/>
      <c r="J878" s="391">
        <v>8000020402028</v>
      </c>
      <c r="K878" s="392"/>
      <c r="L878" s="392"/>
      <c r="M878" s="392"/>
      <c r="N878" s="392"/>
      <c r="O878" s="392"/>
      <c r="P878" s="401" t="s">
        <v>528</v>
      </c>
      <c r="Q878" s="294"/>
      <c r="R878" s="294"/>
      <c r="S878" s="294"/>
      <c r="T878" s="294"/>
      <c r="U878" s="294"/>
      <c r="V878" s="294"/>
      <c r="W878" s="294"/>
      <c r="X878" s="294"/>
      <c r="Y878" s="302">
        <v>236</v>
      </c>
      <c r="Z878" s="303"/>
      <c r="AA878" s="303"/>
      <c r="AB878" s="304"/>
      <c r="AC878" s="393" t="s">
        <v>196</v>
      </c>
      <c r="AD878" s="399"/>
      <c r="AE878" s="399"/>
      <c r="AF878" s="399"/>
      <c r="AG878" s="399"/>
      <c r="AH878" s="297" t="s">
        <v>539</v>
      </c>
      <c r="AI878" s="298"/>
      <c r="AJ878" s="298"/>
      <c r="AK878" s="298"/>
      <c r="AL878" s="299" t="s">
        <v>540</v>
      </c>
      <c r="AM878" s="300"/>
      <c r="AN878" s="300"/>
      <c r="AO878" s="301"/>
      <c r="AP878" s="295" t="s">
        <v>480</v>
      </c>
      <c r="AQ878" s="295"/>
      <c r="AR878" s="295"/>
      <c r="AS878" s="295"/>
      <c r="AT878" s="295"/>
      <c r="AU878" s="295"/>
      <c r="AV878" s="295"/>
      <c r="AW878" s="295"/>
      <c r="AX878" s="295"/>
    </row>
    <row r="879" spans="1:50" ht="30" customHeight="1" x14ac:dyDescent="0.15">
      <c r="A879" s="379">
        <v>10</v>
      </c>
      <c r="B879" s="379">
        <v>1</v>
      </c>
      <c r="C879" s="400" t="s">
        <v>538</v>
      </c>
      <c r="D879" s="390"/>
      <c r="E879" s="390"/>
      <c r="F879" s="390"/>
      <c r="G879" s="390"/>
      <c r="H879" s="390"/>
      <c r="I879" s="390"/>
      <c r="J879" s="391">
        <v>6000020131083</v>
      </c>
      <c r="K879" s="392"/>
      <c r="L879" s="392"/>
      <c r="M879" s="392"/>
      <c r="N879" s="392"/>
      <c r="O879" s="392"/>
      <c r="P879" s="401" t="s">
        <v>528</v>
      </c>
      <c r="Q879" s="294"/>
      <c r="R879" s="294"/>
      <c r="S879" s="294"/>
      <c r="T879" s="294"/>
      <c r="U879" s="294"/>
      <c r="V879" s="294"/>
      <c r="W879" s="294"/>
      <c r="X879" s="294"/>
      <c r="Y879" s="302">
        <v>226</v>
      </c>
      <c r="Z879" s="303"/>
      <c r="AA879" s="303"/>
      <c r="AB879" s="304"/>
      <c r="AC879" s="393" t="s">
        <v>196</v>
      </c>
      <c r="AD879" s="399"/>
      <c r="AE879" s="399"/>
      <c r="AF879" s="399"/>
      <c r="AG879" s="399"/>
      <c r="AH879" s="297" t="s">
        <v>539</v>
      </c>
      <c r="AI879" s="298"/>
      <c r="AJ879" s="298"/>
      <c r="AK879" s="298"/>
      <c r="AL879" s="299" t="s">
        <v>539</v>
      </c>
      <c r="AM879" s="300"/>
      <c r="AN879" s="300"/>
      <c r="AO879" s="301"/>
      <c r="AP879" s="295" t="s">
        <v>480</v>
      </c>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445</v>
      </c>
      <c r="AI902" s="329"/>
      <c r="AJ902" s="329"/>
      <c r="AK902" s="329"/>
      <c r="AL902" s="329" t="s">
        <v>22</v>
      </c>
      <c r="AM902" s="329"/>
      <c r="AN902" s="329"/>
      <c r="AO902" s="403"/>
      <c r="AP902" s="404" t="s">
        <v>359</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445</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445</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445</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445</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445</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7" t="s">
        <v>390</v>
      </c>
      <c r="B1098" s="848"/>
      <c r="C1098" s="848"/>
      <c r="D1098" s="848"/>
      <c r="E1098" s="848"/>
      <c r="F1098" s="848"/>
      <c r="G1098" s="848"/>
      <c r="H1098" s="848"/>
      <c r="I1098" s="848"/>
      <c r="J1098" s="848"/>
      <c r="K1098" s="848"/>
      <c r="L1098" s="848"/>
      <c r="M1098" s="848"/>
      <c r="N1098" s="848"/>
      <c r="O1098" s="848"/>
      <c r="P1098" s="848"/>
      <c r="Q1098" s="848"/>
      <c r="R1098" s="848"/>
      <c r="S1098" s="848"/>
      <c r="T1098" s="848"/>
      <c r="U1098" s="848"/>
      <c r="V1098" s="848"/>
      <c r="W1098" s="848"/>
      <c r="X1098" s="848"/>
      <c r="Y1098" s="848"/>
      <c r="Z1098" s="848"/>
      <c r="AA1098" s="848"/>
      <c r="AB1098" s="848"/>
      <c r="AC1098" s="848"/>
      <c r="AD1098" s="848"/>
      <c r="AE1098" s="848"/>
      <c r="AF1098" s="848"/>
      <c r="AG1098" s="848"/>
      <c r="AH1098" s="848"/>
      <c r="AI1098" s="848"/>
      <c r="AJ1098" s="848"/>
      <c r="AK1098" s="849"/>
      <c r="AL1098" s="910" t="s">
        <v>417</v>
      </c>
      <c r="AM1098" s="911"/>
      <c r="AN1098" s="911"/>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50"/>
      <c r="E1101" s="237" t="s">
        <v>350</v>
      </c>
      <c r="F1101" s="850"/>
      <c r="G1101" s="850"/>
      <c r="H1101" s="850"/>
      <c r="I1101" s="850"/>
      <c r="J1101" s="237" t="s">
        <v>358</v>
      </c>
      <c r="K1101" s="237"/>
      <c r="L1101" s="237"/>
      <c r="M1101" s="237"/>
      <c r="N1101" s="237"/>
      <c r="O1101" s="237"/>
      <c r="P1101" s="327" t="s">
        <v>28</v>
      </c>
      <c r="Q1101" s="327"/>
      <c r="R1101" s="327"/>
      <c r="S1101" s="327"/>
      <c r="T1101" s="327"/>
      <c r="U1101" s="327"/>
      <c r="V1101" s="327"/>
      <c r="W1101" s="327"/>
      <c r="X1101" s="327"/>
      <c r="Y1101" s="237" t="s">
        <v>360</v>
      </c>
      <c r="Z1101" s="850"/>
      <c r="AA1101" s="850"/>
      <c r="AB1101" s="850"/>
      <c r="AC1101" s="237" t="s">
        <v>331</v>
      </c>
      <c r="AD1101" s="237"/>
      <c r="AE1101" s="237"/>
      <c r="AF1101" s="237"/>
      <c r="AG1101" s="237"/>
      <c r="AH1101" s="327" t="s">
        <v>345</v>
      </c>
      <c r="AI1101" s="328"/>
      <c r="AJ1101" s="328"/>
      <c r="AK1101" s="328"/>
      <c r="AL1101" s="328" t="s">
        <v>22</v>
      </c>
      <c r="AM1101" s="328"/>
      <c r="AN1101" s="328"/>
      <c r="AO1101" s="853"/>
      <c r="AP1101" s="404" t="s">
        <v>391</v>
      </c>
      <c r="AQ1101" s="404"/>
      <c r="AR1101" s="404"/>
      <c r="AS1101" s="404"/>
      <c r="AT1101" s="404"/>
      <c r="AU1101" s="404"/>
      <c r="AV1101" s="404"/>
      <c r="AW1101" s="404"/>
      <c r="AX1101" s="404"/>
    </row>
    <row r="1102" spans="1:50" ht="30" hidden="1" customHeight="1" x14ac:dyDescent="0.15">
      <c r="A1102" s="379">
        <v>1</v>
      </c>
      <c r="B1102" s="379">
        <v>1</v>
      </c>
      <c r="C1102" s="852"/>
      <c r="D1102" s="852"/>
      <c r="E1102" s="851"/>
      <c r="F1102" s="851"/>
      <c r="G1102" s="851"/>
      <c r="H1102" s="851"/>
      <c r="I1102" s="851"/>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2"/>
      <c r="D1103" s="852"/>
      <c r="E1103" s="851"/>
      <c r="F1103" s="851"/>
      <c r="G1103" s="851"/>
      <c r="H1103" s="851"/>
      <c r="I1103" s="851"/>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2"/>
      <c r="D1104" s="852"/>
      <c r="E1104" s="851"/>
      <c r="F1104" s="851"/>
      <c r="G1104" s="851"/>
      <c r="H1104" s="851"/>
      <c r="I1104" s="851"/>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2"/>
      <c r="D1105" s="852"/>
      <c r="E1105" s="851"/>
      <c r="F1105" s="851"/>
      <c r="G1105" s="851"/>
      <c r="H1105" s="851"/>
      <c r="I1105" s="851"/>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2"/>
      <c r="D1106" s="852"/>
      <c r="E1106" s="851"/>
      <c r="F1106" s="851"/>
      <c r="G1106" s="851"/>
      <c r="H1106" s="851"/>
      <c r="I1106" s="851"/>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2"/>
      <c r="D1107" s="852"/>
      <c r="E1107" s="851"/>
      <c r="F1107" s="851"/>
      <c r="G1107" s="851"/>
      <c r="H1107" s="851"/>
      <c r="I1107" s="851"/>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2"/>
      <c r="D1108" s="852"/>
      <c r="E1108" s="851"/>
      <c r="F1108" s="851"/>
      <c r="G1108" s="851"/>
      <c r="H1108" s="851"/>
      <c r="I1108" s="851"/>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2"/>
      <c r="D1109" s="852"/>
      <c r="E1109" s="851"/>
      <c r="F1109" s="851"/>
      <c r="G1109" s="851"/>
      <c r="H1109" s="851"/>
      <c r="I1109" s="851"/>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2"/>
      <c r="D1110" s="852"/>
      <c r="E1110" s="851"/>
      <c r="F1110" s="851"/>
      <c r="G1110" s="851"/>
      <c r="H1110" s="851"/>
      <c r="I1110" s="851"/>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2"/>
      <c r="D1111" s="852"/>
      <c r="E1111" s="851"/>
      <c r="F1111" s="851"/>
      <c r="G1111" s="851"/>
      <c r="H1111" s="851"/>
      <c r="I1111" s="851"/>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2"/>
      <c r="D1112" s="852"/>
      <c r="E1112" s="851"/>
      <c r="F1112" s="851"/>
      <c r="G1112" s="851"/>
      <c r="H1112" s="851"/>
      <c r="I1112" s="851"/>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2"/>
      <c r="D1113" s="852"/>
      <c r="E1113" s="851"/>
      <c r="F1113" s="851"/>
      <c r="G1113" s="851"/>
      <c r="H1113" s="851"/>
      <c r="I1113" s="851"/>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2"/>
      <c r="D1114" s="852"/>
      <c r="E1114" s="851"/>
      <c r="F1114" s="851"/>
      <c r="G1114" s="851"/>
      <c r="H1114" s="851"/>
      <c r="I1114" s="851"/>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2"/>
      <c r="D1115" s="852"/>
      <c r="E1115" s="851"/>
      <c r="F1115" s="851"/>
      <c r="G1115" s="851"/>
      <c r="H1115" s="851"/>
      <c r="I1115" s="851"/>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2"/>
      <c r="D1116" s="852"/>
      <c r="E1116" s="851"/>
      <c r="F1116" s="851"/>
      <c r="G1116" s="851"/>
      <c r="H1116" s="851"/>
      <c r="I1116" s="851"/>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2"/>
      <c r="D1117" s="852"/>
      <c r="E1117" s="851"/>
      <c r="F1117" s="851"/>
      <c r="G1117" s="851"/>
      <c r="H1117" s="851"/>
      <c r="I1117" s="851"/>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2"/>
      <c r="D1118" s="852"/>
      <c r="E1118" s="851"/>
      <c r="F1118" s="851"/>
      <c r="G1118" s="851"/>
      <c r="H1118" s="851"/>
      <c r="I1118" s="851"/>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2"/>
      <c r="D1119" s="852"/>
      <c r="E1119" s="235"/>
      <c r="F1119" s="851"/>
      <c r="G1119" s="851"/>
      <c r="H1119" s="851"/>
      <c r="I1119" s="851"/>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2"/>
      <c r="D1120" s="852"/>
      <c r="E1120" s="851"/>
      <c r="F1120" s="851"/>
      <c r="G1120" s="851"/>
      <c r="H1120" s="851"/>
      <c r="I1120" s="851"/>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2"/>
      <c r="D1121" s="852"/>
      <c r="E1121" s="851"/>
      <c r="F1121" s="851"/>
      <c r="G1121" s="851"/>
      <c r="H1121" s="851"/>
      <c r="I1121" s="851"/>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2"/>
      <c r="D1122" s="852"/>
      <c r="E1122" s="851"/>
      <c r="F1122" s="851"/>
      <c r="G1122" s="851"/>
      <c r="H1122" s="851"/>
      <c r="I1122" s="851"/>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2"/>
      <c r="D1123" s="852"/>
      <c r="E1123" s="851"/>
      <c r="F1123" s="851"/>
      <c r="G1123" s="851"/>
      <c r="H1123" s="851"/>
      <c r="I1123" s="851"/>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2"/>
      <c r="D1124" s="852"/>
      <c r="E1124" s="851"/>
      <c r="F1124" s="851"/>
      <c r="G1124" s="851"/>
      <c r="H1124" s="851"/>
      <c r="I1124" s="851"/>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2"/>
      <c r="D1125" s="852"/>
      <c r="E1125" s="851"/>
      <c r="F1125" s="851"/>
      <c r="G1125" s="851"/>
      <c r="H1125" s="851"/>
      <c r="I1125" s="851"/>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2"/>
      <c r="D1126" s="852"/>
      <c r="E1126" s="851"/>
      <c r="F1126" s="851"/>
      <c r="G1126" s="851"/>
      <c r="H1126" s="851"/>
      <c r="I1126" s="851"/>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2"/>
      <c r="D1127" s="852"/>
      <c r="E1127" s="851"/>
      <c r="F1127" s="851"/>
      <c r="G1127" s="851"/>
      <c r="H1127" s="851"/>
      <c r="I1127" s="851"/>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2"/>
      <c r="D1128" s="852"/>
      <c r="E1128" s="851"/>
      <c r="F1128" s="851"/>
      <c r="G1128" s="851"/>
      <c r="H1128" s="851"/>
      <c r="I1128" s="851"/>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2"/>
      <c r="D1129" s="852"/>
      <c r="E1129" s="851"/>
      <c r="F1129" s="851"/>
      <c r="G1129" s="851"/>
      <c r="H1129" s="851"/>
      <c r="I1129" s="851"/>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2"/>
      <c r="D1130" s="852"/>
      <c r="E1130" s="851"/>
      <c r="F1130" s="851"/>
      <c r="G1130" s="851"/>
      <c r="H1130" s="851"/>
      <c r="I1130" s="851"/>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2"/>
      <c r="D1131" s="852"/>
      <c r="E1131" s="851"/>
      <c r="F1131" s="851"/>
      <c r="G1131" s="851"/>
      <c r="H1131" s="851"/>
      <c r="I1131" s="851"/>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row r="1132" spans="1:50"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5" priority="13569">
      <formula>IF(RIGHT(TEXT(P14,"0.#"),1)=".",FALSE,TRUE)</formula>
    </cfRule>
    <cfRule type="expression" dxfId="2094" priority="13570">
      <formula>IF(RIGHT(TEXT(P14,"0.#"),1)=".",TRUE,FALSE)</formula>
    </cfRule>
  </conditionalFormatting>
  <conditionalFormatting sqref="AE32">
    <cfRule type="expression" dxfId="2093" priority="13559">
      <formula>IF(RIGHT(TEXT(AE32,"0.#"),1)=".",FALSE,TRUE)</formula>
    </cfRule>
    <cfRule type="expression" dxfId="2092" priority="13560">
      <formula>IF(RIGHT(TEXT(AE32,"0.#"),1)=".",TRUE,FALSE)</formula>
    </cfRule>
  </conditionalFormatting>
  <conditionalFormatting sqref="P18:AX18">
    <cfRule type="expression" dxfId="2091" priority="13445">
      <formula>IF(RIGHT(TEXT(P18,"0.#"),1)=".",FALSE,TRUE)</formula>
    </cfRule>
    <cfRule type="expression" dxfId="2090" priority="13446">
      <formula>IF(RIGHT(TEXT(P18,"0.#"),1)=".",TRUE,FALSE)</formula>
    </cfRule>
  </conditionalFormatting>
  <conditionalFormatting sqref="Y782">
    <cfRule type="expression" dxfId="2089" priority="13441">
      <formula>IF(RIGHT(TEXT(Y782,"0.#"),1)=".",FALSE,TRUE)</formula>
    </cfRule>
    <cfRule type="expression" dxfId="2088" priority="13442">
      <formula>IF(RIGHT(TEXT(Y782,"0.#"),1)=".",TRUE,FALSE)</formula>
    </cfRule>
  </conditionalFormatting>
  <conditionalFormatting sqref="Y791">
    <cfRule type="expression" dxfId="2087" priority="13437">
      <formula>IF(RIGHT(TEXT(Y791,"0.#"),1)=".",FALSE,TRUE)</formula>
    </cfRule>
    <cfRule type="expression" dxfId="2086" priority="13438">
      <formula>IF(RIGHT(TEXT(Y791,"0.#"),1)=".",TRUE,FALSE)</formula>
    </cfRule>
  </conditionalFormatting>
  <conditionalFormatting sqref="Y822:Y829 Y820 Y809:Y816 Y807 Y796:Y803 Y794">
    <cfRule type="expression" dxfId="2085" priority="13219">
      <formula>IF(RIGHT(TEXT(Y794,"0.#"),1)=".",FALSE,TRUE)</formula>
    </cfRule>
    <cfRule type="expression" dxfId="2084" priority="13220">
      <formula>IF(RIGHT(TEXT(Y794,"0.#"),1)=".",TRUE,FALSE)</formula>
    </cfRule>
  </conditionalFormatting>
  <conditionalFormatting sqref="P16:AQ17 P15:AX15 P13:AX13">
    <cfRule type="expression" dxfId="2083" priority="13267">
      <formula>IF(RIGHT(TEXT(P13,"0.#"),1)=".",FALSE,TRUE)</formula>
    </cfRule>
    <cfRule type="expression" dxfId="2082" priority="13268">
      <formula>IF(RIGHT(TEXT(P13,"0.#"),1)=".",TRUE,FALSE)</formula>
    </cfRule>
  </conditionalFormatting>
  <conditionalFormatting sqref="P19:AJ19">
    <cfRule type="expression" dxfId="2081" priority="13265">
      <formula>IF(RIGHT(TEXT(P19,"0.#"),1)=".",FALSE,TRUE)</formula>
    </cfRule>
    <cfRule type="expression" dxfId="2080" priority="13266">
      <formula>IF(RIGHT(TEXT(P19,"0.#"),1)=".",TRUE,FALSE)</formula>
    </cfRule>
  </conditionalFormatting>
  <conditionalFormatting sqref="AE101 AQ101">
    <cfRule type="expression" dxfId="2079" priority="13257">
      <formula>IF(RIGHT(TEXT(AE101,"0.#"),1)=".",FALSE,TRUE)</formula>
    </cfRule>
    <cfRule type="expression" dxfId="2078" priority="13258">
      <formula>IF(RIGHT(TEXT(AE101,"0.#"),1)=".",TRUE,FALSE)</formula>
    </cfRule>
  </conditionalFormatting>
  <conditionalFormatting sqref="Y783:Y790 Y781">
    <cfRule type="expression" dxfId="2077" priority="13243">
      <formula>IF(RIGHT(TEXT(Y781,"0.#"),1)=".",FALSE,TRUE)</formula>
    </cfRule>
    <cfRule type="expression" dxfId="2076" priority="13244">
      <formula>IF(RIGHT(TEXT(Y781,"0.#"),1)=".",TRUE,FALSE)</formula>
    </cfRule>
  </conditionalFormatting>
  <conditionalFormatting sqref="AU782">
    <cfRule type="expression" dxfId="2075" priority="13241">
      <formula>IF(RIGHT(TEXT(AU782,"0.#"),1)=".",FALSE,TRUE)</formula>
    </cfRule>
    <cfRule type="expression" dxfId="2074" priority="13242">
      <formula>IF(RIGHT(TEXT(AU782,"0.#"),1)=".",TRUE,FALSE)</formula>
    </cfRule>
  </conditionalFormatting>
  <conditionalFormatting sqref="AU791">
    <cfRule type="expression" dxfId="2073" priority="13239">
      <formula>IF(RIGHT(TEXT(AU791,"0.#"),1)=".",FALSE,TRUE)</formula>
    </cfRule>
    <cfRule type="expression" dxfId="2072" priority="13240">
      <formula>IF(RIGHT(TEXT(AU791,"0.#"),1)=".",TRUE,FALSE)</formula>
    </cfRule>
  </conditionalFormatting>
  <conditionalFormatting sqref="AU783:AU790 AU781">
    <cfRule type="expression" dxfId="2071" priority="13237">
      <formula>IF(RIGHT(TEXT(AU781,"0.#"),1)=".",FALSE,TRUE)</formula>
    </cfRule>
    <cfRule type="expression" dxfId="2070" priority="13238">
      <formula>IF(RIGHT(TEXT(AU781,"0.#"),1)=".",TRUE,FALSE)</formula>
    </cfRule>
  </conditionalFormatting>
  <conditionalFormatting sqref="Y821 Y808 Y795">
    <cfRule type="expression" dxfId="2069" priority="13223">
      <formula>IF(RIGHT(TEXT(Y795,"0.#"),1)=".",FALSE,TRUE)</formula>
    </cfRule>
    <cfRule type="expression" dxfId="2068" priority="13224">
      <formula>IF(RIGHT(TEXT(Y795,"0.#"),1)=".",TRUE,FALSE)</formula>
    </cfRule>
  </conditionalFormatting>
  <conditionalFormatting sqref="Y830 Y817 Y804">
    <cfRule type="expression" dxfId="2067" priority="13221">
      <formula>IF(RIGHT(TEXT(Y804,"0.#"),1)=".",FALSE,TRUE)</formula>
    </cfRule>
    <cfRule type="expression" dxfId="2066" priority="13222">
      <formula>IF(RIGHT(TEXT(Y804,"0.#"),1)=".",TRUE,FALSE)</formula>
    </cfRule>
  </conditionalFormatting>
  <conditionalFormatting sqref="AU821 AU808 AU795">
    <cfRule type="expression" dxfId="2065" priority="13217">
      <formula>IF(RIGHT(TEXT(AU795,"0.#"),1)=".",FALSE,TRUE)</formula>
    </cfRule>
    <cfRule type="expression" dxfId="2064" priority="13218">
      <formula>IF(RIGHT(TEXT(AU795,"0.#"),1)=".",TRUE,FALSE)</formula>
    </cfRule>
  </conditionalFormatting>
  <conditionalFormatting sqref="AU830 AU817 AU804">
    <cfRule type="expression" dxfId="2063" priority="13215">
      <formula>IF(RIGHT(TEXT(AU804,"0.#"),1)=".",FALSE,TRUE)</formula>
    </cfRule>
    <cfRule type="expression" dxfId="2062" priority="13216">
      <formula>IF(RIGHT(TEXT(AU804,"0.#"),1)=".",TRUE,FALSE)</formula>
    </cfRule>
  </conditionalFormatting>
  <conditionalFormatting sqref="AU822:AU829 AU820 AU809:AU816 AU807 AU796:AU803 AU794">
    <cfRule type="expression" dxfId="2061" priority="13213">
      <formula>IF(RIGHT(TEXT(AU794,"0.#"),1)=".",FALSE,TRUE)</formula>
    </cfRule>
    <cfRule type="expression" dxfId="2060" priority="13214">
      <formula>IF(RIGHT(TEXT(AU794,"0.#"),1)=".",TRUE,FALSE)</formula>
    </cfRule>
  </conditionalFormatting>
  <conditionalFormatting sqref="AM87">
    <cfRule type="expression" dxfId="2059" priority="12867">
      <formula>IF(RIGHT(TEXT(AM87,"0.#"),1)=".",FALSE,TRUE)</formula>
    </cfRule>
    <cfRule type="expression" dxfId="2058" priority="12868">
      <formula>IF(RIGHT(TEXT(AM87,"0.#"),1)=".",TRUE,FALSE)</formula>
    </cfRule>
  </conditionalFormatting>
  <conditionalFormatting sqref="AE55">
    <cfRule type="expression" dxfId="2057" priority="12935">
      <formula>IF(RIGHT(TEXT(AE55,"0.#"),1)=".",FALSE,TRUE)</formula>
    </cfRule>
    <cfRule type="expression" dxfId="2056" priority="12936">
      <formula>IF(RIGHT(TEXT(AE55,"0.#"),1)=".",TRUE,FALSE)</formula>
    </cfRule>
  </conditionalFormatting>
  <conditionalFormatting sqref="AI55">
    <cfRule type="expression" dxfId="2055" priority="12933">
      <formula>IF(RIGHT(TEXT(AI55,"0.#"),1)=".",FALSE,TRUE)</formula>
    </cfRule>
    <cfRule type="expression" dxfId="2054" priority="12934">
      <formula>IF(RIGHT(TEXT(AI55,"0.#"),1)=".",TRUE,FALSE)</formula>
    </cfRule>
  </conditionalFormatting>
  <conditionalFormatting sqref="AM34">
    <cfRule type="expression" dxfId="2053" priority="13013">
      <formula>IF(RIGHT(TEXT(AM34,"0.#"),1)=".",FALSE,TRUE)</formula>
    </cfRule>
    <cfRule type="expression" dxfId="2052" priority="13014">
      <formula>IF(RIGHT(TEXT(AM34,"0.#"),1)=".",TRUE,FALSE)</formula>
    </cfRule>
  </conditionalFormatting>
  <conditionalFormatting sqref="AE33">
    <cfRule type="expression" dxfId="2051" priority="13027">
      <formula>IF(RIGHT(TEXT(AE33,"0.#"),1)=".",FALSE,TRUE)</formula>
    </cfRule>
    <cfRule type="expression" dxfId="2050" priority="13028">
      <formula>IF(RIGHT(TEXT(AE33,"0.#"),1)=".",TRUE,FALSE)</formula>
    </cfRule>
  </conditionalFormatting>
  <conditionalFormatting sqref="AE34">
    <cfRule type="expression" dxfId="2049" priority="13025">
      <formula>IF(RIGHT(TEXT(AE34,"0.#"),1)=".",FALSE,TRUE)</formula>
    </cfRule>
    <cfRule type="expression" dxfId="2048" priority="13026">
      <formula>IF(RIGHT(TEXT(AE34,"0.#"),1)=".",TRUE,FALSE)</formula>
    </cfRule>
  </conditionalFormatting>
  <conditionalFormatting sqref="AI34">
    <cfRule type="expression" dxfId="2047" priority="13023">
      <formula>IF(RIGHT(TEXT(AI34,"0.#"),1)=".",FALSE,TRUE)</formula>
    </cfRule>
    <cfRule type="expression" dxfId="2046" priority="13024">
      <formula>IF(RIGHT(TEXT(AI34,"0.#"),1)=".",TRUE,FALSE)</formula>
    </cfRule>
  </conditionalFormatting>
  <conditionalFormatting sqref="AI33">
    <cfRule type="expression" dxfId="2045" priority="13021">
      <formula>IF(RIGHT(TEXT(AI33,"0.#"),1)=".",FALSE,TRUE)</formula>
    </cfRule>
    <cfRule type="expression" dxfId="2044" priority="13022">
      <formula>IF(RIGHT(TEXT(AI33,"0.#"),1)=".",TRUE,FALSE)</formula>
    </cfRule>
  </conditionalFormatting>
  <conditionalFormatting sqref="AI32">
    <cfRule type="expression" dxfId="2043" priority="13019">
      <formula>IF(RIGHT(TEXT(AI32,"0.#"),1)=".",FALSE,TRUE)</formula>
    </cfRule>
    <cfRule type="expression" dxfId="2042" priority="13020">
      <formula>IF(RIGHT(TEXT(AI32,"0.#"),1)=".",TRUE,FALSE)</formula>
    </cfRule>
  </conditionalFormatting>
  <conditionalFormatting sqref="AM32">
    <cfRule type="expression" dxfId="2041" priority="13017">
      <formula>IF(RIGHT(TEXT(AM32,"0.#"),1)=".",FALSE,TRUE)</formula>
    </cfRule>
    <cfRule type="expression" dxfId="2040" priority="13018">
      <formula>IF(RIGHT(TEXT(AM32,"0.#"),1)=".",TRUE,FALSE)</formula>
    </cfRule>
  </conditionalFormatting>
  <conditionalFormatting sqref="AM33">
    <cfRule type="expression" dxfId="2039" priority="13015">
      <formula>IF(RIGHT(TEXT(AM33,"0.#"),1)=".",FALSE,TRUE)</formula>
    </cfRule>
    <cfRule type="expression" dxfId="2038" priority="13016">
      <formula>IF(RIGHT(TEXT(AM33,"0.#"),1)=".",TRUE,FALSE)</formula>
    </cfRule>
  </conditionalFormatting>
  <conditionalFormatting sqref="AQ32:AQ34">
    <cfRule type="expression" dxfId="2037" priority="13007">
      <formula>IF(RIGHT(TEXT(AQ32,"0.#"),1)=".",FALSE,TRUE)</formula>
    </cfRule>
    <cfRule type="expression" dxfId="2036" priority="13008">
      <formula>IF(RIGHT(TEXT(AQ32,"0.#"),1)=".",TRUE,FALSE)</formula>
    </cfRule>
  </conditionalFormatting>
  <conditionalFormatting sqref="AU32:AU34">
    <cfRule type="expression" dxfId="2035" priority="13005">
      <formula>IF(RIGHT(TEXT(AU32,"0.#"),1)=".",FALSE,TRUE)</formula>
    </cfRule>
    <cfRule type="expression" dxfId="2034" priority="13006">
      <formula>IF(RIGHT(TEXT(AU32,"0.#"),1)=".",TRUE,FALSE)</formula>
    </cfRule>
  </conditionalFormatting>
  <conditionalFormatting sqref="AE53">
    <cfRule type="expression" dxfId="2033" priority="12939">
      <formula>IF(RIGHT(TEXT(AE53,"0.#"),1)=".",FALSE,TRUE)</formula>
    </cfRule>
    <cfRule type="expression" dxfId="2032" priority="12940">
      <formula>IF(RIGHT(TEXT(AE53,"0.#"),1)=".",TRUE,FALSE)</formula>
    </cfRule>
  </conditionalFormatting>
  <conditionalFormatting sqref="AE54">
    <cfRule type="expression" dxfId="2031" priority="12937">
      <formula>IF(RIGHT(TEXT(AE54,"0.#"),1)=".",FALSE,TRUE)</formula>
    </cfRule>
    <cfRule type="expression" dxfId="2030" priority="12938">
      <formula>IF(RIGHT(TEXT(AE54,"0.#"),1)=".",TRUE,FALSE)</formula>
    </cfRule>
  </conditionalFormatting>
  <conditionalFormatting sqref="AI54">
    <cfRule type="expression" dxfId="2029" priority="12931">
      <formula>IF(RIGHT(TEXT(AI54,"0.#"),1)=".",FALSE,TRUE)</formula>
    </cfRule>
    <cfRule type="expression" dxfId="2028" priority="12932">
      <formula>IF(RIGHT(TEXT(AI54,"0.#"),1)=".",TRUE,FALSE)</formula>
    </cfRule>
  </conditionalFormatting>
  <conditionalFormatting sqref="AI53">
    <cfRule type="expression" dxfId="2027" priority="12929">
      <formula>IF(RIGHT(TEXT(AI53,"0.#"),1)=".",FALSE,TRUE)</formula>
    </cfRule>
    <cfRule type="expression" dxfId="2026" priority="12930">
      <formula>IF(RIGHT(TEXT(AI53,"0.#"),1)=".",TRUE,FALSE)</formula>
    </cfRule>
  </conditionalFormatting>
  <conditionalFormatting sqref="AM53">
    <cfRule type="expression" dxfId="2025" priority="12927">
      <formula>IF(RIGHT(TEXT(AM53,"0.#"),1)=".",FALSE,TRUE)</formula>
    </cfRule>
    <cfRule type="expression" dxfId="2024" priority="12928">
      <formula>IF(RIGHT(TEXT(AM53,"0.#"),1)=".",TRUE,FALSE)</formula>
    </cfRule>
  </conditionalFormatting>
  <conditionalFormatting sqref="AM54">
    <cfRule type="expression" dxfId="2023" priority="12925">
      <formula>IF(RIGHT(TEXT(AM54,"0.#"),1)=".",FALSE,TRUE)</formula>
    </cfRule>
    <cfRule type="expression" dxfId="2022" priority="12926">
      <formula>IF(RIGHT(TEXT(AM54,"0.#"),1)=".",TRUE,FALSE)</formula>
    </cfRule>
  </conditionalFormatting>
  <conditionalFormatting sqref="AM55">
    <cfRule type="expression" dxfId="2021" priority="12923">
      <formula>IF(RIGHT(TEXT(AM55,"0.#"),1)=".",FALSE,TRUE)</formula>
    </cfRule>
    <cfRule type="expression" dxfId="2020" priority="12924">
      <formula>IF(RIGHT(TEXT(AM55,"0.#"),1)=".",TRUE,FALSE)</formula>
    </cfRule>
  </conditionalFormatting>
  <conditionalFormatting sqref="AE60">
    <cfRule type="expression" dxfId="2019" priority="12909">
      <formula>IF(RIGHT(TEXT(AE60,"0.#"),1)=".",FALSE,TRUE)</formula>
    </cfRule>
    <cfRule type="expression" dxfId="2018" priority="12910">
      <formula>IF(RIGHT(TEXT(AE60,"0.#"),1)=".",TRUE,FALSE)</formula>
    </cfRule>
  </conditionalFormatting>
  <conditionalFormatting sqref="AE61">
    <cfRule type="expression" dxfId="2017" priority="12907">
      <formula>IF(RIGHT(TEXT(AE61,"0.#"),1)=".",FALSE,TRUE)</formula>
    </cfRule>
    <cfRule type="expression" dxfId="2016" priority="12908">
      <formula>IF(RIGHT(TEXT(AE61,"0.#"),1)=".",TRUE,FALSE)</formula>
    </cfRule>
  </conditionalFormatting>
  <conditionalFormatting sqref="AE62">
    <cfRule type="expression" dxfId="2015" priority="12905">
      <formula>IF(RIGHT(TEXT(AE62,"0.#"),1)=".",FALSE,TRUE)</formula>
    </cfRule>
    <cfRule type="expression" dxfId="2014" priority="12906">
      <formula>IF(RIGHT(TEXT(AE62,"0.#"),1)=".",TRUE,FALSE)</formula>
    </cfRule>
  </conditionalFormatting>
  <conditionalFormatting sqref="AI62">
    <cfRule type="expression" dxfId="2013" priority="12903">
      <formula>IF(RIGHT(TEXT(AI62,"0.#"),1)=".",FALSE,TRUE)</formula>
    </cfRule>
    <cfRule type="expression" dxfId="2012" priority="12904">
      <formula>IF(RIGHT(TEXT(AI62,"0.#"),1)=".",TRUE,FALSE)</formula>
    </cfRule>
  </conditionalFormatting>
  <conditionalFormatting sqref="AI61">
    <cfRule type="expression" dxfId="2011" priority="12901">
      <formula>IF(RIGHT(TEXT(AI61,"0.#"),1)=".",FALSE,TRUE)</formula>
    </cfRule>
    <cfRule type="expression" dxfId="2010" priority="12902">
      <formula>IF(RIGHT(TEXT(AI61,"0.#"),1)=".",TRUE,FALSE)</formula>
    </cfRule>
  </conditionalFormatting>
  <conditionalFormatting sqref="AI60">
    <cfRule type="expression" dxfId="2009" priority="12899">
      <formula>IF(RIGHT(TEXT(AI60,"0.#"),1)=".",FALSE,TRUE)</formula>
    </cfRule>
    <cfRule type="expression" dxfId="2008" priority="12900">
      <formula>IF(RIGHT(TEXT(AI60,"0.#"),1)=".",TRUE,FALSE)</formula>
    </cfRule>
  </conditionalFormatting>
  <conditionalFormatting sqref="AM60">
    <cfRule type="expression" dxfId="2007" priority="12897">
      <formula>IF(RIGHT(TEXT(AM60,"0.#"),1)=".",FALSE,TRUE)</formula>
    </cfRule>
    <cfRule type="expression" dxfId="2006" priority="12898">
      <formula>IF(RIGHT(TEXT(AM60,"0.#"),1)=".",TRUE,FALSE)</formula>
    </cfRule>
  </conditionalFormatting>
  <conditionalFormatting sqref="AM61">
    <cfRule type="expression" dxfId="2005" priority="12895">
      <formula>IF(RIGHT(TEXT(AM61,"0.#"),1)=".",FALSE,TRUE)</formula>
    </cfRule>
    <cfRule type="expression" dxfId="2004" priority="12896">
      <formula>IF(RIGHT(TEXT(AM61,"0.#"),1)=".",TRUE,FALSE)</formula>
    </cfRule>
  </conditionalFormatting>
  <conditionalFormatting sqref="AM62">
    <cfRule type="expression" dxfId="2003" priority="12893">
      <formula>IF(RIGHT(TEXT(AM62,"0.#"),1)=".",FALSE,TRUE)</formula>
    </cfRule>
    <cfRule type="expression" dxfId="2002" priority="12894">
      <formula>IF(RIGHT(TEXT(AM62,"0.#"),1)=".",TRUE,FALSE)</formula>
    </cfRule>
  </conditionalFormatting>
  <conditionalFormatting sqref="AE87">
    <cfRule type="expression" dxfId="2001" priority="12879">
      <formula>IF(RIGHT(TEXT(AE87,"0.#"),1)=".",FALSE,TRUE)</formula>
    </cfRule>
    <cfRule type="expression" dxfId="2000" priority="12880">
      <formula>IF(RIGHT(TEXT(AE87,"0.#"),1)=".",TRUE,FALSE)</formula>
    </cfRule>
  </conditionalFormatting>
  <conditionalFormatting sqref="AE88">
    <cfRule type="expression" dxfId="1999" priority="12877">
      <formula>IF(RIGHT(TEXT(AE88,"0.#"),1)=".",FALSE,TRUE)</formula>
    </cfRule>
    <cfRule type="expression" dxfId="1998" priority="12878">
      <formula>IF(RIGHT(TEXT(AE88,"0.#"),1)=".",TRUE,FALSE)</formula>
    </cfRule>
  </conditionalFormatting>
  <conditionalFormatting sqref="AE89">
    <cfRule type="expression" dxfId="1997" priority="12875">
      <formula>IF(RIGHT(TEXT(AE89,"0.#"),1)=".",FALSE,TRUE)</formula>
    </cfRule>
    <cfRule type="expression" dxfId="1996" priority="12876">
      <formula>IF(RIGHT(TEXT(AE89,"0.#"),1)=".",TRUE,FALSE)</formula>
    </cfRule>
  </conditionalFormatting>
  <conditionalFormatting sqref="AI89">
    <cfRule type="expression" dxfId="1995" priority="12873">
      <formula>IF(RIGHT(TEXT(AI89,"0.#"),1)=".",FALSE,TRUE)</formula>
    </cfRule>
    <cfRule type="expression" dxfId="1994" priority="12874">
      <formula>IF(RIGHT(TEXT(AI89,"0.#"),1)=".",TRUE,FALSE)</formula>
    </cfRule>
  </conditionalFormatting>
  <conditionalFormatting sqref="AI88">
    <cfRule type="expression" dxfId="1993" priority="12871">
      <formula>IF(RIGHT(TEXT(AI88,"0.#"),1)=".",FALSE,TRUE)</formula>
    </cfRule>
    <cfRule type="expression" dxfId="1992" priority="12872">
      <formula>IF(RIGHT(TEXT(AI88,"0.#"),1)=".",TRUE,FALSE)</formula>
    </cfRule>
  </conditionalFormatting>
  <conditionalFormatting sqref="AI87">
    <cfRule type="expression" dxfId="1991" priority="12869">
      <formula>IF(RIGHT(TEXT(AI87,"0.#"),1)=".",FALSE,TRUE)</formula>
    </cfRule>
    <cfRule type="expression" dxfId="1990" priority="12870">
      <formula>IF(RIGHT(TEXT(AI87,"0.#"),1)=".",TRUE,FALSE)</formula>
    </cfRule>
  </conditionalFormatting>
  <conditionalFormatting sqref="AM88">
    <cfRule type="expression" dxfId="1989" priority="12865">
      <formula>IF(RIGHT(TEXT(AM88,"0.#"),1)=".",FALSE,TRUE)</formula>
    </cfRule>
    <cfRule type="expression" dxfId="1988" priority="12866">
      <formula>IF(RIGHT(TEXT(AM88,"0.#"),1)=".",TRUE,FALSE)</formula>
    </cfRule>
  </conditionalFormatting>
  <conditionalFormatting sqref="AM89">
    <cfRule type="expression" dxfId="1987" priority="12863">
      <formula>IF(RIGHT(TEXT(AM89,"0.#"),1)=".",FALSE,TRUE)</formula>
    </cfRule>
    <cfRule type="expression" dxfId="1986" priority="12864">
      <formula>IF(RIGHT(TEXT(AM89,"0.#"),1)=".",TRUE,FALSE)</formula>
    </cfRule>
  </conditionalFormatting>
  <conditionalFormatting sqref="AE92">
    <cfRule type="expression" dxfId="1985" priority="12849">
      <formula>IF(RIGHT(TEXT(AE92,"0.#"),1)=".",FALSE,TRUE)</formula>
    </cfRule>
    <cfRule type="expression" dxfId="1984" priority="12850">
      <formula>IF(RIGHT(TEXT(AE92,"0.#"),1)=".",TRUE,FALSE)</formula>
    </cfRule>
  </conditionalFormatting>
  <conditionalFormatting sqref="AE93">
    <cfRule type="expression" dxfId="1983" priority="12847">
      <formula>IF(RIGHT(TEXT(AE93,"0.#"),1)=".",FALSE,TRUE)</formula>
    </cfRule>
    <cfRule type="expression" dxfId="1982" priority="12848">
      <formula>IF(RIGHT(TEXT(AE93,"0.#"),1)=".",TRUE,FALSE)</formula>
    </cfRule>
  </conditionalFormatting>
  <conditionalFormatting sqref="AE94">
    <cfRule type="expression" dxfId="1981" priority="12845">
      <formula>IF(RIGHT(TEXT(AE94,"0.#"),1)=".",FALSE,TRUE)</formula>
    </cfRule>
    <cfRule type="expression" dxfId="1980" priority="12846">
      <formula>IF(RIGHT(TEXT(AE94,"0.#"),1)=".",TRUE,FALSE)</formula>
    </cfRule>
  </conditionalFormatting>
  <conditionalFormatting sqref="AI94">
    <cfRule type="expression" dxfId="1979" priority="12843">
      <formula>IF(RIGHT(TEXT(AI94,"0.#"),1)=".",FALSE,TRUE)</formula>
    </cfRule>
    <cfRule type="expression" dxfId="1978" priority="12844">
      <formula>IF(RIGHT(TEXT(AI94,"0.#"),1)=".",TRUE,FALSE)</formula>
    </cfRule>
  </conditionalFormatting>
  <conditionalFormatting sqref="AI93">
    <cfRule type="expression" dxfId="1977" priority="12841">
      <formula>IF(RIGHT(TEXT(AI93,"0.#"),1)=".",FALSE,TRUE)</formula>
    </cfRule>
    <cfRule type="expression" dxfId="1976" priority="12842">
      <formula>IF(RIGHT(TEXT(AI93,"0.#"),1)=".",TRUE,FALSE)</formula>
    </cfRule>
  </conditionalFormatting>
  <conditionalFormatting sqref="AI92">
    <cfRule type="expression" dxfId="1975" priority="12839">
      <formula>IF(RIGHT(TEXT(AI92,"0.#"),1)=".",FALSE,TRUE)</formula>
    </cfRule>
    <cfRule type="expression" dxfId="1974" priority="12840">
      <formula>IF(RIGHT(TEXT(AI92,"0.#"),1)=".",TRUE,FALSE)</formula>
    </cfRule>
  </conditionalFormatting>
  <conditionalFormatting sqref="AM92">
    <cfRule type="expression" dxfId="1973" priority="12837">
      <formula>IF(RIGHT(TEXT(AM92,"0.#"),1)=".",FALSE,TRUE)</formula>
    </cfRule>
    <cfRule type="expression" dxfId="1972" priority="12838">
      <formula>IF(RIGHT(TEXT(AM92,"0.#"),1)=".",TRUE,FALSE)</formula>
    </cfRule>
  </conditionalFormatting>
  <conditionalFormatting sqref="AM93">
    <cfRule type="expression" dxfId="1971" priority="12835">
      <formula>IF(RIGHT(TEXT(AM93,"0.#"),1)=".",FALSE,TRUE)</formula>
    </cfRule>
    <cfRule type="expression" dxfId="1970" priority="12836">
      <formula>IF(RIGHT(TEXT(AM93,"0.#"),1)=".",TRUE,FALSE)</formula>
    </cfRule>
  </conditionalFormatting>
  <conditionalFormatting sqref="AM94">
    <cfRule type="expression" dxfId="1969" priority="12833">
      <formula>IF(RIGHT(TEXT(AM94,"0.#"),1)=".",FALSE,TRUE)</formula>
    </cfRule>
    <cfRule type="expression" dxfId="1968" priority="12834">
      <formula>IF(RIGHT(TEXT(AM94,"0.#"),1)=".",TRUE,FALSE)</formula>
    </cfRule>
  </conditionalFormatting>
  <conditionalFormatting sqref="AE97">
    <cfRule type="expression" dxfId="1967" priority="12819">
      <formula>IF(RIGHT(TEXT(AE97,"0.#"),1)=".",FALSE,TRUE)</formula>
    </cfRule>
    <cfRule type="expression" dxfId="1966" priority="12820">
      <formula>IF(RIGHT(TEXT(AE97,"0.#"),1)=".",TRUE,FALSE)</formula>
    </cfRule>
  </conditionalFormatting>
  <conditionalFormatting sqref="AE98">
    <cfRule type="expression" dxfId="1965" priority="12817">
      <formula>IF(RIGHT(TEXT(AE98,"0.#"),1)=".",FALSE,TRUE)</formula>
    </cfRule>
    <cfRule type="expression" dxfId="1964" priority="12818">
      <formula>IF(RIGHT(TEXT(AE98,"0.#"),1)=".",TRUE,FALSE)</formula>
    </cfRule>
  </conditionalFormatting>
  <conditionalFormatting sqref="AE99">
    <cfRule type="expression" dxfId="1963" priority="12815">
      <formula>IF(RIGHT(TEXT(AE99,"0.#"),1)=".",FALSE,TRUE)</formula>
    </cfRule>
    <cfRule type="expression" dxfId="1962" priority="12816">
      <formula>IF(RIGHT(TEXT(AE99,"0.#"),1)=".",TRUE,FALSE)</formula>
    </cfRule>
  </conditionalFormatting>
  <conditionalFormatting sqref="AI99">
    <cfRule type="expression" dxfId="1961" priority="12813">
      <formula>IF(RIGHT(TEXT(AI99,"0.#"),1)=".",FALSE,TRUE)</formula>
    </cfRule>
    <cfRule type="expression" dxfId="1960" priority="12814">
      <formula>IF(RIGHT(TEXT(AI99,"0.#"),1)=".",TRUE,FALSE)</formula>
    </cfRule>
  </conditionalFormatting>
  <conditionalFormatting sqref="AI98">
    <cfRule type="expression" dxfId="1959" priority="12811">
      <formula>IF(RIGHT(TEXT(AI98,"0.#"),1)=".",FALSE,TRUE)</formula>
    </cfRule>
    <cfRule type="expression" dxfId="1958" priority="12812">
      <formula>IF(RIGHT(TEXT(AI98,"0.#"),1)=".",TRUE,FALSE)</formula>
    </cfRule>
  </conditionalFormatting>
  <conditionalFormatting sqref="AI97">
    <cfRule type="expression" dxfId="1957" priority="12809">
      <formula>IF(RIGHT(TEXT(AI97,"0.#"),1)=".",FALSE,TRUE)</formula>
    </cfRule>
    <cfRule type="expression" dxfId="1956" priority="12810">
      <formula>IF(RIGHT(TEXT(AI97,"0.#"),1)=".",TRUE,FALSE)</formula>
    </cfRule>
  </conditionalFormatting>
  <conditionalFormatting sqref="AM97">
    <cfRule type="expression" dxfId="1955" priority="12807">
      <formula>IF(RIGHT(TEXT(AM97,"0.#"),1)=".",FALSE,TRUE)</formula>
    </cfRule>
    <cfRule type="expression" dxfId="1954" priority="12808">
      <formula>IF(RIGHT(TEXT(AM97,"0.#"),1)=".",TRUE,FALSE)</formula>
    </cfRule>
  </conditionalFormatting>
  <conditionalFormatting sqref="AM98">
    <cfRule type="expression" dxfId="1953" priority="12805">
      <formula>IF(RIGHT(TEXT(AM98,"0.#"),1)=".",FALSE,TRUE)</formula>
    </cfRule>
    <cfRule type="expression" dxfId="1952" priority="12806">
      <formula>IF(RIGHT(TEXT(AM98,"0.#"),1)=".",TRUE,FALSE)</formula>
    </cfRule>
  </conditionalFormatting>
  <conditionalFormatting sqref="AM99">
    <cfRule type="expression" dxfId="1951" priority="12803">
      <formula>IF(RIGHT(TEXT(AM99,"0.#"),1)=".",FALSE,TRUE)</formula>
    </cfRule>
    <cfRule type="expression" dxfId="1950" priority="12804">
      <formula>IF(RIGHT(TEXT(AM99,"0.#"),1)=".",TRUE,FALSE)</formula>
    </cfRule>
  </conditionalFormatting>
  <conditionalFormatting sqref="AI101">
    <cfRule type="expression" dxfId="1949" priority="12789">
      <formula>IF(RIGHT(TEXT(AI101,"0.#"),1)=".",FALSE,TRUE)</formula>
    </cfRule>
    <cfRule type="expression" dxfId="1948" priority="12790">
      <formula>IF(RIGHT(TEXT(AI101,"0.#"),1)=".",TRUE,FALSE)</formula>
    </cfRule>
  </conditionalFormatting>
  <conditionalFormatting sqref="AM101">
    <cfRule type="expression" dxfId="1947" priority="12787">
      <formula>IF(RIGHT(TEXT(AM101,"0.#"),1)=".",FALSE,TRUE)</formula>
    </cfRule>
    <cfRule type="expression" dxfId="1946" priority="12788">
      <formula>IF(RIGHT(TEXT(AM101,"0.#"),1)=".",TRUE,FALSE)</formula>
    </cfRule>
  </conditionalFormatting>
  <conditionalFormatting sqref="AE102">
    <cfRule type="expression" dxfId="1945" priority="12785">
      <formula>IF(RIGHT(TEXT(AE102,"0.#"),1)=".",FALSE,TRUE)</formula>
    </cfRule>
    <cfRule type="expression" dxfId="1944" priority="12786">
      <formula>IF(RIGHT(TEXT(AE102,"0.#"),1)=".",TRUE,FALSE)</formula>
    </cfRule>
  </conditionalFormatting>
  <conditionalFormatting sqref="AI102">
    <cfRule type="expression" dxfId="1943" priority="12783">
      <formula>IF(RIGHT(TEXT(AI102,"0.#"),1)=".",FALSE,TRUE)</formula>
    </cfRule>
    <cfRule type="expression" dxfId="1942" priority="12784">
      <formula>IF(RIGHT(TEXT(AI102,"0.#"),1)=".",TRUE,FALSE)</formula>
    </cfRule>
  </conditionalFormatting>
  <conditionalFormatting sqref="AM102">
    <cfRule type="expression" dxfId="1941" priority="12781">
      <formula>IF(RIGHT(TEXT(AM102,"0.#"),1)=".",FALSE,TRUE)</formula>
    </cfRule>
    <cfRule type="expression" dxfId="1940" priority="12782">
      <formula>IF(RIGHT(TEXT(AM102,"0.#"),1)=".",TRUE,FALSE)</formula>
    </cfRule>
  </conditionalFormatting>
  <conditionalFormatting sqref="AQ102">
    <cfRule type="expression" dxfId="1939" priority="12779">
      <formula>IF(RIGHT(TEXT(AQ102,"0.#"),1)=".",FALSE,TRUE)</formula>
    </cfRule>
    <cfRule type="expression" dxfId="1938" priority="12780">
      <formula>IF(RIGHT(TEXT(AQ102,"0.#"),1)=".",TRUE,FALSE)</formula>
    </cfRule>
  </conditionalFormatting>
  <conditionalFormatting sqref="AE104">
    <cfRule type="expression" dxfId="1937" priority="12777">
      <formula>IF(RIGHT(TEXT(AE104,"0.#"),1)=".",FALSE,TRUE)</formula>
    </cfRule>
    <cfRule type="expression" dxfId="1936" priority="12778">
      <formula>IF(RIGHT(TEXT(AE104,"0.#"),1)=".",TRUE,FALSE)</formula>
    </cfRule>
  </conditionalFormatting>
  <conditionalFormatting sqref="AI104">
    <cfRule type="expression" dxfId="1935" priority="12775">
      <formula>IF(RIGHT(TEXT(AI104,"0.#"),1)=".",FALSE,TRUE)</formula>
    </cfRule>
    <cfRule type="expression" dxfId="1934" priority="12776">
      <formula>IF(RIGHT(TEXT(AI104,"0.#"),1)=".",TRUE,FALSE)</formula>
    </cfRule>
  </conditionalFormatting>
  <conditionalFormatting sqref="AM104">
    <cfRule type="expression" dxfId="1933" priority="12773">
      <formula>IF(RIGHT(TEXT(AM104,"0.#"),1)=".",FALSE,TRUE)</formula>
    </cfRule>
    <cfRule type="expression" dxfId="1932" priority="12774">
      <formula>IF(RIGHT(TEXT(AM104,"0.#"),1)=".",TRUE,FALSE)</formula>
    </cfRule>
  </conditionalFormatting>
  <conditionalFormatting sqref="AE105">
    <cfRule type="expression" dxfId="1931" priority="12771">
      <formula>IF(RIGHT(TEXT(AE105,"0.#"),1)=".",FALSE,TRUE)</formula>
    </cfRule>
    <cfRule type="expression" dxfId="1930" priority="12772">
      <formula>IF(RIGHT(TEXT(AE105,"0.#"),1)=".",TRUE,FALSE)</formula>
    </cfRule>
  </conditionalFormatting>
  <conditionalFormatting sqref="AI105">
    <cfRule type="expression" dxfId="1929" priority="12769">
      <formula>IF(RIGHT(TEXT(AI105,"0.#"),1)=".",FALSE,TRUE)</formula>
    </cfRule>
    <cfRule type="expression" dxfId="1928" priority="12770">
      <formula>IF(RIGHT(TEXT(AI105,"0.#"),1)=".",TRUE,FALSE)</formula>
    </cfRule>
  </conditionalFormatting>
  <conditionalFormatting sqref="AM105">
    <cfRule type="expression" dxfId="1927" priority="12767">
      <formula>IF(RIGHT(TEXT(AM105,"0.#"),1)=".",FALSE,TRUE)</formula>
    </cfRule>
    <cfRule type="expression" dxfId="1926" priority="12768">
      <formula>IF(RIGHT(TEXT(AM105,"0.#"),1)=".",TRUE,FALSE)</formula>
    </cfRule>
  </conditionalFormatting>
  <conditionalFormatting sqref="AE107">
    <cfRule type="expression" dxfId="1925" priority="12763">
      <formula>IF(RIGHT(TEXT(AE107,"0.#"),1)=".",FALSE,TRUE)</formula>
    </cfRule>
    <cfRule type="expression" dxfId="1924" priority="12764">
      <formula>IF(RIGHT(TEXT(AE107,"0.#"),1)=".",TRUE,FALSE)</formula>
    </cfRule>
  </conditionalFormatting>
  <conditionalFormatting sqref="AI107">
    <cfRule type="expression" dxfId="1923" priority="12761">
      <formula>IF(RIGHT(TEXT(AI107,"0.#"),1)=".",FALSE,TRUE)</formula>
    </cfRule>
    <cfRule type="expression" dxfId="1922" priority="12762">
      <formula>IF(RIGHT(TEXT(AI107,"0.#"),1)=".",TRUE,FALSE)</formula>
    </cfRule>
  </conditionalFormatting>
  <conditionalFormatting sqref="AM107">
    <cfRule type="expression" dxfId="1921" priority="12759">
      <formula>IF(RIGHT(TEXT(AM107,"0.#"),1)=".",FALSE,TRUE)</formula>
    </cfRule>
    <cfRule type="expression" dxfId="1920" priority="12760">
      <formula>IF(RIGHT(TEXT(AM107,"0.#"),1)=".",TRUE,FALSE)</formula>
    </cfRule>
  </conditionalFormatting>
  <conditionalFormatting sqref="AE108">
    <cfRule type="expression" dxfId="1919" priority="12757">
      <formula>IF(RIGHT(TEXT(AE108,"0.#"),1)=".",FALSE,TRUE)</formula>
    </cfRule>
    <cfRule type="expression" dxfId="1918" priority="12758">
      <formula>IF(RIGHT(TEXT(AE108,"0.#"),1)=".",TRUE,FALSE)</formula>
    </cfRule>
  </conditionalFormatting>
  <conditionalFormatting sqref="AI108">
    <cfRule type="expression" dxfId="1917" priority="12755">
      <formula>IF(RIGHT(TEXT(AI108,"0.#"),1)=".",FALSE,TRUE)</formula>
    </cfRule>
    <cfRule type="expression" dxfId="1916" priority="12756">
      <formula>IF(RIGHT(TEXT(AI108,"0.#"),1)=".",TRUE,FALSE)</formula>
    </cfRule>
  </conditionalFormatting>
  <conditionalFormatting sqref="AM108">
    <cfRule type="expression" dxfId="1915" priority="12753">
      <formula>IF(RIGHT(TEXT(AM108,"0.#"),1)=".",FALSE,TRUE)</formula>
    </cfRule>
    <cfRule type="expression" dxfId="1914" priority="12754">
      <formula>IF(RIGHT(TEXT(AM108,"0.#"),1)=".",TRUE,FALSE)</formula>
    </cfRule>
  </conditionalFormatting>
  <conditionalFormatting sqref="AE110">
    <cfRule type="expression" dxfId="1913" priority="12749">
      <formula>IF(RIGHT(TEXT(AE110,"0.#"),1)=".",FALSE,TRUE)</formula>
    </cfRule>
    <cfRule type="expression" dxfId="1912" priority="12750">
      <formula>IF(RIGHT(TEXT(AE110,"0.#"),1)=".",TRUE,FALSE)</formula>
    </cfRule>
  </conditionalFormatting>
  <conditionalFormatting sqref="AI110">
    <cfRule type="expression" dxfId="1911" priority="12747">
      <formula>IF(RIGHT(TEXT(AI110,"0.#"),1)=".",FALSE,TRUE)</formula>
    </cfRule>
    <cfRule type="expression" dxfId="1910" priority="12748">
      <formula>IF(RIGHT(TEXT(AI110,"0.#"),1)=".",TRUE,FALSE)</formula>
    </cfRule>
  </conditionalFormatting>
  <conditionalFormatting sqref="AM110">
    <cfRule type="expression" dxfId="1909" priority="12745">
      <formula>IF(RIGHT(TEXT(AM110,"0.#"),1)=".",FALSE,TRUE)</formula>
    </cfRule>
    <cfRule type="expression" dxfId="1908" priority="12746">
      <formula>IF(RIGHT(TEXT(AM110,"0.#"),1)=".",TRUE,FALSE)</formula>
    </cfRule>
  </conditionalFormatting>
  <conditionalFormatting sqref="AE111">
    <cfRule type="expression" dxfId="1907" priority="12743">
      <formula>IF(RIGHT(TEXT(AE111,"0.#"),1)=".",FALSE,TRUE)</formula>
    </cfRule>
    <cfRule type="expression" dxfId="1906" priority="12744">
      <formula>IF(RIGHT(TEXT(AE111,"0.#"),1)=".",TRUE,FALSE)</formula>
    </cfRule>
  </conditionalFormatting>
  <conditionalFormatting sqref="AI111">
    <cfRule type="expression" dxfId="1905" priority="12741">
      <formula>IF(RIGHT(TEXT(AI111,"0.#"),1)=".",FALSE,TRUE)</formula>
    </cfRule>
    <cfRule type="expression" dxfId="1904" priority="12742">
      <formula>IF(RIGHT(TEXT(AI111,"0.#"),1)=".",TRUE,FALSE)</formula>
    </cfRule>
  </conditionalFormatting>
  <conditionalFormatting sqref="AM111">
    <cfRule type="expression" dxfId="1903" priority="12739">
      <formula>IF(RIGHT(TEXT(AM111,"0.#"),1)=".",FALSE,TRUE)</formula>
    </cfRule>
    <cfRule type="expression" dxfId="1902" priority="12740">
      <formula>IF(RIGHT(TEXT(AM111,"0.#"),1)=".",TRUE,FALSE)</formula>
    </cfRule>
  </conditionalFormatting>
  <conditionalFormatting sqref="AE113">
    <cfRule type="expression" dxfId="1901" priority="12735">
      <formula>IF(RIGHT(TEXT(AE113,"0.#"),1)=".",FALSE,TRUE)</formula>
    </cfRule>
    <cfRule type="expression" dxfId="1900" priority="12736">
      <formula>IF(RIGHT(TEXT(AE113,"0.#"),1)=".",TRUE,FALSE)</formula>
    </cfRule>
  </conditionalFormatting>
  <conditionalFormatting sqref="AI113">
    <cfRule type="expression" dxfId="1899" priority="12733">
      <formula>IF(RIGHT(TEXT(AI113,"0.#"),1)=".",FALSE,TRUE)</formula>
    </cfRule>
    <cfRule type="expression" dxfId="1898" priority="12734">
      <formula>IF(RIGHT(TEXT(AI113,"0.#"),1)=".",TRUE,FALSE)</formula>
    </cfRule>
  </conditionalFormatting>
  <conditionalFormatting sqref="AM113">
    <cfRule type="expression" dxfId="1897" priority="12731">
      <formula>IF(RIGHT(TEXT(AM113,"0.#"),1)=".",FALSE,TRUE)</formula>
    </cfRule>
    <cfRule type="expression" dxfId="1896" priority="12732">
      <formula>IF(RIGHT(TEXT(AM113,"0.#"),1)=".",TRUE,FALSE)</formula>
    </cfRule>
  </conditionalFormatting>
  <conditionalFormatting sqref="AE114">
    <cfRule type="expression" dxfId="1895" priority="12729">
      <formula>IF(RIGHT(TEXT(AE114,"0.#"),1)=".",FALSE,TRUE)</formula>
    </cfRule>
    <cfRule type="expression" dxfId="1894" priority="12730">
      <formula>IF(RIGHT(TEXT(AE114,"0.#"),1)=".",TRUE,FALSE)</formula>
    </cfRule>
  </conditionalFormatting>
  <conditionalFormatting sqref="AI114">
    <cfRule type="expression" dxfId="1893" priority="12727">
      <formula>IF(RIGHT(TEXT(AI114,"0.#"),1)=".",FALSE,TRUE)</formula>
    </cfRule>
    <cfRule type="expression" dxfId="1892" priority="12728">
      <formula>IF(RIGHT(TEXT(AI114,"0.#"),1)=".",TRUE,FALSE)</formula>
    </cfRule>
  </conditionalFormatting>
  <conditionalFormatting sqref="AM114">
    <cfRule type="expression" dxfId="1891" priority="12725">
      <formula>IF(RIGHT(TEXT(AM114,"0.#"),1)=".",FALSE,TRUE)</formula>
    </cfRule>
    <cfRule type="expression" dxfId="1890" priority="12726">
      <formula>IF(RIGHT(TEXT(AM114,"0.#"),1)=".",TRUE,FALSE)</formula>
    </cfRule>
  </conditionalFormatting>
  <conditionalFormatting sqref="AE116 AQ116">
    <cfRule type="expression" dxfId="1889" priority="12721">
      <formula>IF(RIGHT(TEXT(AE116,"0.#"),1)=".",FALSE,TRUE)</formula>
    </cfRule>
    <cfRule type="expression" dxfId="1888" priority="12722">
      <formula>IF(RIGHT(TEXT(AE116,"0.#"),1)=".",TRUE,FALSE)</formula>
    </cfRule>
  </conditionalFormatting>
  <conditionalFormatting sqref="AI116">
    <cfRule type="expression" dxfId="1887" priority="12719">
      <formula>IF(RIGHT(TEXT(AI116,"0.#"),1)=".",FALSE,TRUE)</formula>
    </cfRule>
    <cfRule type="expression" dxfId="1886" priority="12720">
      <formula>IF(RIGHT(TEXT(AI116,"0.#"),1)=".",TRUE,FALSE)</formula>
    </cfRule>
  </conditionalFormatting>
  <conditionalFormatting sqref="AM116">
    <cfRule type="expression" dxfId="1885" priority="12717">
      <formula>IF(RIGHT(TEXT(AM116,"0.#"),1)=".",FALSE,TRUE)</formula>
    </cfRule>
    <cfRule type="expression" dxfId="1884" priority="12718">
      <formula>IF(RIGHT(TEXT(AM116,"0.#"),1)=".",TRUE,FALSE)</formula>
    </cfRule>
  </conditionalFormatting>
  <conditionalFormatting sqref="AE117 AM117">
    <cfRule type="expression" dxfId="1883" priority="12715">
      <formula>IF(RIGHT(TEXT(AE117,"0.#"),1)=".",FALSE,TRUE)</formula>
    </cfRule>
    <cfRule type="expression" dxfId="1882" priority="12716">
      <formula>IF(RIGHT(TEXT(AE117,"0.#"),1)=".",TRUE,FALSE)</formula>
    </cfRule>
  </conditionalFormatting>
  <conditionalFormatting sqref="AI117">
    <cfRule type="expression" dxfId="1881" priority="12713">
      <formula>IF(RIGHT(TEXT(AI117,"0.#"),1)=".",FALSE,TRUE)</formula>
    </cfRule>
    <cfRule type="expression" dxfId="1880" priority="12714">
      <formula>IF(RIGHT(TEXT(AI117,"0.#"),1)=".",TRUE,FALSE)</formula>
    </cfRule>
  </conditionalFormatting>
  <conditionalFormatting sqref="AQ117">
    <cfRule type="expression" dxfId="1879" priority="12709">
      <formula>IF(RIGHT(TEXT(AQ117,"0.#"),1)=".",FALSE,TRUE)</formula>
    </cfRule>
    <cfRule type="expression" dxfId="1878" priority="12710">
      <formula>IF(RIGHT(TEXT(AQ117,"0.#"),1)=".",TRUE,FALSE)</formula>
    </cfRule>
  </conditionalFormatting>
  <conditionalFormatting sqref="AE119 AQ119">
    <cfRule type="expression" dxfId="1877" priority="12707">
      <formula>IF(RIGHT(TEXT(AE119,"0.#"),1)=".",FALSE,TRUE)</formula>
    </cfRule>
    <cfRule type="expression" dxfId="1876" priority="12708">
      <formula>IF(RIGHT(TEXT(AE119,"0.#"),1)=".",TRUE,FALSE)</formula>
    </cfRule>
  </conditionalFormatting>
  <conditionalFormatting sqref="AI119">
    <cfRule type="expression" dxfId="1875" priority="12705">
      <formula>IF(RIGHT(TEXT(AI119,"0.#"),1)=".",FALSE,TRUE)</formula>
    </cfRule>
    <cfRule type="expression" dxfId="1874" priority="12706">
      <formula>IF(RIGHT(TEXT(AI119,"0.#"),1)=".",TRUE,FALSE)</formula>
    </cfRule>
  </conditionalFormatting>
  <conditionalFormatting sqref="AM119">
    <cfRule type="expression" dxfId="1873" priority="12703">
      <formula>IF(RIGHT(TEXT(AM119,"0.#"),1)=".",FALSE,TRUE)</formula>
    </cfRule>
    <cfRule type="expression" dxfId="1872" priority="12704">
      <formula>IF(RIGHT(TEXT(AM119,"0.#"),1)=".",TRUE,FALSE)</formula>
    </cfRule>
  </conditionalFormatting>
  <conditionalFormatting sqref="AQ120">
    <cfRule type="expression" dxfId="1871" priority="12695">
      <formula>IF(RIGHT(TEXT(AQ120,"0.#"),1)=".",FALSE,TRUE)</formula>
    </cfRule>
    <cfRule type="expression" dxfId="1870" priority="12696">
      <formula>IF(RIGHT(TEXT(AQ120,"0.#"),1)=".",TRUE,FALSE)</formula>
    </cfRule>
  </conditionalFormatting>
  <conditionalFormatting sqref="AE122 AQ122">
    <cfRule type="expression" dxfId="1869" priority="12693">
      <formula>IF(RIGHT(TEXT(AE122,"0.#"),1)=".",FALSE,TRUE)</formula>
    </cfRule>
    <cfRule type="expression" dxfId="1868" priority="12694">
      <formula>IF(RIGHT(TEXT(AE122,"0.#"),1)=".",TRUE,FALSE)</formula>
    </cfRule>
  </conditionalFormatting>
  <conditionalFormatting sqref="AI122">
    <cfRule type="expression" dxfId="1867" priority="12691">
      <formula>IF(RIGHT(TEXT(AI122,"0.#"),1)=".",FALSE,TRUE)</formula>
    </cfRule>
    <cfRule type="expression" dxfId="1866" priority="12692">
      <formula>IF(RIGHT(TEXT(AI122,"0.#"),1)=".",TRUE,FALSE)</formula>
    </cfRule>
  </conditionalFormatting>
  <conditionalFormatting sqref="AM122">
    <cfRule type="expression" dxfId="1865" priority="12689">
      <formula>IF(RIGHT(TEXT(AM122,"0.#"),1)=".",FALSE,TRUE)</formula>
    </cfRule>
    <cfRule type="expression" dxfId="1864" priority="12690">
      <formula>IF(RIGHT(TEXT(AM122,"0.#"),1)=".",TRUE,FALSE)</formula>
    </cfRule>
  </conditionalFormatting>
  <conditionalFormatting sqref="AQ123">
    <cfRule type="expression" dxfId="1863" priority="12681">
      <formula>IF(RIGHT(TEXT(AQ123,"0.#"),1)=".",FALSE,TRUE)</formula>
    </cfRule>
    <cfRule type="expression" dxfId="1862" priority="12682">
      <formula>IF(RIGHT(TEXT(AQ123,"0.#"),1)=".",TRUE,FALSE)</formula>
    </cfRule>
  </conditionalFormatting>
  <conditionalFormatting sqref="AE125 AQ125">
    <cfRule type="expression" dxfId="1861" priority="12679">
      <formula>IF(RIGHT(TEXT(AE125,"0.#"),1)=".",FALSE,TRUE)</formula>
    </cfRule>
    <cfRule type="expression" dxfId="1860" priority="12680">
      <formula>IF(RIGHT(TEXT(AE125,"0.#"),1)=".",TRUE,FALSE)</formula>
    </cfRule>
  </conditionalFormatting>
  <conditionalFormatting sqref="AI125">
    <cfRule type="expression" dxfId="1859" priority="12677">
      <formula>IF(RIGHT(TEXT(AI125,"0.#"),1)=".",FALSE,TRUE)</formula>
    </cfRule>
    <cfRule type="expression" dxfId="1858" priority="12678">
      <formula>IF(RIGHT(TEXT(AI125,"0.#"),1)=".",TRUE,FALSE)</formula>
    </cfRule>
  </conditionalFormatting>
  <conditionalFormatting sqref="AM125">
    <cfRule type="expression" dxfId="1857" priority="12675">
      <formula>IF(RIGHT(TEXT(AM125,"0.#"),1)=".",FALSE,TRUE)</formula>
    </cfRule>
    <cfRule type="expression" dxfId="1856" priority="12676">
      <formula>IF(RIGHT(TEXT(AM125,"0.#"),1)=".",TRUE,FALSE)</formula>
    </cfRule>
  </conditionalFormatting>
  <conditionalFormatting sqref="AQ126">
    <cfRule type="expression" dxfId="1855" priority="12667">
      <formula>IF(RIGHT(TEXT(AQ126,"0.#"),1)=".",FALSE,TRUE)</formula>
    </cfRule>
    <cfRule type="expression" dxfId="1854" priority="12668">
      <formula>IF(RIGHT(TEXT(AQ126,"0.#"),1)=".",TRUE,FALSE)</formula>
    </cfRule>
  </conditionalFormatting>
  <conditionalFormatting sqref="AE128 AQ128">
    <cfRule type="expression" dxfId="1853" priority="12665">
      <formula>IF(RIGHT(TEXT(AE128,"0.#"),1)=".",FALSE,TRUE)</formula>
    </cfRule>
    <cfRule type="expression" dxfId="1852" priority="12666">
      <formula>IF(RIGHT(TEXT(AE128,"0.#"),1)=".",TRUE,FALSE)</formula>
    </cfRule>
  </conditionalFormatting>
  <conditionalFormatting sqref="AI128">
    <cfRule type="expression" dxfId="1851" priority="12663">
      <formula>IF(RIGHT(TEXT(AI128,"0.#"),1)=".",FALSE,TRUE)</formula>
    </cfRule>
    <cfRule type="expression" dxfId="1850" priority="12664">
      <formula>IF(RIGHT(TEXT(AI128,"0.#"),1)=".",TRUE,FALSE)</formula>
    </cfRule>
  </conditionalFormatting>
  <conditionalFormatting sqref="AM128">
    <cfRule type="expression" dxfId="1849" priority="12661">
      <formula>IF(RIGHT(TEXT(AM128,"0.#"),1)=".",FALSE,TRUE)</formula>
    </cfRule>
    <cfRule type="expression" dxfId="1848" priority="12662">
      <formula>IF(RIGHT(TEXT(AM128,"0.#"),1)=".",TRUE,FALSE)</formula>
    </cfRule>
  </conditionalFormatting>
  <conditionalFormatting sqref="AQ129">
    <cfRule type="expression" dxfId="1847" priority="12653">
      <formula>IF(RIGHT(TEXT(AQ129,"0.#"),1)=".",FALSE,TRUE)</formula>
    </cfRule>
    <cfRule type="expression" dxfId="1846" priority="12654">
      <formula>IF(RIGHT(TEXT(AQ129,"0.#"),1)=".",TRUE,FALSE)</formula>
    </cfRule>
  </conditionalFormatting>
  <conditionalFormatting sqref="AE75">
    <cfRule type="expression" dxfId="1845" priority="12651">
      <formula>IF(RIGHT(TEXT(AE75,"0.#"),1)=".",FALSE,TRUE)</formula>
    </cfRule>
    <cfRule type="expression" dxfId="1844" priority="12652">
      <formula>IF(RIGHT(TEXT(AE75,"0.#"),1)=".",TRUE,FALSE)</formula>
    </cfRule>
  </conditionalFormatting>
  <conditionalFormatting sqref="AE76">
    <cfRule type="expression" dxfId="1843" priority="12649">
      <formula>IF(RIGHT(TEXT(AE76,"0.#"),1)=".",FALSE,TRUE)</formula>
    </cfRule>
    <cfRule type="expression" dxfId="1842" priority="12650">
      <formula>IF(RIGHT(TEXT(AE76,"0.#"),1)=".",TRUE,FALSE)</formula>
    </cfRule>
  </conditionalFormatting>
  <conditionalFormatting sqref="AE77">
    <cfRule type="expression" dxfId="1841" priority="12647">
      <formula>IF(RIGHT(TEXT(AE77,"0.#"),1)=".",FALSE,TRUE)</formula>
    </cfRule>
    <cfRule type="expression" dxfId="1840" priority="12648">
      <formula>IF(RIGHT(TEXT(AE77,"0.#"),1)=".",TRUE,FALSE)</formula>
    </cfRule>
  </conditionalFormatting>
  <conditionalFormatting sqref="AI77">
    <cfRule type="expression" dxfId="1839" priority="12645">
      <formula>IF(RIGHT(TEXT(AI77,"0.#"),1)=".",FALSE,TRUE)</formula>
    </cfRule>
    <cfRule type="expression" dxfId="1838" priority="12646">
      <formula>IF(RIGHT(TEXT(AI77,"0.#"),1)=".",TRUE,FALSE)</formula>
    </cfRule>
  </conditionalFormatting>
  <conditionalFormatting sqref="AI76">
    <cfRule type="expression" dxfId="1837" priority="12643">
      <formula>IF(RIGHT(TEXT(AI76,"0.#"),1)=".",FALSE,TRUE)</formula>
    </cfRule>
    <cfRule type="expression" dxfId="1836" priority="12644">
      <formula>IF(RIGHT(TEXT(AI76,"0.#"),1)=".",TRUE,FALSE)</formula>
    </cfRule>
  </conditionalFormatting>
  <conditionalFormatting sqref="AI75">
    <cfRule type="expression" dxfId="1835" priority="12641">
      <formula>IF(RIGHT(TEXT(AI75,"0.#"),1)=".",FALSE,TRUE)</formula>
    </cfRule>
    <cfRule type="expression" dxfId="1834" priority="12642">
      <formula>IF(RIGHT(TEXT(AI75,"0.#"),1)=".",TRUE,FALSE)</formula>
    </cfRule>
  </conditionalFormatting>
  <conditionalFormatting sqref="AM75">
    <cfRule type="expression" dxfId="1833" priority="12639">
      <formula>IF(RIGHT(TEXT(AM75,"0.#"),1)=".",FALSE,TRUE)</formula>
    </cfRule>
    <cfRule type="expression" dxfId="1832" priority="12640">
      <formula>IF(RIGHT(TEXT(AM75,"0.#"),1)=".",TRUE,FALSE)</formula>
    </cfRule>
  </conditionalFormatting>
  <conditionalFormatting sqref="AM76">
    <cfRule type="expression" dxfId="1831" priority="12637">
      <formula>IF(RIGHT(TEXT(AM76,"0.#"),1)=".",FALSE,TRUE)</formula>
    </cfRule>
    <cfRule type="expression" dxfId="1830" priority="12638">
      <formula>IF(RIGHT(TEXT(AM76,"0.#"),1)=".",TRUE,FALSE)</formula>
    </cfRule>
  </conditionalFormatting>
  <conditionalFormatting sqref="AM77">
    <cfRule type="expression" dxfId="1829" priority="12635">
      <formula>IF(RIGHT(TEXT(AM77,"0.#"),1)=".",FALSE,TRUE)</formula>
    </cfRule>
    <cfRule type="expression" dxfId="1828" priority="12636">
      <formula>IF(RIGHT(TEXT(AM77,"0.#"),1)=".",TRUE,FALSE)</formula>
    </cfRule>
  </conditionalFormatting>
  <conditionalFormatting sqref="AE134:AE135 AI134:AI135 AM134:AM135 AQ134:AQ135 AU134:AU135">
    <cfRule type="expression" dxfId="1827" priority="12621">
      <formula>IF(RIGHT(TEXT(AE134,"0.#"),1)=".",FALSE,TRUE)</formula>
    </cfRule>
    <cfRule type="expression" dxfId="1826" priority="12622">
      <formula>IF(RIGHT(TEXT(AE134,"0.#"),1)=".",TRUE,FALSE)</formula>
    </cfRule>
  </conditionalFormatting>
  <conditionalFormatting sqref="AE433">
    <cfRule type="expression" dxfId="1825" priority="12591">
      <formula>IF(RIGHT(TEXT(AE433,"0.#"),1)=".",FALSE,TRUE)</formula>
    </cfRule>
    <cfRule type="expression" dxfId="1824" priority="12592">
      <formula>IF(RIGHT(TEXT(AE433,"0.#"),1)=".",TRUE,FALSE)</formula>
    </cfRule>
  </conditionalFormatting>
  <conditionalFormatting sqref="AM435">
    <cfRule type="expression" dxfId="1823" priority="12575">
      <formula>IF(RIGHT(TEXT(AM435,"0.#"),1)=".",FALSE,TRUE)</formula>
    </cfRule>
    <cfRule type="expression" dxfId="1822" priority="12576">
      <formula>IF(RIGHT(TEXT(AM435,"0.#"),1)=".",TRUE,FALSE)</formula>
    </cfRule>
  </conditionalFormatting>
  <conditionalFormatting sqref="AE434">
    <cfRule type="expression" dxfId="1821" priority="12589">
      <formula>IF(RIGHT(TEXT(AE434,"0.#"),1)=".",FALSE,TRUE)</formula>
    </cfRule>
    <cfRule type="expression" dxfId="1820" priority="12590">
      <formula>IF(RIGHT(TEXT(AE434,"0.#"),1)=".",TRUE,FALSE)</formula>
    </cfRule>
  </conditionalFormatting>
  <conditionalFormatting sqref="AE435">
    <cfRule type="expression" dxfId="1819" priority="12587">
      <formula>IF(RIGHT(TEXT(AE435,"0.#"),1)=".",FALSE,TRUE)</formula>
    </cfRule>
    <cfRule type="expression" dxfId="1818" priority="12588">
      <formula>IF(RIGHT(TEXT(AE435,"0.#"),1)=".",TRUE,FALSE)</formula>
    </cfRule>
  </conditionalFormatting>
  <conditionalFormatting sqref="AM433">
    <cfRule type="expression" dxfId="1817" priority="12579">
      <formula>IF(RIGHT(TEXT(AM433,"0.#"),1)=".",FALSE,TRUE)</formula>
    </cfRule>
    <cfRule type="expression" dxfId="1816" priority="12580">
      <formula>IF(RIGHT(TEXT(AM433,"0.#"),1)=".",TRUE,FALSE)</formula>
    </cfRule>
  </conditionalFormatting>
  <conditionalFormatting sqref="AM434">
    <cfRule type="expression" dxfId="1815" priority="12577">
      <formula>IF(RIGHT(TEXT(AM434,"0.#"),1)=".",FALSE,TRUE)</formula>
    </cfRule>
    <cfRule type="expression" dxfId="1814" priority="12578">
      <formula>IF(RIGHT(TEXT(AM434,"0.#"),1)=".",TRUE,FALSE)</formula>
    </cfRule>
  </conditionalFormatting>
  <conditionalFormatting sqref="AU433">
    <cfRule type="expression" dxfId="1813" priority="12567">
      <formula>IF(RIGHT(TEXT(AU433,"0.#"),1)=".",FALSE,TRUE)</formula>
    </cfRule>
    <cfRule type="expression" dxfId="1812" priority="12568">
      <formula>IF(RIGHT(TEXT(AU433,"0.#"),1)=".",TRUE,FALSE)</formula>
    </cfRule>
  </conditionalFormatting>
  <conditionalFormatting sqref="AU434">
    <cfRule type="expression" dxfId="1811" priority="12565">
      <formula>IF(RIGHT(TEXT(AU434,"0.#"),1)=".",FALSE,TRUE)</formula>
    </cfRule>
    <cfRule type="expression" dxfId="1810" priority="12566">
      <formula>IF(RIGHT(TEXT(AU434,"0.#"),1)=".",TRUE,FALSE)</formula>
    </cfRule>
  </conditionalFormatting>
  <conditionalFormatting sqref="AU435">
    <cfRule type="expression" dxfId="1809" priority="12563">
      <formula>IF(RIGHT(TEXT(AU435,"0.#"),1)=".",FALSE,TRUE)</formula>
    </cfRule>
    <cfRule type="expression" dxfId="1808" priority="12564">
      <formula>IF(RIGHT(TEXT(AU435,"0.#"),1)=".",TRUE,FALSE)</formula>
    </cfRule>
  </conditionalFormatting>
  <conditionalFormatting sqref="AI435">
    <cfRule type="expression" dxfId="1807" priority="12497">
      <formula>IF(RIGHT(TEXT(AI435,"0.#"),1)=".",FALSE,TRUE)</formula>
    </cfRule>
    <cfRule type="expression" dxfId="1806" priority="12498">
      <formula>IF(RIGHT(TEXT(AI435,"0.#"),1)=".",TRUE,FALSE)</formula>
    </cfRule>
  </conditionalFormatting>
  <conditionalFormatting sqref="AI433">
    <cfRule type="expression" dxfId="1805" priority="12501">
      <formula>IF(RIGHT(TEXT(AI433,"0.#"),1)=".",FALSE,TRUE)</formula>
    </cfRule>
    <cfRule type="expression" dxfId="1804" priority="12502">
      <formula>IF(RIGHT(TEXT(AI433,"0.#"),1)=".",TRUE,FALSE)</formula>
    </cfRule>
  </conditionalFormatting>
  <conditionalFormatting sqref="AI434">
    <cfRule type="expression" dxfId="1803" priority="12499">
      <formula>IF(RIGHT(TEXT(AI434,"0.#"),1)=".",FALSE,TRUE)</formula>
    </cfRule>
    <cfRule type="expression" dxfId="1802" priority="12500">
      <formula>IF(RIGHT(TEXT(AI434,"0.#"),1)=".",TRUE,FALSE)</formula>
    </cfRule>
  </conditionalFormatting>
  <conditionalFormatting sqref="AQ434">
    <cfRule type="expression" dxfId="1801" priority="12483">
      <formula>IF(RIGHT(TEXT(AQ434,"0.#"),1)=".",FALSE,TRUE)</formula>
    </cfRule>
    <cfRule type="expression" dxfId="1800" priority="12484">
      <formula>IF(RIGHT(TEXT(AQ434,"0.#"),1)=".",TRUE,FALSE)</formula>
    </cfRule>
  </conditionalFormatting>
  <conditionalFormatting sqref="AQ435">
    <cfRule type="expression" dxfId="1799" priority="12469">
      <formula>IF(RIGHT(TEXT(AQ435,"0.#"),1)=".",FALSE,TRUE)</formula>
    </cfRule>
    <cfRule type="expression" dxfId="1798" priority="12470">
      <formula>IF(RIGHT(TEXT(AQ435,"0.#"),1)=".",TRUE,FALSE)</formula>
    </cfRule>
  </conditionalFormatting>
  <conditionalFormatting sqref="AQ433">
    <cfRule type="expression" dxfId="1797" priority="12467">
      <formula>IF(RIGHT(TEXT(AQ433,"0.#"),1)=".",FALSE,TRUE)</formula>
    </cfRule>
    <cfRule type="expression" dxfId="1796" priority="12468">
      <formula>IF(RIGHT(TEXT(AQ433,"0.#"),1)=".",TRUE,FALSE)</formula>
    </cfRule>
  </conditionalFormatting>
  <conditionalFormatting sqref="AL839:AO866">
    <cfRule type="expression" dxfId="1795" priority="6191">
      <formula>IF(AND(AL839&gt;=0, RIGHT(TEXT(AL839,"0.#"),1)&lt;&gt;"."),TRUE,FALSE)</formula>
    </cfRule>
    <cfRule type="expression" dxfId="1794" priority="6192">
      <formula>IF(AND(AL839&gt;=0, RIGHT(TEXT(AL839,"0.#"),1)="."),TRUE,FALSE)</formula>
    </cfRule>
    <cfRule type="expression" dxfId="1793" priority="6193">
      <formula>IF(AND(AL839&lt;0, RIGHT(TEXT(AL839,"0.#"),1)&lt;&gt;"."),TRUE,FALSE)</formula>
    </cfRule>
    <cfRule type="expression" dxfId="1792" priority="6194">
      <formula>IF(AND(AL839&lt;0, RIGHT(TEXT(AL839,"0.#"),1)="."),TRUE,FALSE)</formula>
    </cfRule>
  </conditionalFormatting>
  <conditionalFormatting sqref="AQ53:AQ55">
    <cfRule type="expression" dxfId="1791" priority="4213">
      <formula>IF(RIGHT(TEXT(AQ53,"0.#"),1)=".",FALSE,TRUE)</formula>
    </cfRule>
    <cfRule type="expression" dxfId="1790" priority="4214">
      <formula>IF(RIGHT(TEXT(AQ53,"0.#"),1)=".",TRUE,FALSE)</formula>
    </cfRule>
  </conditionalFormatting>
  <conditionalFormatting sqref="AU53:AU55">
    <cfRule type="expression" dxfId="1789" priority="4211">
      <formula>IF(RIGHT(TEXT(AU53,"0.#"),1)=".",FALSE,TRUE)</formula>
    </cfRule>
    <cfRule type="expression" dxfId="1788" priority="4212">
      <formula>IF(RIGHT(TEXT(AU53,"0.#"),1)=".",TRUE,FALSE)</formula>
    </cfRule>
  </conditionalFormatting>
  <conditionalFormatting sqref="AQ60:AQ62">
    <cfRule type="expression" dxfId="1787" priority="4209">
      <formula>IF(RIGHT(TEXT(AQ60,"0.#"),1)=".",FALSE,TRUE)</formula>
    </cfRule>
    <cfRule type="expression" dxfId="1786" priority="4210">
      <formula>IF(RIGHT(TEXT(AQ60,"0.#"),1)=".",TRUE,FALSE)</formula>
    </cfRule>
  </conditionalFormatting>
  <conditionalFormatting sqref="AU60:AU62">
    <cfRule type="expression" dxfId="1785" priority="4207">
      <formula>IF(RIGHT(TEXT(AU60,"0.#"),1)=".",FALSE,TRUE)</formula>
    </cfRule>
    <cfRule type="expression" dxfId="1784" priority="4208">
      <formula>IF(RIGHT(TEXT(AU60,"0.#"),1)=".",TRUE,FALSE)</formula>
    </cfRule>
  </conditionalFormatting>
  <conditionalFormatting sqref="AQ75:AQ77">
    <cfRule type="expression" dxfId="1783" priority="4205">
      <formula>IF(RIGHT(TEXT(AQ75,"0.#"),1)=".",FALSE,TRUE)</formula>
    </cfRule>
    <cfRule type="expression" dxfId="1782" priority="4206">
      <formula>IF(RIGHT(TEXT(AQ75,"0.#"),1)=".",TRUE,FALSE)</formula>
    </cfRule>
  </conditionalFormatting>
  <conditionalFormatting sqref="AU75:AU77">
    <cfRule type="expression" dxfId="1781" priority="4203">
      <formula>IF(RIGHT(TEXT(AU75,"0.#"),1)=".",FALSE,TRUE)</formula>
    </cfRule>
    <cfRule type="expression" dxfId="1780" priority="4204">
      <formula>IF(RIGHT(TEXT(AU75,"0.#"),1)=".",TRUE,FALSE)</formula>
    </cfRule>
  </conditionalFormatting>
  <conditionalFormatting sqref="AQ87:AQ89">
    <cfRule type="expression" dxfId="1779" priority="4201">
      <formula>IF(RIGHT(TEXT(AQ87,"0.#"),1)=".",FALSE,TRUE)</formula>
    </cfRule>
    <cfRule type="expression" dxfId="1778" priority="4202">
      <formula>IF(RIGHT(TEXT(AQ87,"0.#"),1)=".",TRUE,FALSE)</formula>
    </cfRule>
  </conditionalFormatting>
  <conditionalFormatting sqref="AU87:AU89">
    <cfRule type="expression" dxfId="1777" priority="4199">
      <formula>IF(RIGHT(TEXT(AU87,"0.#"),1)=".",FALSE,TRUE)</formula>
    </cfRule>
    <cfRule type="expression" dxfId="1776" priority="4200">
      <formula>IF(RIGHT(TEXT(AU87,"0.#"),1)=".",TRUE,FALSE)</formula>
    </cfRule>
  </conditionalFormatting>
  <conditionalFormatting sqref="AQ92:AQ94">
    <cfRule type="expression" dxfId="1775" priority="4197">
      <formula>IF(RIGHT(TEXT(AQ92,"0.#"),1)=".",FALSE,TRUE)</formula>
    </cfRule>
    <cfRule type="expression" dxfId="1774" priority="4198">
      <formula>IF(RIGHT(TEXT(AQ92,"0.#"),1)=".",TRUE,FALSE)</formula>
    </cfRule>
  </conditionalFormatting>
  <conditionalFormatting sqref="AU92:AU94">
    <cfRule type="expression" dxfId="1773" priority="4195">
      <formula>IF(RIGHT(TEXT(AU92,"0.#"),1)=".",FALSE,TRUE)</formula>
    </cfRule>
    <cfRule type="expression" dxfId="1772" priority="4196">
      <formula>IF(RIGHT(TEXT(AU92,"0.#"),1)=".",TRUE,FALSE)</formula>
    </cfRule>
  </conditionalFormatting>
  <conditionalFormatting sqref="AQ97:AQ99">
    <cfRule type="expression" dxfId="1771" priority="4193">
      <formula>IF(RIGHT(TEXT(AQ97,"0.#"),1)=".",FALSE,TRUE)</formula>
    </cfRule>
    <cfRule type="expression" dxfId="1770" priority="4194">
      <formula>IF(RIGHT(TEXT(AQ97,"0.#"),1)=".",TRUE,FALSE)</formula>
    </cfRule>
  </conditionalFormatting>
  <conditionalFormatting sqref="AU97:AU99">
    <cfRule type="expression" dxfId="1769" priority="4191">
      <formula>IF(RIGHT(TEXT(AU97,"0.#"),1)=".",FALSE,TRUE)</formula>
    </cfRule>
    <cfRule type="expression" dxfId="1768" priority="4192">
      <formula>IF(RIGHT(TEXT(AU97,"0.#"),1)=".",TRUE,FALSE)</formula>
    </cfRule>
  </conditionalFormatting>
  <conditionalFormatting sqref="AE458">
    <cfRule type="expression" dxfId="1767" priority="3885">
      <formula>IF(RIGHT(TEXT(AE458,"0.#"),1)=".",FALSE,TRUE)</formula>
    </cfRule>
    <cfRule type="expression" dxfId="1766" priority="3886">
      <formula>IF(RIGHT(TEXT(AE458,"0.#"),1)=".",TRUE,FALSE)</formula>
    </cfRule>
  </conditionalFormatting>
  <conditionalFormatting sqref="AM460">
    <cfRule type="expression" dxfId="1765" priority="3875">
      <formula>IF(RIGHT(TEXT(AM460,"0.#"),1)=".",FALSE,TRUE)</formula>
    </cfRule>
    <cfRule type="expression" dxfId="1764" priority="3876">
      <formula>IF(RIGHT(TEXT(AM460,"0.#"),1)=".",TRUE,FALSE)</formula>
    </cfRule>
  </conditionalFormatting>
  <conditionalFormatting sqref="AE459">
    <cfRule type="expression" dxfId="1763" priority="3883">
      <formula>IF(RIGHT(TEXT(AE459,"0.#"),1)=".",FALSE,TRUE)</formula>
    </cfRule>
    <cfRule type="expression" dxfId="1762" priority="3884">
      <formula>IF(RIGHT(TEXT(AE459,"0.#"),1)=".",TRUE,FALSE)</formula>
    </cfRule>
  </conditionalFormatting>
  <conditionalFormatting sqref="AE460">
    <cfRule type="expression" dxfId="1761" priority="3881">
      <formula>IF(RIGHT(TEXT(AE460,"0.#"),1)=".",FALSE,TRUE)</formula>
    </cfRule>
    <cfRule type="expression" dxfId="1760" priority="3882">
      <formula>IF(RIGHT(TEXT(AE460,"0.#"),1)=".",TRUE,FALSE)</formula>
    </cfRule>
  </conditionalFormatting>
  <conditionalFormatting sqref="AM458">
    <cfRule type="expression" dxfId="1759" priority="3879">
      <formula>IF(RIGHT(TEXT(AM458,"0.#"),1)=".",FALSE,TRUE)</formula>
    </cfRule>
    <cfRule type="expression" dxfId="1758" priority="3880">
      <formula>IF(RIGHT(TEXT(AM458,"0.#"),1)=".",TRUE,FALSE)</formula>
    </cfRule>
  </conditionalFormatting>
  <conditionalFormatting sqref="AM459">
    <cfRule type="expression" dxfId="1757" priority="3877">
      <formula>IF(RIGHT(TEXT(AM459,"0.#"),1)=".",FALSE,TRUE)</formula>
    </cfRule>
    <cfRule type="expression" dxfId="1756" priority="3878">
      <formula>IF(RIGHT(TEXT(AM459,"0.#"),1)=".",TRUE,FALSE)</formula>
    </cfRule>
  </conditionalFormatting>
  <conditionalFormatting sqref="AU458">
    <cfRule type="expression" dxfId="1755" priority="3873">
      <formula>IF(RIGHT(TEXT(AU458,"0.#"),1)=".",FALSE,TRUE)</formula>
    </cfRule>
    <cfRule type="expression" dxfId="1754" priority="3874">
      <formula>IF(RIGHT(TEXT(AU458,"0.#"),1)=".",TRUE,FALSE)</formula>
    </cfRule>
  </conditionalFormatting>
  <conditionalFormatting sqref="AU459">
    <cfRule type="expression" dxfId="1753" priority="3871">
      <formula>IF(RIGHT(TEXT(AU459,"0.#"),1)=".",FALSE,TRUE)</formula>
    </cfRule>
    <cfRule type="expression" dxfId="1752" priority="3872">
      <formula>IF(RIGHT(TEXT(AU459,"0.#"),1)=".",TRUE,FALSE)</formula>
    </cfRule>
  </conditionalFormatting>
  <conditionalFormatting sqref="AU460">
    <cfRule type="expression" dxfId="1751" priority="3869">
      <formula>IF(RIGHT(TEXT(AU460,"0.#"),1)=".",FALSE,TRUE)</formula>
    </cfRule>
    <cfRule type="expression" dxfId="1750" priority="3870">
      <formula>IF(RIGHT(TEXT(AU460,"0.#"),1)=".",TRUE,FALSE)</formula>
    </cfRule>
  </conditionalFormatting>
  <conditionalFormatting sqref="AI460">
    <cfRule type="expression" dxfId="1749" priority="3863">
      <formula>IF(RIGHT(TEXT(AI460,"0.#"),1)=".",FALSE,TRUE)</formula>
    </cfRule>
    <cfRule type="expression" dxfId="1748" priority="3864">
      <formula>IF(RIGHT(TEXT(AI460,"0.#"),1)=".",TRUE,FALSE)</formula>
    </cfRule>
  </conditionalFormatting>
  <conditionalFormatting sqref="AI458">
    <cfRule type="expression" dxfId="1747" priority="3867">
      <formula>IF(RIGHT(TEXT(AI458,"0.#"),1)=".",FALSE,TRUE)</formula>
    </cfRule>
    <cfRule type="expression" dxfId="1746" priority="3868">
      <formula>IF(RIGHT(TEXT(AI458,"0.#"),1)=".",TRUE,FALSE)</formula>
    </cfRule>
  </conditionalFormatting>
  <conditionalFormatting sqref="AI459">
    <cfRule type="expression" dxfId="1745" priority="3865">
      <formula>IF(RIGHT(TEXT(AI459,"0.#"),1)=".",FALSE,TRUE)</formula>
    </cfRule>
    <cfRule type="expression" dxfId="1744" priority="3866">
      <formula>IF(RIGHT(TEXT(AI459,"0.#"),1)=".",TRUE,FALSE)</formula>
    </cfRule>
  </conditionalFormatting>
  <conditionalFormatting sqref="AQ459">
    <cfRule type="expression" dxfId="1743" priority="3861">
      <formula>IF(RIGHT(TEXT(AQ459,"0.#"),1)=".",FALSE,TRUE)</formula>
    </cfRule>
    <cfRule type="expression" dxfId="1742" priority="3862">
      <formula>IF(RIGHT(TEXT(AQ459,"0.#"),1)=".",TRUE,FALSE)</formula>
    </cfRule>
  </conditionalFormatting>
  <conditionalFormatting sqref="AQ460">
    <cfRule type="expression" dxfId="1741" priority="3859">
      <formula>IF(RIGHT(TEXT(AQ460,"0.#"),1)=".",FALSE,TRUE)</formula>
    </cfRule>
    <cfRule type="expression" dxfId="1740" priority="3860">
      <formula>IF(RIGHT(TEXT(AQ460,"0.#"),1)=".",TRUE,FALSE)</formula>
    </cfRule>
  </conditionalFormatting>
  <conditionalFormatting sqref="AQ458">
    <cfRule type="expression" dxfId="1739" priority="3857">
      <formula>IF(RIGHT(TEXT(AQ458,"0.#"),1)=".",FALSE,TRUE)</formula>
    </cfRule>
    <cfRule type="expression" dxfId="1738" priority="3858">
      <formula>IF(RIGHT(TEXT(AQ458,"0.#"),1)=".",TRUE,FALSE)</formula>
    </cfRule>
  </conditionalFormatting>
  <conditionalFormatting sqref="AE120 AM120">
    <cfRule type="expression" dxfId="1737" priority="2535">
      <formula>IF(RIGHT(TEXT(AE120,"0.#"),1)=".",FALSE,TRUE)</formula>
    </cfRule>
    <cfRule type="expression" dxfId="1736" priority="2536">
      <formula>IF(RIGHT(TEXT(AE120,"0.#"),1)=".",TRUE,FALSE)</formula>
    </cfRule>
  </conditionalFormatting>
  <conditionalFormatting sqref="AI126">
    <cfRule type="expression" dxfId="1735" priority="2525">
      <formula>IF(RIGHT(TEXT(AI126,"0.#"),1)=".",FALSE,TRUE)</formula>
    </cfRule>
    <cfRule type="expression" dxfId="1734" priority="2526">
      <formula>IF(RIGHT(TEXT(AI126,"0.#"),1)=".",TRUE,FALSE)</formula>
    </cfRule>
  </conditionalFormatting>
  <conditionalFormatting sqref="AI120">
    <cfRule type="expression" dxfId="1733" priority="2533">
      <formula>IF(RIGHT(TEXT(AI120,"0.#"),1)=".",FALSE,TRUE)</formula>
    </cfRule>
    <cfRule type="expression" dxfId="1732" priority="2534">
      <formula>IF(RIGHT(TEXT(AI120,"0.#"),1)=".",TRUE,FALSE)</formula>
    </cfRule>
  </conditionalFormatting>
  <conditionalFormatting sqref="AE123 AM123">
    <cfRule type="expression" dxfId="1731" priority="2531">
      <formula>IF(RIGHT(TEXT(AE123,"0.#"),1)=".",FALSE,TRUE)</formula>
    </cfRule>
    <cfRule type="expression" dxfId="1730" priority="2532">
      <formula>IF(RIGHT(TEXT(AE123,"0.#"),1)=".",TRUE,FALSE)</formula>
    </cfRule>
  </conditionalFormatting>
  <conditionalFormatting sqref="AI123">
    <cfRule type="expression" dxfId="1729" priority="2529">
      <formula>IF(RIGHT(TEXT(AI123,"0.#"),1)=".",FALSE,TRUE)</formula>
    </cfRule>
    <cfRule type="expression" dxfId="1728" priority="2530">
      <formula>IF(RIGHT(TEXT(AI123,"0.#"),1)=".",TRUE,FALSE)</formula>
    </cfRule>
  </conditionalFormatting>
  <conditionalFormatting sqref="AE126 AM126">
    <cfRule type="expression" dxfId="1727" priority="2527">
      <formula>IF(RIGHT(TEXT(AE126,"0.#"),1)=".",FALSE,TRUE)</formula>
    </cfRule>
    <cfRule type="expression" dxfId="1726" priority="2528">
      <formula>IF(RIGHT(TEXT(AE126,"0.#"),1)=".",TRUE,FALSE)</formula>
    </cfRule>
  </conditionalFormatting>
  <conditionalFormatting sqref="AE129 AM129">
    <cfRule type="expression" dxfId="1725" priority="2523">
      <formula>IF(RIGHT(TEXT(AE129,"0.#"),1)=".",FALSE,TRUE)</formula>
    </cfRule>
    <cfRule type="expression" dxfId="1724" priority="2524">
      <formula>IF(RIGHT(TEXT(AE129,"0.#"),1)=".",TRUE,FALSE)</formula>
    </cfRule>
  </conditionalFormatting>
  <conditionalFormatting sqref="AI129">
    <cfRule type="expression" dxfId="1723" priority="2521">
      <formula>IF(RIGHT(TEXT(AI129,"0.#"),1)=".",FALSE,TRUE)</formula>
    </cfRule>
    <cfRule type="expression" dxfId="1722" priority="2522">
      <formula>IF(RIGHT(TEXT(AI129,"0.#"),1)=".",TRUE,FALSE)</formula>
    </cfRule>
  </conditionalFormatting>
  <conditionalFormatting sqref="Y839:Y866">
    <cfRule type="expression" dxfId="1721" priority="2519">
      <formula>IF(RIGHT(TEXT(Y839,"0.#"),1)=".",FALSE,TRUE)</formula>
    </cfRule>
    <cfRule type="expression" dxfId="1720" priority="2520">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2425">
      <formula>IF(AND(AL1102&gt;=0, RIGHT(TEXT(AL1102,"0.#"),1)&lt;&gt;"."),TRUE,FALSE)</formula>
    </cfRule>
    <cfRule type="expression" dxfId="1676" priority="2426">
      <formula>IF(AND(AL1102&gt;=0, RIGHT(TEXT(AL1102,"0.#"),1)="."),TRUE,FALSE)</formula>
    </cfRule>
    <cfRule type="expression" dxfId="1675" priority="2427">
      <formula>IF(AND(AL1102&lt;0, RIGHT(TEXT(AL1102,"0.#"),1)&lt;&gt;"."),TRUE,FALSE)</formula>
    </cfRule>
    <cfRule type="expression" dxfId="1674" priority="2428">
      <formula>IF(AND(AL1102&lt;0, RIGHT(TEXT(AL1102,"0.#"),1)="."),TRUE,FALSE)</formula>
    </cfRule>
  </conditionalFormatting>
  <conditionalFormatting sqref="Y1102:Y1131">
    <cfRule type="expression" dxfId="1673" priority="2423">
      <formula>IF(RIGHT(TEXT(Y1102,"0.#"),1)=".",FALSE,TRUE)</formula>
    </cfRule>
    <cfRule type="expression" dxfId="1672" priority="2424">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2377">
      <formula>IF(AND(AL837&gt;=0, RIGHT(TEXT(AL837,"0.#"),1)&lt;&gt;"."),TRUE,FALSE)</formula>
    </cfRule>
    <cfRule type="expression" dxfId="1656" priority="2378">
      <formula>IF(AND(AL837&gt;=0, RIGHT(TEXT(AL837,"0.#"),1)="."),TRUE,FALSE)</formula>
    </cfRule>
    <cfRule type="expression" dxfId="1655" priority="2379">
      <formula>IF(AND(AL837&lt;0, RIGHT(TEXT(AL837,"0.#"),1)&lt;&gt;"."),TRUE,FALSE)</formula>
    </cfRule>
    <cfRule type="expression" dxfId="1654" priority="2380">
      <formula>IF(AND(AL837&lt;0, RIGHT(TEXT(AL837,"0.#"),1)="."),TRUE,FALSE)</formula>
    </cfRule>
  </conditionalFormatting>
  <conditionalFormatting sqref="Y837:Y838">
    <cfRule type="expression" dxfId="1653" priority="2375">
      <formula>IF(RIGHT(TEXT(Y837,"0.#"),1)=".",FALSE,TRUE)</formula>
    </cfRule>
    <cfRule type="expression" dxfId="1652" priority="2376">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871">
      <formula>IF(RIGHT(TEXT(W23,"0.#"),1)=".",FALSE,TRUE)</formula>
    </cfRule>
    <cfRule type="expression" dxfId="1262" priority="1872">
      <formula>IF(RIGHT(TEXT(W23,"0.#"),1)=".",TRUE,FALSE)</formula>
    </cfRule>
  </conditionalFormatting>
  <conditionalFormatting sqref="W24:W27">
    <cfRule type="expression" dxfId="1261" priority="1869">
      <formula>IF(RIGHT(TEXT(W24,"0.#"),1)=".",FALSE,TRUE)</formula>
    </cfRule>
    <cfRule type="expression" dxfId="1260" priority="1870">
      <formula>IF(RIGHT(TEXT(W24,"0.#"),1)=".",TRUE,FALSE)</formula>
    </cfRule>
  </conditionalFormatting>
  <conditionalFormatting sqref="W28">
    <cfRule type="expression" dxfId="1259" priority="1861">
      <formula>IF(RIGHT(TEXT(W28,"0.#"),1)=".",FALSE,TRUE)</formula>
    </cfRule>
    <cfRule type="expression" dxfId="1258" priority="1862">
      <formula>IF(RIGHT(TEXT(W28,"0.#"),1)=".",TRUE,FALSE)</formula>
    </cfRule>
  </conditionalFormatting>
  <conditionalFormatting sqref="P23">
    <cfRule type="expression" dxfId="1257" priority="1859">
      <formula>IF(RIGHT(TEXT(P23,"0.#"),1)=".",FALSE,TRUE)</formula>
    </cfRule>
    <cfRule type="expression" dxfId="1256" priority="1860">
      <formula>IF(RIGHT(TEXT(P23,"0.#"),1)=".",TRUE,FALSE)</formula>
    </cfRule>
  </conditionalFormatting>
  <conditionalFormatting sqref="P24:P27">
    <cfRule type="expression" dxfId="1255" priority="1857">
      <formula>IF(RIGHT(TEXT(P24,"0.#"),1)=".",FALSE,TRUE)</formula>
    </cfRule>
    <cfRule type="expression" dxfId="1254" priority="1858">
      <formula>IF(RIGHT(TEXT(P24,"0.#"),1)=".",TRUE,FALSE)</formula>
    </cfRule>
  </conditionalFormatting>
  <conditionalFormatting sqref="P28">
    <cfRule type="expression" dxfId="1253" priority="1855">
      <formula>IF(RIGHT(TEXT(P28,"0.#"),1)=".",FALSE,TRUE)</formula>
    </cfRule>
    <cfRule type="expression" dxfId="1252" priority="1856">
      <formula>IF(RIGHT(TEXT(P28,"0.#"),1)=".",TRUE,FALSE)</formula>
    </cfRule>
  </conditionalFormatting>
  <conditionalFormatting sqref="AQ114">
    <cfRule type="expression" dxfId="1251" priority="1839">
      <formula>IF(RIGHT(TEXT(AQ114,"0.#"),1)=".",FALSE,TRUE)</formula>
    </cfRule>
    <cfRule type="expression" dxfId="1250" priority="1840">
      <formula>IF(RIGHT(TEXT(AQ114,"0.#"),1)=".",TRUE,FALSE)</formula>
    </cfRule>
  </conditionalFormatting>
  <conditionalFormatting sqref="AQ104">
    <cfRule type="expression" dxfId="1249" priority="1853">
      <formula>IF(RIGHT(TEXT(AQ104,"0.#"),1)=".",FALSE,TRUE)</formula>
    </cfRule>
    <cfRule type="expression" dxfId="1248" priority="1854">
      <formula>IF(RIGHT(TEXT(AQ104,"0.#"),1)=".",TRUE,FALSE)</formula>
    </cfRule>
  </conditionalFormatting>
  <conditionalFormatting sqref="AQ105">
    <cfRule type="expression" dxfId="1247" priority="1851">
      <formula>IF(RIGHT(TEXT(AQ105,"0.#"),1)=".",FALSE,TRUE)</formula>
    </cfRule>
    <cfRule type="expression" dxfId="1246" priority="1852">
      <formula>IF(RIGHT(TEXT(AQ105,"0.#"),1)=".",TRUE,FALSE)</formula>
    </cfRule>
  </conditionalFormatting>
  <conditionalFormatting sqref="AQ107">
    <cfRule type="expression" dxfId="1245" priority="1849">
      <formula>IF(RIGHT(TEXT(AQ107,"0.#"),1)=".",FALSE,TRUE)</formula>
    </cfRule>
    <cfRule type="expression" dxfId="1244" priority="1850">
      <formula>IF(RIGHT(TEXT(AQ107,"0.#"),1)=".",TRUE,FALSE)</formula>
    </cfRule>
  </conditionalFormatting>
  <conditionalFormatting sqref="AQ108">
    <cfRule type="expression" dxfId="1243" priority="1847">
      <formula>IF(RIGHT(TEXT(AQ108,"0.#"),1)=".",FALSE,TRUE)</formula>
    </cfRule>
    <cfRule type="expression" dxfId="1242" priority="1848">
      <formula>IF(RIGHT(TEXT(AQ108,"0.#"),1)=".",TRUE,FALSE)</formula>
    </cfRule>
  </conditionalFormatting>
  <conditionalFormatting sqref="AQ110">
    <cfRule type="expression" dxfId="1241" priority="1845">
      <formula>IF(RIGHT(TEXT(AQ110,"0.#"),1)=".",FALSE,TRUE)</formula>
    </cfRule>
    <cfRule type="expression" dxfId="1240" priority="1846">
      <formula>IF(RIGHT(TEXT(AQ110,"0.#"),1)=".",TRUE,FALSE)</formula>
    </cfRule>
  </conditionalFormatting>
  <conditionalFormatting sqref="AQ111">
    <cfRule type="expression" dxfId="1239" priority="1843">
      <formula>IF(RIGHT(TEXT(AQ111,"0.#"),1)=".",FALSE,TRUE)</formula>
    </cfRule>
    <cfRule type="expression" dxfId="1238" priority="1844">
      <formula>IF(RIGHT(TEXT(AQ111,"0.#"),1)=".",TRUE,FALSE)</formula>
    </cfRule>
  </conditionalFormatting>
  <conditionalFormatting sqref="AQ113">
    <cfRule type="expression" dxfId="1237" priority="1841">
      <formula>IF(RIGHT(TEXT(AQ113,"0.#"),1)=".",FALSE,TRUE)</formula>
    </cfRule>
    <cfRule type="expression" dxfId="1236" priority="1842">
      <formula>IF(RIGHT(TEXT(AQ113,"0.#"),1)=".",TRUE,FALSE)</formula>
    </cfRule>
  </conditionalFormatting>
  <conditionalFormatting sqref="AE67">
    <cfRule type="expression" dxfId="1235" priority="1771">
      <formula>IF(RIGHT(TEXT(AE67,"0.#"),1)=".",FALSE,TRUE)</formula>
    </cfRule>
    <cfRule type="expression" dxfId="1234" priority="1772">
      <formula>IF(RIGHT(TEXT(AE67,"0.#"),1)=".",TRUE,FALSE)</formula>
    </cfRule>
  </conditionalFormatting>
  <conditionalFormatting sqref="AE68">
    <cfRule type="expression" dxfId="1233" priority="1769">
      <formula>IF(RIGHT(TEXT(AE68,"0.#"),1)=".",FALSE,TRUE)</formula>
    </cfRule>
    <cfRule type="expression" dxfId="1232" priority="1770">
      <formula>IF(RIGHT(TEXT(AE68,"0.#"),1)=".",TRUE,FALSE)</formula>
    </cfRule>
  </conditionalFormatting>
  <conditionalFormatting sqref="AE69">
    <cfRule type="expression" dxfId="1231" priority="1767">
      <formula>IF(RIGHT(TEXT(AE69,"0.#"),1)=".",FALSE,TRUE)</formula>
    </cfRule>
    <cfRule type="expression" dxfId="1230" priority="1768">
      <formula>IF(RIGHT(TEXT(AE69,"0.#"),1)=".",TRUE,FALSE)</formula>
    </cfRule>
  </conditionalFormatting>
  <conditionalFormatting sqref="AI69">
    <cfRule type="expression" dxfId="1229" priority="1765">
      <formula>IF(RIGHT(TEXT(AI69,"0.#"),1)=".",FALSE,TRUE)</formula>
    </cfRule>
    <cfRule type="expression" dxfId="1228" priority="1766">
      <formula>IF(RIGHT(TEXT(AI69,"0.#"),1)=".",TRUE,FALSE)</formula>
    </cfRule>
  </conditionalFormatting>
  <conditionalFormatting sqref="AI68">
    <cfRule type="expression" dxfId="1227" priority="1763">
      <formula>IF(RIGHT(TEXT(AI68,"0.#"),1)=".",FALSE,TRUE)</formula>
    </cfRule>
    <cfRule type="expression" dxfId="1226" priority="1764">
      <formula>IF(RIGHT(TEXT(AI68,"0.#"),1)=".",TRUE,FALSE)</formula>
    </cfRule>
  </conditionalFormatting>
  <conditionalFormatting sqref="AI67">
    <cfRule type="expression" dxfId="1225" priority="1761">
      <formula>IF(RIGHT(TEXT(AI67,"0.#"),1)=".",FALSE,TRUE)</formula>
    </cfRule>
    <cfRule type="expression" dxfId="1224" priority="1762">
      <formula>IF(RIGHT(TEXT(AI67,"0.#"),1)=".",TRUE,FALSE)</formula>
    </cfRule>
  </conditionalFormatting>
  <conditionalFormatting sqref="AM67">
    <cfRule type="expression" dxfId="1223" priority="1759">
      <formula>IF(RIGHT(TEXT(AM67,"0.#"),1)=".",FALSE,TRUE)</formula>
    </cfRule>
    <cfRule type="expression" dxfId="1222" priority="1760">
      <formula>IF(RIGHT(TEXT(AM67,"0.#"),1)=".",TRUE,FALSE)</formula>
    </cfRule>
  </conditionalFormatting>
  <conditionalFormatting sqref="AM68">
    <cfRule type="expression" dxfId="1221" priority="1757">
      <formula>IF(RIGHT(TEXT(AM68,"0.#"),1)=".",FALSE,TRUE)</formula>
    </cfRule>
    <cfRule type="expression" dxfId="1220" priority="1758">
      <formula>IF(RIGHT(TEXT(AM68,"0.#"),1)=".",TRUE,FALSE)</formula>
    </cfRule>
  </conditionalFormatting>
  <conditionalFormatting sqref="AM69">
    <cfRule type="expression" dxfId="1219" priority="1755">
      <formula>IF(RIGHT(TEXT(AM69,"0.#"),1)=".",FALSE,TRUE)</formula>
    </cfRule>
    <cfRule type="expression" dxfId="1218" priority="1756">
      <formula>IF(RIGHT(TEXT(AM69,"0.#"),1)=".",TRUE,FALSE)</formula>
    </cfRule>
  </conditionalFormatting>
  <conditionalFormatting sqref="AQ67:AQ69">
    <cfRule type="expression" dxfId="1217" priority="1753">
      <formula>IF(RIGHT(TEXT(AQ67,"0.#"),1)=".",FALSE,TRUE)</formula>
    </cfRule>
    <cfRule type="expression" dxfId="1216" priority="1754">
      <formula>IF(RIGHT(TEXT(AQ67,"0.#"),1)=".",TRUE,FALSE)</formula>
    </cfRule>
  </conditionalFormatting>
  <conditionalFormatting sqref="AU67:AU69">
    <cfRule type="expression" dxfId="1215" priority="1751">
      <formula>IF(RIGHT(TEXT(AU67,"0.#"),1)=".",FALSE,TRUE)</formula>
    </cfRule>
    <cfRule type="expression" dxfId="1214" priority="1752">
      <formula>IF(RIGHT(TEXT(AU67,"0.#"),1)=".",TRUE,FALSE)</formula>
    </cfRule>
  </conditionalFormatting>
  <conditionalFormatting sqref="AE70">
    <cfRule type="expression" dxfId="1213" priority="1749">
      <formula>IF(RIGHT(TEXT(AE70,"0.#"),1)=".",FALSE,TRUE)</formula>
    </cfRule>
    <cfRule type="expression" dxfId="1212" priority="1750">
      <formula>IF(RIGHT(TEXT(AE70,"0.#"),1)=".",TRUE,FALSE)</formula>
    </cfRule>
  </conditionalFormatting>
  <conditionalFormatting sqref="AE71">
    <cfRule type="expression" dxfId="1211" priority="1747">
      <formula>IF(RIGHT(TEXT(AE71,"0.#"),1)=".",FALSE,TRUE)</formula>
    </cfRule>
    <cfRule type="expression" dxfId="1210" priority="1748">
      <formula>IF(RIGHT(TEXT(AE71,"0.#"),1)=".",TRUE,FALSE)</formula>
    </cfRule>
  </conditionalFormatting>
  <conditionalFormatting sqref="AE72">
    <cfRule type="expression" dxfId="1209" priority="1745">
      <formula>IF(RIGHT(TEXT(AE72,"0.#"),1)=".",FALSE,TRUE)</formula>
    </cfRule>
    <cfRule type="expression" dxfId="1208" priority="1746">
      <formula>IF(RIGHT(TEXT(AE72,"0.#"),1)=".",TRUE,FALSE)</formula>
    </cfRule>
  </conditionalFormatting>
  <conditionalFormatting sqref="AI72">
    <cfRule type="expression" dxfId="1207" priority="1743">
      <formula>IF(RIGHT(TEXT(AI72,"0.#"),1)=".",FALSE,TRUE)</formula>
    </cfRule>
    <cfRule type="expression" dxfId="1206" priority="1744">
      <formula>IF(RIGHT(TEXT(AI72,"0.#"),1)=".",TRUE,FALSE)</formula>
    </cfRule>
  </conditionalFormatting>
  <conditionalFormatting sqref="AI71">
    <cfRule type="expression" dxfId="1205" priority="1741">
      <formula>IF(RIGHT(TEXT(AI71,"0.#"),1)=".",FALSE,TRUE)</formula>
    </cfRule>
    <cfRule type="expression" dxfId="1204" priority="1742">
      <formula>IF(RIGHT(TEXT(AI71,"0.#"),1)=".",TRUE,FALSE)</formula>
    </cfRule>
  </conditionalFormatting>
  <conditionalFormatting sqref="AI70">
    <cfRule type="expression" dxfId="1203" priority="1739">
      <formula>IF(RIGHT(TEXT(AI70,"0.#"),1)=".",FALSE,TRUE)</formula>
    </cfRule>
    <cfRule type="expression" dxfId="1202" priority="1740">
      <formula>IF(RIGHT(TEXT(AI70,"0.#"),1)=".",TRUE,FALSE)</formula>
    </cfRule>
  </conditionalFormatting>
  <conditionalFormatting sqref="AM70">
    <cfRule type="expression" dxfId="1201" priority="1737">
      <formula>IF(RIGHT(TEXT(AM70,"0.#"),1)=".",FALSE,TRUE)</formula>
    </cfRule>
    <cfRule type="expression" dxfId="1200" priority="1738">
      <formula>IF(RIGHT(TEXT(AM70,"0.#"),1)=".",TRUE,FALSE)</formula>
    </cfRule>
  </conditionalFormatting>
  <conditionalFormatting sqref="AM71">
    <cfRule type="expression" dxfId="1199" priority="1735">
      <formula>IF(RIGHT(TEXT(AM71,"0.#"),1)=".",FALSE,TRUE)</formula>
    </cfRule>
    <cfRule type="expression" dxfId="1198" priority="1736">
      <formula>IF(RIGHT(TEXT(AM71,"0.#"),1)=".",TRUE,FALSE)</formula>
    </cfRule>
  </conditionalFormatting>
  <conditionalFormatting sqref="AM72">
    <cfRule type="expression" dxfId="1197" priority="1733">
      <formula>IF(RIGHT(TEXT(AM72,"0.#"),1)=".",FALSE,TRUE)</formula>
    </cfRule>
    <cfRule type="expression" dxfId="1196" priority="1734">
      <formula>IF(RIGHT(TEXT(AM72,"0.#"),1)=".",TRUE,FALSE)</formula>
    </cfRule>
  </conditionalFormatting>
  <conditionalFormatting sqref="AQ70:AQ72">
    <cfRule type="expression" dxfId="1195" priority="1731">
      <formula>IF(RIGHT(TEXT(AQ70,"0.#"),1)=".",FALSE,TRUE)</formula>
    </cfRule>
    <cfRule type="expression" dxfId="1194" priority="1732">
      <formula>IF(RIGHT(TEXT(AQ70,"0.#"),1)=".",TRUE,FALSE)</formula>
    </cfRule>
  </conditionalFormatting>
  <conditionalFormatting sqref="AU70:AU72">
    <cfRule type="expression" dxfId="1193" priority="1729">
      <formula>IF(RIGHT(TEXT(AU70,"0.#"),1)=".",FALSE,TRUE)</formula>
    </cfRule>
    <cfRule type="expression" dxfId="1192" priority="1730">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2:AO1003">
    <cfRule type="expression" dxfId="1141" priority="1583">
      <formula>IF(AND(AL1002&gt;=0, RIGHT(TEXT(AL1002,"0.#"),1)&lt;&gt;"."),TRUE,FALSE)</formula>
    </cfRule>
    <cfRule type="expression" dxfId="1140" priority="1584">
      <formula>IF(AND(AL1002&gt;=0, RIGHT(TEXT(AL1002,"0.#"),1)="."),TRUE,FALSE)</formula>
    </cfRule>
    <cfRule type="expression" dxfId="1139" priority="1585">
      <formula>IF(AND(AL1002&lt;0, RIGHT(TEXT(AL1002,"0.#"),1)&lt;&gt;"."),TRUE,FALSE)</formula>
    </cfRule>
    <cfRule type="expression" dxfId="1138" priority="1586">
      <formula>IF(AND(AL1002&lt;0, RIGHT(TEXT(AL1002,"0.#"),1)="."),TRUE,FALSE)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5:AO1036">
    <cfRule type="expression" dxfId="1129" priority="1571">
      <formula>IF(AND(AL1035&gt;=0, RIGHT(TEXT(AL1035,"0.#"),1)&lt;&gt;"."),TRUE,FALSE)</formula>
    </cfRule>
    <cfRule type="expression" dxfId="1128" priority="1572">
      <formula>IF(AND(AL1035&gt;=0, RIGHT(TEXT(AL1035,"0.#"),1)="."),TRUE,FALSE)</formula>
    </cfRule>
    <cfRule type="expression" dxfId="1127" priority="1573">
      <formula>IF(AND(AL1035&lt;0, RIGHT(TEXT(AL1035,"0.#"),1)&lt;&gt;"."),TRUE,FALSE)</formula>
    </cfRule>
    <cfRule type="expression" dxfId="1126" priority="1574">
      <formula>IF(AND(AL1035&lt;0, RIGHT(TEXT(AL1035,"0.#"),1)="."),TRUE,FALSE)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8:AO1069">
    <cfRule type="expression" dxfId="1117" priority="1559">
      <formula>IF(AND(AL1068&gt;=0, RIGHT(TEXT(AL1068,"0.#"),1)&lt;&gt;"."),TRUE,FALSE)</formula>
    </cfRule>
    <cfRule type="expression" dxfId="1116" priority="1560">
      <formula>IF(AND(AL1068&gt;=0, RIGHT(TEXT(AL1068,"0.#"),1)="."),TRUE,FALSE)</formula>
    </cfRule>
    <cfRule type="expression" dxfId="1115" priority="1561">
      <formula>IF(AND(AL1068&lt;0, RIGHT(TEXT(AL1068,"0.#"),1)&lt;&gt;"."),TRUE,FALSE)</formula>
    </cfRule>
    <cfRule type="expression" dxfId="1114" priority="1562">
      <formula>IF(AND(AL1068&lt;0, RIGHT(TEXT(AL1068,"0.#"),1)="."),TRUE,FALSE)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79" max="49" man="1"/>
    <brk id="483"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6" sqref="Q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478</v>
      </c>
      <c r="R6" s="13" t="str">
        <f t="shared" si="3"/>
        <v>交付</v>
      </c>
      <c r="S6" s="13" t="str">
        <f t="shared" si="4"/>
        <v>交付</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交付</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交付</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交付</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2017-06-06T11:38:16Z</cp:lastPrinted>
  <dcterms:created xsi:type="dcterms:W3CDTF">2012-03-13T00:50:25Z</dcterms:created>
  <dcterms:modified xsi:type="dcterms:W3CDTF">2017-07-07T14:16:40Z</dcterms:modified>
</cp:coreProperties>
</file>