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行政事業レビューシート!$A$1:$AX$1111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L870" i="3" l="1"/>
  <c r="AI34" i="3" l="1"/>
  <c r="AM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<sst xmlns="http://schemas.openxmlformats.org/spreadsheetml/2006/main" count="2165" uniqueCount="572">
  <si>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</si>
  <si>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</si>
  <si>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</si>
  <si>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</si>
  <si>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</si>
  <si>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</si>
  <si>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</si>
  <si>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</si>
  <si>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</si>
  <si>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</si>
  <si>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</si>
  <si>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</si>
  <si>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</si>
  <si>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</si>
  <si>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</si>
  <si>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</si>
  <si>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</si>
  <si>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</si>
  <si>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</si>
  <si>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</si>
  <si>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</si>
  <si>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</si>
  <si>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</si>
  <si>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</si>
  <si>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</si>
  <si>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</si>
  <si>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</si>
  <si>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</si>
  <si>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</si>
  <si>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</si>
  <si>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</si>
  <si>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</si>
  <si>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</si>
  <si>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</si>
  <si>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</si>
  <si>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</si>
  <si>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</si>
  <si>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</si>
  <si>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</si>
  <si>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</si>
  <si>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</si>
  <si>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</si>
  <si>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</si>
  <si>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</si>
  <si>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</si>
  <si>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</si>
  <si>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</si>
  <si>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</si>
  <si>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</si>
  <si>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</si>
  <si>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</si>
  <si>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</si>
  <si>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</si>
  <si>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</si>
  <si>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</si>
  <si>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</si>
  <si>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</si>
  <si>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</si>
  <si>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</si>
  <si>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</si>
  <si>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</si>
  <si>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</si>
  <si>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</si>
  <si>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</si>
  <si>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</si>
  <si>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</si>
  <si>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</si>
  <si>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</si>
  <si>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</si>
  <si>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</si>
  <si>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</si>
  <si>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</si>
  <si>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</si>
  <si>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</si>
  <si>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</si>
  <si>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</si>
  <si>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</si>
  <si>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</si>
  <si>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</si>
  <si>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</si>
  <si>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</si>
  <si>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</si>
  <si>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</si>
  <si>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</si>
  <si>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</si>
  <si>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</si>
  <si>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</si>
  <si>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</si>
  <si>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</si>
  <si>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</si>
  <si>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</si>
  <si>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</si>
  <si>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</si>
  <si>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</si>
  <si>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</si>
  <si>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</si>
  <si>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</si>
  <si>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</si>
  <si>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</si>
  <si>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</si>
  <si>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</si>
  <si>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</si>
  <si>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</si>
  <si>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</si>
  <si>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</si>
  <si>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</si>
  <si>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</si>
  <si>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</si>
  <si>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</si>
  <si>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</si>
  <si>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</si>
  <si>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</si>
  <si>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</si>
  <si>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</si>
  <si>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</si>
  <si>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</si>
  <si>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</si>
  <si>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</si>
  <si>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</si>
  <si>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</si>
  <si>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</si>
  <si>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</si>
  <si>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</si>
  <si>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</si>
  <si>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</si>
  <si>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</si>
  <si>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</si>
  <si>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</si>
  <si>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</si>
  <si>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</si>
  <si>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</si>
  <si>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</si>
  <si>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</si>
  <si>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</si>
  <si>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</si>
  <si>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</si>
  <si>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</si>
  <si>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</si>
  <si>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</si>
  <si>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</si>
  <si>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</si>
  <si>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</si>
  <si>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</si>
  <si>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</si>
  <si>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</si>
  <si>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</si>
  <si>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</si>
  <si>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</si>
  <si>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</si>
  <si>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</si>
  <si>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</si>
  <si>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</si>
  <si>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</si>
  <si>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</si>
  <si>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</si>
  <si>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</si>
  <si>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</si>
  <si>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</si>
  <si>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</si>
  <si>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</si>
  <si>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</si>
  <si>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</si>
  <si>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</si>
  <si>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</si>
  <si>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</si>
  <si>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</si>
  <si>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</si>
  <si>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</si>
  <si>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</si>
  <si>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</si>
  <si>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</si>
  <si>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</si>
  <si>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</si>
  <si>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</si>
  <si>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</si>
  <si>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</si>
  <si>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</si>
  <si>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</si>
  <si>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</si>
  <si>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</si>
  <si>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</si>
  <si>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</si>
  <si>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</si>
  <si>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</si>
  <si>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</si>
  <si>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</si>
  <si>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</si>
  <si>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</si>
  <si>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</si>
  <si>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</si>
  <si>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</si>
  <si>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</si>
  <si>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</si>
  <si>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</si>
  <si>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</si>
  <si>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</si>
  <si>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</si>
  <si>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</si>
  <si>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</si>
  <si>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</si>
  <si>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</si>
  <si>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</si>
  <si>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</si>
  <si>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</si>
  <si>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</si>
  <si>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</si>
  <si>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</si>
  <si>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</si>
  <si>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</si>
  <si>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</si>
  <si>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</si>
  <si>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</si>
  <si>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</si>
  <si>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</si>
  <si>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</si>
  <si>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</si>
  <si>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</si>
  <si>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</si>
  <si>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</si>
  <si>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</si>
  <si>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</si>
  <si>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</si>
  <si>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</si>
  <si>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</si>
  <si>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</si>
  <si>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</si>
  <si>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</si>
  <si>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</si>
  <si>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</si>
  <si>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</si>
  <si>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</si>
  <si>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</si>
  <si>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</si>
  <si>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</si>
  <si>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</si>
  <si>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</si>
  <si>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</si>
  <si>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</si>
  <si>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</si>
  <si>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</si>
  <si>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</si>
  <si>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</si>
  <si>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</si>
  <si>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</si>
  <si>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</si>
  <si>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</si>
  <si>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</si>
  <si>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</si>
  <si>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</si>
  <si>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</si>
  <si>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</si>
  <si>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</si>
  <si>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</si>
  <si>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</si>
  <si>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</si>
  <si>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</si>
  <si>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</si>
  <si>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</si>
  <si>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</si>
  <si>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</si>
  <si>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</si>
  <si>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</si>
  <si>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</si>
  <si>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</si>
  <si>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</si>
  <si>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</si>
  <si>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</si>
  <si>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</si>
  <si>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</si>
  <si>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</si>
  <si>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</si>
  <si>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</si>
  <si>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</si>
  <si>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</si>
  <si>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</si>
  <si>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</si>
  <si>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</si>
  <si>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</si>
  <si>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</si>
  <si>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</si>
  <si>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</si>
  <si>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</si>
  <si>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</si>
  <si>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</si>
  <si>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</si>
  <si>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</si>
  <si>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</si>
  <si>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</si>
  <si>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</si>
  <si>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</si>
  <si>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</si>
  <si>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</si>
  <si>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</si>
  <si>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</si>
  <si>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</si>
  <si>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</si>
  <si>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</si>
  <si>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</si>
  <si>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</si>
  <si>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</si>
  <si>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</si>
  <si>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</si>
  <si>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</si>
  <si>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</si>
  <si>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</si>
  <si>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</si>
  <si>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</si>
  <si>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</si>
  <si>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</si>
  <si>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</si>
  <si>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</si>
  <si>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</si>
  <si>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</si>
  <si>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</si>
  <si>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</si>
  <si>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</si>
  <si>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</si>
  <si>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</si>
  <si>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</si>
  <si>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</si>
  <si>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</si>
  <si>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</si>
  <si>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</si>
  <si>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</si>
  <si>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</si>
  <si>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</si>
  <si>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</si>
  <si>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</si>
  <si>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</si>
  <si>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</si>
  <si>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</si>
  <si>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</si>
  <si>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</si>
  <si>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</si>
  <si>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</si>
  <si>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</si>
  <si>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</si>
  <si>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</si>
  <si>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</si>
  <si>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</si>
  <si>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</si>
  <si>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</si>
  <si>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</si>
  <si>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</si>
  <si>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</si>
  <si>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</si>
  <si>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</si>
  <si>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</si>
  <si>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</si>
  <si>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</si>
  <si>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</si>
  <si>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</si>
  <si>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</si>
  <si>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</si>
  <si>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</si>
  <si>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</si>
  <si>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</si>
  <si>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</si>
  <si>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</si>
  <si>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</si>
  <si>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</si>
  <si>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</si>
  <si>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</si>
  <si>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</si>
  <si>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</si>
  <si>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</si>
  <si>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</si>
  <si>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</si>
  <si>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</si>
  <si>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</si>
  <si>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</si>
  <si>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</si>
  <si>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</si>
  <si>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</si>
  <si>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</si>
  <si>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</si>
  <si>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</si>
  <si>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</si>
  <si>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</si>
  <si>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</si>
  <si>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</si>
  <si>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</si>
  <si>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</si>
  <si>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</si>
  <si>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</si>
  <si>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</si>
  <si>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</si>
  <si>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</si>
  <si>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</si>
  <si>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</si>
  <si>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</si>
  <si>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</si>
  <si>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</si>
  <si>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</si>
  <si>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</si>
  <si>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</si>
  <si>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</si>
  <si>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</si>
  <si>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</si>
  <si>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</si>
  <si>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</si>
  <si>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</si>
  <si>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</si>
  <si>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</si>
  <si>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</si>
  <si>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</si>
  <si>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</si>
  <si>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</si>
  <si>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</si>
  <si>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</si>
  <si>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</si>
  <si>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</si>
  <si>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</si>
  <si>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</si>
  <si>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</si>
  <si>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</si>
  <si>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</si>
  <si>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</si>
  <si>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</si>
  <si>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</si>
  <si>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</si>
  <si>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</si>
  <si>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</si>
  <si>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</si>
  <si>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</si>
  <si>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</si>
  <si>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</si>
  <si>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</si>
  <si>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</si>
  <si>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</si>
  <si>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</si>
  <si>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</si>
  <si>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</si>
  <si>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</si>
  <si>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</si>
  <si>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</si>
  <si>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</si>
  <si>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</si>
  <si>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</si>
  <si>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</si>
  <si>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</si>
  <si>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</si>
  <si>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</si>
  <si>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</si>
  <si>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</si>
  <si>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</si>
  <si>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</si>
  <si>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</si>
  <si>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</si>
  <si>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</si>
  <si>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</si>
  <si>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</si>
  <si>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</si>
  <si>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</si>
  <si>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</si>
  <si>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</si>
  <si>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</si>
  <si>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</si>
  <si>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</si>
  <si>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</si>
  <si>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</si>
  <si>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</si>
  <si>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</si>
  <si>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</si>
  <si>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</si>
  <si>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</si>
  <si>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</si>
  <si>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生物多様性及び生態系サービスに関する科学政策プラットフォーム推進費</t>
    <phoneticPr fontId="5"/>
  </si>
  <si>
    <t>自然環境局</t>
    <rPh sb="0" eb="2">
      <t>シゼン</t>
    </rPh>
    <rPh sb="2" eb="5">
      <t>カンキョウキョク</t>
    </rPh>
    <phoneticPr fontId="5"/>
  </si>
  <si>
    <t>自然環境計画課生物多様性地球戦略企画室、生物多様性センター</t>
    <rPh sb="0" eb="2">
      <t>シゼン</t>
    </rPh>
    <rPh sb="2" eb="4">
      <t>カンキョウ</t>
    </rPh>
    <rPh sb="4" eb="6">
      <t>ケイカク</t>
    </rPh>
    <rPh sb="7" eb="9">
      <t>セイブツ</t>
    </rPh>
    <rPh sb="9" eb="12">
      <t>タヨウセイ</t>
    </rPh>
    <rPh sb="12" eb="14">
      <t>チキュウ</t>
    </rPh>
    <rPh sb="14" eb="16">
      <t>センリャク</t>
    </rPh>
    <rPh sb="16" eb="19">
      <t>キカクシツ</t>
    </rPh>
    <rPh sb="20" eb="22">
      <t>セイブツ</t>
    </rPh>
    <rPh sb="22" eb="25">
      <t>タヨウセイ</t>
    </rPh>
    <phoneticPr fontId="5"/>
  </si>
  <si>
    <t>室長　中尾文子
センター長　川越久史</t>
    <rPh sb="0" eb="2">
      <t>シツチョウ</t>
    </rPh>
    <rPh sb="3" eb="5">
      <t>ナカオ</t>
    </rPh>
    <rPh sb="5" eb="7">
      <t>フミコ</t>
    </rPh>
    <rPh sb="12" eb="13">
      <t>チョウ</t>
    </rPh>
    <rPh sb="14" eb="16">
      <t>カワゴエ</t>
    </rPh>
    <rPh sb="16" eb="17">
      <t>ヒサシ</t>
    </rPh>
    <rPh sb="17" eb="18">
      <t>シ</t>
    </rPh>
    <phoneticPr fontId="5"/>
  </si>
  <si>
    <t>生物多様性基本法第21条、第24条</t>
    <rPh sb="0" eb="2">
      <t>セイブツ</t>
    </rPh>
    <rPh sb="2" eb="5">
      <t>タヨウセイ</t>
    </rPh>
    <rPh sb="5" eb="8">
      <t>キホンホウ</t>
    </rPh>
    <rPh sb="8" eb="9">
      <t>ダイ</t>
    </rPh>
    <rPh sb="11" eb="12">
      <t>ジョウ</t>
    </rPh>
    <rPh sb="13" eb="14">
      <t>ダイ</t>
    </rPh>
    <rPh sb="16" eb="17">
      <t>ジョウ</t>
    </rPh>
    <phoneticPr fontId="5"/>
  </si>
  <si>
    <t>[1]　生物多様性国家戦略2012-2020</t>
    <rPh sb="4" eb="6">
      <t>セイブツ</t>
    </rPh>
    <rPh sb="6" eb="9">
      <t>タヨウセイ</t>
    </rPh>
    <rPh sb="9" eb="11">
      <t>コッカ</t>
    </rPh>
    <rPh sb="11" eb="13">
      <t>センリャク</t>
    </rPh>
    <phoneticPr fontId="5"/>
  </si>
  <si>
    <t>-</t>
    <phoneticPr fontId="5"/>
  </si>
  <si>
    <t>-</t>
    <phoneticPr fontId="5"/>
  </si>
  <si>
    <t>環境保全調査費</t>
    <rPh sb="0" eb="2">
      <t>カンキョウ</t>
    </rPh>
    <rPh sb="2" eb="4">
      <t>ホゼン</t>
    </rPh>
    <rPh sb="4" eb="7">
      <t>チョウサヒ</t>
    </rPh>
    <phoneticPr fontId="5"/>
  </si>
  <si>
    <t>5.生物多様性の保全と自然との共生の推進</t>
    <rPh sb="2" eb="4">
      <t>セイブツ</t>
    </rPh>
    <rPh sb="4" eb="7">
      <t>タヨウセイ</t>
    </rPh>
    <rPh sb="8" eb="10">
      <t>ホゼン</t>
    </rPh>
    <rPh sb="11" eb="13">
      <t>シゼン</t>
    </rPh>
    <rPh sb="15" eb="17">
      <t>キョウセイ</t>
    </rPh>
    <rPh sb="18" eb="20">
      <t>スイシン</t>
    </rPh>
    <phoneticPr fontId="5"/>
  </si>
  <si>
    <t>生物多様性及び生態系サービスに関する科学政策プラットフォーム(IPBES)は、生物多様性と生態系サービスに関する動向を科学的に評価し、科学と政策のつながりを強化する政府間のプラットフォームとして、2012年４月に設立された。本枠組みに基づき、日本国内においても作業部会を設置し、多領域（生態学、社会・経済学、コミュニティ・伝統的知識等）の知見から、生物多様性と生態系サービスの評価・予測を行い、政策立案に資する。</t>
    <phoneticPr fontId="5"/>
  </si>
  <si>
    <t>-</t>
    <phoneticPr fontId="5"/>
  </si>
  <si>
    <t>-</t>
    <phoneticPr fontId="5"/>
  </si>
  <si>
    <t>生物多様性及び生態系サービスに関する科学政策プラットフォーム（IPBES）および、地球規模生物多様性情報機構（GBIF）会議への専門家派遣人数。</t>
    <rPh sb="0" eb="2">
      <t>セイブツ</t>
    </rPh>
    <rPh sb="2" eb="5">
      <t>タヨウセイ</t>
    </rPh>
    <rPh sb="5" eb="6">
      <t>オヨ</t>
    </rPh>
    <rPh sb="7" eb="10">
      <t>セイタイケイ</t>
    </rPh>
    <rPh sb="15" eb="16">
      <t>カン</t>
    </rPh>
    <rPh sb="18" eb="20">
      <t>カガク</t>
    </rPh>
    <rPh sb="20" eb="22">
      <t>セイサク</t>
    </rPh>
    <rPh sb="41" eb="43">
      <t>チキュウ</t>
    </rPh>
    <rPh sb="43" eb="45">
      <t>キボ</t>
    </rPh>
    <rPh sb="45" eb="47">
      <t>セイブツ</t>
    </rPh>
    <rPh sb="47" eb="50">
      <t>タヨウセイ</t>
    </rPh>
    <rPh sb="50" eb="52">
      <t>ジョウホウ</t>
    </rPh>
    <rPh sb="52" eb="54">
      <t>キコウ</t>
    </rPh>
    <rPh sb="60" eb="62">
      <t>カイギ</t>
    </rPh>
    <rPh sb="64" eb="67">
      <t>センモンカ</t>
    </rPh>
    <rPh sb="67" eb="69">
      <t>ハケン</t>
    </rPh>
    <rPh sb="69" eb="71">
      <t>ニンズウ</t>
    </rPh>
    <phoneticPr fontId="5"/>
  </si>
  <si>
    <t>人</t>
    <rPh sb="0" eb="1">
      <t>ヒト</t>
    </rPh>
    <phoneticPr fontId="5"/>
  </si>
  <si>
    <t>IPBESおよび、GBIF会議への専門家派遣に関する旅費及び人件費／専門家派遣人数　　　　　　　　　　　　　</t>
    <rPh sb="13" eb="15">
      <t>カイギ</t>
    </rPh>
    <rPh sb="17" eb="20">
      <t>センモンカ</t>
    </rPh>
    <rPh sb="20" eb="22">
      <t>ハケン</t>
    </rPh>
    <rPh sb="23" eb="24">
      <t>カン</t>
    </rPh>
    <rPh sb="26" eb="28">
      <t>リョヒ</t>
    </rPh>
    <rPh sb="28" eb="29">
      <t>オヨ</t>
    </rPh>
    <rPh sb="30" eb="33">
      <t>ジンケンヒ</t>
    </rPh>
    <rPh sb="34" eb="37">
      <t>センモンカ</t>
    </rPh>
    <rPh sb="37" eb="39">
      <t>ハケン</t>
    </rPh>
    <rPh sb="39" eb="41">
      <t>ニンズウ</t>
    </rPh>
    <phoneticPr fontId="5"/>
  </si>
  <si>
    <t>百万円</t>
    <rPh sb="0" eb="2">
      <t>ヒャクマン</t>
    </rPh>
    <rPh sb="2" eb="3">
      <t>エン</t>
    </rPh>
    <phoneticPr fontId="5"/>
  </si>
  <si>
    <t>百万円/人</t>
    <rPh sb="0" eb="2">
      <t>ヒャクマン</t>
    </rPh>
    <rPh sb="2" eb="3">
      <t>エン</t>
    </rPh>
    <rPh sb="4" eb="5">
      <t>ヒト</t>
    </rPh>
    <phoneticPr fontId="5"/>
  </si>
  <si>
    <t>5.41/5</t>
    <phoneticPr fontId="5"/>
  </si>
  <si>
    <t>18.1/19</t>
    <phoneticPr fontId="5"/>
  </si>
  <si>
    <t>10.7/25</t>
    <phoneticPr fontId="5"/>
  </si>
  <si>
    <t>7.1/10</t>
    <phoneticPr fontId="5"/>
  </si>
  <si>
    <t>％</t>
    <phoneticPr fontId="5"/>
  </si>
  <si>
    <t>生物多様性国家戦略の推進が、世界の生物多様性の目標である戦略計画2011-2020（愛知目標）の達成につながり、延いては自然共生社会の実現につながる。測定指標はその達成状況を測るもの。</t>
    <rPh sb="0" eb="2">
      <t>セイブツ</t>
    </rPh>
    <rPh sb="2" eb="5">
      <t>タヨウセイ</t>
    </rPh>
    <rPh sb="5" eb="7">
      <t>コッカ</t>
    </rPh>
    <rPh sb="7" eb="9">
      <t>センリャク</t>
    </rPh>
    <rPh sb="10" eb="12">
      <t>スイシン</t>
    </rPh>
    <rPh sb="14" eb="16">
      <t>セカイ</t>
    </rPh>
    <rPh sb="17" eb="19">
      <t>セイブツ</t>
    </rPh>
    <rPh sb="19" eb="22">
      <t>タヨウセイ</t>
    </rPh>
    <rPh sb="23" eb="25">
      <t>モクヒョウ</t>
    </rPh>
    <rPh sb="28" eb="30">
      <t>センリャク</t>
    </rPh>
    <rPh sb="30" eb="32">
      <t>ケイカク</t>
    </rPh>
    <rPh sb="42" eb="44">
      <t>アイチ</t>
    </rPh>
    <rPh sb="44" eb="46">
      <t>モクヒョウ</t>
    </rPh>
    <rPh sb="48" eb="50">
      <t>タッセイ</t>
    </rPh>
    <rPh sb="56" eb="57">
      <t>ヒ</t>
    </rPh>
    <rPh sb="60" eb="62">
      <t>シゼン</t>
    </rPh>
    <rPh sb="62" eb="64">
      <t>キョウセイ</t>
    </rPh>
    <rPh sb="64" eb="66">
      <t>シャカイ</t>
    </rPh>
    <rPh sb="67" eb="69">
      <t>ジツゲン</t>
    </rPh>
    <rPh sb="75" eb="77">
      <t>ソクテイ</t>
    </rPh>
    <rPh sb="77" eb="79">
      <t>シヒョウ</t>
    </rPh>
    <rPh sb="82" eb="84">
      <t>タッセイ</t>
    </rPh>
    <rPh sb="84" eb="86">
      <t>ジョウキョウ</t>
    </rPh>
    <rPh sb="87" eb="88">
      <t>ハカ</t>
    </rPh>
    <phoneticPr fontId="5"/>
  </si>
  <si>
    <t>○</t>
  </si>
  <si>
    <t>生物多様性の保全に関わる事業であり、その影響は直接国民に及ぶ。</t>
    <rPh sb="0" eb="2">
      <t>セイブツ</t>
    </rPh>
    <rPh sb="2" eb="5">
      <t>タヨウセイ</t>
    </rPh>
    <rPh sb="6" eb="8">
      <t>ホゼン</t>
    </rPh>
    <rPh sb="9" eb="10">
      <t>カカ</t>
    </rPh>
    <rPh sb="12" eb="14">
      <t>ジギョウ</t>
    </rPh>
    <rPh sb="20" eb="22">
      <t>エイキョウ</t>
    </rPh>
    <rPh sb="23" eb="25">
      <t>チョクセツ</t>
    </rPh>
    <rPh sb="25" eb="27">
      <t>コクミン</t>
    </rPh>
    <rPh sb="28" eb="29">
      <t>オヨ</t>
    </rPh>
    <phoneticPr fontId="5"/>
  </si>
  <si>
    <t>本事業は、政府レベルの国際的業務であり、国が実施すべき。</t>
    <rPh sb="0" eb="1">
      <t>ホン</t>
    </rPh>
    <rPh sb="1" eb="3">
      <t>ジギョウ</t>
    </rPh>
    <rPh sb="5" eb="7">
      <t>セイフ</t>
    </rPh>
    <rPh sb="11" eb="14">
      <t>コクサイテキ</t>
    </rPh>
    <rPh sb="14" eb="16">
      <t>ギョウム</t>
    </rPh>
    <rPh sb="20" eb="21">
      <t>クニ</t>
    </rPh>
    <rPh sb="22" eb="24">
      <t>ジッシ</t>
    </rPh>
    <phoneticPr fontId="5"/>
  </si>
  <si>
    <t>生物多様性の保全に関わる事業であり、優先度の高い事業である。</t>
    <rPh sb="0" eb="2">
      <t>セイブツ</t>
    </rPh>
    <rPh sb="2" eb="5">
      <t>タヨウセイ</t>
    </rPh>
    <rPh sb="6" eb="8">
      <t>ホゼン</t>
    </rPh>
    <rPh sb="9" eb="10">
      <t>カカ</t>
    </rPh>
    <rPh sb="12" eb="14">
      <t>ジギョウ</t>
    </rPh>
    <rPh sb="18" eb="21">
      <t>ユウセンド</t>
    </rPh>
    <rPh sb="22" eb="23">
      <t>タカ</t>
    </rPh>
    <rPh sb="24" eb="26">
      <t>ジギョウ</t>
    </rPh>
    <phoneticPr fontId="5"/>
  </si>
  <si>
    <t>有</t>
  </si>
  <si>
    <t>‐</t>
  </si>
  <si>
    <t>入札にあたり一般競争入札を実施しており契約額は適切な水準となっていると考えられる。</t>
    <rPh sb="0" eb="2">
      <t>ニュウサツ</t>
    </rPh>
    <rPh sb="6" eb="8">
      <t>イッパン</t>
    </rPh>
    <rPh sb="8" eb="10">
      <t>キョウソウ</t>
    </rPh>
    <rPh sb="10" eb="12">
      <t>ニュウサツ</t>
    </rPh>
    <rPh sb="13" eb="15">
      <t>ジッシ</t>
    </rPh>
    <rPh sb="19" eb="22">
      <t>ケイヤクガク</t>
    </rPh>
    <rPh sb="23" eb="25">
      <t>テキセツ</t>
    </rPh>
    <rPh sb="26" eb="28">
      <t>スイジュン</t>
    </rPh>
    <rPh sb="35" eb="36">
      <t>カンガ</t>
    </rPh>
    <phoneticPr fontId="5"/>
  </si>
  <si>
    <t>-</t>
    <phoneticPr fontId="5"/>
  </si>
  <si>
    <t>費用・使途について適切に実施されており、事業目的に即した真に必要なものに限定されている。</t>
    <rPh sb="0" eb="2">
      <t>ヒヨウ</t>
    </rPh>
    <rPh sb="3" eb="5">
      <t>シト</t>
    </rPh>
    <rPh sb="9" eb="11">
      <t>テキセツ</t>
    </rPh>
    <rPh sb="12" eb="14">
      <t>ジッシ</t>
    </rPh>
    <rPh sb="20" eb="22">
      <t>ジギョウ</t>
    </rPh>
    <rPh sb="22" eb="24">
      <t>モクテキ</t>
    </rPh>
    <rPh sb="25" eb="26">
      <t>ソク</t>
    </rPh>
    <rPh sb="28" eb="29">
      <t>シン</t>
    </rPh>
    <rPh sb="30" eb="32">
      <t>ヒツヨウ</t>
    </rPh>
    <rPh sb="36" eb="38">
      <t>ゲンテイ</t>
    </rPh>
    <phoneticPr fontId="5"/>
  </si>
  <si>
    <t>-</t>
    <phoneticPr fontId="5"/>
  </si>
  <si>
    <t>会議等の回数を必要最小限に実施している。</t>
    <rPh sb="0" eb="2">
      <t>カイギ</t>
    </rPh>
    <rPh sb="2" eb="3">
      <t>トウ</t>
    </rPh>
    <rPh sb="4" eb="6">
      <t>カイスウ</t>
    </rPh>
    <rPh sb="7" eb="9">
      <t>ヒツヨウ</t>
    </rPh>
    <rPh sb="9" eb="12">
      <t>サイショウゲン</t>
    </rPh>
    <rPh sb="13" eb="15">
      <t>ジッシ</t>
    </rPh>
    <phoneticPr fontId="5"/>
  </si>
  <si>
    <t>各事業に適した、実効性の高い手段を採用し、効率化を図っている。</t>
    <rPh sb="0" eb="3">
      <t>カクジギョウ</t>
    </rPh>
    <rPh sb="4" eb="5">
      <t>テキ</t>
    </rPh>
    <rPh sb="8" eb="11">
      <t>ジッコウセイ</t>
    </rPh>
    <rPh sb="12" eb="13">
      <t>タカ</t>
    </rPh>
    <rPh sb="14" eb="16">
      <t>シュダン</t>
    </rPh>
    <rPh sb="17" eb="19">
      <t>サイヨウ</t>
    </rPh>
    <rPh sb="21" eb="24">
      <t>コウリツカ</t>
    </rPh>
    <rPh sb="25" eb="26">
      <t>ハカ</t>
    </rPh>
    <phoneticPr fontId="5"/>
  </si>
  <si>
    <t>各事業が着実に実施されており、活動実績は概ね見込みに見合ったものとなっている。</t>
    <rPh sb="0" eb="3">
      <t>カクジギョウ</t>
    </rPh>
    <rPh sb="4" eb="6">
      <t>チャクジツ</t>
    </rPh>
    <rPh sb="7" eb="9">
      <t>ジッシ</t>
    </rPh>
    <rPh sb="15" eb="17">
      <t>カツドウ</t>
    </rPh>
    <rPh sb="17" eb="19">
      <t>ジッセキ</t>
    </rPh>
    <rPh sb="20" eb="21">
      <t>オオム</t>
    </rPh>
    <rPh sb="22" eb="24">
      <t>ミコ</t>
    </rPh>
    <rPh sb="26" eb="28">
      <t>ミア</t>
    </rPh>
    <phoneticPr fontId="5"/>
  </si>
  <si>
    <t>IPBESの活動は地域性が重視されており、アジア・太平洋地域における限られた先進国として、日本のリーダーシップが求められている。本事業は生物多様性と生態系サービスの評価・予測や情報基盤の整備を先導的に推進し、我が国、及び諸外国の政策立案に資するために必要な経費である。IPBES国内連絡会の開催、IPBESおよびGBIF関連会合への専門家派遣、IPBES関連会合へ向けた情報の整理および、評価手法の策定と試行を実施し、同内容を報告書としてまとめた。</t>
    <rPh sb="6" eb="8">
      <t>カツドウ</t>
    </rPh>
    <rPh sb="9" eb="12">
      <t>チイキセイ</t>
    </rPh>
    <rPh sb="13" eb="15">
      <t>ジュウシ</t>
    </rPh>
    <rPh sb="25" eb="28">
      <t>タイヘイヨウ</t>
    </rPh>
    <rPh sb="28" eb="30">
      <t>チイキ</t>
    </rPh>
    <rPh sb="34" eb="35">
      <t>カギ</t>
    </rPh>
    <rPh sb="38" eb="41">
      <t>センシンコク</t>
    </rPh>
    <rPh sb="45" eb="47">
      <t>ニホン</t>
    </rPh>
    <rPh sb="56" eb="57">
      <t>モト</t>
    </rPh>
    <rPh sb="64" eb="65">
      <t>ホン</t>
    </rPh>
    <rPh sb="65" eb="67">
      <t>ジギョウ</t>
    </rPh>
    <rPh sb="68" eb="70">
      <t>セイブツ</t>
    </rPh>
    <rPh sb="70" eb="73">
      <t>タヨウセイ</t>
    </rPh>
    <rPh sb="74" eb="77">
      <t>セイタイケイ</t>
    </rPh>
    <rPh sb="82" eb="84">
      <t>ヒョウカ</t>
    </rPh>
    <rPh sb="85" eb="87">
      <t>ヨソク</t>
    </rPh>
    <rPh sb="88" eb="90">
      <t>ジョウホウ</t>
    </rPh>
    <rPh sb="90" eb="92">
      <t>キバン</t>
    </rPh>
    <rPh sb="93" eb="95">
      <t>セイビ</t>
    </rPh>
    <rPh sb="96" eb="99">
      <t>センドウテキ</t>
    </rPh>
    <rPh sb="100" eb="102">
      <t>スイシン</t>
    </rPh>
    <rPh sb="104" eb="105">
      <t>ワ</t>
    </rPh>
    <rPh sb="106" eb="107">
      <t>クニ</t>
    </rPh>
    <rPh sb="108" eb="109">
      <t>オヨ</t>
    </rPh>
    <rPh sb="110" eb="113">
      <t>ショガイコク</t>
    </rPh>
    <rPh sb="114" eb="116">
      <t>セイサク</t>
    </rPh>
    <rPh sb="116" eb="118">
      <t>リツアン</t>
    </rPh>
    <rPh sb="119" eb="120">
      <t>シ</t>
    </rPh>
    <rPh sb="125" eb="127">
      <t>ヒツヨウ</t>
    </rPh>
    <rPh sb="128" eb="130">
      <t>ケイヒ</t>
    </rPh>
    <rPh sb="139" eb="141">
      <t>コクナイ</t>
    </rPh>
    <rPh sb="141" eb="144">
      <t>レンラクカイ</t>
    </rPh>
    <rPh sb="145" eb="147">
      <t>カイサイ</t>
    </rPh>
    <rPh sb="160" eb="162">
      <t>カンレン</t>
    </rPh>
    <rPh sb="162" eb="164">
      <t>カイゴウ</t>
    </rPh>
    <rPh sb="166" eb="169">
      <t>センモンカ</t>
    </rPh>
    <rPh sb="169" eb="171">
      <t>ハケン</t>
    </rPh>
    <rPh sb="177" eb="179">
      <t>カンレン</t>
    </rPh>
    <rPh sb="179" eb="181">
      <t>カイゴウ</t>
    </rPh>
    <rPh sb="182" eb="183">
      <t>ム</t>
    </rPh>
    <rPh sb="185" eb="187">
      <t>ジョウホウ</t>
    </rPh>
    <rPh sb="188" eb="190">
      <t>セイリ</t>
    </rPh>
    <rPh sb="194" eb="196">
      <t>ヒョウカ</t>
    </rPh>
    <rPh sb="196" eb="198">
      <t>シュホウ</t>
    </rPh>
    <rPh sb="199" eb="201">
      <t>サクテイ</t>
    </rPh>
    <rPh sb="202" eb="204">
      <t>シコウ</t>
    </rPh>
    <rPh sb="205" eb="207">
      <t>ジッシ</t>
    </rPh>
    <rPh sb="209" eb="212">
      <t>ドウナイヨウ</t>
    </rPh>
    <rPh sb="213" eb="216">
      <t>ホウコクショ</t>
    </rPh>
    <phoneticPr fontId="5"/>
  </si>
  <si>
    <t>今後はIPBES第３回総会で採択された「IPBES作業計画案2014-2018」に則り引き続き、各会合への専門家派遣等の取り組みを通して、国内の知見や研究成果を活かし国際的な議論を主導する。</t>
    <rPh sb="0" eb="2">
      <t>コンゴ</t>
    </rPh>
    <rPh sb="8" eb="9">
      <t>ダイ</t>
    </rPh>
    <rPh sb="10" eb="11">
      <t>カイ</t>
    </rPh>
    <rPh sb="11" eb="13">
      <t>ソウカイ</t>
    </rPh>
    <rPh sb="14" eb="16">
      <t>サイタク</t>
    </rPh>
    <rPh sb="25" eb="27">
      <t>サギョウ</t>
    </rPh>
    <rPh sb="27" eb="30">
      <t>ケイカクアン</t>
    </rPh>
    <rPh sb="41" eb="42">
      <t>ノット</t>
    </rPh>
    <rPh sb="43" eb="44">
      <t>ヒ</t>
    </rPh>
    <rPh sb="45" eb="46">
      <t>ツヅ</t>
    </rPh>
    <rPh sb="48" eb="49">
      <t>カク</t>
    </rPh>
    <rPh sb="49" eb="51">
      <t>カイゴウ</t>
    </rPh>
    <rPh sb="53" eb="56">
      <t>センモンカ</t>
    </rPh>
    <rPh sb="56" eb="58">
      <t>ハケン</t>
    </rPh>
    <rPh sb="58" eb="59">
      <t>トウ</t>
    </rPh>
    <rPh sb="60" eb="61">
      <t>ト</t>
    </rPh>
    <rPh sb="62" eb="63">
      <t>ク</t>
    </rPh>
    <rPh sb="65" eb="66">
      <t>トオ</t>
    </rPh>
    <rPh sb="69" eb="71">
      <t>コクナイ</t>
    </rPh>
    <rPh sb="72" eb="74">
      <t>チケン</t>
    </rPh>
    <rPh sb="75" eb="79">
      <t>ケンキュウセイカ</t>
    </rPh>
    <rPh sb="80" eb="81">
      <t>イ</t>
    </rPh>
    <rPh sb="83" eb="86">
      <t>コクサイテキ</t>
    </rPh>
    <rPh sb="87" eb="89">
      <t>ギロン</t>
    </rPh>
    <rPh sb="90" eb="92">
      <t>シュドウ</t>
    </rPh>
    <phoneticPr fontId="5"/>
  </si>
  <si>
    <t>新25-024</t>
    <rPh sb="0" eb="1">
      <t>シン</t>
    </rPh>
    <phoneticPr fontId="5"/>
  </si>
  <si>
    <t>人件費</t>
    <rPh sb="0" eb="3">
      <t>ジンケンヒ</t>
    </rPh>
    <phoneticPr fontId="5"/>
  </si>
  <si>
    <t>旅費</t>
    <rPh sb="0" eb="2">
      <t>リョヒ</t>
    </rPh>
    <phoneticPr fontId="5"/>
  </si>
  <si>
    <t>印刷費</t>
    <rPh sb="0" eb="3">
      <t>インサツヒ</t>
    </rPh>
    <phoneticPr fontId="5"/>
  </si>
  <si>
    <t>役務費</t>
    <rPh sb="0" eb="2">
      <t>エキム</t>
    </rPh>
    <rPh sb="2" eb="3">
      <t>ヒ</t>
    </rPh>
    <phoneticPr fontId="5"/>
  </si>
  <si>
    <t>一般管理費</t>
    <rPh sb="0" eb="2">
      <t>イッパン</t>
    </rPh>
    <rPh sb="2" eb="5">
      <t>カンリヒ</t>
    </rPh>
    <phoneticPr fontId="5"/>
  </si>
  <si>
    <t>情報収集、報告書作成、アルバイト代等</t>
    <phoneticPr fontId="5"/>
  </si>
  <si>
    <t>会議参加旅費等</t>
    <phoneticPr fontId="5"/>
  </si>
  <si>
    <t>パンフレット作成・印刷・郵送費等</t>
    <phoneticPr fontId="5"/>
  </si>
  <si>
    <t>翻訳発注費等</t>
    <phoneticPr fontId="5"/>
  </si>
  <si>
    <t>その他諸経費</t>
    <phoneticPr fontId="5"/>
  </si>
  <si>
    <t>-</t>
    <phoneticPr fontId="5"/>
  </si>
  <si>
    <t>生物多様性及び生態系サービスに関する科学的知見に関する調査業務</t>
    <phoneticPr fontId="5"/>
  </si>
  <si>
    <t>旅費</t>
    <rPh sb="0" eb="2">
      <t>リョヒ</t>
    </rPh>
    <phoneticPr fontId="5"/>
  </si>
  <si>
    <t>人件費</t>
    <rPh sb="0" eb="3">
      <t>ジンケンヒ</t>
    </rPh>
    <phoneticPr fontId="5"/>
  </si>
  <si>
    <t>諸謝金</t>
    <rPh sb="0" eb="1">
      <t>ショ</t>
    </rPh>
    <rPh sb="1" eb="3">
      <t>シャキン</t>
    </rPh>
    <phoneticPr fontId="5"/>
  </si>
  <si>
    <t>雑役務費</t>
    <rPh sb="0" eb="1">
      <t>ザツ</t>
    </rPh>
    <rPh sb="1" eb="4">
      <t>エキムヒ</t>
    </rPh>
    <phoneticPr fontId="5"/>
  </si>
  <si>
    <t>その他</t>
    <rPh sb="2" eb="3">
      <t>タ</t>
    </rPh>
    <phoneticPr fontId="5"/>
  </si>
  <si>
    <t>国内・国外旅費（研究員、招聘者等）</t>
    <rPh sb="0" eb="2">
      <t>コクナイ</t>
    </rPh>
    <rPh sb="3" eb="5">
      <t>コクガイ</t>
    </rPh>
    <rPh sb="5" eb="7">
      <t>リョヒ</t>
    </rPh>
    <rPh sb="8" eb="11">
      <t>ケンキュウイン</t>
    </rPh>
    <rPh sb="12" eb="15">
      <t>ショウヘイシャ</t>
    </rPh>
    <rPh sb="15" eb="16">
      <t>トウ</t>
    </rPh>
    <phoneticPr fontId="5"/>
  </si>
  <si>
    <t>情報収集、報告書作成、人材派遣等</t>
    <rPh sb="0" eb="2">
      <t>ジョウホウ</t>
    </rPh>
    <rPh sb="2" eb="4">
      <t>シュウシュウ</t>
    </rPh>
    <rPh sb="5" eb="8">
      <t>ホウコクショ</t>
    </rPh>
    <rPh sb="8" eb="10">
      <t>サクセイ</t>
    </rPh>
    <rPh sb="11" eb="13">
      <t>ジンザイ</t>
    </rPh>
    <rPh sb="13" eb="15">
      <t>ハケン</t>
    </rPh>
    <rPh sb="15" eb="16">
      <t>トウ</t>
    </rPh>
    <phoneticPr fontId="5"/>
  </si>
  <si>
    <t>会合出席謝金、執筆謝金等</t>
    <rPh sb="0" eb="2">
      <t>カイゴウ</t>
    </rPh>
    <rPh sb="2" eb="4">
      <t>シュッセキ</t>
    </rPh>
    <rPh sb="4" eb="6">
      <t>シャキン</t>
    </rPh>
    <rPh sb="7" eb="9">
      <t>シッピツ</t>
    </rPh>
    <rPh sb="9" eb="11">
      <t>シャキン</t>
    </rPh>
    <rPh sb="11" eb="12">
      <t>トウ</t>
    </rPh>
    <phoneticPr fontId="5"/>
  </si>
  <si>
    <t>翻訳料等</t>
    <rPh sb="0" eb="3">
      <t>ホンヤクリョウ</t>
    </rPh>
    <rPh sb="3" eb="4">
      <t>トウ</t>
    </rPh>
    <phoneticPr fontId="5"/>
  </si>
  <si>
    <t>会議室借上料</t>
    <rPh sb="0" eb="3">
      <t>カイギシツ</t>
    </rPh>
    <rPh sb="3" eb="4">
      <t>カ</t>
    </rPh>
    <rPh sb="4" eb="5">
      <t>ア</t>
    </rPh>
    <rPh sb="5" eb="6">
      <t>リョウ</t>
    </rPh>
    <phoneticPr fontId="5"/>
  </si>
  <si>
    <t>賃料及び損料</t>
    <rPh sb="0" eb="2">
      <t>チンリョウ</t>
    </rPh>
    <rPh sb="2" eb="3">
      <t>オヨ</t>
    </rPh>
    <rPh sb="4" eb="6">
      <t>ソンリョウ</t>
    </rPh>
    <phoneticPr fontId="5"/>
  </si>
  <si>
    <t>印刷製本費</t>
    <rPh sb="0" eb="2">
      <t>インサツ</t>
    </rPh>
    <rPh sb="2" eb="4">
      <t>セイホン</t>
    </rPh>
    <rPh sb="4" eb="5">
      <t>ヒ</t>
    </rPh>
    <phoneticPr fontId="5"/>
  </si>
  <si>
    <t>報告書印刷等</t>
    <rPh sb="0" eb="3">
      <t>ホウコクショ</t>
    </rPh>
    <rPh sb="3" eb="5">
      <t>インサツ</t>
    </rPh>
    <rPh sb="5" eb="6">
      <t>トウ</t>
    </rPh>
    <phoneticPr fontId="5"/>
  </si>
  <si>
    <t xml:space="preserve">A.公益財団法人地球環境戦略研究機関 </t>
    <phoneticPr fontId="5"/>
  </si>
  <si>
    <t>公益財団法人地球環境戦略研究機関</t>
    <phoneticPr fontId="5"/>
  </si>
  <si>
    <t>リトルスタジオインク(株)</t>
    <rPh sb="10" eb="13">
      <t>カブ</t>
    </rPh>
    <phoneticPr fontId="5"/>
  </si>
  <si>
    <t>いきものログシステムの運用保守</t>
    <phoneticPr fontId="5"/>
  </si>
  <si>
    <t>B.公益財団法人日本自然保護協会</t>
    <phoneticPr fontId="5"/>
  </si>
  <si>
    <t>生物多様性条約主要課題に係る情報収集と調査</t>
    <phoneticPr fontId="5"/>
  </si>
  <si>
    <t>公益財団法人日本自然保護協会</t>
    <phoneticPr fontId="5"/>
  </si>
  <si>
    <t>[1] 自然科学、社会科学およびコミュニティ・伝統的知識等の専門家から構成する多領域の専門家パネル及び作業部会を設置し、以下[2] の情報基盤、社会・経済的変動予測、温暖化の評価・予測等を活用し、生態系等の評価及び予測を実施。
[2] 社会・経済的状況の動向を踏まえつつ生物多様性・生態系サービスの変化に関する評価、将来予測を行うため、引き続き情報基盤を整備。
[3] 日本人専門家のIPBESの総会、学際的専門家パネル会合、タスクフォース及び専門家グループ会合、地球規模生物多様性情報機構（GBIF）の会議への派遣や、IPBESの報告書作成の支援を行うことにより、我が国の知見をインプットするとともに国際的な検討に貢献。</t>
    <phoneticPr fontId="5"/>
  </si>
  <si>
    <t>一者応札であった案件については、今後、契約期間を長めに取る等、事業者が入札しやすいようにすることとしている。</t>
    <rPh sb="0" eb="1">
      <t>イッ</t>
    </rPh>
    <rPh sb="1" eb="2">
      <t>シャ</t>
    </rPh>
    <rPh sb="2" eb="4">
      <t>オウサツ</t>
    </rPh>
    <rPh sb="8" eb="10">
      <t>アンケン</t>
    </rPh>
    <rPh sb="16" eb="18">
      <t>コンゴ</t>
    </rPh>
    <rPh sb="19" eb="21">
      <t>ケイヤク</t>
    </rPh>
    <rPh sb="21" eb="23">
      <t>キカン</t>
    </rPh>
    <rPh sb="24" eb="25">
      <t>ナガ</t>
    </rPh>
    <rPh sb="27" eb="28">
      <t>ト</t>
    </rPh>
    <rPh sb="29" eb="30">
      <t>トウ</t>
    </rPh>
    <rPh sb="31" eb="34">
      <t>ジギョウシャ</t>
    </rPh>
    <rPh sb="35" eb="37">
      <t>ニュウサツ</t>
    </rPh>
    <phoneticPr fontId="5"/>
  </si>
  <si>
    <t xml:space="preserve"> </t>
    <phoneticPr fontId="5"/>
  </si>
  <si>
    <t>派遣した専門家からのIPBESに係る情報は、国内連絡会等を通じて関係者に共有・活用されている。また、「いきものログ」の運用により蓄積された国内の生物多様性関連情報が情報基盤としてGBIFで活用されている。</t>
    <phoneticPr fontId="5"/>
  </si>
  <si>
    <t>「生物多様性及び生態系サービスに関する科学的知見に関する調査業務」報告書</t>
    <rPh sb="1" eb="3">
      <t>セイブツ</t>
    </rPh>
    <rPh sb="3" eb="6">
      <t>タヨウセイ</t>
    </rPh>
    <rPh sb="6" eb="7">
      <t>オヨ</t>
    </rPh>
    <rPh sb="8" eb="11">
      <t>セイタイケイ</t>
    </rPh>
    <rPh sb="16" eb="17">
      <t>カン</t>
    </rPh>
    <rPh sb="19" eb="22">
      <t>カガクテキ</t>
    </rPh>
    <rPh sb="22" eb="24">
      <t>チケン</t>
    </rPh>
    <rPh sb="25" eb="26">
      <t>カン</t>
    </rPh>
    <rPh sb="28" eb="30">
      <t>チョウサ</t>
    </rPh>
    <rPh sb="30" eb="32">
      <t>ギョウム</t>
    </rPh>
    <rPh sb="33" eb="36">
      <t>ホウコクショ</t>
    </rPh>
    <phoneticPr fontId="5"/>
  </si>
  <si>
    <t>-</t>
    <phoneticPr fontId="5"/>
  </si>
  <si>
    <t>-</t>
    <phoneticPr fontId="5"/>
  </si>
  <si>
    <t>-</t>
    <phoneticPr fontId="5"/>
  </si>
  <si>
    <t>-</t>
    <phoneticPr fontId="5"/>
  </si>
  <si>
    <t>IPBESアセスメントレポートに係る国内連絡会の登録専門家（アセスメントレポートの執筆者等IPBESの作業に関わる国内専門家）の数。</t>
    <rPh sb="16" eb="17">
      <t>カカ</t>
    </rPh>
    <rPh sb="18" eb="20">
      <t>コクナイ</t>
    </rPh>
    <rPh sb="20" eb="23">
      <t>レンラクカイ</t>
    </rPh>
    <rPh sb="24" eb="26">
      <t>トウロク</t>
    </rPh>
    <rPh sb="26" eb="29">
      <t>センモンカ</t>
    </rPh>
    <rPh sb="41" eb="44">
      <t>シッピツシャ</t>
    </rPh>
    <rPh sb="44" eb="45">
      <t>トウ</t>
    </rPh>
    <rPh sb="51" eb="53">
      <t>サギョウ</t>
    </rPh>
    <rPh sb="54" eb="55">
      <t>カカ</t>
    </rPh>
    <rPh sb="57" eb="59">
      <t>コクナイ</t>
    </rPh>
    <rPh sb="59" eb="62">
      <t>センモンカ</t>
    </rPh>
    <rPh sb="64" eb="65">
      <t>カズ</t>
    </rPh>
    <phoneticPr fontId="5"/>
  </si>
  <si>
    <t>-</t>
    <phoneticPr fontId="5"/>
  </si>
  <si>
    <t>-</t>
    <phoneticPr fontId="5"/>
  </si>
  <si>
    <t>無</t>
  </si>
  <si>
    <t>生物多様性及び生態系サービスに関する科学的知見に関する国際会議の専門家派遣</t>
    <rPh sb="27" eb="29">
      <t>コクサイ</t>
    </rPh>
    <rPh sb="29" eb="31">
      <t>カイギ</t>
    </rPh>
    <rPh sb="32" eb="35">
      <t>センモンカ</t>
    </rPh>
    <rPh sb="35" eb="37">
      <t>ハケン</t>
    </rPh>
    <phoneticPr fontId="5"/>
  </si>
  <si>
    <t>IPBES国内連絡会の登録専門家（アセスメントレポートの執筆者等IPBESの作業に関わる国内専門家）の数はほぼ目標に達成している。</t>
    <rPh sb="5" eb="7">
      <t>コクナイ</t>
    </rPh>
    <rPh sb="7" eb="10">
      <t>レンラクカイ</t>
    </rPh>
    <rPh sb="11" eb="13">
      <t>トウロク</t>
    </rPh>
    <rPh sb="13" eb="16">
      <t>センモンカ</t>
    </rPh>
    <rPh sb="28" eb="30">
      <t>シッピツ</t>
    </rPh>
    <rPh sb="30" eb="32">
      <t>シャナド</t>
    </rPh>
    <rPh sb="38" eb="40">
      <t>サギョウ</t>
    </rPh>
    <rPh sb="41" eb="42">
      <t>カカ</t>
    </rPh>
    <rPh sb="44" eb="46">
      <t>コクナイ</t>
    </rPh>
    <rPh sb="46" eb="49">
      <t>センモンカ</t>
    </rPh>
    <rPh sb="51" eb="52">
      <t>スウ</t>
    </rPh>
    <rPh sb="55" eb="57">
      <t>モクヒョウ</t>
    </rPh>
    <rPh sb="58" eb="60">
      <t>タッセイ</t>
    </rPh>
    <phoneticPr fontId="5"/>
  </si>
  <si>
    <t>-</t>
    <phoneticPr fontId="5"/>
  </si>
  <si>
    <t>-</t>
    <phoneticPr fontId="5"/>
  </si>
  <si>
    <t>-</t>
    <phoneticPr fontId="5"/>
  </si>
  <si>
    <t>生物多様性国家戦略2012-2020に定める我が国の国別目標の関連指標の改善状況</t>
    <rPh sb="0" eb="2">
      <t>セイブツ</t>
    </rPh>
    <rPh sb="2" eb="5">
      <t>タヨウセイ</t>
    </rPh>
    <rPh sb="5" eb="7">
      <t>コッカ</t>
    </rPh>
    <rPh sb="7" eb="9">
      <t>センリャク</t>
    </rPh>
    <rPh sb="19" eb="20">
      <t>サダ</t>
    </rPh>
    <rPh sb="22" eb="23">
      <t>ワ</t>
    </rPh>
    <rPh sb="24" eb="25">
      <t>クニ</t>
    </rPh>
    <rPh sb="26" eb="28">
      <t>クニベツ</t>
    </rPh>
    <rPh sb="28" eb="30">
      <t>モクヒョウ</t>
    </rPh>
    <rPh sb="31" eb="33">
      <t>カンレン</t>
    </rPh>
    <rPh sb="33" eb="35">
      <t>シヒョウ</t>
    </rPh>
    <rPh sb="36" eb="38">
      <t>カイゼン</t>
    </rPh>
    <rPh sb="38" eb="40">
      <t>ジョウキョウ</t>
    </rPh>
    <phoneticPr fontId="5"/>
  </si>
  <si>
    <t>IPBESの成果物に日本の知見ができる限り多く反映されることが最終目標。中間目標として、IPBESに関わる国内専門家を平成29年度までに37人にする。</t>
    <rPh sb="6" eb="9">
      <t>セイカブツ</t>
    </rPh>
    <rPh sb="10" eb="12">
      <t>ニホン</t>
    </rPh>
    <rPh sb="13" eb="15">
      <t>チケン</t>
    </rPh>
    <rPh sb="19" eb="20">
      <t>カギ</t>
    </rPh>
    <rPh sb="21" eb="22">
      <t>オオ</t>
    </rPh>
    <rPh sb="23" eb="25">
      <t>ハンエイ</t>
    </rPh>
    <rPh sb="31" eb="33">
      <t>サイシュウ</t>
    </rPh>
    <rPh sb="33" eb="35">
      <t>モクヒョウ</t>
    </rPh>
    <rPh sb="36" eb="38">
      <t>チュウカン</t>
    </rPh>
    <rPh sb="38" eb="40">
      <t>モクヒョウ</t>
    </rPh>
    <rPh sb="50" eb="51">
      <t>カカ</t>
    </rPh>
    <rPh sb="53" eb="55">
      <t>コクナイ</t>
    </rPh>
    <rPh sb="55" eb="58">
      <t>センモンカ</t>
    </rPh>
    <rPh sb="59" eb="61">
      <t>ヘイセイ</t>
    </rPh>
    <rPh sb="63" eb="65">
      <t>ネンド</t>
    </rPh>
    <rPh sb="70" eb="71">
      <t>ニン</t>
    </rPh>
    <phoneticPr fontId="5"/>
  </si>
  <si>
    <t>D.リトルスタジオインク(株)</t>
    <phoneticPr fontId="5"/>
  </si>
  <si>
    <t>人件費</t>
    <phoneticPr fontId="5"/>
  </si>
  <si>
    <t>その他</t>
    <phoneticPr fontId="5"/>
  </si>
  <si>
    <t>外注費</t>
    <phoneticPr fontId="5"/>
  </si>
  <si>
    <t>借料及び損料</t>
    <phoneticPr fontId="5"/>
  </si>
  <si>
    <t>打ち合わせ、システム保守管理等</t>
    <phoneticPr fontId="5"/>
  </si>
  <si>
    <t>消費税</t>
    <phoneticPr fontId="5"/>
  </si>
  <si>
    <t>外部による脆弱性試験費、アプリ・地図対応費</t>
    <phoneticPr fontId="5"/>
  </si>
  <si>
    <t>SSL証明書、iOSアプリアカウント更新費</t>
    <phoneticPr fontId="5"/>
  </si>
  <si>
    <t>テスト環境構築費</t>
    <phoneticPr fontId="5"/>
  </si>
  <si>
    <t>レンタカー代</t>
    <phoneticPr fontId="5"/>
  </si>
  <si>
    <t>公益財団法人地球環境戦略研究機関</t>
    <phoneticPr fontId="5"/>
  </si>
  <si>
    <t>C.公益財団法人地球環境戦略研究機関</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</si>
</sst>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theme="1"/>
      <name val="ＭＳ Ｐゴシック"/>
      <family val="3"/>
      <charset val="128"/>
      <scheme val="minor"/>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11">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30" fillId="0" borderId="0">
      <alignment vertical="center"/>
    </xf>
    <xf numFmtId="9" fontId="30" fillId="0" borderId="0" applyFont="0" applyFill="0" applyBorder="0" applyAlignment="0" applyProtection="0">
      <alignment vertical="center"/>
    </xf>
    <xf numFmtId="38" fontId="30" fillId="0" borderId="0" applyFont="0" applyFill="0" applyBorder="0" applyAlignment="0" applyProtection="0">
      <alignment vertical="center"/>
    </xf>
    <xf numFmtId="38" fontId="3" fillId="0" borderId="0" applyFont="0" applyFill="0" applyBorder="0" applyAlignment="0" applyProtection="0">
      <alignment vertical="center"/>
    </xf>
  </cellStyleXfs>
  <cellXfs count="100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11">
    <cellStyle name="パーセント 2" xfId="8"/>
    <cellStyle name="桁区切り 2" xfId="10"/>
    <cellStyle name="桁区切り 3" xfId="9"/>
    <cellStyle name="標準" xfId="0" builtinId="0"/>
    <cellStyle name="標準 2" xfId="4"/>
    <cellStyle name="標準 3" xfId="5"/>
    <cellStyle name="標準 3 2" xfId="6"/>
    <cellStyle name="標準 4" xfId="7"/>
    <cellStyle name="標準_01【みんまち】（地区まちづくり推進事業）" xfId="1"/>
    <cellStyle name="標準_01【みんまち】（地区まちづくり推進事業） 2" xfId="2"/>
    <cellStyle name="標準_Sheet1" xfId="3"/>
  </cellStyles>
  <dxfs count="216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190500</xdr:colOff>
      <xdr:row>740</xdr:row>
      <xdr:rowOff>324970</xdr:rowOff>
    </xdr:from>
    <xdr:to>
      <xdr:col>16</xdr:col>
      <xdr:colOff>95997</xdr:colOff>
      <xdr:row>742</xdr:row>
      <xdr:rowOff>151963</xdr:rowOff>
    </xdr:to>
    <xdr:sp macro="" textlink="">
      <xdr:nvSpPr>
        <xdr:cNvPr id="2" name="正方形/長方形 1"/>
        <xdr:cNvSpPr/>
      </xdr:nvSpPr>
      <xdr:spPr>
        <a:xfrm>
          <a:off x="1657350" y="34284770"/>
          <a:ext cx="1385047" cy="538193"/>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50.3</a:t>
          </a:r>
          <a:r>
            <a:rPr kumimoji="1" lang="ja-JP" altLang="en-US" sz="1100">
              <a:solidFill>
                <a:sysClr val="windowText" lastClr="000000"/>
              </a:solidFill>
            </a:rPr>
            <a:t>百万円</a:t>
          </a:r>
        </a:p>
      </xdr:txBody>
    </xdr:sp>
    <xdr:clientData/>
  </xdr:twoCellAnchor>
  <xdr:twoCellAnchor>
    <xdr:from>
      <xdr:col>11</xdr:col>
      <xdr:colOff>177800</xdr:colOff>
      <xdr:row>742</xdr:row>
      <xdr:rowOff>168088</xdr:rowOff>
    </xdr:from>
    <xdr:to>
      <xdr:col>11</xdr:col>
      <xdr:colOff>184898</xdr:colOff>
      <xdr:row>753</xdr:row>
      <xdr:rowOff>33866</xdr:rowOff>
    </xdr:to>
    <xdr:cxnSp macro="">
      <xdr:nvCxnSpPr>
        <xdr:cNvPr id="4" name="直線コネクタ 3"/>
        <xdr:cNvCxnSpPr/>
      </xdr:nvCxnSpPr>
      <xdr:spPr>
        <a:xfrm flipH="1">
          <a:off x="2226733" y="38047955"/>
          <a:ext cx="7098" cy="375197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188819</xdr:colOff>
      <xdr:row>743</xdr:row>
      <xdr:rowOff>221202</xdr:rowOff>
    </xdr:from>
    <xdr:to>
      <xdr:col>17</xdr:col>
      <xdr:colOff>127117</xdr:colOff>
      <xdr:row>743</xdr:row>
      <xdr:rowOff>228478</xdr:rowOff>
    </xdr:to>
    <xdr:cxnSp macro="">
      <xdr:nvCxnSpPr>
        <xdr:cNvPr id="5" name="直線矢印コネクタ 4"/>
        <xdr:cNvCxnSpPr/>
      </xdr:nvCxnSpPr>
      <xdr:spPr>
        <a:xfrm flipV="1">
          <a:off x="2208119" y="35247802"/>
          <a:ext cx="1049548" cy="727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179294</xdr:colOff>
      <xdr:row>753</xdr:row>
      <xdr:rowOff>33501</xdr:rowOff>
    </xdr:from>
    <xdr:to>
      <xdr:col>17</xdr:col>
      <xdr:colOff>113554</xdr:colOff>
      <xdr:row>753</xdr:row>
      <xdr:rowOff>38263</xdr:rowOff>
    </xdr:to>
    <xdr:cxnSp macro="">
      <xdr:nvCxnSpPr>
        <xdr:cNvPr id="6" name="直線矢印コネクタ 5"/>
        <xdr:cNvCxnSpPr/>
      </xdr:nvCxnSpPr>
      <xdr:spPr>
        <a:xfrm flipV="1">
          <a:off x="2228227" y="41799568"/>
          <a:ext cx="1051860" cy="476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190502</xdr:colOff>
      <xdr:row>743</xdr:row>
      <xdr:rowOff>0</xdr:rowOff>
    </xdr:from>
    <xdr:to>
      <xdr:col>32</xdr:col>
      <xdr:colOff>43295</xdr:colOff>
      <xdr:row>744</xdr:row>
      <xdr:rowOff>215918</xdr:rowOff>
    </xdr:to>
    <xdr:sp macro="" textlink="">
      <xdr:nvSpPr>
        <xdr:cNvPr id="10" name="正方形/長方形 9"/>
        <xdr:cNvSpPr/>
      </xdr:nvSpPr>
      <xdr:spPr>
        <a:xfrm>
          <a:off x="3314702" y="35026600"/>
          <a:ext cx="2621393" cy="571518"/>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rPr>
            <a:t>A.</a:t>
          </a:r>
          <a:r>
            <a:rPr kumimoji="1" lang="en-US" altLang="ja-JP" sz="1100" baseline="0">
              <a:solidFill>
                <a:sysClr val="windowText" lastClr="000000"/>
              </a:solidFill>
            </a:rPr>
            <a:t> </a:t>
          </a:r>
          <a:r>
            <a:rPr kumimoji="1" lang="ja-JP" altLang="en-US" sz="1100" baseline="0">
              <a:solidFill>
                <a:sysClr val="windowText" lastClr="000000"/>
              </a:solidFill>
            </a:rPr>
            <a:t>公益財団法人地球環境戦略研究機関</a:t>
          </a:r>
          <a:r>
            <a:rPr kumimoji="1" lang="en-US" altLang="ja-JP" sz="1100">
              <a:solidFill>
                <a:sysClr val="windowText" lastClr="000000"/>
              </a:solidFill>
            </a:rPr>
            <a:t> </a:t>
          </a:r>
        </a:p>
        <a:p>
          <a:pPr algn="ctr"/>
          <a:r>
            <a:rPr kumimoji="1" lang="en-US" altLang="ja-JP" sz="1100">
              <a:solidFill>
                <a:sysClr val="windowText" lastClr="000000"/>
              </a:solidFill>
            </a:rPr>
            <a:t>27.5</a:t>
          </a:r>
          <a:r>
            <a:rPr kumimoji="1" lang="ja-JP" altLang="en-US" sz="1100">
              <a:solidFill>
                <a:sysClr val="windowText" lastClr="000000"/>
              </a:solidFill>
            </a:rPr>
            <a:t>百万円</a:t>
          </a:r>
        </a:p>
      </xdr:txBody>
    </xdr:sp>
    <xdr:clientData/>
  </xdr:twoCellAnchor>
  <xdr:twoCellAnchor>
    <xdr:from>
      <xdr:col>17</xdr:col>
      <xdr:colOff>173186</xdr:colOff>
      <xdr:row>752</xdr:row>
      <xdr:rowOff>104089</xdr:rowOff>
    </xdr:from>
    <xdr:to>
      <xdr:col>32</xdr:col>
      <xdr:colOff>67734</xdr:colOff>
      <xdr:row>753</xdr:row>
      <xdr:rowOff>322700</xdr:rowOff>
    </xdr:to>
    <xdr:sp macro="" textlink="">
      <xdr:nvSpPr>
        <xdr:cNvPr id="11" name="正方形/長方形 10"/>
        <xdr:cNvSpPr/>
      </xdr:nvSpPr>
      <xdr:spPr>
        <a:xfrm>
          <a:off x="3339719" y="41523022"/>
          <a:ext cx="2688548" cy="56574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rPr>
            <a:t>D. </a:t>
          </a:r>
          <a:r>
            <a:rPr kumimoji="1" lang="ja-JP" altLang="ja-JP" sz="1100">
              <a:solidFill>
                <a:sysClr val="windowText" lastClr="000000"/>
              </a:solidFill>
              <a:effectLst/>
              <a:latin typeface="+mn-lt"/>
              <a:ea typeface="+mn-ea"/>
              <a:cs typeface="+mn-cs"/>
            </a:rPr>
            <a:t>リトルスタジオインク</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株</a:t>
          </a:r>
          <a:r>
            <a:rPr kumimoji="1" lang="en-US" altLang="ja-JP" sz="1100">
              <a:solidFill>
                <a:sysClr val="windowText" lastClr="000000"/>
              </a:solidFill>
              <a:effectLst/>
              <a:latin typeface="+mn-lt"/>
              <a:ea typeface="+mn-ea"/>
              <a:cs typeface="+mn-cs"/>
            </a:rPr>
            <a:t>)</a:t>
          </a:r>
        </a:p>
        <a:p>
          <a:pPr algn="ctr"/>
          <a:r>
            <a:rPr kumimoji="1" lang="en-US" altLang="ja-JP" sz="1100">
              <a:solidFill>
                <a:sysClr val="windowText" lastClr="000000"/>
              </a:solidFill>
              <a:effectLst/>
              <a:latin typeface="+mn-lt"/>
              <a:ea typeface="+mn-ea"/>
              <a:cs typeface="+mn-cs"/>
            </a:rPr>
            <a:t>16.7</a:t>
          </a:r>
          <a:r>
            <a:rPr kumimoji="1" lang="ja-JP" altLang="ja-JP" sz="1100">
              <a:solidFill>
                <a:sysClr val="windowText" lastClr="000000"/>
              </a:solidFill>
              <a:effectLst/>
              <a:latin typeface="+mn-lt"/>
              <a:ea typeface="+mn-ea"/>
              <a:cs typeface="+mn-cs"/>
            </a:rPr>
            <a:t>百万円</a:t>
          </a:r>
          <a:endParaRPr kumimoji="1" lang="ja-JP" altLang="en-US" sz="1100">
            <a:solidFill>
              <a:sysClr val="windowText" lastClr="000000"/>
            </a:solidFill>
          </a:endParaRPr>
        </a:p>
      </xdr:txBody>
    </xdr:sp>
    <xdr:clientData/>
  </xdr:twoCellAnchor>
  <xdr:twoCellAnchor>
    <xdr:from>
      <xdr:col>33</xdr:col>
      <xdr:colOff>43296</xdr:colOff>
      <xdr:row>743</xdr:row>
      <xdr:rowOff>25976</xdr:rowOff>
    </xdr:from>
    <xdr:to>
      <xdr:col>47</xdr:col>
      <xdr:colOff>25978</xdr:colOff>
      <xdr:row>744</xdr:row>
      <xdr:rowOff>207815</xdr:rowOff>
    </xdr:to>
    <xdr:sp macro="" textlink="">
      <xdr:nvSpPr>
        <xdr:cNvPr id="14" name="大かっこ 13"/>
        <xdr:cNvSpPr>
          <a:spLocks noChangeArrowheads="1"/>
        </xdr:cNvSpPr>
      </xdr:nvSpPr>
      <xdr:spPr bwMode="auto">
        <a:xfrm>
          <a:off x="6120246" y="35052576"/>
          <a:ext cx="2560782" cy="537439"/>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t" anchorCtr="0" upright="1">
          <a:noAutofit/>
        </a:bodyPr>
        <a:lstStyle/>
        <a:p>
          <a:pPr algn="just">
            <a:lnSpc>
              <a:spcPts val="1000"/>
            </a:lnSpc>
            <a:spcAft>
              <a:spcPts val="0"/>
            </a:spcAft>
          </a:pPr>
          <a:r>
            <a:rPr lang="en-US" altLang="ja-JP" sz="1050" kern="100">
              <a:solidFill>
                <a:sysClr val="windowText" lastClr="000000"/>
              </a:solidFill>
              <a:effectLst/>
              <a:latin typeface="+mn-ea"/>
              <a:ea typeface="+mn-ea"/>
              <a:cs typeface="Times New Roman"/>
            </a:rPr>
            <a:t>【</a:t>
          </a:r>
          <a:r>
            <a:rPr lang="ja-JP" altLang="en-US" sz="1050" kern="100">
              <a:solidFill>
                <a:sysClr val="windowText" lastClr="000000"/>
              </a:solidFill>
              <a:effectLst/>
              <a:latin typeface="+mn-ea"/>
              <a:ea typeface="+mn-ea"/>
              <a:cs typeface="Times New Roman"/>
            </a:rPr>
            <a:t>業務内容</a:t>
          </a:r>
          <a:r>
            <a:rPr lang="en-US" altLang="ja-JP" sz="1050" kern="100">
              <a:solidFill>
                <a:sysClr val="windowText" lastClr="000000"/>
              </a:solidFill>
              <a:effectLst/>
              <a:latin typeface="+mn-ea"/>
              <a:ea typeface="+mn-ea"/>
              <a:cs typeface="Times New Roman"/>
            </a:rPr>
            <a:t>】</a:t>
          </a:r>
        </a:p>
        <a:p>
          <a:pPr algn="just">
            <a:lnSpc>
              <a:spcPts val="1000"/>
            </a:lnSpc>
            <a:spcAft>
              <a:spcPts val="0"/>
            </a:spcAft>
          </a:pPr>
          <a:r>
            <a:rPr lang="ja-JP" altLang="en-US" sz="1050" kern="100">
              <a:solidFill>
                <a:sysClr val="windowText" lastClr="000000"/>
              </a:solidFill>
              <a:effectLst/>
              <a:latin typeface="+mn-ea"/>
              <a:ea typeface="+mn-ea"/>
              <a:cs typeface="Times New Roman"/>
            </a:rPr>
            <a:t>生物多様性及び生態系サービスに関する科学的知見に関する調査</a:t>
          </a:r>
        </a:p>
      </xdr:txBody>
    </xdr:sp>
    <xdr:clientData/>
  </xdr:twoCellAnchor>
  <xdr:twoCellAnchor>
    <xdr:from>
      <xdr:col>33</xdr:col>
      <xdr:colOff>68320</xdr:colOff>
      <xdr:row>752</xdr:row>
      <xdr:rowOff>137958</xdr:rowOff>
    </xdr:from>
    <xdr:to>
      <xdr:col>47</xdr:col>
      <xdr:colOff>51002</xdr:colOff>
      <xdr:row>753</xdr:row>
      <xdr:rowOff>279200</xdr:rowOff>
    </xdr:to>
    <xdr:sp macro="" textlink="">
      <xdr:nvSpPr>
        <xdr:cNvPr id="15" name="大かっこ 14"/>
        <xdr:cNvSpPr>
          <a:spLocks noChangeArrowheads="1"/>
        </xdr:cNvSpPr>
      </xdr:nvSpPr>
      <xdr:spPr bwMode="auto">
        <a:xfrm>
          <a:off x="6215120" y="41556891"/>
          <a:ext cx="2590415" cy="488376"/>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t" anchorCtr="0" upright="1">
          <a:noAutofit/>
        </a:bodyPr>
        <a:lstStyle/>
        <a:p>
          <a:pPr marL="0" marR="0" indent="0" algn="just" defTabSz="914400" eaLnBrk="1" fontAlgn="auto" latinLnBrk="0" hangingPunct="1">
            <a:lnSpc>
              <a:spcPts val="1000"/>
            </a:lnSpc>
            <a:spcBef>
              <a:spcPts val="0"/>
            </a:spcBef>
            <a:spcAft>
              <a:spcPts val="0"/>
            </a:spcAft>
            <a:buClrTx/>
            <a:buSzTx/>
            <a:buFontTx/>
            <a:buNone/>
            <a:tabLst/>
            <a:defRPr/>
          </a:pPr>
          <a:r>
            <a:rPr lang="en-US" altLang="ja-JP" sz="1050">
              <a:effectLst/>
            </a:rPr>
            <a:t>【</a:t>
          </a:r>
          <a:r>
            <a:rPr lang="ja-JP" altLang="en-US" sz="1050">
              <a:effectLst/>
            </a:rPr>
            <a:t>業務内容</a:t>
          </a:r>
          <a:r>
            <a:rPr lang="en-US" altLang="ja-JP" sz="1050">
              <a:effectLst/>
            </a:rPr>
            <a:t>】</a:t>
          </a:r>
        </a:p>
        <a:p>
          <a:r>
            <a:rPr kumimoji="1" lang="ja-JP" altLang="en-US" sz="1100">
              <a:effectLst/>
              <a:latin typeface="+mn-lt"/>
              <a:ea typeface="+mn-ea"/>
              <a:cs typeface="+mn-cs"/>
            </a:rPr>
            <a:t>　</a:t>
          </a:r>
          <a:r>
            <a:rPr kumimoji="1" lang="ja-JP" altLang="ja-JP" sz="1100">
              <a:effectLst/>
              <a:latin typeface="+mn-lt"/>
              <a:ea typeface="+mn-ea"/>
              <a:cs typeface="+mn-cs"/>
            </a:rPr>
            <a:t>いきものログシステムの運用保守</a:t>
          </a:r>
          <a:endParaRPr lang="ja-JP" altLang="ja-JP" sz="1050">
            <a:effectLst/>
          </a:endParaRPr>
        </a:p>
      </xdr:txBody>
    </xdr:sp>
    <xdr:clientData/>
  </xdr:twoCellAnchor>
  <xdr:twoCellAnchor>
    <xdr:from>
      <xdr:col>16</xdr:col>
      <xdr:colOff>164528</xdr:colOff>
      <xdr:row>742</xdr:row>
      <xdr:rowOff>112568</xdr:rowOff>
    </xdr:from>
    <xdr:to>
      <xdr:col>30</xdr:col>
      <xdr:colOff>144317</xdr:colOff>
      <xdr:row>742</xdr:row>
      <xdr:rowOff>323273</xdr:rowOff>
    </xdr:to>
    <xdr:sp macro="" textlink="">
      <xdr:nvSpPr>
        <xdr:cNvPr id="19" name="正方形/長方形 18"/>
        <xdr:cNvSpPr/>
      </xdr:nvSpPr>
      <xdr:spPr>
        <a:xfrm>
          <a:off x="3120164" y="37831568"/>
          <a:ext cx="2565971" cy="210705"/>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請負</a:t>
          </a: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p>
      </xdr:txBody>
    </xdr:sp>
    <xdr:clientData/>
  </xdr:twoCellAnchor>
  <xdr:twoCellAnchor>
    <xdr:from>
      <xdr:col>16</xdr:col>
      <xdr:colOff>147209</xdr:colOff>
      <xdr:row>751</xdr:row>
      <xdr:rowOff>251484</xdr:rowOff>
    </xdr:from>
    <xdr:to>
      <xdr:col>29</xdr:col>
      <xdr:colOff>8466</xdr:colOff>
      <xdr:row>752</xdr:row>
      <xdr:rowOff>84657</xdr:rowOff>
    </xdr:to>
    <xdr:sp macro="" textlink="">
      <xdr:nvSpPr>
        <xdr:cNvPr id="23" name="正方形/長方形 22"/>
        <xdr:cNvSpPr/>
      </xdr:nvSpPr>
      <xdr:spPr>
        <a:xfrm>
          <a:off x="3127476" y="41314817"/>
          <a:ext cx="2282723" cy="188773"/>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請負</a:t>
          </a:r>
          <a:r>
            <a:rPr kumimoji="1" lang="en-US" altLang="ja-JP" sz="1100">
              <a:solidFill>
                <a:sysClr val="windowText" lastClr="000000"/>
              </a:solidFill>
            </a:rPr>
            <a:t>【</a:t>
          </a:r>
          <a:r>
            <a:rPr kumimoji="1" lang="ja-JP" altLang="en-US" sz="1100">
              <a:solidFill>
                <a:sysClr val="windowText" lastClr="000000"/>
              </a:solidFill>
            </a:rPr>
            <a:t>一般競争契約（最低価格）</a:t>
          </a:r>
          <a:r>
            <a:rPr kumimoji="1" lang="en-US" altLang="ja-JP" sz="1100">
              <a:solidFill>
                <a:sysClr val="windowText" lastClr="000000"/>
              </a:solidFill>
            </a:rPr>
            <a:t>】</a:t>
          </a:r>
        </a:p>
      </xdr:txBody>
    </xdr:sp>
    <xdr:clientData/>
  </xdr:twoCellAnchor>
  <xdr:twoCellAnchor>
    <xdr:from>
      <xdr:col>52</xdr:col>
      <xdr:colOff>15689</xdr:colOff>
      <xdr:row>740</xdr:row>
      <xdr:rowOff>317872</xdr:rowOff>
    </xdr:from>
    <xdr:to>
      <xdr:col>58</xdr:col>
      <xdr:colOff>191247</xdr:colOff>
      <xdr:row>742</xdr:row>
      <xdr:rowOff>317499</xdr:rowOff>
    </xdr:to>
    <xdr:sp macro="" textlink="">
      <xdr:nvSpPr>
        <xdr:cNvPr id="24" name="大かっこ 23"/>
        <xdr:cNvSpPr>
          <a:spLocks noChangeArrowheads="1"/>
        </xdr:cNvSpPr>
      </xdr:nvSpPr>
      <xdr:spPr bwMode="auto">
        <a:xfrm>
          <a:off x="9820089" y="37293922"/>
          <a:ext cx="1578908" cy="710827"/>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t" anchorCtr="0" upright="1">
          <a:noAutofit/>
        </a:bodyPr>
        <a:lstStyle/>
        <a:p>
          <a:pPr algn="just">
            <a:lnSpc>
              <a:spcPts val="1000"/>
            </a:lnSpc>
            <a:spcAft>
              <a:spcPts val="0"/>
            </a:spcAft>
          </a:pPr>
          <a:r>
            <a:rPr lang="en-US" altLang="ja-JP" sz="1050" kern="100">
              <a:solidFill>
                <a:sysClr val="windowText" lastClr="000000"/>
              </a:solidFill>
              <a:effectLst/>
              <a:latin typeface="+mn-ea"/>
              <a:ea typeface="+mn-ea"/>
              <a:cs typeface="Times New Roman"/>
            </a:rPr>
            <a:t>【</a:t>
          </a:r>
          <a:r>
            <a:rPr lang="ja-JP" altLang="en-US" sz="1050" kern="100">
              <a:solidFill>
                <a:sysClr val="windowText" lastClr="000000"/>
              </a:solidFill>
              <a:effectLst/>
              <a:latin typeface="+mn-ea"/>
              <a:ea typeface="+mn-ea"/>
              <a:cs typeface="Times New Roman"/>
            </a:rPr>
            <a:t>事務費</a:t>
          </a:r>
          <a:r>
            <a:rPr lang="en-US" altLang="ja-JP" sz="1050" kern="100">
              <a:solidFill>
                <a:sysClr val="windowText" lastClr="000000"/>
              </a:solidFill>
              <a:effectLst/>
              <a:latin typeface="+mn-ea"/>
              <a:ea typeface="+mn-ea"/>
              <a:cs typeface="Times New Roman"/>
            </a:rPr>
            <a:t>】</a:t>
          </a:r>
        </a:p>
        <a:p>
          <a:pPr algn="just">
            <a:lnSpc>
              <a:spcPts val="1000"/>
            </a:lnSpc>
            <a:spcAft>
              <a:spcPts val="0"/>
            </a:spcAft>
          </a:pPr>
          <a:r>
            <a:rPr lang="ja-JP" altLang="en-US" sz="1050" kern="100">
              <a:solidFill>
                <a:sysClr val="windowText" lastClr="000000"/>
              </a:solidFill>
              <a:effectLst/>
              <a:latin typeface="+mn-ea"/>
              <a:ea typeface="+mn-ea"/>
              <a:cs typeface="Times New Roman"/>
            </a:rPr>
            <a:t>人件費等</a:t>
          </a:r>
          <a:r>
            <a:rPr lang="ja-JP" altLang="en-US" sz="1050" kern="100" baseline="0">
              <a:solidFill>
                <a:sysClr val="windowText" lastClr="000000"/>
              </a:solidFill>
              <a:effectLst/>
              <a:latin typeface="+mn-ea"/>
              <a:ea typeface="+mn-ea"/>
              <a:cs typeface="Times New Roman"/>
            </a:rPr>
            <a:t>　　</a:t>
          </a:r>
          <a:r>
            <a:rPr lang="en-US" altLang="ja-JP" sz="1050" kern="100" baseline="0">
              <a:solidFill>
                <a:sysClr val="windowText" lastClr="000000"/>
              </a:solidFill>
              <a:effectLst/>
              <a:latin typeface="+mn-ea"/>
              <a:ea typeface="+mn-ea"/>
              <a:cs typeface="Times New Roman"/>
            </a:rPr>
            <a:t>4.6</a:t>
          </a:r>
          <a:r>
            <a:rPr lang="ja-JP" altLang="en-US" sz="1050" kern="100" baseline="0">
              <a:solidFill>
                <a:sysClr val="windowText" lastClr="000000"/>
              </a:solidFill>
              <a:effectLst/>
              <a:latin typeface="+mn-ea"/>
              <a:ea typeface="+mn-ea"/>
              <a:cs typeface="Times New Roman"/>
            </a:rPr>
            <a:t>百万円</a:t>
          </a:r>
          <a:endParaRPr lang="en-US" altLang="ja-JP" sz="1050" kern="100" baseline="0">
            <a:solidFill>
              <a:sysClr val="windowText" lastClr="000000"/>
            </a:solidFill>
            <a:effectLst/>
            <a:latin typeface="+mn-ea"/>
            <a:ea typeface="+mn-ea"/>
            <a:cs typeface="Times New Roman"/>
          </a:endParaRPr>
        </a:p>
        <a:p>
          <a:pPr algn="just">
            <a:lnSpc>
              <a:spcPts val="1000"/>
            </a:lnSpc>
            <a:spcAft>
              <a:spcPts val="0"/>
            </a:spcAft>
          </a:pPr>
          <a:endParaRPr lang="en-US" altLang="ja-JP" sz="1050" kern="100" baseline="0">
            <a:solidFill>
              <a:sysClr val="windowText" lastClr="000000"/>
            </a:solidFill>
            <a:effectLst/>
            <a:latin typeface="+mn-ea"/>
            <a:ea typeface="+mn-ea"/>
            <a:cs typeface="Times New Roman"/>
          </a:endParaRPr>
        </a:p>
        <a:p>
          <a:pPr algn="just">
            <a:lnSpc>
              <a:spcPts val="1000"/>
            </a:lnSpc>
            <a:spcAft>
              <a:spcPts val="0"/>
            </a:spcAft>
          </a:pPr>
          <a:r>
            <a:rPr lang="ja-JP" altLang="en-US" sz="1050" kern="100">
              <a:solidFill>
                <a:srgbClr val="FF0000"/>
              </a:solidFill>
              <a:effectLst/>
              <a:latin typeface="+mn-ea"/>
              <a:ea typeface="+mn-ea"/>
              <a:cs typeface="Times New Roman"/>
            </a:rPr>
            <a:t>↑含めていません</a:t>
          </a:r>
          <a:endParaRPr lang="en-US" altLang="ja-JP" sz="1050" kern="100">
            <a:solidFill>
              <a:srgbClr val="FF0000"/>
            </a:solidFill>
            <a:effectLst/>
            <a:latin typeface="+mn-ea"/>
            <a:ea typeface="+mn-ea"/>
            <a:cs typeface="Times New Roman"/>
          </a:endParaRPr>
        </a:p>
      </xdr:txBody>
    </xdr:sp>
    <xdr:clientData/>
  </xdr:twoCellAnchor>
  <xdr:twoCellAnchor>
    <xdr:from>
      <xdr:col>12</xdr:col>
      <xdr:colOff>8415</xdr:colOff>
      <xdr:row>750</xdr:row>
      <xdr:rowOff>18495</xdr:rowOff>
    </xdr:from>
    <xdr:to>
      <xdr:col>17</xdr:col>
      <xdr:colOff>127402</xdr:colOff>
      <xdr:row>750</xdr:row>
      <xdr:rowOff>23257</xdr:rowOff>
    </xdr:to>
    <xdr:cxnSp macro="">
      <xdr:nvCxnSpPr>
        <xdr:cNvPr id="30" name="直線矢印コネクタ 29"/>
        <xdr:cNvCxnSpPr/>
      </xdr:nvCxnSpPr>
      <xdr:spPr>
        <a:xfrm flipV="1">
          <a:off x="2243615" y="40726228"/>
          <a:ext cx="1050320" cy="476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2306</xdr:colOff>
      <xdr:row>749</xdr:row>
      <xdr:rowOff>97549</xdr:rowOff>
    </xdr:from>
    <xdr:to>
      <xdr:col>32</xdr:col>
      <xdr:colOff>63500</xdr:colOff>
      <xdr:row>750</xdr:row>
      <xdr:rowOff>305385</xdr:rowOff>
    </xdr:to>
    <xdr:sp macro="" textlink="">
      <xdr:nvSpPr>
        <xdr:cNvPr id="31" name="正方形/長方形 30"/>
        <xdr:cNvSpPr/>
      </xdr:nvSpPr>
      <xdr:spPr>
        <a:xfrm>
          <a:off x="3355106" y="40449682"/>
          <a:ext cx="2668927" cy="563436"/>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rPr>
            <a:t>C. </a:t>
          </a:r>
          <a:r>
            <a:rPr kumimoji="1" lang="ja-JP" altLang="ja-JP" sz="1100" baseline="0">
              <a:solidFill>
                <a:sysClr val="windowText" lastClr="000000"/>
              </a:solidFill>
              <a:effectLst/>
              <a:latin typeface="+mn-lt"/>
              <a:ea typeface="+mn-ea"/>
              <a:cs typeface="+mn-cs"/>
            </a:rPr>
            <a:t>公益財団法人地球環境戦略研究機関</a:t>
          </a:r>
          <a:endParaRPr kumimoji="1" lang="en-US" altLang="ja-JP" sz="1100" baseline="0">
            <a:solidFill>
              <a:sysClr val="windowText" lastClr="000000"/>
            </a:solidFill>
            <a:effectLst/>
            <a:latin typeface="+mn-lt"/>
            <a:ea typeface="+mn-ea"/>
            <a:cs typeface="+mn-cs"/>
          </a:endParaRPr>
        </a:p>
        <a:p>
          <a:pPr algn="ctr"/>
          <a:r>
            <a:rPr kumimoji="1" lang="en-US" altLang="ja-JP" sz="1100">
              <a:solidFill>
                <a:sysClr val="windowText" lastClr="000000"/>
              </a:solidFill>
              <a:effectLst/>
              <a:latin typeface="+mn-lt"/>
              <a:ea typeface="+mn-ea"/>
              <a:cs typeface="+mn-cs"/>
            </a:rPr>
            <a:t> </a:t>
          </a:r>
          <a:r>
            <a:rPr kumimoji="1" lang="en-US" altLang="ja-JP" sz="1100">
              <a:solidFill>
                <a:sysClr val="windowText" lastClr="000000"/>
              </a:solidFill>
            </a:rPr>
            <a:t>0.98</a:t>
          </a:r>
          <a:r>
            <a:rPr kumimoji="1" lang="ja-JP" altLang="en-US" sz="1100">
              <a:solidFill>
                <a:sysClr val="windowText" lastClr="000000"/>
              </a:solidFill>
            </a:rPr>
            <a:t>百万円</a:t>
          </a:r>
          <a:endParaRPr kumimoji="1" lang="ja-JP" altLang="en-US" sz="1100">
            <a:solidFill>
              <a:srgbClr val="FF0000"/>
            </a:solidFill>
          </a:endParaRPr>
        </a:p>
      </xdr:txBody>
    </xdr:sp>
    <xdr:clientData/>
  </xdr:twoCellAnchor>
  <xdr:twoCellAnchor>
    <xdr:from>
      <xdr:col>33</xdr:col>
      <xdr:colOff>39831</xdr:colOff>
      <xdr:row>749</xdr:row>
      <xdr:rowOff>141423</xdr:rowOff>
    </xdr:from>
    <xdr:to>
      <xdr:col>49</xdr:col>
      <xdr:colOff>34636</xdr:colOff>
      <xdr:row>750</xdr:row>
      <xdr:rowOff>274199</xdr:rowOff>
    </xdr:to>
    <xdr:sp macro="" textlink="">
      <xdr:nvSpPr>
        <xdr:cNvPr id="32" name="大かっこ 31"/>
        <xdr:cNvSpPr>
          <a:spLocks noChangeArrowheads="1"/>
        </xdr:cNvSpPr>
      </xdr:nvSpPr>
      <xdr:spPr bwMode="auto">
        <a:xfrm>
          <a:off x="6186631" y="40493556"/>
          <a:ext cx="2975072" cy="488376"/>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t" anchorCtr="0" upright="1">
          <a:noAutofit/>
        </a:bodyPr>
        <a:lstStyle/>
        <a:p>
          <a:pPr marL="0" marR="0" indent="0" algn="just" defTabSz="914400" eaLnBrk="1" fontAlgn="auto" latinLnBrk="0" hangingPunct="1">
            <a:lnSpc>
              <a:spcPts val="1000"/>
            </a:lnSpc>
            <a:spcBef>
              <a:spcPts val="0"/>
            </a:spcBef>
            <a:spcAft>
              <a:spcPts val="0"/>
            </a:spcAft>
            <a:buClrTx/>
            <a:buSzTx/>
            <a:buFontTx/>
            <a:buNone/>
            <a:tabLst/>
            <a:defRPr/>
          </a:pPr>
          <a:r>
            <a:rPr lang="en-US" altLang="ja-JP" sz="1050">
              <a:effectLst/>
            </a:rPr>
            <a:t>【</a:t>
          </a:r>
          <a:r>
            <a:rPr lang="ja-JP" altLang="en-US" sz="1050">
              <a:effectLst/>
            </a:rPr>
            <a:t>業務内容</a:t>
          </a:r>
          <a:r>
            <a:rPr lang="en-US" altLang="ja-JP" sz="1050">
              <a:effectLst/>
            </a:rPr>
            <a:t>】</a:t>
          </a:r>
          <a:r>
            <a:rPr lang="ja-JP" altLang="en-US" sz="1050">
              <a:effectLst/>
            </a:rPr>
            <a:t>　</a:t>
          </a:r>
          <a:endParaRPr lang="en-US" altLang="ja-JP" sz="1050">
            <a:effectLst/>
          </a:endParaRPr>
        </a:p>
        <a:p>
          <a:pPr marL="0" marR="0" indent="0" algn="just" defTabSz="914400" eaLnBrk="1" fontAlgn="auto" latinLnBrk="0" hangingPunct="1">
            <a:lnSpc>
              <a:spcPts val="1000"/>
            </a:lnSpc>
            <a:spcBef>
              <a:spcPts val="0"/>
            </a:spcBef>
            <a:spcAft>
              <a:spcPts val="0"/>
            </a:spcAft>
            <a:buClrTx/>
            <a:buSzTx/>
            <a:buFontTx/>
            <a:buNone/>
            <a:tabLst/>
            <a:defRPr/>
          </a:pPr>
          <a:r>
            <a:rPr lang="ja-JP" altLang="en-US" sz="1050">
              <a:effectLst/>
            </a:rPr>
            <a:t>生物多様性及び生態系サービスに関する科学的知見に関する国際会議の専門家派遣</a:t>
          </a:r>
        </a:p>
      </xdr:txBody>
    </xdr:sp>
    <xdr:clientData/>
  </xdr:twoCellAnchor>
  <xdr:twoCellAnchor>
    <xdr:from>
      <xdr:col>16</xdr:col>
      <xdr:colOff>161058</xdr:colOff>
      <xdr:row>748</xdr:row>
      <xdr:rowOff>177800</xdr:rowOff>
    </xdr:from>
    <xdr:to>
      <xdr:col>27</xdr:col>
      <xdr:colOff>63500</xdr:colOff>
      <xdr:row>749</xdr:row>
      <xdr:rowOff>76200</xdr:rowOff>
    </xdr:to>
    <xdr:sp macro="" textlink="">
      <xdr:nvSpPr>
        <xdr:cNvPr id="33" name="正方形/長方形 32"/>
        <xdr:cNvSpPr/>
      </xdr:nvSpPr>
      <xdr:spPr>
        <a:xfrm>
          <a:off x="3107458" y="38112700"/>
          <a:ext cx="1928092" cy="254000"/>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請負</a:t>
          </a: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p>
      </xdr:txBody>
    </xdr:sp>
    <xdr:clientData/>
  </xdr:twoCellAnchor>
  <xdr:twoCellAnchor>
    <xdr:from>
      <xdr:col>11</xdr:col>
      <xdr:colOff>176119</xdr:colOff>
      <xdr:row>746</xdr:row>
      <xdr:rowOff>302961</xdr:rowOff>
    </xdr:from>
    <xdr:to>
      <xdr:col>17</xdr:col>
      <xdr:colOff>120767</xdr:colOff>
      <xdr:row>746</xdr:row>
      <xdr:rowOff>310237</xdr:rowOff>
    </xdr:to>
    <xdr:cxnSp macro="">
      <xdr:nvCxnSpPr>
        <xdr:cNvPr id="34" name="直線矢印コネクタ 33"/>
        <xdr:cNvCxnSpPr/>
      </xdr:nvCxnSpPr>
      <xdr:spPr>
        <a:xfrm flipV="1">
          <a:off x="2225052" y="39596761"/>
          <a:ext cx="1062248" cy="727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177802</xdr:colOff>
      <xdr:row>746</xdr:row>
      <xdr:rowOff>84068</xdr:rowOff>
    </xdr:from>
    <xdr:to>
      <xdr:col>32</xdr:col>
      <xdr:colOff>36945</xdr:colOff>
      <xdr:row>747</xdr:row>
      <xdr:rowOff>297677</xdr:rowOff>
    </xdr:to>
    <xdr:sp macro="" textlink="">
      <xdr:nvSpPr>
        <xdr:cNvPr id="35" name="正方形/長方形 34"/>
        <xdr:cNvSpPr/>
      </xdr:nvSpPr>
      <xdr:spPr>
        <a:xfrm>
          <a:off x="3344335" y="39377868"/>
          <a:ext cx="2653143" cy="560742"/>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rPr>
            <a:t>B.</a:t>
          </a:r>
          <a:r>
            <a:rPr kumimoji="1" lang="en-US" altLang="ja-JP" sz="1100" baseline="0">
              <a:solidFill>
                <a:sysClr val="windowText" lastClr="000000"/>
              </a:solidFill>
            </a:rPr>
            <a:t> </a:t>
          </a:r>
          <a:r>
            <a:rPr kumimoji="1" lang="ja-JP" altLang="en-US" sz="1100" baseline="0">
              <a:solidFill>
                <a:sysClr val="windowText" lastClr="000000"/>
              </a:solidFill>
            </a:rPr>
            <a:t>公益財団法人日本自然保護協会</a:t>
          </a:r>
          <a:endParaRPr kumimoji="1" lang="en-US" altLang="ja-JP" sz="110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5.2</a:t>
          </a:r>
          <a:r>
            <a:rPr kumimoji="1" lang="ja-JP" altLang="en-US" sz="1100">
              <a:solidFill>
                <a:sysClr val="windowText" lastClr="000000"/>
              </a:solidFill>
            </a:rPr>
            <a:t>百万円</a:t>
          </a:r>
        </a:p>
      </xdr:txBody>
    </xdr:sp>
    <xdr:clientData/>
  </xdr:twoCellAnchor>
  <xdr:twoCellAnchor>
    <xdr:from>
      <xdr:col>33</xdr:col>
      <xdr:colOff>36946</xdr:colOff>
      <xdr:row>746</xdr:row>
      <xdr:rowOff>110044</xdr:rowOff>
    </xdr:from>
    <xdr:to>
      <xdr:col>47</xdr:col>
      <xdr:colOff>19628</xdr:colOff>
      <xdr:row>747</xdr:row>
      <xdr:rowOff>289574</xdr:rowOff>
    </xdr:to>
    <xdr:sp macro="" textlink="">
      <xdr:nvSpPr>
        <xdr:cNvPr id="36" name="大かっこ 35"/>
        <xdr:cNvSpPr>
          <a:spLocks noChangeArrowheads="1"/>
        </xdr:cNvSpPr>
      </xdr:nvSpPr>
      <xdr:spPr bwMode="auto">
        <a:xfrm>
          <a:off x="6183746" y="39403844"/>
          <a:ext cx="2590415" cy="526663"/>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t" anchorCtr="0" upright="1">
          <a:noAutofit/>
        </a:bodyPr>
        <a:lstStyle/>
        <a:p>
          <a:pPr algn="just">
            <a:lnSpc>
              <a:spcPts val="1000"/>
            </a:lnSpc>
            <a:spcAft>
              <a:spcPts val="0"/>
            </a:spcAft>
          </a:pPr>
          <a:r>
            <a:rPr lang="en-US" altLang="ja-JP" sz="1050" kern="100">
              <a:solidFill>
                <a:sysClr val="windowText" lastClr="000000"/>
              </a:solidFill>
              <a:effectLst/>
              <a:latin typeface="+mn-ea"/>
              <a:ea typeface="+mn-ea"/>
              <a:cs typeface="Times New Roman"/>
            </a:rPr>
            <a:t>【</a:t>
          </a:r>
          <a:r>
            <a:rPr lang="ja-JP" altLang="en-US" sz="1050" kern="100">
              <a:solidFill>
                <a:sysClr val="windowText" lastClr="000000"/>
              </a:solidFill>
              <a:effectLst/>
              <a:latin typeface="+mn-ea"/>
              <a:ea typeface="+mn-ea"/>
              <a:cs typeface="Times New Roman"/>
            </a:rPr>
            <a:t>業務内容</a:t>
          </a:r>
          <a:r>
            <a:rPr lang="en-US" altLang="ja-JP" sz="1050" kern="100">
              <a:solidFill>
                <a:sysClr val="windowText" lastClr="000000"/>
              </a:solidFill>
              <a:effectLst/>
              <a:latin typeface="+mn-ea"/>
              <a:ea typeface="+mn-ea"/>
              <a:cs typeface="Times New Roman"/>
            </a:rPr>
            <a:t>】</a:t>
          </a:r>
        </a:p>
        <a:p>
          <a:pPr algn="just">
            <a:lnSpc>
              <a:spcPts val="1000"/>
            </a:lnSpc>
            <a:spcAft>
              <a:spcPts val="0"/>
            </a:spcAft>
          </a:pPr>
          <a:r>
            <a:rPr lang="ja-JP" altLang="en-US" sz="1050" kern="100">
              <a:solidFill>
                <a:sysClr val="windowText" lastClr="000000"/>
              </a:solidFill>
              <a:effectLst/>
              <a:latin typeface="+mn-ea"/>
              <a:ea typeface="+mn-ea"/>
              <a:cs typeface="Times New Roman"/>
            </a:rPr>
            <a:t>生物多様性条約主要課題に係る情報収集と調査</a:t>
          </a:r>
          <a:endParaRPr lang="en-US" altLang="ja-JP" sz="1050" kern="100">
            <a:solidFill>
              <a:sysClr val="windowText" lastClr="000000"/>
            </a:solidFill>
            <a:effectLst/>
            <a:latin typeface="+mn-ea"/>
            <a:ea typeface="+mn-ea"/>
            <a:cs typeface="Times New Roman"/>
          </a:endParaRPr>
        </a:p>
      </xdr:txBody>
    </xdr:sp>
    <xdr:clientData/>
  </xdr:twoCellAnchor>
  <xdr:twoCellAnchor>
    <xdr:from>
      <xdr:col>16</xdr:col>
      <xdr:colOff>158178</xdr:colOff>
      <xdr:row>745</xdr:row>
      <xdr:rowOff>196637</xdr:rowOff>
    </xdr:from>
    <xdr:to>
      <xdr:col>30</xdr:col>
      <xdr:colOff>137967</xdr:colOff>
      <xdr:row>746</xdr:row>
      <xdr:rowOff>49432</xdr:rowOff>
    </xdr:to>
    <xdr:sp macro="" textlink="">
      <xdr:nvSpPr>
        <xdr:cNvPr id="37" name="正方形/長方形 36"/>
        <xdr:cNvSpPr/>
      </xdr:nvSpPr>
      <xdr:spPr>
        <a:xfrm>
          <a:off x="3138445" y="39134837"/>
          <a:ext cx="2587522" cy="208395"/>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請負</a:t>
          </a: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p>
      </xdr:txBody>
    </xdr:sp>
    <xdr:clientData/>
  </xdr:twoCellAnchor>
  <xdr:twoCellAnchor>
    <xdr:from>
      <xdr:col>51</xdr:col>
      <xdr:colOff>46182</xdr:colOff>
      <xdr:row>132</xdr:row>
      <xdr:rowOff>115455</xdr:rowOff>
    </xdr:from>
    <xdr:to>
      <xdr:col>61</xdr:col>
      <xdr:colOff>23091</xdr:colOff>
      <xdr:row>134</xdr:row>
      <xdr:rowOff>438727</xdr:rowOff>
    </xdr:to>
    <xdr:sp macro="" textlink="">
      <xdr:nvSpPr>
        <xdr:cNvPr id="25" name="テキスト ボックス 24"/>
        <xdr:cNvSpPr txBox="1"/>
      </xdr:nvSpPr>
      <xdr:spPr>
        <a:xfrm>
          <a:off x="9721273" y="19454091"/>
          <a:ext cx="3394363" cy="105063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林様　←末續</a:t>
          </a:r>
          <a:endParaRPr kumimoji="1" lang="en-US" altLang="ja-JP" sz="1100"/>
        </a:p>
        <a:p>
          <a:r>
            <a:rPr kumimoji="1" lang="ja-JP" altLang="en-US" sz="1100"/>
            <a:t>数値を修正しました。（</a:t>
          </a:r>
          <a:r>
            <a:rPr kumimoji="1" lang="en-US" altLang="ja-JP" sz="1100"/>
            <a:t>5</a:t>
          </a:r>
          <a:r>
            <a:rPr kumimoji="1" lang="ja-JP" altLang="en-US" sz="1100"/>
            <a:t>／</a:t>
          </a:r>
          <a:r>
            <a:rPr kumimoji="1" lang="en-US" altLang="ja-JP" sz="1100"/>
            <a:t>11</a:t>
          </a:r>
          <a:r>
            <a:rPr kumimoji="1" lang="ja-JP" altLang="en-US" sz="1100" baseline="0"/>
            <a:t> </a:t>
          </a:r>
          <a:r>
            <a:rPr kumimoji="1" lang="en-US" altLang="ja-JP" sz="1100" baseline="0"/>
            <a:t>16:27)</a:t>
          </a:r>
        </a:p>
        <a:p>
          <a:endParaRPr kumimoji="1" lang="en-US" altLang="ja-JP" sz="1100" baseline="0"/>
        </a:p>
      </xdr:txBody>
    </xdr:sp>
    <xdr:clientData/>
  </xdr:twoCellAnchor>
  <xdr:twoCellAnchor>
    <xdr:from>
      <xdr:col>52</xdr:col>
      <xdr:colOff>0</xdr:colOff>
      <xdr:row>836</xdr:row>
      <xdr:rowOff>0</xdr:rowOff>
    </xdr:from>
    <xdr:to>
      <xdr:col>61</xdr:col>
      <xdr:colOff>135659</xdr:colOff>
      <xdr:row>837</xdr:row>
      <xdr:rowOff>335972</xdr:rowOff>
    </xdr:to>
    <xdr:sp macro="" textlink="">
      <xdr:nvSpPr>
        <xdr:cNvPr id="38" name="テキスト ボックス 37"/>
        <xdr:cNvSpPr txBox="1"/>
      </xdr:nvSpPr>
      <xdr:spPr>
        <a:xfrm>
          <a:off x="9804400" y="66744850"/>
          <a:ext cx="3367809" cy="105987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aseline="0"/>
            <a:t>変更契約後の予定価格</a:t>
          </a:r>
          <a:r>
            <a:rPr kumimoji="1" lang="en-US" altLang="ja-JP" sz="1100" baseline="0"/>
            <a:t>28,6524,71</a:t>
          </a:r>
          <a:r>
            <a:rPr kumimoji="1" lang="ja-JP" altLang="en-US" sz="1100" baseline="0"/>
            <a:t>の根拠は、指導係のファイル内（８月８日付け）にあります。（鮫島）</a:t>
          </a:r>
          <a:endParaRPr kumimoji="1" lang="en-US" altLang="ja-JP" sz="1100" baseline="0"/>
        </a:p>
      </xdr:txBody>
    </xdr:sp>
    <xdr:clientData/>
  </xdr:twoCellAnchor>
  <xdr:twoCellAnchor>
    <xdr:from>
      <xdr:col>52</xdr:col>
      <xdr:colOff>0</xdr:colOff>
      <xdr:row>115</xdr:row>
      <xdr:rowOff>0</xdr:rowOff>
    </xdr:from>
    <xdr:to>
      <xdr:col>61</xdr:col>
      <xdr:colOff>137776</xdr:colOff>
      <xdr:row>131</xdr:row>
      <xdr:rowOff>16933</xdr:rowOff>
    </xdr:to>
    <xdr:sp macro="" textlink="">
      <xdr:nvSpPr>
        <xdr:cNvPr id="26" name="テキスト ボックス 25"/>
        <xdr:cNvSpPr txBox="1"/>
      </xdr:nvSpPr>
      <xdr:spPr>
        <a:xfrm>
          <a:off x="9914467" y="17246600"/>
          <a:ext cx="3380509" cy="2057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IPBES</a:t>
          </a:r>
          <a:r>
            <a:rPr kumimoji="1" lang="ja-JP" altLang="en-US" sz="1100"/>
            <a:t>および、</a:t>
          </a:r>
          <a:r>
            <a:rPr kumimoji="1" lang="en-US" altLang="ja-JP" sz="1100"/>
            <a:t>GBIF</a:t>
          </a:r>
          <a:r>
            <a:rPr kumimoji="1" lang="ja-JP" altLang="en-US" sz="1100"/>
            <a:t>会議への専門家派遣に関する旅費及び人件費について</a:t>
          </a:r>
          <a:endParaRPr kumimoji="1" lang="en-US" altLang="ja-JP" sz="1100"/>
        </a:p>
        <a:p>
          <a:r>
            <a:rPr kumimoji="1" lang="ja-JP" altLang="en-US" sz="1100" baseline="0"/>
            <a:t>　→</a:t>
          </a:r>
          <a:r>
            <a:rPr kumimoji="1" lang="en-US" altLang="ja-JP" sz="1100" baseline="0"/>
            <a:t>H28</a:t>
          </a:r>
          <a:r>
            <a:rPr kumimoji="1" lang="ja-JP" altLang="en-US" sz="1100" baseline="0"/>
            <a:t>は、以下の通りとしました（鮫島）</a:t>
          </a:r>
          <a:endParaRPr kumimoji="1" lang="en-US" altLang="ja-JP" sz="1100" baseline="0"/>
        </a:p>
        <a:p>
          <a:r>
            <a:rPr kumimoji="1" lang="ja-JP" altLang="en-US" sz="1100" baseline="0"/>
            <a:t>　　　</a:t>
          </a:r>
          <a:r>
            <a:rPr kumimoji="1" lang="en-US" altLang="ja-JP" sz="1100" baseline="0"/>
            <a:t>A</a:t>
          </a:r>
          <a:r>
            <a:rPr kumimoji="1" lang="ja-JP" altLang="en-US" sz="1100" baseline="0"/>
            <a:t>：　調査業務（請負）と会合支援等（少額）の別紙１＿人件費内訳のうち「②派遣における業務等」を人件費とし、</a:t>
          </a:r>
          <a:endParaRPr kumimoji="1" lang="en-US" altLang="ja-JP" sz="1100" baseline="0"/>
        </a:p>
        <a:p>
          <a:r>
            <a:rPr kumimoji="1" lang="ja-JP" altLang="en-US" sz="1100" baseline="0"/>
            <a:t>　　　</a:t>
          </a:r>
          <a:r>
            <a:rPr kumimoji="1" lang="en-US" altLang="ja-JP" sz="1100" baseline="0"/>
            <a:t>B:</a:t>
          </a:r>
          <a:r>
            <a:rPr kumimoji="1" lang="ja-JP" altLang="en-US" sz="1100" baseline="0"/>
            <a:t>　積算のうち、「旅費」の情報収集以外を本件の旅費とする。</a:t>
          </a:r>
          <a:endParaRPr kumimoji="1" lang="en-US" altLang="ja-JP" sz="1100" baseline="0"/>
        </a:p>
        <a:p>
          <a:endParaRPr kumimoji="1" lang="en-US" altLang="ja-JP" sz="1100" baseline="0"/>
        </a:p>
        <a:p>
          <a:r>
            <a:rPr kumimoji="1" lang="ja-JP" altLang="en-US" sz="1100" baseline="0"/>
            <a:t>　</a:t>
          </a:r>
          <a:r>
            <a:rPr kumimoji="1" lang="en-US" altLang="ja-JP" sz="1100" baseline="0"/>
            <a:t>A + B = 241,850 + 10,438,413 = </a:t>
          </a:r>
          <a:r>
            <a:rPr kumimoji="1" lang="en-US" altLang="ja-JP" sz="1100" b="1" u="sng" baseline="0"/>
            <a:t>10,680,263</a:t>
          </a:r>
        </a:p>
      </xdr:txBody>
    </xdr:sp>
    <xdr:clientData/>
  </xdr:twoCellAnchor>
  <xdr:twoCellAnchor>
    <xdr:from>
      <xdr:col>52</xdr:col>
      <xdr:colOff>0</xdr:colOff>
      <xdr:row>717</xdr:row>
      <xdr:rowOff>0</xdr:rowOff>
    </xdr:from>
    <xdr:to>
      <xdr:col>61</xdr:col>
      <xdr:colOff>135659</xdr:colOff>
      <xdr:row>718</xdr:row>
      <xdr:rowOff>170872</xdr:rowOff>
    </xdr:to>
    <xdr:sp macro="" textlink="">
      <xdr:nvSpPr>
        <xdr:cNvPr id="27" name="テキスト ボックス 26"/>
        <xdr:cNvSpPr txBox="1"/>
      </xdr:nvSpPr>
      <xdr:spPr>
        <a:xfrm>
          <a:off x="9804400" y="28276550"/>
          <a:ext cx="3367809" cy="105987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多様性センター分（いきものログ）を追記。鮫島（</a:t>
          </a:r>
          <a:r>
            <a:rPr kumimoji="1" lang="en-US" altLang="ja-JP" sz="1100"/>
            <a:t>5/15</a:t>
          </a:r>
          <a:r>
            <a:rPr kumimoji="1" lang="ja-JP" altLang="en-US" sz="1100" baseline="0"/>
            <a:t> </a:t>
          </a:r>
          <a:r>
            <a:rPr kumimoji="1" lang="en-US" altLang="ja-JP" sz="1100" baseline="0"/>
            <a:t>9:48)</a:t>
          </a:r>
        </a:p>
        <a:p>
          <a:endParaRPr kumimoji="1" lang="en-US" altLang="ja-JP" sz="1100" baseline="0"/>
        </a:p>
      </xdr:txBody>
    </xdr:sp>
    <xdr:clientData/>
  </xdr:twoCellAnchor>
  <xdr:twoCellAnchor>
    <xdr:from>
      <xdr:col>51</xdr:col>
      <xdr:colOff>0</xdr:colOff>
      <xdr:row>31</xdr:row>
      <xdr:rowOff>0</xdr:rowOff>
    </xdr:from>
    <xdr:to>
      <xdr:col>60</xdr:col>
      <xdr:colOff>586509</xdr:colOff>
      <xdr:row>33</xdr:row>
      <xdr:rowOff>475672</xdr:rowOff>
    </xdr:to>
    <xdr:sp macro="" textlink="">
      <xdr:nvSpPr>
        <xdr:cNvPr id="28" name="テキスト ボックス 27"/>
        <xdr:cNvSpPr txBox="1"/>
      </xdr:nvSpPr>
      <xdr:spPr>
        <a:xfrm>
          <a:off x="9645650" y="11518900"/>
          <a:ext cx="3367809" cy="105987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成果実績は調査業務の国内連絡会リストの登録人数。（</a:t>
          </a:r>
          <a:r>
            <a:rPr kumimoji="1" lang="en-US" altLang="ja-JP" sz="1100"/>
            <a:t>2017/05/17)</a:t>
          </a:r>
        </a:p>
        <a:p>
          <a:endParaRPr kumimoji="1" lang="en-US" altLang="ja-JP" sz="1100" baseline="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54" t="s">
        <v>0</v>
      </c>
      <c r="AK2" s="954"/>
      <c r="AL2" s="954"/>
      <c r="AM2" s="954"/>
      <c r="AN2" s="954"/>
      <c r="AO2" s="955"/>
      <c r="AP2" s="955"/>
      <c r="AQ2" s="955"/>
      <c r="AR2" s="72" t="str">
        <f>IF(OR(AO2="　", AO2=""), "", "-")</f>
        <v/>
      </c>
      <c r="AS2" s="956">
        <v>218</v>
      </c>
      <c r="AT2" s="956"/>
      <c r="AU2" s="956"/>
      <c r="AV2" s="43" t="str">
        <f>IF(AW2="", "", "-")</f>
        <v/>
      </c>
      <c r="AW2" s="928"/>
      <c r="AX2" s="928"/>
    </row>
    <row r="3" spans="1:50" ht="21" customHeight="1" thickBot="1" x14ac:dyDescent="0.2">
      <c r="A3" s="885" t="s">
        <v>389</v>
      </c>
      <c r="B3" s="886"/>
      <c r="C3" s="886"/>
      <c r="D3" s="886"/>
      <c r="E3" s="886"/>
      <c r="F3" s="886"/>
      <c r="G3" s="886"/>
      <c r="H3" s="886"/>
      <c r="I3" s="886"/>
      <c r="J3" s="886"/>
      <c r="K3" s="886"/>
      <c r="L3" s="886"/>
      <c r="M3" s="886"/>
      <c r="N3" s="886"/>
      <c r="O3" s="886"/>
      <c r="P3" s="886"/>
      <c r="Q3" s="886"/>
      <c r="R3" s="886"/>
      <c r="S3" s="886"/>
      <c r="T3" s="886"/>
      <c r="U3" s="886"/>
      <c r="V3" s="886"/>
      <c r="W3" s="886"/>
      <c r="X3" s="886"/>
      <c r="Y3" s="886"/>
      <c r="Z3" s="886"/>
      <c r="AA3" s="886"/>
      <c r="AB3" s="886"/>
      <c r="AC3" s="886"/>
      <c r="AD3" s="886"/>
      <c r="AE3" s="886"/>
      <c r="AF3" s="886"/>
      <c r="AG3" s="886"/>
      <c r="AH3" s="886"/>
      <c r="AI3" s="23" t="s">
        <v>64</v>
      </c>
      <c r="AJ3" s="887" t="s">
        <v>466</v>
      </c>
      <c r="AK3" s="887"/>
      <c r="AL3" s="887"/>
      <c r="AM3" s="887"/>
      <c r="AN3" s="887"/>
      <c r="AO3" s="887"/>
      <c r="AP3" s="887"/>
      <c r="AQ3" s="887"/>
      <c r="AR3" s="887"/>
      <c r="AS3" s="887"/>
      <c r="AT3" s="887"/>
      <c r="AU3" s="887"/>
      <c r="AV3" s="887"/>
      <c r="AW3" s="887"/>
      <c r="AX3" s="24" t="s">
        <v>65</v>
      </c>
    </row>
    <row r="4" spans="1:50" ht="24.75" customHeight="1" x14ac:dyDescent="0.15">
      <c r="A4" s="717" t="s">
        <v>26</v>
      </c>
      <c r="B4" s="718"/>
      <c r="C4" s="718"/>
      <c r="D4" s="718"/>
      <c r="E4" s="718"/>
      <c r="F4" s="718"/>
      <c r="G4" s="695" t="s">
        <v>467</v>
      </c>
      <c r="H4" s="696"/>
      <c r="I4" s="696"/>
      <c r="J4" s="696"/>
      <c r="K4" s="696"/>
      <c r="L4" s="696"/>
      <c r="M4" s="696"/>
      <c r="N4" s="696"/>
      <c r="O4" s="696"/>
      <c r="P4" s="696"/>
      <c r="Q4" s="696"/>
      <c r="R4" s="696"/>
      <c r="S4" s="696"/>
      <c r="T4" s="696"/>
      <c r="U4" s="696"/>
      <c r="V4" s="696"/>
      <c r="W4" s="696"/>
      <c r="X4" s="696"/>
      <c r="Y4" s="697" t="s">
        <v>1</v>
      </c>
      <c r="Z4" s="698"/>
      <c r="AA4" s="698"/>
      <c r="AB4" s="698"/>
      <c r="AC4" s="698"/>
      <c r="AD4" s="699"/>
      <c r="AE4" s="700" t="s">
        <v>468</v>
      </c>
      <c r="AF4" s="701"/>
      <c r="AG4" s="701"/>
      <c r="AH4" s="701"/>
      <c r="AI4" s="701"/>
      <c r="AJ4" s="701"/>
      <c r="AK4" s="701"/>
      <c r="AL4" s="701"/>
      <c r="AM4" s="701"/>
      <c r="AN4" s="701"/>
      <c r="AO4" s="701"/>
      <c r="AP4" s="702"/>
      <c r="AQ4" s="703" t="s">
        <v>2</v>
      </c>
      <c r="AR4" s="698"/>
      <c r="AS4" s="698"/>
      <c r="AT4" s="698"/>
      <c r="AU4" s="698"/>
      <c r="AV4" s="698"/>
      <c r="AW4" s="698"/>
      <c r="AX4" s="704"/>
    </row>
    <row r="5" spans="1:50" ht="30" customHeight="1" x14ac:dyDescent="0.15">
      <c r="A5" s="705" t="s">
        <v>67</v>
      </c>
      <c r="B5" s="706"/>
      <c r="C5" s="706"/>
      <c r="D5" s="706"/>
      <c r="E5" s="706"/>
      <c r="F5" s="707"/>
      <c r="G5" s="857" t="s">
        <v>118</v>
      </c>
      <c r="H5" s="858"/>
      <c r="I5" s="858"/>
      <c r="J5" s="858"/>
      <c r="K5" s="858"/>
      <c r="L5" s="858"/>
      <c r="M5" s="859" t="s">
        <v>66</v>
      </c>
      <c r="N5" s="860"/>
      <c r="O5" s="860"/>
      <c r="P5" s="860"/>
      <c r="Q5" s="860"/>
      <c r="R5" s="861"/>
      <c r="S5" s="862" t="s">
        <v>131</v>
      </c>
      <c r="T5" s="858"/>
      <c r="U5" s="858"/>
      <c r="V5" s="858"/>
      <c r="W5" s="858"/>
      <c r="X5" s="863"/>
      <c r="Y5" s="711" t="s">
        <v>3</v>
      </c>
      <c r="Z5" s="540"/>
      <c r="AA5" s="540"/>
      <c r="AB5" s="540"/>
      <c r="AC5" s="540"/>
      <c r="AD5" s="541"/>
      <c r="AE5" s="712" t="s">
        <v>469</v>
      </c>
      <c r="AF5" s="712"/>
      <c r="AG5" s="712"/>
      <c r="AH5" s="712"/>
      <c r="AI5" s="712"/>
      <c r="AJ5" s="712"/>
      <c r="AK5" s="712"/>
      <c r="AL5" s="712"/>
      <c r="AM5" s="712"/>
      <c r="AN5" s="712"/>
      <c r="AO5" s="712"/>
      <c r="AP5" s="713"/>
      <c r="AQ5" s="714" t="s">
        <v>470</v>
      </c>
      <c r="AR5" s="715"/>
      <c r="AS5" s="715"/>
      <c r="AT5" s="715"/>
      <c r="AU5" s="715"/>
      <c r="AV5" s="715"/>
      <c r="AW5" s="715"/>
      <c r="AX5" s="716"/>
    </row>
    <row r="6" spans="1:50" ht="39" customHeight="1" x14ac:dyDescent="0.15">
      <c r="A6" s="719" t="s">
        <v>4</v>
      </c>
      <c r="B6" s="720"/>
      <c r="C6" s="720"/>
      <c r="D6" s="720"/>
      <c r="E6" s="720"/>
      <c r="F6" s="720"/>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497" t="s">
        <v>23</v>
      </c>
      <c r="B7" s="498"/>
      <c r="C7" s="498"/>
      <c r="D7" s="498"/>
      <c r="E7" s="498"/>
      <c r="F7" s="499"/>
      <c r="G7" s="500" t="s">
        <v>471</v>
      </c>
      <c r="H7" s="501"/>
      <c r="I7" s="501"/>
      <c r="J7" s="501"/>
      <c r="K7" s="501"/>
      <c r="L7" s="501"/>
      <c r="M7" s="501"/>
      <c r="N7" s="501"/>
      <c r="O7" s="501"/>
      <c r="P7" s="501"/>
      <c r="Q7" s="501"/>
      <c r="R7" s="501"/>
      <c r="S7" s="501"/>
      <c r="T7" s="501"/>
      <c r="U7" s="501"/>
      <c r="V7" s="501"/>
      <c r="W7" s="501"/>
      <c r="X7" s="502"/>
      <c r="Y7" s="939" t="s">
        <v>5</v>
      </c>
      <c r="Z7" s="463"/>
      <c r="AA7" s="463"/>
      <c r="AB7" s="463"/>
      <c r="AC7" s="463"/>
      <c r="AD7" s="940"/>
      <c r="AE7" s="929" t="s">
        <v>472</v>
      </c>
      <c r="AF7" s="930"/>
      <c r="AG7" s="930"/>
      <c r="AH7" s="930"/>
      <c r="AI7" s="930"/>
      <c r="AJ7" s="930"/>
      <c r="AK7" s="930"/>
      <c r="AL7" s="930"/>
      <c r="AM7" s="930"/>
      <c r="AN7" s="930"/>
      <c r="AO7" s="930"/>
      <c r="AP7" s="930"/>
      <c r="AQ7" s="930"/>
      <c r="AR7" s="930"/>
      <c r="AS7" s="930"/>
      <c r="AT7" s="930"/>
      <c r="AU7" s="930"/>
      <c r="AV7" s="930"/>
      <c r="AW7" s="930"/>
      <c r="AX7" s="931"/>
    </row>
    <row r="8" spans="1:50" ht="53.25" customHeight="1" x14ac:dyDescent="0.15">
      <c r="A8" s="497" t="s">
        <v>342</v>
      </c>
      <c r="B8" s="498"/>
      <c r="C8" s="498"/>
      <c r="D8" s="498"/>
      <c r="E8" s="498"/>
      <c r="F8" s="499"/>
      <c r="G8" s="957" t="str">
        <f>入力規則等!A26</f>
        <v>-</v>
      </c>
      <c r="H8" s="733"/>
      <c r="I8" s="733"/>
      <c r="J8" s="733"/>
      <c r="K8" s="733"/>
      <c r="L8" s="733"/>
      <c r="M8" s="733"/>
      <c r="N8" s="733"/>
      <c r="O8" s="733"/>
      <c r="P8" s="733"/>
      <c r="Q8" s="733"/>
      <c r="R8" s="733"/>
      <c r="S8" s="733"/>
      <c r="T8" s="733"/>
      <c r="U8" s="733"/>
      <c r="V8" s="733"/>
      <c r="W8" s="733"/>
      <c r="X8" s="958"/>
      <c r="Y8" s="864" t="s">
        <v>343</v>
      </c>
      <c r="Z8" s="865"/>
      <c r="AA8" s="865"/>
      <c r="AB8" s="865"/>
      <c r="AC8" s="865"/>
      <c r="AD8" s="866"/>
      <c r="AE8" s="732" t="str">
        <f>入力規則等!K13</f>
        <v>その他の事項経費</v>
      </c>
      <c r="AF8" s="733"/>
      <c r="AG8" s="733"/>
      <c r="AH8" s="733"/>
      <c r="AI8" s="733"/>
      <c r="AJ8" s="733"/>
      <c r="AK8" s="733"/>
      <c r="AL8" s="733"/>
      <c r="AM8" s="733"/>
      <c r="AN8" s="733"/>
      <c r="AO8" s="733"/>
      <c r="AP8" s="733"/>
      <c r="AQ8" s="733"/>
      <c r="AR8" s="733"/>
      <c r="AS8" s="733"/>
      <c r="AT8" s="733"/>
      <c r="AU8" s="733"/>
      <c r="AV8" s="733"/>
      <c r="AW8" s="733"/>
      <c r="AX8" s="734"/>
    </row>
    <row r="9" spans="1:50" ht="69" customHeight="1" x14ac:dyDescent="0.15">
      <c r="A9" s="867" t="s">
        <v>24</v>
      </c>
      <c r="B9" s="868"/>
      <c r="C9" s="868"/>
      <c r="D9" s="868"/>
      <c r="E9" s="868"/>
      <c r="F9" s="868"/>
      <c r="G9" s="869" t="s">
        <v>477</v>
      </c>
      <c r="H9" s="870"/>
      <c r="I9" s="870"/>
      <c r="J9" s="870"/>
      <c r="K9" s="870"/>
      <c r="L9" s="870"/>
      <c r="M9" s="870"/>
      <c r="N9" s="870"/>
      <c r="O9" s="870"/>
      <c r="P9" s="870"/>
      <c r="Q9" s="870"/>
      <c r="R9" s="870"/>
      <c r="S9" s="870"/>
      <c r="T9" s="870"/>
      <c r="U9" s="870"/>
      <c r="V9" s="870"/>
      <c r="W9" s="870"/>
      <c r="X9" s="870"/>
      <c r="Y9" s="870"/>
      <c r="Z9" s="870"/>
      <c r="AA9" s="870"/>
      <c r="AB9" s="870"/>
      <c r="AC9" s="870"/>
      <c r="AD9" s="870"/>
      <c r="AE9" s="870"/>
      <c r="AF9" s="870"/>
      <c r="AG9" s="870"/>
      <c r="AH9" s="870"/>
      <c r="AI9" s="870"/>
      <c r="AJ9" s="870"/>
      <c r="AK9" s="870"/>
      <c r="AL9" s="870"/>
      <c r="AM9" s="870"/>
      <c r="AN9" s="870"/>
      <c r="AO9" s="870"/>
      <c r="AP9" s="870"/>
      <c r="AQ9" s="870"/>
      <c r="AR9" s="870"/>
      <c r="AS9" s="870"/>
      <c r="AT9" s="870"/>
      <c r="AU9" s="870"/>
      <c r="AV9" s="870"/>
      <c r="AW9" s="870"/>
      <c r="AX9" s="871"/>
    </row>
    <row r="10" spans="1:50" ht="97.5" customHeight="1" x14ac:dyDescent="0.15">
      <c r="A10" s="671" t="s">
        <v>30</v>
      </c>
      <c r="B10" s="672"/>
      <c r="C10" s="672"/>
      <c r="D10" s="672"/>
      <c r="E10" s="672"/>
      <c r="F10" s="672"/>
      <c r="G10" s="762" t="s">
        <v>539</v>
      </c>
      <c r="H10" s="763"/>
      <c r="I10" s="763"/>
      <c r="J10" s="763"/>
      <c r="K10" s="763"/>
      <c r="L10" s="763"/>
      <c r="M10" s="763"/>
      <c r="N10" s="763"/>
      <c r="O10" s="763"/>
      <c r="P10" s="763"/>
      <c r="Q10" s="763"/>
      <c r="R10" s="763"/>
      <c r="S10" s="763"/>
      <c r="T10" s="763"/>
      <c r="U10" s="763"/>
      <c r="V10" s="763"/>
      <c r="W10" s="763"/>
      <c r="X10" s="763"/>
      <c r="Y10" s="763"/>
      <c r="Z10" s="763"/>
      <c r="AA10" s="763"/>
      <c r="AB10" s="763"/>
      <c r="AC10" s="763"/>
      <c r="AD10" s="763"/>
      <c r="AE10" s="763"/>
      <c r="AF10" s="763"/>
      <c r="AG10" s="763"/>
      <c r="AH10" s="763"/>
      <c r="AI10" s="763"/>
      <c r="AJ10" s="763"/>
      <c r="AK10" s="763"/>
      <c r="AL10" s="763"/>
      <c r="AM10" s="763"/>
      <c r="AN10" s="763"/>
      <c r="AO10" s="763"/>
      <c r="AP10" s="763"/>
      <c r="AQ10" s="763"/>
      <c r="AR10" s="763"/>
      <c r="AS10" s="763"/>
      <c r="AT10" s="763"/>
      <c r="AU10" s="763"/>
      <c r="AV10" s="763"/>
      <c r="AW10" s="763"/>
      <c r="AX10" s="764"/>
    </row>
    <row r="11" spans="1:50" ht="42" customHeight="1" x14ac:dyDescent="0.15">
      <c r="A11" s="671" t="s">
        <v>6</v>
      </c>
      <c r="B11" s="672"/>
      <c r="C11" s="672"/>
      <c r="D11" s="672"/>
      <c r="E11" s="672"/>
      <c r="F11" s="673"/>
      <c r="G11" s="708" t="str">
        <f>入力規則等!P10</f>
        <v>委託・請負</v>
      </c>
      <c r="H11" s="709"/>
      <c r="I11" s="709"/>
      <c r="J11" s="709"/>
      <c r="K11" s="709"/>
      <c r="L11" s="709"/>
      <c r="M11" s="709"/>
      <c r="N11" s="709"/>
      <c r="O11" s="709"/>
      <c r="P11" s="709"/>
      <c r="Q11" s="709"/>
      <c r="R11" s="709"/>
      <c r="S11" s="709"/>
      <c r="T11" s="709"/>
      <c r="U11" s="709"/>
      <c r="V11" s="709"/>
      <c r="W11" s="709"/>
      <c r="X11" s="709"/>
      <c r="Y11" s="709"/>
      <c r="Z11" s="709"/>
      <c r="AA11" s="709"/>
      <c r="AB11" s="709"/>
      <c r="AC11" s="709"/>
      <c r="AD11" s="709"/>
      <c r="AE11" s="709"/>
      <c r="AF11" s="709"/>
      <c r="AG11" s="709"/>
      <c r="AH11" s="709"/>
      <c r="AI11" s="709"/>
      <c r="AJ11" s="709"/>
      <c r="AK11" s="709"/>
      <c r="AL11" s="709"/>
      <c r="AM11" s="709"/>
      <c r="AN11" s="709"/>
      <c r="AO11" s="709"/>
      <c r="AP11" s="709"/>
      <c r="AQ11" s="709"/>
      <c r="AR11" s="709"/>
      <c r="AS11" s="709"/>
      <c r="AT11" s="709"/>
      <c r="AU11" s="709"/>
      <c r="AV11" s="709"/>
      <c r="AW11" s="709"/>
      <c r="AX11" s="710"/>
    </row>
    <row r="12" spans="1:50" ht="21" customHeight="1" x14ac:dyDescent="0.15">
      <c r="A12" s="961" t="s">
        <v>25</v>
      </c>
      <c r="B12" s="962"/>
      <c r="C12" s="962"/>
      <c r="D12" s="962"/>
      <c r="E12" s="962"/>
      <c r="F12" s="963"/>
      <c r="G12" s="770"/>
      <c r="H12" s="771"/>
      <c r="I12" s="771"/>
      <c r="J12" s="771"/>
      <c r="K12" s="771"/>
      <c r="L12" s="771"/>
      <c r="M12" s="771"/>
      <c r="N12" s="771"/>
      <c r="O12" s="771"/>
      <c r="P12" s="405" t="s">
        <v>309</v>
      </c>
      <c r="Q12" s="406"/>
      <c r="R12" s="406"/>
      <c r="S12" s="406"/>
      <c r="T12" s="406"/>
      <c r="U12" s="406"/>
      <c r="V12" s="407"/>
      <c r="W12" s="405" t="s">
        <v>310</v>
      </c>
      <c r="X12" s="406"/>
      <c r="Y12" s="406"/>
      <c r="Z12" s="406"/>
      <c r="AA12" s="406"/>
      <c r="AB12" s="406"/>
      <c r="AC12" s="407"/>
      <c r="AD12" s="405" t="s">
        <v>316</v>
      </c>
      <c r="AE12" s="406"/>
      <c r="AF12" s="406"/>
      <c r="AG12" s="406"/>
      <c r="AH12" s="406"/>
      <c r="AI12" s="406"/>
      <c r="AJ12" s="407"/>
      <c r="AK12" s="405" t="s">
        <v>390</v>
      </c>
      <c r="AL12" s="406"/>
      <c r="AM12" s="406"/>
      <c r="AN12" s="406"/>
      <c r="AO12" s="406"/>
      <c r="AP12" s="406"/>
      <c r="AQ12" s="407"/>
      <c r="AR12" s="405" t="s">
        <v>391</v>
      </c>
      <c r="AS12" s="406"/>
      <c r="AT12" s="406"/>
      <c r="AU12" s="406"/>
      <c r="AV12" s="406"/>
      <c r="AW12" s="406"/>
      <c r="AX12" s="735"/>
    </row>
    <row r="13" spans="1:50" ht="21" customHeight="1" x14ac:dyDescent="0.15">
      <c r="A13" s="627"/>
      <c r="B13" s="628"/>
      <c r="C13" s="628"/>
      <c r="D13" s="628"/>
      <c r="E13" s="628"/>
      <c r="F13" s="629"/>
      <c r="G13" s="736" t="s">
        <v>7</v>
      </c>
      <c r="H13" s="737"/>
      <c r="I13" s="778" t="s">
        <v>8</v>
      </c>
      <c r="J13" s="779"/>
      <c r="K13" s="779"/>
      <c r="L13" s="779"/>
      <c r="M13" s="779"/>
      <c r="N13" s="779"/>
      <c r="O13" s="780"/>
      <c r="P13" s="668">
        <v>31</v>
      </c>
      <c r="Q13" s="669"/>
      <c r="R13" s="669"/>
      <c r="S13" s="669"/>
      <c r="T13" s="669"/>
      <c r="U13" s="669"/>
      <c r="V13" s="670"/>
      <c r="W13" s="668">
        <v>45</v>
      </c>
      <c r="X13" s="669"/>
      <c r="Y13" s="669"/>
      <c r="Z13" s="669"/>
      <c r="AA13" s="669"/>
      <c r="AB13" s="669"/>
      <c r="AC13" s="670"/>
      <c r="AD13" s="668">
        <v>55</v>
      </c>
      <c r="AE13" s="669"/>
      <c r="AF13" s="669"/>
      <c r="AG13" s="669"/>
      <c r="AH13" s="669"/>
      <c r="AI13" s="669"/>
      <c r="AJ13" s="670"/>
      <c r="AK13" s="668">
        <v>44</v>
      </c>
      <c r="AL13" s="669"/>
      <c r="AM13" s="669"/>
      <c r="AN13" s="669"/>
      <c r="AO13" s="669"/>
      <c r="AP13" s="669"/>
      <c r="AQ13" s="670"/>
      <c r="AR13" s="936"/>
      <c r="AS13" s="937"/>
      <c r="AT13" s="937"/>
      <c r="AU13" s="937"/>
      <c r="AV13" s="937"/>
      <c r="AW13" s="937"/>
      <c r="AX13" s="938"/>
    </row>
    <row r="14" spans="1:50" ht="21" customHeight="1" x14ac:dyDescent="0.15">
      <c r="A14" s="627"/>
      <c r="B14" s="628"/>
      <c r="C14" s="628"/>
      <c r="D14" s="628"/>
      <c r="E14" s="628"/>
      <c r="F14" s="629"/>
      <c r="G14" s="738"/>
      <c r="H14" s="739"/>
      <c r="I14" s="724" t="s">
        <v>9</v>
      </c>
      <c r="J14" s="773"/>
      <c r="K14" s="773"/>
      <c r="L14" s="773"/>
      <c r="M14" s="773"/>
      <c r="N14" s="773"/>
      <c r="O14" s="774"/>
      <c r="P14" s="668" t="s">
        <v>473</v>
      </c>
      <c r="Q14" s="669"/>
      <c r="R14" s="669"/>
      <c r="S14" s="669"/>
      <c r="T14" s="669"/>
      <c r="U14" s="669"/>
      <c r="V14" s="670"/>
      <c r="W14" s="668" t="s">
        <v>473</v>
      </c>
      <c r="X14" s="669"/>
      <c r="Y14" s="669"/>
      <c r="Z14" s="669"/>
      <c r="AA14" s="669"/>
      <c r="AB14" s="669"/>
      <c r="AC14" s="670"/>
      <c r="AD14" s="668" t="s">
        <v>473</v>
      </c>
      <c r="AE14" s="669"/>
      <c r="AF14" s="669"/>
      <c r="AG14" s="669"/>
      <c r="AH14" s="669"/>
      <c r="AI14" s="669"/>
      <c r="AJ14" s="670"/>
      <c r="AK14" s="668" t="s">
        <v>473</v>
      </c>
      <c r="AL14" s="669"/>
      <c r="AM14" s="669"/>
      <c r="AN14" s="669"/>
      <c r="AO14" s="669"/>
      <c r="AP14" s="669"/>
      <c r="AQ14" s="670"/>
      <c r="AR14" s="802"/>
      <c r="AS14" s="802"/>
      <c r="AT14" s="802"/>
      <c r="AU14" s="802"/>
      <c r="AV14" s="802"/>
      <c r="AW14" s="802"/>
      <c r="AX14" s="803"/>
    </row>
    <row r="15" spans="1:50" ht="21" customHeight="1" x14ac:dyDescent="0.15">
      <c r="A15" s="627"/>
      <c r="B15" s="628"/>
      <c r="C15" s="628"/>
      <c r="D15" s="628"/>
      <c r="E15" s="628"/>
      <c r="F15" s="629"/>
      <c r="G15" s="738"/>
      <c r="H15" s="739"/>
      <c r="I15" s="724" t="s">
        <v>51</v>
      </c>
      <c r="J15" s="725"/>
      <c r="K15" s="725"/>
      <c r="L15" s="725"/>
      <c r="M15" s="725"/>
      <c r="N15" s="725"/>
      <c r="O15" s="726"/>
      <c r="P15" s="668" t="s">
        <v>474</v>
      </c>
      <c r="Q15" s="669"/>
      <c r="R15" s="669"/>
      <c r="S15" s="669"/>
      <c r="T15" s="669"/>
      <c r="U15" s="669"/>
      <c r="V15" s="670"/>
      <c r="W15" s="668" t="s">
        <v>474</v>
      </c>
      <c r="X15" s="669"/>
      <c r="Y15" s="669"/>
      <c r="Z15" s="669"/>
      <c r="AA15" s="669"/>
      <c r="AB15" s="669"/>
      <c r="AC15" s="670"/>
      <c r="AD15" s="668" t="s">
        <v>474</v>
      </c>
      <c r="AE15" s="669"/>
      <c r="AF15" s="669"/>
      <c r="AG15" s="669"/>
      <c r="AH15" s="669"/>
      <c r="AI15" s="669"/>
      <c r="AJ15" s="670"/>
      <c r="AK15" s="668" t="s">
        <v>474</v>
      </c>
      <c r="AL15" s="669"/>
      <c r="AM15" s="669"/>
      <c r="AN15" s="669"/>
      <c r="AO15" s="669"/>
      <c r="AP15" s="669"/>
      <c r="AQ15" s="670"/>
      <c r="AR15" s="668" t="s">
        <v>547</v>
      </c>
      <c r="AS15" s="669"/>
      <c r="AT15" s="669"/>
      <c r="AU15" s="669"/>
      <c r="AV15" s="669"/>
      <c r="AW15" s="669"/>
      <c r="AX15" s="772"/>
    </row>
    <row r="16" spans="1:50" ht="21" customHeight="1" x14ac:dyDescent="0.15">
      <c r="A16" s="627"/>
      <c r="B16" s="628"/>
      <c r="C16" s="628"/>
      <c r="D16" s="628"/>
      <c r="E16" s="628"/>
      <c r="F16" s="629"/>
      <c r="G16" s="738"/>
      <c r="H16" s="739"/>
      <c r="I16" s="724" t="s">
        <v>52</v>
      </c>
      <c r="J16" s="725"/>
      <c r="K16" s="725"/>
      <c r="L16" s="725"/>
      <c r="M16" s="725"/>
      <c r="N16" s="725"/>
      <c r="O16" s="726"/>
      <c r="P16" s="668" t="s">
        <v>474</v>
      </c>
      <c r="Q16" s="669"/>
      <c r="R16" s="669"/>
      <c r="S16" s="669"/>
      <c r="T16" s="669"/>
      <c r="U16" s="669"/>
      <c r="V16" s="670"/>
      <c r="W16" s="668" t="s">
        <v>474</v>
      </c>
      <c r="X16" s="669"/>
      <c r="Y16" s="669"/>
      <c r="Z16" s="669"/>
      <c r="AA16" s="669"/>
      <c r="AB16" s="669"/>
      <c r="AC16" s="670"/>
      <c r="AD16" s="668" t="s">
        <v>474</v>
      </c>
      <c r="AE16" s="669"/>
      <c r="AF16" s="669"/>
      <c r="AG16" s="669"/>
      <c r="AH16" s="669"/>
      <c r="AI16" s="669"/>
      <c r="AJ16" s="670"/>
      <c r="AK16" s="668" t="s">
        <v>474</v>
      </c>
      <c r="AL16" s="669"/>
      <c r="AM16" s="669"/>
      <c r="AN16" s="669"/>
      <c r="AO16" s="669"/>
      <c r="AP16" s="669"/>
      <c r="AQ16" s="670"/>
      <c r="AR16" s="765"/>
      <c r="AS16" s="766"/>
      <c r="AT16" s="766"/>
      <c r="AU16" s="766"/>
      <c r="AV16" s="766"/>
      <c r="AW16" s="766"/>
      <c r="AX16" s="767"/>
    </row>
    <row r="17" spans="1:50" ht="24.75" customHeight="1" x14ac:dyDescent="0.15">
      <c r="A17" s="627"/>
      <c r="B17" s="628"/>
      <c r="C17" s="628"/>
      <c r="D17" s="628"/>
      <c r="E17" s="628"/>
      <c r="F17" s="629"/>
      <c r="G17" s="738"/>
      <c r="H17" s="739"/>
      <c r="I17" s="724" t="s">
        <v>50</v>
      </c>
      <c r="J17" s="773"/>
      <c r="K17" s="773"/>
      <c r="L17" s="773"/>
      <c r="M17" s="773"/>
      <c r="N17" s="773"/>
      <c r="O17" s="774"/>
      <c r="P17" s="668" t="s">
        <v>473</v>
      </c>
      <c r="Q17" s="669"/>
      <c r="R17" s="669"/>
      <c r="S17" s="669"/>
      <c r="T17" s="669"/>
      <c r="U17" s="669"/>
      <c r="V17" s="670"/>
      <c r="W17" s="668" t="s">
        <v>473</v>
      </c>
      <c r="X17" s="669"/>
      <c r="Y17" s="669"/>
      <c r="Z17" s="669"/>
      <c r="AA17" s="669"/>
      <c r="AB17" s="669"/>
      <c r="AC17" s="670"/>
      <c r="AD17" s="668" t="s">
        <v>473</v>
      </c>
      <c r="AE17" s="669"/>
      <c r="AF17" s="669"/>
      <c r="AG17" s="669"/>
      <c r="AH17" s="669"/>
      <c r="AI17" s="669"/>
      <c r="AJ17" s="670"/>
      <c r="AK17" s="668" t="s">
        <v>473</v>
      </c>
      <c r="AL17" s="669"/>
      <c r="AM17" s="669"/>
      <c r="AN17" s="669"/>
      <c r="AO17" s="669"/>
      <c r="AP17" s="669"/>
      <c r="AQ17" s="670"/>
      <c r="AR17" s="934"/>
      <c r="AS17" s="934"/>
      <c r="AT17" s="934"/>
      <c r="AU17" s="934"/>
      <c r="AV17" s="934"/>
      <c r="AW17" s="934"/>
      <c r="AX17" s="935"/>
    </row>
    <row r="18" spans="1:50" ht="24.75" customHeight="1" x14ac:dyDescent="0.15">
      <c r="A18" s="627"/>
      <c r="B18" s="628"/>
      <c r="C18" s="628"/>
      <c r="D18" s="628"/>
      <c r="E18" s="628"/>
      <c r="F18" s="629"/>
      <c r="G18" s="740"/>
      <c r="H18" s="741"/>
      <c r="I18" s="729" t="s">
        <v>21</v>
      </c>
      <c r="J18" s="730"/>
      <c r="K18" s="730"/>
      <c r="L18" s="730"/>
      <c r="M18" s="730"/>
      <c r="N18" s="730"/>
      <c r="O18" s="731"/>
      <c r="P18" s="896">
        <f>SUM(P13:V17)</f>
        <v>31</v>
      </c>
      <c r="Q18" s="897"/>
      <c r="R18" s="897"/>
      <c r="S18" s="897"/>
      <c r="T18" s="897"/>
      <c r="U18" s="897"/>
      <c r="V18" s="898"/>
      <c r="W18" s="896">
        <f>SUM(W13:AC17)</f>
        <v>45</v>
      </c>
      <c r="X18" s="897"/>
      <c r="Y18" s="897"/>
      <c r="Z18" s="897"/>
      <c r="AA18" s="897"/>
      <c r="AB18" s="897"/>
      <c r="AC18" s="898"/>
      <c r="AD18" s="896">
        <f>SUM(AD13:AJ17)</f>
        <v>55</v>
      </c>
      <c r="AE18" s="897"/>
      <c r="AF18" s="897"/>
      <c r="AG18" s="897"/>
      <c r="AH18" s="897"/>
      <c r="AI18" s="897"/>
      <c r="AJ18" s="898"/>
      <c r="AK18" s="896">
        <f>SUM(AK13:AQ17)</f>
        <v>44</v>
      </c>
      <c r="AL18" s="897"/>
      <c r="AM18" s="897"/>
      <c r="AN18" s="897"/>
      <c r="AO18" s="897"/>
      <c r="AP18" s="897"/>
      <c r="AQ18" s="898"/>
      <c r="AR18" s="896">
        <f>SUM(AR13:AX17)</f>
        <v>0</v>
      </c>
      <c r="AS18" s="897"/>
      <c r="AT18" s="897"/>
      <c r="AU18" s="897"/>
      <c r="AV18" s="897"/>
      <c r="AW18" s="897"/>
      <c r="AX18" s="899"/>
    </row>
    <row r="19" spans="1:50" ht="24.75" customHeight="1" x14ac:dyDescent="0.15">
      <c r="A19" s="627"/>
      <c r="B19" s="628"/>
      <c r="C19" s="628"/>
      <c r="D19" s="628"/>
      <c r="E19" s="628"/>
      <c r="F19" s="629"/>
      <c r="G19" s="894" t="s">
        <v>10</v>
      </c>
      <c r="H19" s="895"/>
      <c r="I19" s="895"/>
      <c r="J19" s="895"/>
      <c r="K19" s="895"/>
      <c r="L19" s="895"/>
      <c r="M19" s="895"/>
      <c r="N19" s="895"/>
      <c r="O19" s="895"/>
      <c r="P19" s="668">
        <v>20</v>
      </c>
      <c r="Q19" s="669"/>
      <c r="R19" s="669"/>
      <c r="S19" s="669"/>
      <c r="T19" s="669"/>
      <c r="U19" s="669"/>
      <c r="V19" s="670"/>
      <c r="W19" s="668">
        <v>44</v>
      </c>
      <c r="X19" s="669"/>
      <c r="Y19" s="669"/>
      <c r="Z19" s="669"/>
      <c r="AA19" s="669"/>
      <c r="AB19" s="669"/>
      <c r="AC19" s="670"/>
      <c r="AD19" s="668">
        <v>50</v>
      </c>
      <c r="AE19" s="669"/>
      <c r="AF19" s="669"/>
      <c r="AG19" s="669"/>
      <c r="AH19" s="669"/>
      <c r="AI19" s="669"/>
      <c r="AJ19" s="670"/>
      <c r="AK19" s="338"/>
      <c r="AL19" s="338"/>
      <c r="AM19" s="338"/>
      <c r="AN19" s="338"/>
      <c r="AO19" s="338"/>
      <c r="AP19" s="338"/>
      <c r="AQ19" s="338"/>
      <c r="AR19" s="338"/>
      <c r="AS19" s="338"/>
      <c r="AT19" s="338"/>
      <c r="AU19" s="338"/>
      <c r="AV19" s="338"/>
      <c r="AW19" s="338"/>
      <c r="AX19" s="340"/>
    </row>
    <row r="20" spans="1:50" ht="24.75" customHeight="1" x14ac:dyDescent="0.15">
      <c r="A20" s="627"/>
      <c r="B20" s="628"/>
      <c r="C20" s="628"/>
      <c r="D20" s="628"/>
      <c r="E20" s="628"/>
      <c r="F20" s="629"/>
      <c r="G20" s="894" t="s">
        <v>11</v>
      </c>
      <c r="H20" s="895"/>
      <c r="I20" s="895"/>
      <c r="J20" s="895"/>
      <c r="K20" s="895"/>
      <c r="L20" s="895"/>
      <c r="M20" s="895"/>
      <c r="N20" s="895"/>
      <c r="O20" s="895"/>
      <c r="P20" s="337">
        <f>IF(P18=0, "-", SUM(P19)/P18)</f>
        <v>0.64516129032258063</v>
      </c>
      <c r="Q20" s="337"/>
      <c r="R20" s="337"/>
      <c r="S20" s="337"/>
      <c r="T20" s="337"/>
      <c r="U20" s="337"/>
      <c r="V20" s="337"/>
      <c r="W20" s="337">
        <f t="shared" ref="W20" si="0">IF(W18=0, "-", SUM(W19)/W18)</f>
        <v>0.97777777777777775</v>
      </c>
      <c r="X20" s="337"/>
      <c r="Y20" s="337"/>
      <c r="Z20" s="337"/>
      <c r="AA20" s="337"/>
      <c r="AB20" s="337"/>
      <c r="AC20" s="337"/>
      <c r="AD20" s="337">
        <f t="shared" ref="AD20" si="1">IF(AD18=0, "-", SUM(AD19)/AD18)</f>
        <v>0.90909090909090906</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67"/>
      <c r="B21" s="868"/>
      <c r="C21" s="868"/>
      <c r="D21" s="868"/>
      <c r="E21" s="868"/>
      <c r="F21" s="964"/>
      <c r="G21" s="335" t="s">
        <v>422</v>
      </c>
      <c r="H21" s="336"/>
      <c r="I21" s="336"/>
      <c r="J21" s="336"/>
      <c r="K21" s="336"/>
      <c r="L21" s="336"/>
      <c r="M21" s="336"/>
      <c r="N21" s="336"/>
      <c r="O21" s="336"/>
      <c r="P21" s="337">
        <f>IF(P19=0, "-", SUM(P19)/SUM(P13,P14))</f>
        <v>0.64516129032258063</v>
      </c>
      <c r="Q21" s="337"/>
      <c r="R21" s="337"/>
      <c r="S21" s="337"/>
      <c r="T21" s="337"/>
      <c r="U21" s="337"/>
      <c r="V21" s="337"/>
      <c r="W21" s="337">
        <f t="shared" ref="W21" si="2">IF(W19=0, "-", SUM(W19)/SUM(W13,W14))</f>
        <v>0.97777777777777775</v>
      </c>
      <c r="X21" s="337"/>
      <c r="Y21" s="337"/>
      <c r="Z21" s="337"/>
      <c r="AA21" s="337"/>
      <c r="AB21" s="337"/>
      <c r="AC21" s="337"/>
      <c r="AD21" s="337">
        <f t="shared" ref="AD21" si="3">IF(AD19=0, "-", SUM(AD19)/SUM(AD13,AD14))</f>
        <v>0.90909090909090906</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82" t="s">
        <v>400</v>
      </c>
      <c r="B22" s="983"/>
      <c r="C22" s="983"/>
      <c r="D22" s="983"/>
      <c r="E22" s="983"/>
      <c r="F22" s="984"/>
      <c r="G22" s="969" t="s">
        <v>398</v>
      </c>
      <c r="H22" s="229"/>
      <c r="I22" s="229"/>
      <c r="J22" s="229"/>
      <c r="K22" s="229"/>
      <c r="L22" s="229"/>
      <c r="M22" s="229"/>
      <c r="N22" s="229"/>
      <c r="O22" s="230"/>
      <c r="P22" s="959" t="s">
        <v>397</v>
      </c>
      <c r="Q22" s="229"/>
      <c r="R22" s="229"/>
      <c r="S22" s="229"/>
      <c r="T22" s="229"/>
      <c r="U22" s="229"/>
      <c r="V22" s="230"/>
      <c r="W22" s="959" t="s">
        <v>396</v>
      </c>
      <c r="X22" s="229"/>
      <c r="Y22" s="229"/>
      <c r="Z22" s="229"/>
      <c r="AA22" s="229"/>
      <c r="AB22" s="229"/>
      <c r="AC22" s="230"/>
      <c r="AD22" s="959" t="s">
        <v>395</v>
      </c>
      <c r="AE22" s="229"/>
      <c r="AF22" s="229"/>
      <c r="AG22" s="229"/>
      <c r="AH22" s="229"/>
      <c r="AI22" s="229"/>
      <c r="AJ22" s="229"/>
      <c r="AK22" s="229"/>
      <c r="AL22" s="229"/>
      <c r="AM22" s="229"/>
      <c r="AN22" s="229"/>
      <c r="AO22" s="229"/>
      <c r="AP22" s="229"/>
      <c r="AQ22" s="229"/>
      <c r="AR22" s="229"/>
      <c r="AS22" s="229"/>
      <c r="AT22" s="229"/>
      <c r="AU22" s="229"/>
      <c r="AV22" s="229"/>
      <c r="AW22" s="229"/>
      <c r="AX22" s="991"/>
    </row>
    <row r="23" spans="1:50" ht="25.5" customHeight="1" x14ac:dyDescent="0.15">
      <c r="A23" s="985"/>
      <c r="B23" s="986"/>
      <c r="C23" s="986"/>
      <c r="D23" s="986"/>
      <c r="E23" s="986"/>
      <c r="F23" s="987"/>
      <c r="G23" s="970" t="s">
        <v>475</v>
      </c>
      <c r="H23" s="971"/>
      <c r="I23" s="971"/>
      <c r="J23" s="971"/>
      <c r="K23" s="971"/>
      <c r="L23" s="971"/>
      <c r="M23" s="971"/>
      <c r="N23" s="971"/>
      <c r="O23" s="972"/>
      <c r="P23" s="936">
        <v>44</v>
      </c>
      <c r="Q23" s="937"/>
      <c r="R23" s="937"/>
      <c r="S23" s="937"/>
      <c r="T23" s="937"/>
      <c r="U23" s="937"/>
      <c r="V23" s="960"/>
      <c r="W23" s="936"/>
      <c r="X23" s="937"/>
      <c r="Y23" s="937"/>
      <c r="Z23" s="937"/>
      <c r="AA23" s="937"/>
      <c r="AB23" s="937"/>
      <c r="AC23" s="960"/>
      <c r="AD23" s="992"/>
      <c r="AE23" s="993"/>
      <c r="AF23" s="993"/>
      <c r="AG23" s="993"/>
      <c r="AH23" s="993"/>
      <c r="AI23" s="993"/>
      <c r="AJ23" s="993"/>
      <c r="AK23" s="993"/>
      <c r="AL23" s="993"/>
      <c r="AM23" s="993"/>
      <c r="AN23" s="993"/>
      <c r="AO23" s="993"/>
      <c r="AP23" s="993"/>
      <c r="AQ23" s="993"/>
      <c r="AR23" s="993"/>
      <c r="AS23" s="993"/>
      <c r="AT23" s="993"/>
      <c r="AU23" s="993"/>
      <c r="AV23" s="993"/>
      <c r="AW23" s="993"/>
      <c r="AX23" s="994"/>
    </row>
    <row r="24" spans="1:50" ht="25.5" customHeight="1" x14ac:dyDescent="0.15">
      <c r="A24" s="985"/>
      <c r="B24" s="986"/>
      <c r="C24" s="986"/>
      <c r="D24" s="986"/>
      <c r="E24" s="986"/>
      <c r="F24" s="987"/>
      <c r="G24" s="973"/>
      <c r="H24" s="974"/>
      <c r="I24" s="974"/>
      <c r="J24" s="974"/>
      <c r="K24" s="974"/>
      <c r="L24" s="974"/>
      <c r="M24" s="974"/>
      <c r="N24" s="974"/>
      <c r="O24" s="975"/>
      <c r="P24" s="668"/>
      <c r="Q24" s="669"/>
      <c r="R24" s="669"/>
      <c r="S24" s="669"/>
      <c r="T24" s="669"/>
      <c r="U24" s="669"/>
      <c r="V24" s="670"/>
      <c r="W24" s="668"/>
      <c r="X24" s="669"/>
      <c r="Y24" s="669"/>
      <c r="Z24" s="669"/>
      <c r="AA24" s="669"/>
      <c r="AB24" s="669"/>
      <c r="AC24" s="670"/>
      <c r="AD24" s="995"/>
      <c r="AE24" s="996"/>
      <c r="AF24" s="996"/>
      <c r="AG24" s="996"/>
      <c r="AH24" s="996"/>
      <c r="AI24" s="996"/>
      <c r="AJ24" s="996"/>
      <c r="AK24" s="996"/>
      <c r="AL24" s="996"/>
      <c r="AM24" s="996"/>
      <c r="AN24" s="996"/>
      <c r="AO24" s="996"/>
      <c r="AP24" s="996"/>
      <c r="AQ24" s="996"/>
      <c r="AR24" s="996"/>
      <c r="AS24" s="996"/>
      <c r="AT24" s="996"/>
      <c r="AU24" s="996"/>
      <c r="AV24" s="996"/>
      <c r="AW24" s="996"/>
      <c r="AX24" s="997"/>
    </row>
    <row r="25" spans="1:50" ht="25.5" customHeight="1" x14ac:dyDescent="0.15">
      <c r="A25" s="985"/>
      <c r="B25" s="986"/>
      <c r="C25" s="986"/>
      <c r="D25" s="986"/>
      <c r="E25" s="986"/>
      <c r="F25" s="987"/>
      <c r="G25" s="973"/>
      <c r="H25" s="974"/>
      <c r="I25" s="974"/>
      <c r="J25" s="974"/>
      <c r="K25" s="974"/>
      <c r="L25" s="974"/>
      <c r="M25" s="974"/>
      <c r="N25" s="974"/>
      <c r="O25" s="975"/>
      <c r="P25" s="668"/>
      <c r="Q25" s="669"/>
      <c r="R25" s="669"/>
      <c r="S25" s="669"/>
      <c r="T25" s="669"/>
      <c r="U25" s="669"/>
      <c r="V25" s="670"/>
      <c r="W25" s="668"/>
      <c r="X25" s="669"/>
      <c r="Y25" s="669"/>
      <c r="Z25" s="669"/>
      <c r="AA25" s="669"/>
      <c r="AB25" s="669"/>
      <c r="AC25" s="670"/>
      <c r="AD25" s="995"/>
      <c r="AE25" s="996"/>
      <c r="AF25" s="996"/>
      <c r="AG25" s="996"/>
      <c r="AH25" s="996"/>
      <c r="AI25" s="996"/>
      <c r="AJ25" s="996"/>
      <c r="AK25" s="996"/>
      <c r="AL25" s="996"/>
      <c r="AM25" s="996"/>
      <c r="AN25" s="996"/>
      <c r="AO25" s="996"/>
      <c r="AP25" s="996"/>
      <c r="AQ25" s="996"/>
      <c r="AR25" s="996"/>
      <c r="AS25" s="996"/>
      <c r="AT25" s="996"/>
      <c r="AU25" s="996"/>
      <c r="AV25" s="996"/>
      <c r="AW25" s="996"/>
      <c r="AX25" s="997"/>
    </row>
    <row r="26" spans="1:50" ht="25.5" customHeight="1" x14ac:dyDescent="0.15">
      <c r="A26" s="985"/>
      <c r="B26" s="986"/>
      <c r="C26" s="986"/>
      <c r="D26" s="986"/>
      <c r="E26" s="986"/>
      <c r="F26" s="987"/>
      <c r="G26" s="973"/>
      <c r="H26" s="974"/>
      <c r="I26" s="974"/>
      <c r="J26" s="974"/>
      <c r="K26" s="974"/>
      <c r="L26" s="974"/>
      <c r="M26" s="974"/>
      <c r="N26" s="974"/>
      <c r="O26" s="975"/>
      <c r="P26" s="668"/>
      <c r="Q26" s="669"/>
      <c r="R26" s="669"/>
      <c r="S26" s="669"/>
      <c r="T26" s="669"/>
      <c r="U26" s="669"/>
      <c r="V26" s="670"/>
      <c r="W26" s="668"/>
      <c r="X26" s="669"/>
      <c r="Y26" s="669"/>
      <c r="Z26" s="669"/>
      <c r="AA26" s="669"/>
      <c r="AB26" s="669"/>
      <c r="AC26" s="670"/>
      <c r="AD26" s="995"/>
      <c r="AE26" s="996"/>
      <c r="AF26" s="996"/>
      <c r="AG26" s="996"/>
      <c r="AH26" s="996"/>
      <c r="AI26" s="996"/>
      <c r="AJ26" s="996"/>
      <c r="AK26" s="996"/>
      <c r="AL26" s="996"/>
      <c r="AM26" s="996"/>
      <c r="AN26" s="996"/>
      <c r="AO26" s="996"/>
      <c r="AP26" s="996"/>
      <c r="AQ26" s="996"/>
      <c r="AR26" s="996"/>
      <c r="AS26" s="996"/>
      <c r="AT26" s="996"/>
      <c r="AU26" s="996"/>
      <c r="AV26" s="996"/>
      <c r="AW26" s="996"/>
      <c r="AX26" s="997"/>
    </row>
    <row r="27" spans="1:50" ht="25.5" customHeight="1" x14ac:dyDescent="0.15">
      <c r="A27" s="985"/>
      <c r="B27" s="986"/>
      <c r="C27" s="986"/>
      <c r="D27" s="986"/>
      <c r="E27" s="986"/>
      <c r="F27" s="987"/>
      <c r="G27" s="973"/>
      <c r="H27" s="974"/>
      <c r="I27" s="974"/>
      <c r="J27" s="974"/>
      <c r="K27" s="974"/>
      <c r="L27" s="974"/>
      <c r="M27" s="974"/>
      <c r="N27" s="974"/>
      <c r="O27" s="975"/>
      <c r="P27" s="668"/>
      <c r="Q27" s="669"/>
      <c r="R27" s="669"/>
      <c r="S27" s="669"/>
      <c r="T27" s="669"/>
      <c r="U27" s="669"/>
      <c r="V27" s="670"/>
      <c r="W27" s="668"/>
      <c r="X27" s="669"/>
      <c r="Y27" s="669"/>
      <c r="Z27" s="669"/>
      <c r="AA27" s="669"/>
      <c r="AB27" s="669"/>
      <c r="AC27" s="670"/>
      <c r="AD27" s="995"/>
      <c r="AE27" s="996"/>
      <c r="AF27" s="996"/>
      <c r="AG27" s="996"/>
      <c r="AH27" s="996"/>
      <c r="AI27" s="996"/>
      <c r="AJ27" s="996"/>
      <c r="AK27" s="996"/>
      <c r="AL27" s="996"/>
      <c r="AM27" s="996"/>
      <c r="AN27" s="996"/>
      <c r="AO27" s="996"/>
      <c r="AP27" s="996"/>
      <c r="AQ27" s="996"/>
      <c r="AR27" s="996"/>
      <c r="AS27" s="996"/>
      <c r="AT27" s="996"/>
      <c r="AU27" s="996"/>
      <c r="AV27" s="996"/>
      <c r="AW27" s="996"/>
      <c r="AX27" s="997"/>
    </row>
    <row r="28" spans="1:50" ht="25.5" hidden="1" customHeight="1" x14ac:dyDescent="0.15">
      <c r="A28" s="985"/>
      <c r="B28" s="986"/>
      <c r="C28" s="986"/>
      <c r="D28" s="986"/>
      <c r="E28" s="986"/>
      <c r="F28" s="987"/>
      <c r="G28" s="976" t="s">
        <v>403</v>
      </c>
      <c r="H28" s="977"/>
      <c r="I28" s="977"/>
      <c r="J28" s="977"/>
      <c r="K28" s="977"/>
      <c r="L28" s="977"/>
      <c r="M28" s="977"/>
      <c r="N28" s="977"/>
      <c r="O28" s="978"/>
      <c r="P28" s="896">
        <f>P29-SUM(P23:P27)</f>
        <v>0</v>
      </c>
      <c r="Q28" s="897"/>
      <c r="R28" s="897"/>
      <c r="S28" s="897"/>
      <c r="T28" s="897"/>
      <c r="U28" s="897"/>
      <c r="V28" s="898"/>
      <c r="W28" s="896">
        <f>W29-SUM(W23:W27)</f>
        <v>0</v>
      </c>
      <c r="X28" s="897"/>
      <c r="Y28" s="897"/>
      <c r="Z28" s="897"/>
      <c r="AA28" s="897"/>
      <c r="AB28" s="897"/>
      <c r="AC28" s="898"/>
      <c r="AD28" s="995"/>
      <c r="AE28" s="996"/>
      <c r="AF28" s="996"/>
      <c r="AG28" s="996"/>
      <c r="AH28" s="996"/>
      <c r="AI28" s="996"/>
      <c r="AJ28" s="996"/>
      <c r="AK28" s="996"/>
      <c r="AL28" s="996"/>
      <c r="AM28" s="996"/>
      <c r="AN28" s="996"/>
      <c r="AO28" s="996"/>
      <c r="AP28" s="996"/>
      <c r="AQ28" s="996"/>
      <c r="AR28" s="996"/>
      <c r="AS28" s="996"/>
      <c r="AT28" s="996"/>
      <c r="AU28" s="996"/>
      <c r="AV28" s="996"/>
      <c r="AW28" s="996"/>
      <c r="AX28" s="997"/>
    </row>
    <row r="29" spans="1:50" ht="25.5" customHeight="1" thickBot="1" x14ac:dyDescent="0.2">
      <c r="A29" s="988"/>
      <c r="B29" s="989"/>
      <c r="C29" s="989"/>
      <c r="D29" s="989"/>
      <c r="E29" s="989"/>
      <c r="F29" s="990"/>
      <c r="G29" s="979" t="s">
        <v>399</v>
      </c>
      <c r="H29" s="980"/>
      <c r="I29" s="980"/>
      <c r="J29" s="980"/>
      <c r="K29" s="980"/>
      <c r="L29" s="980"/>
      <c r="M29" s="980"/>
      <c r="N29" s="980"/>
      <c r="O29" s="981"/>
      <c r="P29" s="951">
        <f>AK13</f>
        <v>44</v>
      </c>
      <c r="Q29" s="952"/>
      <c r="R29" s="952"/>
      <c r="S29" s="952"/>
      <c r="T29" s="952"/>
      <c r="U29" s="952"/>
      <c r="V29" s="953"/>
      <c r="W29" s="951">
        <f>AR13</f>
        <v>0</v>
      </c>
      <c r="X29" s="952"/>
      <c r="Y29" s="952"/>
      <c r="Z29" s="952"/>
      <c r="AA29" s="952"/>
      <c r="AB29" s="952"/>
      <c r="AC29" s="953"/>
      <c r="AD29" s="998"/>
      <c r="AE29" s="999"/>
      <c r="AF29" s="999"/>
      <c r="AG29" s="999"/>
      <c r="AH29" s="999"/>
      <c r="AI29" s="999"/>
      <c r="AJ29" s="999"/>
      <c r="AK29" s="999"/>
      <c r="AL29" s="999"/>
      <c r="AM29" s="999"/>
      <c r="AN29" s="999"/>
      <c r="AO29" s="999"/>
      <c r="AP29" s="999"/>
      <c r="AQ29" s="999"/>
      <c r="AR29" s="999"/>
      <c r="AS29" s="999"/>
      <c r="AT29" s="999"/>
      <c r="AU29" s="999"/>
      <c r="AV29" s="999"/>
      <c r="AW29" s="999"/>
      <c r="AX29" s="1000"/>
    </row>
    <row r="30" spans="1:50" ht="18.75" customHeight="1" x14ac:dyDescent="0.15">
      <c r="A30" s="879" t="s">
        <v>416</v>
      </c>
      <c r="B30" s="880"/>
      <c r="C30" s="880"/>
      <c r="D30" s="880"/>
      <c r="E30" s="880"/>
      <c r="F30" s="881"/>
      <c r="G30" s="787" t="s">
        <v>265</v>
      </c>
      <c r="H30" s="788"/>
      <c r="I30" s="788"/>
      <c r="J30" s="788"/>
      <c r="K30" s="788"/>
      <c r="L30" s="788"/>
      <c r="M30" s="788"/>
      <c r="N30" s="788"/>
      <c r="O30" s="789"/>
      <c r="P30" s="875" t="s">
        <v>59</v>
      </c>
      <c r="Q30" s="788"/>
      <c r="R30" s="788"/>
      <c r="S30" s="788"/>
      <c r="T30" s="788"/>
      <c r="U30" s="788"/>
      <c r="V30" s="788"/>
      <c r="W30" s="788"/>
      <c r="X30" s="789"/>
      <c r="Y30" s="872"/>
      <c r="Z30" s="873"/>
      <c r="AA30" s="874"/>
      <c r="AB30" s="876" t="s">
        <v>12</v>
      </c>
      <c r="AC30" s="877"/>
      <c r="AD30" s="878"/>
      <c r="AE30" s="932" t="s">
        <v>309</v>
      </c>
      <c r="AF30" s="932"/>
      <c r="AG30" s="932"/>
      <c r="AH30" s="932"/>
      <c r="AI30" s="932" t="s">
        <v>310</v>
      </c>
      <c r="AJ30" s="932"/>
      <c r="AK30" s="932"/>
      <c r="AL30" s="932"/>
      <c r="AM30" s="932" t="s">
        <v>316</v>
      </c>
      <c r="AN30" s="932"/>
      <c r="AO30" s="932"/>
      <c r="AP30" s="876"/>
      <c r="AQ30" s="781" t="s">
        <v>307</v>
      </c>
      <c r="AR30" s="782"/>
      <c r="AS30" s="782"/>
      <c r="AT30" s="783"/>
      <c r="AU30" s="788" t="s">
        <v>253</v>
      </c>
      <c r="AV30" s="788"/>
      <c r="AW30" s="788"/>
      <c r="AX30" s="933"/>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v>29</v>
      </c>
      <c r="AR31" s="173"/>
      <c r="AS31" s="117" t="s">
        <v>308</v>
      </c>
      <c r="AT31" s="118"/>
      <c r="AU31" s="172" t="s">
        <v>544</v>
      </c>
      <c r="AV31" s="172"/>
      <c r="AW31" s="415" t="s">
        <v>297</v>
      </c>
      <c r="AX31" s="416"/>
    </row>
    <row r="32" spans="1:50" ht="23.25" customHeight="1" x14ac:dyDescent="0.15">
      <c r="A32" s="420"/>
      <c r="B32" s="418"/>
      <c r="C32" s="418"/>
      <c r="D32" s="418"/>
      <c r="E32" s="418"/>
      <c r="F32" s="419"/>
      <c r="G32" s="561" t="s">
        <v>558</v>
      </c>
      <c r="H32" s="562"/>
      <c r="I32" s="562"/>
      <c r="J32" s="562"/>
      <c r="K32" s="562"/>
      <c r="L32" s="562"/>
      <c r="M32" s="562"/>
      <c r="N32" s="562"/>
      <c r="O32" s="563"/>
      <c r="P32" s="86" t="s">
        <v>548</v>
      </c>
      <c r="Q32" s="86"/>
      <c r="R32" s="86"/>
      <c r="S32" s="86"/>
      <c r="T32" s="86"/>
      <c r="U32" s="86"/>
      <c r="V32" s="86"/>
      <c r="W32" s="86"/>
      <c r="X32" s="87"/>
      <c r="Y32" s="483" t="s">
        <v>13</v>
      </c>
      <c r="Z32" s="530"/>
      <c r="AA32" s="531"/>
      <c r="AB32" s="468" t="s">
        <v>481</v>
      </c>
      <c r="AC32" s="468"/>
      <c r="AD32" s="468"/>
      <c r="AE32" s="225">
        <v>19</v>
      </c>
      <c r="AF32" s="226"/>
      <c r="AG32" s="226"/>
      <c r="AH32" s="226"/>
      <c r="AI32" s="225">
        <v>33</v>
      </c>
      <c r="AJ32" s="226"/>
      <c r="AK32" s="226"/>
      <c r="AL32" s="226"/>
      <c r="AM32" s="225">
        <v>35</v>
      </c>
      <c r="AN32" s="226"/>
      <c r="AO32" s="226"/>
      <c r="AP32" s="226"/>
      <c r="AQ32" s="345" t="s">
        <v>478</v>
      </c>
      <c r="AR32" s="180"/>
      <c r="AS32" s="180"/>
      <c r="AT32" s="346"/>
      <c r="AU32" s="226" t="s">
        <v>478</v>
      </c>
      <c r="AV32" s="226"/>
      <c r="AW32" s="226"/>
      <c r="AX32" s="228"/>
    </row>
    <row r="33" spans="1:50" ht="23.2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481</v>
      </c>
      <c r="AC33" s="522"/>
      <c r="AD33" s="522"/>
      <c r="AE33" s="225">
        <v>37</v>
      </c>
      <c r="AF33" s="226"/>
      <c r="AG33" s="226"/>
      <c r="AH33" s="226"/>
      <c r="AI33" s="225">
        <v>37</v>
      </c>
      <c r="AJ33" s="226"/>
      <c r="AK33" s="226"/>
      <c r="AL33" s="226"/>
      <c r="AM33" s="225">
        <v>37</v>
      </c>
      <c r="AN33" s="226"/>
      <c r="AO33" s="226"/>
      <c r="AP33" s="226"/>
      <c r="AQ33" s="345">
        <v>37</v>
      </c>
      <c r="AR33" s="180"/>
      <c r="AS33" s="180"/>
      <c r="AT33" s="346"/>
      <c r="AU33" s="226" t="s">
        <v>545</v>
      </c>
      <c r="AV33" s="226"/>
      <c r="AW33" s="226"/>
      <c r="AX33" s="228"/>
    </row>
    <row r="34" spans="1:50" ht="51.6"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f>AE32/AE33*100</f>
        <v>51.351351351351347</v>
      </c>
      <c r="AF34" s="226"/>
      <c r="AG34" s="226"/>
      <c r="AH34" s="226"/>
      <c r="AI34" s="225">
        <f t="shared" ref="AI34" si="4">AI32/AI33*100</f>
        <v>89.189189189189193</v>
      </c>
      <c r="AJ34" s="226"/>
      <c r="AK34" s="226"/>
      <c r="AL34" s="226"/>
      <c r="AM34" s="225">
        <f t="shared" ref="AM34" si="5">AM32/AM33*100</f>
        <v>94.594594594594597</v>
      </c>
      <c r="AN34" s="226"/>
      <c r="AO34" s="226"/>
      <c r="AP34" s="226"/>
      <c r="AQ34" s="345" t="s">
        <v>546</v>
      </c>
      <c r="AR34" s="180"/>
      <c r="AS34" s="180"/>
      <c r="AT34" s="346"/>
      <c r="AU34" s="226" t="s">
        <v>544</v>
      </c>
      <c r="AV34" s="226"/>
      <c r="AW34" s="226"/>
      <c r="AX34" s="228"/>
    </row>
    <row r="35" spans="1:50" ht="27.95" customHeight="1" x14ac:dyDescent="0.15">
      <c r="A35" s="211" t="s">
        <v>450</v>
      </c>
      <c r="B35" s="212"/>
      <c r="C35" s="212"/>
      <c r="D35" s="212"/>
      <c r="E35" s="212"/>
      <c r="F35" s="213"/>
      <c r="G35" s="217" t="s">
        <v>543</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thickBot="1" x14ac:dyDescent="0.2">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4" t="s">
        <v>416</v>
      </c>
      <c r="B37" s="785"/>
      <c r="C37" s="785"/>
      <c r="D37" s="785"/>
      <c r="E37" s="785"/>
      <c r="F37" s="786"/>
      <c r="G37" s="433" t="s">
        <v>265</v>
      </c>
      <c r="H37" s="434"/>
      <c r="I37" s="434"/>
      <c r="J37" s="434"/>
      <c r="K37" s="434"/>
      <c r="L37" s="434"/>
      <c r="M37" s="434"/>
      <c r="N37" s="434"/>
      <c r="O37" s="435"/>
      <c r="P37" s="768" t="s">
        <v>59</v>
      </c>
      <c r="Q37" s="434"/>
      <c r="R37" s="434"/>
      <c r="S37" s="434"/>
      <c r="T37" s="434"/>
      <c r="U37" s="434"/>
      <c r="V37" s="434"/>
      <c r="W37" s="434"/>
      <c r="X37" s="435"/>
      <c r="Y37" s="574"/>
      <c r="Z37" s="575"/>
      <c r="AA37" s="576"/>
      <c r="AB37" s="775" t="s">
        <v>12</v>
      </c>
      <c r="AC37" s="776"/>
      <c r="AD37" s="777"/>
      <c r="AE37" s="769" t="s">
        <v>309</v>
      </c>
      <c r="AF37" s="769"/>
      <c r="AG37" s="769"/>
      <c r="AH37" s="769"/>
      <c r="AI37" s="769" t="s">
        <v>310</v>
      </c>
      <c r="AJ37" s="769"/>
      <c r="AK37" s="769"/>
      <c r="AL37" s="769"/>
      <c r="AM37" s="769" t="s">
        <v>316</v>
      </c>
      <c r="AN37" s="769"/>
      <c r="AO37" s="769"/>
      <c r="AP37" s="775"/>
      <c r="AQ37" s="166" t="s">
        <v>307</v>
      </c>
      <c r="AR37" s="158"/>
      <c r="AS37" s="158"/>
      <c r="AT37" s="159"/>
      <c r="AU37" s="434" t="s">
        <v>253</v>
      </c>
      <c r="AV37" s="434"/>
      <c r="AW37" s="434"/>
      <c r="AX37" s="927"/>
    </row>
    <row r="38" spans="1:50" ht="18.75" hidden="1"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308</v>
      </c>
      <c r="AT38" s="118"/>
      <c r="AU38" s="172"/>
      <c r="AV38" s="172"/>
      <c r="AW38" s="415" t="s">
        <v>297</v>
      </c>
      <c r="AX38" s="416"/>
    </row>
    <row r="39" spans="1:50" ht="23.25" hidden="1" customHeight="1" x14ac:dyDescent="0.15">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30"/>
      <c r="AA39" s="531"/>
      <c r="AB39" s="468"/>
      <c r="AC39" s="468"/>
      <c r="AD39" s="468"/>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c r="AC40" s="522"/>
      <c r="AD40" s="522"/>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450</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4" t="s">
        <v>416</v>
      </c>
      <c r="B44" s="785"/>
      <c r="C44" s="785"/>
      <c r="D44" s="785"/>
      <c r="E44" s="785"/>
      <c r="F44" s="786"/>
      <c r="G44" s="433" t="s">
        <v>265</v>
      </c>
      <c r="H44" s="434"/>
      <c r="I44" s="434"/>
      <c r="J44" s="434"/>
      <c r="K44" s="434"/>
      <c r="L44" s="434"/>
      <c r="M44" s="434"/>
      <c r="N44" s="434"/>
      <c r="O44" s="435"/>
      <c r="P44" s="768" t="s">
        <v>59</v>
      </c>
      <c r="Q44" s="434"/>
      <c r="R44" s="434"/>
      <c r="S44" s="434"/>
      <c r="T44" s="434"/>
      <c r="U44" s="434"/>
      <c r="V44" s="434"/>
      <c r="W44" s="434"/>
      <c r="X44" s="435"/>
      <c r="Y44" s="574"/>
      <c r="Z44" s="575"/>
      <c r="AA44" s="576"/>
      <c r="AB44" s="775" t="s">
        <v>12</v>
      </c>
      <c r="AC44" s="776"/>
      <c r="AD44" s="777"/>
      <c r="AE44" s="769" t="s">
        <v>309</v>
      </c>
      <c r="AF44" s="769"/>
      <c r="AG44" s="769"/>
      <c r="AH44" s="769"/>
      <c r="AI44" s="769" t="s">
        <v>310</v>
      </c>
      <c r="AJ44" s="769"/>
      <c r="AK44" s="769"/>
      <c r="AL44" s="769"/>
      <c r="AM44" s="769" t="s">
        <v>316</v>
      </c>
      <c r="AN44" s="769"/>
      <c r="AO44" s="769"/>
      <c r="AP44" s="775"/>
      <c r="AQ44" s="166" t="s">
        <v>307</v>
      </c>
      <c r="AR44" s="158"/>
      <c r="AS44" s="158"/>
      <c r="AT44" s="159"/>
      <c r="AU44" s="434" t="s">
        <v>253</v>
      </c>
      <c r="AV44" s="434"/>
      <c r="AW44" s="434"/>
      <c r="AX44" s="927"/>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308</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450</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416</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309</v>
      </c>
      <c r="AF51" s="548"/>
      <c r="AG51" s="548"/>
      <c r="AH51" s="548"/>
      <c r="AI51" s="548" t="s">
        <v>310</v>
      </c>
      <c r="AJ51" s="548"/>
      <c r="AK51" s="548"/>
      <c r="AL51" s="548"/>
      <c r="AM51" s="548" t="s">
        <v>316</v>
      </c>
      <c r="AN51" s="548"/>
      <c r="AO51" s="548"/>
      <c r="AP51" s="427"/>
      <c r="AQ51" s="145" t="s">
        <v>307</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308</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450</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416</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309</v>
      </c>
      <c r="AF58" s="548"/>
      <c r="AG58" s="548"/>
      <c r="AH58" s="548"/>
      <c r="AI58" s="548" t="s">
        <v>310</v>
      </c>
      <c r="AJ58" s="548"/>
      <c r="AK58" s="548"/>
      <c r="AL58" s="548"/>
      <c r="AM58" s="548" t="s">
        <v>316</v>
      </c>
      <c r="AN58" s="548"/>
      <c r="AO58" s="548"/>
      <c r="AP58" s="427"/>
      <c r="AQ58" s="145" t="s">
        <v>307</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308</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450</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417</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412</v>
      </c>
      <c r="X65" s="258"/>
      <c r="Y65" s="261"/>
      <c r="Z65" s="261"/>
      <c r="AA65" s="262"/>
      <c r="AB65" s="255" t="s">
        <v>12</v>
      </c>
      <c r="AC65" s="251"/>
      <c r="AD65" s="252"/>
      <c r="AE65" s="265" t="s">
        <v>309</v>
      </c>
      <c r="AF65" s="265"/>
      <c r="AG65" s="265"/>
      <c r="AH65" s="265"/>
      <c r="AI65" s="265" t="s">
        <v>310</v>
      </c>
      <c r="AJ65" s="265"/>
      <c r="AK65" s="265"/>
      <c r="AL65" s="265"/>
      <c r="AM65" s="265" t="s">
        <v>316</v>
      </c>
      <c r="AN65" s="265"/>
      <c r="AO65" s="265"/>
      <c r="AP65" s="255"/>
      <c r="AQ65" s="255" t="s">
        <v>307</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308</v>
      </c>
      <c r="AT66" s="254"/>
      <c r="AU66" s="172"/>
      <c r="AV66" s="172"/>
      <c r="AW66" s="253" t="s">
        <v>415</v>
      </c>
      <c r="AX66" s="269"/>
    </row>
    <row r="67" spans="1:50" ht="23.25" hidden="1" customHeight="1" x14ac:dyDescent="0.15">
      <c r="A67" s="205"/>
      <c r="B67" s="206"/>
      <c r="C67" s="206"/>
      <c r="D67" s="206"/>
      <c r="E67" s="206"/>
      <c r="F67" s="207"/>
      <c r="G67" s="270" t="s">
        <v>317</v>
      </c>
      <c r="H67" s="272"/>
      <c r="I67" s="273"/>
      <c r="J67" s="273"/>
      <c r="K67" s="273"/>
      <c r="L67" s="273"/>
      <c r="M67" s="273"/>
      <c r="N67" s="273"/>
      <c r="O67" s="274"/>
      <c r="P67" s="272"/>
      <c r="Q67" s="273"/>
      <c r="R67" s="273"/>
      <c r="S67" s="273"/>
      <c r="T67" s="273"/>
      <c r="U67" s="273"/>
      <c r="V67" s="274"/>
      <c r="W67" s="278"/>
      <c r="X67" s="279"/>
      <c r="Y67" s="242" t="s">
        <v>13</v>
      </c>
      <c r="Z67" s="242"/>
      <c r="AA67" s="243"/>
      <c r="AB67" s="244" t="s">
        <v>440</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440</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441</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423</v>
      </c>
      <c r="B70" s="206"/>
      <c r="C70" s="206"/>
      <c r="D70" s="206"/>
      <c r="E70" s="206"/>
      <c r="F70" s="207"/>
      <c r="G70" s="232" t="s">
        <v>318</v>
      </c>
      <c r="H70" s="233"/>
      <c r="I70" s="233"/>
      <c r="J70" s="233"/>
      <c r="K70" s="233"/>
      <c r="L70" s="233"/>
      <c r="M70" s="233"/>
      <c r="N70" s="233"/>
      <c r="O70" s="233"/>
      <c r="P70" s="233"/>
      <c r="Q70" s="233"/>
      <c r="R70" s="233"/>
      <c r="S70" s="233"/>
      <c r="T70" s="233"/>
      <c r="U70" s="233"/>
      <c r="V70" s="233"/>
      <c r="W70" s="236" t="s">
        <v>439</v>
      </c>
      <c r="X70" s="237"/>
      <c r="Y70" s="242" t="s">
        <v>13</v>
      </c>
      <c r="Z70" s="242"/>
      <c r="AA70" s="243"/>
      <c r="AB70" s="244" t="s">
        <v>440</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440</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441</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08" t="s">
        <v>417</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309</v>
      </c>
      <c r="AF73" s="428"/>
      <c r="AG73" s="428"/>
      <c r="AH73" s="429"/>
      <c r="AI73" s="427" t="s">
        <v>310</v>
      </c>
      <c r="AJ73" s="428"/>
      <c r="AK73" s="428"/>
      <c r="AL73" s="429"/>
      <c r="AM73" s="427" t="s">
        <v>316</v>
      </c>
      <c r="AN73" s="428"/>
      <c r="AO73" s="428"/>
      <c r="AP73" s="429"/>
      <c r="AQ73" s="145" t="s">
        <v>307</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308</v>
      </c>
      <c r="AT74" s="118"/>
      <c r="AU74" s="590"/>
      <c r="AV74" s="173"/>
      <c r="AW74" s="117" t="s">
        <v>297</v>
      </c>
      <c r="AX74" s="156"/>
    </row>
    <row r="75" spans="1:50" ht="23.25" hidden="1" customHeight="1" x14ac:dyDescent="0.15">
      <c r="A75" s="511"/>
      <c r="B75" s="512"/>
      <c r="C75" s="512"/>
      <c r="D75" s="512"/>
      <c r="E75" s="512"/>
      <c r="F75" s="513"/>
      <c r="G75" s="619" t="s">
        <v>317</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20"/>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21"/>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8"/>
      <c r="AF77" s="909"/>
      <c r="AG77" s="909"/>
      <c r="AH77" s="909"/>
      <c r="AI77" s="908"/>
      <c r="AJ77" s="909"/>
      <c r="AK77" s="909"/>
      <c r="AL77" s="909"/>
      <c r="AM77" s="908"/>
      <c r="AN77" s="909"/>
      <c r="AO77" s="909"/>
      <c r="AP77" s="909"/>
      <c r="AQ77" s="345"/>
      <c r="AR77" s="180"/>
      <c r="AS77" s="180"/>
      <c r="AT77" s="346"/>
      <c r="AU77" s="226"/>
      <c r="AV77" s="226"/>
      <c r="AW77" s="226"/>
      <c r="AX77" s="228"/>
    </row>
    <row r="78" spans="1:50" ht="69.75" hidden="1" customHeight="1" x14ac:dyDescent="0.15">
      <c r="A78" s="343" t="s">
        <v>453</v>
      </c>
      <c r="B78" s="344"/>
      <c r="C78" s="344"/>
      <c r="D78" s="344"/>
      <c r="E78" s="341" t="s">
        <v>382</v>
      </c>
      <c r="F78" s="342"/>
      <c r="G78" s="49" t="s">
        <v>318</v>
      </c>
      <c r="H78" s="587"/>
      <c r="I78" s="588"/>
      <c r="J78" s="588"/>
      <c r="K78" s="588"/>
      <c r="L78" s="588"/>
      <c r="M78" s="588"/>
      <c r="N78" s="588"/>
      <c r="O78" s="589"/>
      <c r="P78" s="139"/>
      <c r="Q78" s="139"/>
      <c r="R78" s="139"/>
      <c r="S78" s="139"/>
      <c r="T78" s="139"/>
      <c r="U78" s="139"/>
      <c r="V78" s="139"/>
      <c r="W78" s="139"/>
      <c r="X78" s="139"/>
      <c r="Y78" s="900"/>
      <c r="Z78" s="900"/>
      <c r="AA78" s="900"/>
      <c r="AB78" s="900"/>
      <c r="AC78" s="900"/>
      <c r="AD78" s="900"/>
      <c r="AE78" s="900"/>
      <c r="AF78" s="900"/>
      <c r="AG78" s="900"/>
      <c r="AH78" s="900"/>
      <c r="AI78" s="900"/>
      <c r="AJ78" s="900"/>
      <c r="AK78" s="900"/>
      <c r="AL78" s="900"/>
      <c r="AM78" s="900"/>
      <c r="AN78" s="900"/>
      <c r="AO78" s="900"/>
      <c r="AP78" s="900"/>
      <c r="AQ78" s="900"/>
      <c r="AR78" s="900"/>
      <c r="AS78" s="900"/>
      <c r="AT78" s="900"/>
      <c r="AU78" s="900"/>
      <c r="AV78" s="900"/>
      <c r="AW78" s="900"/>
      <c r="AX78" s="901"/>
    </row>
    <row r="79" spans="1:50" ht="18.75" hidden="1" customHeight="1" thickBot="1" x14ac:dyDescent="0.2">
      <c r="A79" s="639" t="s">
        <v>268</v>
      </c>
      <c r="B79" s="640"/>
      <c r="C79" s="640"/>
      <c r="D79" s="640"/>
      <c r="E79" s="640"/>
      <c r="F79" s="640"/>
      <c r="G79" s="640"/>
      <c r="H79" s="640"/>
      <c r="I79" s="640"/>
      <c r="J79" s="640"/>
      <c r="K79" s="640"/>
      <c r="L79" s="640"/>
      <c r="M79" s="640"/>
      <c r="N79" s="640"/>
      <c r="O79" s="640"/>
      <c r="P79" s="640"/>
      <c r="Q79" s="640"/>
      <c r="R79" s="640"/>
      <c r="S79" s="640"/>
      <c r="T79" s="640"/>
      <c r="U79" s="640"/>
      <c r="V79" s="640"/>
      <c r="W79" s="640"/>
      <c r="X79" s="640"/>
      <c r="Y79" s="640"/>
      <c r="Z79" s="640"/>
      <c r="AA79" s="640"/>
      <c r="AB79" s="640"/>
      <c r="AC79" s="640"/>
      <c r="AD79" s="640"/>
      <c r="AE79" s="640"/>
      <c r="AF79" s="640"/>
      <c r="AG79" s="640"/>
      <c r="AH79" s="640"/>
      <c r="AI79" s="640"/>
      <c r="AJ79" s="640"/>
      <c r="AK79" s="640"/>
      <c r="AL79" s="640"/>
      <c r="AM79" s="640"/>
      <c r="AN79" s="640"/>
      <c r="AO79" s="290" t="s">
        <v>411</v>
      </c>
      <c r="AP79" s="291"/>
      <c r="AQ79" s="291"/>
      <c r="AR79" s="76" t="s">
        <v>409</v>
      </c>
      <c r="AS79" s="290"/>
      <c r="AT79" s="291"/>
      <c r="AU79" s="291"/>
      <c r="AV79" s="291"/>
      <c r="AW79" s="291"/>
      <c r="AX79" s="965"/>
    </row>
    <row r="80" spans="1:50" ht="18.75" hidden="1" customHeight="1" x14ac:dyDescent="0.15">
      <c r="A80" s="882" t="s">
        <v>266</v>
      </c>
      <c r="B80" s="523" t="s">
        <v>408</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392</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83"/>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83"/>
      <c r="B82" s="526"/>
      <c r="C82" s="448"/>
      <c r="D82" s="448"/>
      <c r="E82" s="448"/>
      <c r="F82" s="449"/>
      <c r="G82" s="689"/>
      <c r="H82" s="689"/>
      <c r="I82" s="689"/>
      <c r="J82" s="689"/>
      <c r="K82" s="689"/>
      <c r="L82" s="689"/>
      <c r="M82" s="689"/>
      <c r="N82" s="689"/>
      <c r="O82" s="689"/>
      <c r="P82" s="689"/>
      <c r="Q82" s="689"/>
      <c r="R82" s="689"/>
      <c r="S82" s="689"/>
      <c r="T82" s="689"/>
      <c r="U82" s="689"/>
      <c r="V82" s="689"/>
      <c r="W82" s="689"/>
      <c r="X82" s="689"/>
      <c r="Y82" s="689"/>
      <c r="Z82" s="689"/>
      <c r="AA82" s="690"/>
      <c r="AB82" s="902"/>
      <c r="AC82" s="689"/>
      <c r="AD82" s="689"/>
      <c r="AE82" s="689"/>
      <c r="AF82" s="689"/>
      <c r="AG82" s="689"/>
      <c r="AH82" s="689"/>
      <c r="AI82" s="689"/>
      <c r="AJ82" s="689"/>
      <c r="AK82" s="689"/>
      <c r="AL82" s="689"/>
      <c r="AM82" s="689"/>
      <c r="AN82" s="689"/>
      <c r="AO82" s="689"/>
      <c r="AP82" s="689"/>
      <c r="AQ82" s="689"/>
      <c r="AR82" s="689"/>
      <c r="AS82" s="689"/>
      <c r="AT82" s="689"/>
      <c r="AU82" s="689"/>
      <c r="AV82" s="689"/>
      <c r="AW82" s="689"/>
      <c r="AX82" s="903"/>
    </row>
    <row r="83" spans="1:60" ht="22.5" hidden="1" customHeight="1" x14ac:dyDescent="0.15">
      <c r="A83" s="883"/>
      <c r="B83" s="526"/>
      <c r="C83" s="448"/>
      <c r="D83" s="448"/>
      <c r="E83" s="448"/>
      <c r="F83" s="449"/>
      <c r="G83" s="691"/>
      <c r="H83" s="691"/>
      <c r="I83" s="691"/>
      <c r="J83" s="691"/>
      <c r="K83" s="691"/>
      <c r="L83" s="691"/>
      <c r="M83" s="691"/>
      <c r="N83" s="691"/>
      <c r="O83" s="691"/>
      <c r="P83" s="691"/>
      <c r="Q83" s="691"/>
      <c r="R83" s="691"/>
      <c r="S83" s="691"/>
      <c r="T83" s="691"/>
      <c r="U83" s="691"/>
      <c r="V83" s="691"/>
      <c r="W83" s="691"/>
      <c r="X83" s="691"/>
      <c r="Y83" s="691"/>
      <c r="Z83" s="691"/>
      <c r="AA83" s="692"/>
      <c r="AB83" s="904"/>
      <c r="AC83" s="691"/>
      <c r="AD83" s="691"/>
      <c r="AE83" s="691"/>
      <c r="AF83" s="691"/>
      <c r="AG83" s="691"/>
      <c r="AH83" s="691"/>
      <c r="AI83" s="691"/>
      <c r="AJ83" s="691"/>
      <c r="AK83" s="691"/>
      <c r="AL83" s="691"/>
      <c r="AM83" s="691"/>
      <c r="AN83" s="691"/>
      <c r="AO83" s="691"/>
      <c r="AP83" s="691"/>
      <c r="AQ83" s="691"/>
      <c r="AR83" s="691"/>
      <c r="AS83" s="691"/>
      <c r="AT83" s="691"/>
      <c r="AU83" s="691"/>
      <c r="AV83" s="691"/>
      <c r="AW83" s="691"/>
      <c r="AX83" s="905"/>
    </row>
    <row r="84" spans="1:60" ht="19.5" hidden="1" customHeight="1" x14ac:dyDescent="0.15">
      <c r="A84" s="883"/>
      <c r="B84" s="527"/>
      <c r="C84" s="528"/>
      <c r="D84" s="528"/>
      <c r="E84" s="528"/>
      <c r="F84" s="529"/>
      <c r="G84" s="693"/>
      <c r="H84" s="693"/>
      <c r="I84" s="693"/>
      <c r="J84" s="693"/>
      <c r="K84" s="693"/>
      <c r="L84" s="693"/>
      <c r="M84" s="693"/>
      <c r="N84" s="693"/>
      <c r="O84" s="693"/>
      <c r="P84" s="693"/>
      <c r="Q84" s="693"/>
      <c r="R84" s="693"/>
      <c r="S84" s="693"/>
      <c r="T84" s="693"/>
      <c r="U84" s="693"/>
      <c r="V84" s="693"/>
      <c r="W84" s="693"/>
      <c r="X84" s="693"/>
      <c r="Y84" s="693"/>
      <c r="Z84" s="693"/>
      <c r="AA84" s="694"/>
      <c r="AB84" s="906"/>
      <c r="AC84" s="693"/>
      <c r="AD84" s="693"/>
      <c r="AE84" s="693"/>
      <c r="AF84" s="693"/>
      <c r="AG84" s="693"/>
      <c r="AH84" s="693"/>
      <c r="AI84" s="693"/>
      <c r="AJ84" s="693"/>
      <c r="AK84" s="693"/>
      <c r="AL84" s="693"/>
      <c r="AM84" s="693"/>
      <c r="AN84" s="693"/>
      <c r="AO84" s="693"/>
      <c r="AP84" s="693"/>
      <c r="AQ84" s="691"/>
      <c r="AR84" s="691"/>
      <c r="AS84" s="691"/>
      <c r="AT84" s="691"/>
      <c r="AU84" s="693"/>
      <c r="AV84" s="693"/>
      <c r="AW84" s="693"/>
      <c r="AX84" s="907"/>
    </row>
    <row r="85" spans="1:60" ht="18.75" hidden="1" customHeight="1" x14ac:dyDescent="0.15">
      <c r="A85" s="883"/>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309</v>
      </c>
      <c r="AF85" s="548"/>
      <c r="AG85" s="548"/>
      <c r="AH85" s="548"/>
      <c r="AI85" s="548" t="s">
        <v>310</v>
      </c>
      <c r="AJ85" s="548"/>
      <c r="AK85" s="548"/>
      <c r="AL85" s="548"/>
      <c r="AM85" s="548" t="s">
        <v>316</v>
      </c>
      <c r="AN85" s="548"/>
      <c r="AO85" s="548"/>
      <c r="AP85" s="427"/>
      <c r="AQ85" s="145" t="s">
        <v>307</v>
      </c>
      <c r="AR85" s="114"/>
      <c r="AS85" s="114"/>
      <c r="AT85" s="115"/>
      <c r="AU85" s="550" t="s">
        <v>253</v>
      </c>
      <c r="AV85" s="550"/>
      <c r="AW85" s="550"/>
      <c r="AX85" s="551"/>
      <c r="AY85" s="10"/>
      <c r="AZ85" s="10"/>
      <c r="BA85" s="10"/>
      <c r="BB85" s="10"/>
      <c r="BC85" s="10"/>
    </row>
    <row r="86" spans="1:60" ht="18.75" hidden="1" customHeight="1" x14ac:dyDescent="0.15">
      <c r="A86" s="883"/>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308</v>
      </c>
      <c r="AT86" s="118"/>
      <c r="AU86" s="172"/>
      <c r="AV86" s="172"/>
      <c r="AW86" s="415" t="s">
        <v>297</v>
      </c>
      <c r="AX86" s="416"/>
      <c r="AY86" s="10"/>
      <c r="AZ86" s="10"/>
      <c r="BA86" s="10"/>
      <c r="BB86" s="10"/>
      <c r="BC86" s="10"/>
      <c r="BD86" s="10"/>
      <c r="BE86" s="10"/>
      <c r="BF86" s="10"/>
      <c r="BG86" s="10"/>
      <c r="BH86" s="10"/>
    </row>
    <row r="87" spans="1:60" ht="23.25" hidden="1" customHeight="1" x14ac:dyDescent="0.15">
      <c r="A87" s="883"/>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83"/>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83"/>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83"/>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309</v>
      </c>
      <c r="AF90" s="548"/>
      <c r="AG90" s="548"/>
      <c r="AH90" s="548"/>
      <c r="AI90" s="548" t="s">
        <v>310</v>
      </c>
      <c r="AJ90" s="548"/>
      <c r="AK90" s="548"/>
      <c r="AL90" s="548"/>
      <c r="AM90" s="548" t="s">
        <v>316</v>
      </c>
      <c r="AN90" s="548"/>
      <c r="AO90" s="548"/>
      <c r="AP90" s="427"/>
      <c r="AQ90" s="145" t="s">
        <v>307</v>
      </c>
      <c r="AR90" s="114"/>
      <c r="AS90" s="114"/>
      <c r="AT90" s="115"/>
      <c r="AU90" s="550" t="s">
        <v>253</v>
      </c>
      <c r="AV90" s="550"/>
      <c r="AW90" s="550"/>
      <c r="AX90" s="551"/>
    </row>
    <row r="91" spans="1:60" ht="18.75" hidden="1" customHeight="1" x14ac:dyDescent="0.15">
      <c r="A91" s="883"/>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308</v>
      </c>
      <c r="AT91" s="118"/>
      <c r="AU91" s="172"/>
      <c r="AV91" s="172"/>
      <c r="AW91" s="415" t="s">
        <v>297</v>
      </c>
      <c r="AX91" s="416"/>
      <c r="AY91" s="10"/>
      <c r="AZ91" s="10"/>
      <c r="BA91" s="10"/>
      <c r="BB91" s="10"/>
      <c r="BC91" s="10"/>
    </row>
    <row r="92" spans="1:60" ht="23.25" hidden="1" customHeight="1" x14ac:dyDescent="0.15">
      <c r="A92" s="883"/>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83"/>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83"/>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83"/>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309</v>
      </c>
      <c r="AF95" s="548"/>
      <c r="AG95" s="548"/>
      <c r="AH95" s="548"/>
      <c r="AI95" s="548" t="s">
        <v>310</v>
      </c>
      <c r="AJ95" s="548"/>
      <c r="AK95" s="548"/>
      <c r="AL95" s="548"/>
      <c r="AM95" s="548" t="s">
        <v>316</v>
      </c>
      <c r="AN95" s="548"/>
      <c r="AO95" s="548"/>
      <c r="AP95" s="427"/>
      <c r="AQ95" s="145" t="s">
        <v>307</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83"/>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308</v>
      </c>
      <c r="AT96" s="118"/>
      <c r="AU96" s="172"/>
      <c r="AV96" s="172"/>
      <c r="AW96" s="415" t="s">
        <v>297</v>
      </c>
      <c r="AX96" s="416"/>
    </row>
    <row r="97" spans="1:60" ht="23.25" hidden="1" customHeight="1" x14ac:dyDescent="0.15">
      <c r="A97" s="883"/>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83"/>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84"/>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13" t="s">
        <v>14</v>
      </c>
      <c r="Z99" s="914"/>
      <c r="AA99" s="915"/>
      <c r="AB99" s="910" t="s">
        <v>15</v>
      </c>
      <c r="AC99" s="911"/>
      <c r="AD99" s="912"/>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418</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72"/>
      <c r="Z100" s="873"/>
      <c r="AA100" s="874"/>
      <c r="AB100" s="547" t="s">
        <v>12</v>
      </c>
      <c r="AC100" s="547"/>
      <c r="AD100" s="547"/>
      <c r="AE100" s="494" t="s">
        <v>309</v>
      </c>
      <c r="AF100" s="495"/>
      <c r="AG100" s="495"/>
      <c r="AH100" s="496"/>
      <c r="AI100" s="494" t="s">
        <v>310</v>
      </c>
      <c r="AJ100" s="495"/>
      <c r="AK100" s="495"/>
      <c r="AL100" s="496"/>
      <c r="AM100" s="494" t="s">
        <v>316</v>
      </c>
      <c r="AN100" s="495"/>
      <c r="AO100" s="495"/>
      <c r="AP100" s="496"/>
      <c r="AQ100" s="316" t="s">
        <v>419</v>
      </c>
      <c r="AR100" s="317"/>
      <c r="AS100" s="317"/>
      <c r="AT100" s="318"/>
      <c r="AU100" s="316" t="s">
        <v>420</v>
      </c>
      <c r="AV100" s="317"/>
      <c r="AW100" s="317"/>
      <c r="AX100" s="319"/>
    </row>
    <row r="101" spans="1:60" ht="23.25" customHeight="1" x14ac:dyDescent="0.15">
      <c r="A101" s="442"/>
      <c r="B101" s="443"/>
      <c r="C101" s="443"/>
      <c r="D101" s="443"/>
      <c r="E101" s="443"/>
      <c r="F101" s="444"/>
      <c r="G101" s="86" t="s">
        <v>480</v>
      </c>
      <c r="H101" s="86"/>
      <c r="I101" s="86"/>
      <c r="J101" s="86"/>
      <c r="K101" s="86"/>
      <c r="L101" s="86"/>
      <c r="M101" s="86"/>
      <c r="N101" s="86"/>
      <c r="O101" s="86"/>
      <c r="P101" s="86"/>
      <c r="Q101" s="86"/>
      <c r="R101" s="86"/>
      <c r="S101" s="86"/>
      <c r="T101" s="86"/>
      <c r="U101" s="86"/>
      <c r="V101" s="86"/>
      <c r="W101" s="86"/>
      <c r="X101" s="87"/>
      <c r="Y101" s="539" t="s">
        <v>55</v>
      </c>
      <c r="Z101" s="540"/>
      <c r="AA101" s="541"/>
      <c r="AB101" s="468" t="s">
        <v>481</v>
      </c>
      <c r="AC101" s="468"/>
      <c r="AD101" s="468"/>
      <c r="AE101" s="225">
        <v>5</v>
      </c>
      <c r="AF101" s="226"/>
      <c r="AG101" s="226"/>
      <c r="AH101" s="227"/>
      <c r="AI101" s="225">
        <v>19</v>
      </c>
      <c r="AJ101" s="226"/>
      <c r="AK101" s="226"/>
      <c r="AL101" s="227"/>
      <c r="AM101" s="225">
        <v>25</v>
      </c>
      <c r="AN101" s="226"/>
      <c r="AO101" s="226"/>
      <c r="AP101" s="227"/>
      <c r="AQ101" s="225" t="s">
        <v>478</v>
      </c>
      <c r="AR101" s="226"/>
      <c r="AS101" s="226"/>
      <c r="AT101" s="227"/>
      <c r="AU101" s="225" t="s">
        <v>549</v>
      </c>
      <c r="AV101" s="226"/>
      <c r="AW101" s="226"/>
      <c r="AX101" s="227"/>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481</v>
      </c>
      <c r="AC102" s="468"/>
      <c r="AD102" s="468"/>
      <c r="AE102" s="438">
        <v>6</v>
      </c>
      <c r="AF102" s="438"/>
      <c r="AG102" s="438"/>
      <c r="AH102" s="438"/>
      <c r="AI102" s="438">
        <v>20</v>
      </c>
      <c r="AJ102" s="438"/>
      <c r="AK102" s="438"/>
      <c r="AL102" s="438"/>
      <c r="AM102" s="438">
        <v>19</v>
      </c>
      <c r="AN102" s="438"/>
      <c r="AO102" s="438"/>
      <c r="AP102" s="438"/>
      <c r="AQ102" s="223">
        <v>10</v>
      </c>
      <c r="AR102" s="224"/>
      <c r="AS102" s="224"/>
      <c r="AT102" s="320"/>
      <c r="AU102" s="223" t="s">
        <v>550</v>
      </c>
      <c r="AV102" s="224"/>
      <c r="AW102" s="224"/>
      <c r="AX102" s="320"/>
    </row>
    <row r="103" spans="1:60" ht="31.5" hidden="1" customHeight="1" x14ac:dyDescent="0.15">
      <c r="A103" s="439" t="s">
        <v>418</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309</v>
      </c>
      <c r="AF103" s="406"/>
      <c r="AG103" s="406"/>
      <c r="AH103" s="407"/>
      <c r="AI103" s="405" t="s">
        <v>310</v>
      </c>
      <c r="AJ103" s="406"/>
      <c r="AK103" s="406"/>
      <c r="AL103" s="407"/>
      <c r="AM103" s="405" t="s">
        <v>316</v>
      </c>
      <c r="AN103" s="406"/>
      <c r="AO103" s="406"/>
      <c r="AP103" s="407"/>
      <c r="AQ103" s="296" t="s">
        <v>419</v>
      </c>
      <c r="AR103" s="297"/>
      <c r="AS103" s="297"/>
      <c r="AT103" s="321"/>
      <c r="AU103" s="296" t="s">
        <v>420</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5" hidden="1" customHeight="1" x14ac:dyDescent="0.15">
      <c r="A106" s="439" t="s">
        <v>418</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309</v>
      </c>
      <c r="AF106" s="406"/>
      <c r="AG106" s="406"/>
      <c r="AH106" s="407"/>
      <c r="AI106" s="405" t="s">
        <v>310</v>
      </c>
      <c r="AJ106" s="406"/>
      <c r="AK106" s="406"/>
      <c r="AL106" s="407"/>
      <c r="AM106" s="405" t="s">
        <v>316</v>
      </c>
      <c r="AN106" s="406"/>
      <c r="AO106" s="406"/>
      <c r="AP106" s="407"/>
      <c r="AQ106" s="296" t="s">
        <v>419</v>
      </c>
      <c r="AR106" s="297"/>
      <c r="AS106" s="297"/>
      <c r="AT106" s="321"/>
      <c r="AU106" s="296" t="s">
        <v>420</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418</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309</v>
      </c>
      <c r="AF109" s="406"/>
      <c r="AG109" s="406"/>
      <c r="AH109" s="407"/>
      <c r="AI109" s="405" t="s">
        <v>310</v>
      </c>
      <c r="AJ109" s="406"/>
      <c r="AK109" s="406"/>
      <c r="AL109" s="407"/>
      <c r="AM109" s="405" t="s">
        <v>316</v>
      </c>
      <c r="AN109" s="406"/>
      <c r="AO109" s="406"/>
      <c r="AP109" s="407"/>
      <c r="AQ109" s="296" t="s">
        <v>419</v>
      </c>
      <c r="AR109" s="297"/>
      <c r="AS109" s="297"/>
      <c r="AT109" s="321"/>
      <c r="AU109" s="296" t="s">
        <v>420</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418</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309</v>
      </c>
      <c r="AF112" s="406"/>
      <c r="AG112" s="406"/>
      <c r="AH112" s="407"/>
      <c r="AI112" s="405" t="s">
        <v>310</v>
      </c>
      <c r="AJ112" s="406"/>
      <c r="AK112" s="406"/>
      <c r="AL112" s="407"/>
      <c r="AM112" s="405" t="s">
        <v>316</v>
      </c>
      <c r="AN112" s="406"/>
      <c r="AO112" s="406"/>
      <c r="AP112" s="407"/>
      <c r="AQ112" s="941" t="s">
        <v>419</v>
      </c>
      <c r="AR112" s="942"/>
      <c r="AS112" s="942"/>
      <c r="AT112" s="943"/>
      <c r="AU112" s="296" t="s">
        <v>420</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309</v>
      </c>
      <c r="AF115" s="406"/>
      <c r="AG115" s="406"/>
      <c r="AH115" s="407"/>
      <c r="AI115" s="405" t="s">
        <v>310</v>
      </c>
      <c r="AJ115" s="406"/>
      <c r="AK115" s="406"/>
      <c r="AL115" s="407"/>
      <c r="AM115" s="405" t="s">
        <v>316</v>
      </c>
      <c r="AN115" s="406"/>
      <c r="AO115" s="406"/>
      <c r="AP115" s="407"/>
      <c r="AQ115" s="536" t="s">
        <v>393</v>
      </c>
      <c r="AR115" s="537"/>
      <c r="AS115" s="537"/>
      <c r="AT115" s="537"/>
      <c r="AU115" s="537"/>
      <c r="AV115" s="537"/>
      <c r="AW115" s="537"/>
      <c r="AX115" s="538"/>
    </row>
    <row r="116" spans="1:50" ht="23.25" customHeight="1" x14ac:dyDescent="0.15">
      <c r="A116" s="459"/>
      <c r="B116" s="460"/>
      <c r="C116" s="460"/>
      <c r="D116" s="460"/>
      <c r="E116" s="460"/>
      <c r="F116" s="461"/>
      <c r="G116" s="410" t="s">
        <v>482</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483</v>
      </c>
      <c r="AC116" s="470"/>
      <c r="AD116" s="471"/>
      <c r="AE116" s="438">
        <v>1.1000000000000001</v>
      </c>
      <c r="AF116" s="438"/>
      <c r="AG116" s="438"/>
      <c r="AH116" s="438"/>
      <c r="AI116" s="438">
        <v>1</v>
      </c>
      <c r="AJ116" s="438"/>
      <c r="AK116" s="438"/>
      <c r="AL116" s="438"/>
      <c r="AM116" s="438">
        <v>0.42799999999999999</v>
      </c>
      <c r="AN116" s="438"/>
      <c r="AO116" s="438"/>
      <c r="AP116" s="438"/>
      <c r="AQ116" s="225">
        <v>0.71</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484</v>
      </c>
      <c r="AC117" s="485"/>
      <c r="AD117" s="486"/>
      <c r="AE117" s="534" t="s">
        <v>485</v>
      </c>
      <c r="AF117" s="534"/>
      <c r="AG117" s="534"/>
      <c r="AH117" s="534"/>
      <c r="AI117" s="534" t="s">
        <v>486</v>
      </c>
      <c r="AJ117" s="534"/>
      <c r="AK117" s="534"/>
      <c r="AL117" s="534"/>
      <c r="AM117" s="534" t="s">
        <v>487</v>
      </c>
      <c r="AN117" s="534"/>
      <c r="AO117" s="534"/>
      <c r="AP117" s="534"/>
      <c r="AQ117" s="534" t="s">
        <v>488</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309</v>
      </c>
      <c r="AF118" s="406"/>
      <c r="AG118" s="406"/>
      <c r="AH118" s="407"/>
      <c r="AI118" s="405" t="s">
        <v>310</v>
      </c>
      <c r="AJ118" s="406"/>
      <c r="AK118" s="406"/>
      <c r="AL118" s="407"/>
      <c r="AM118" s="405" t="s">
        <v>316</v>
      </c>
      <c r="AN118" s="406"/>
      <c r="AO118" s="406"/>
      <c r="AP118" s="407"/>
      <c r="AQ118" s="536" t="s">
        <v>393</v>
      </c>
      <c r="AR118" s="537"/>
      <c r="AS118" s="537"/>
      <c r="AT118" s="537"/>
      <c r="AU118" s="537"/>
      <c r="AV118" s="537"/>
      <c r="AW118" s="537"/>
      <c r="AX118" s="538"/>
    </row>
    <row r="119" spans="1:50" ht="23.25" hidden="1" customHeight="1" x14ac:dyDescent="0.15">
      <c r="A119" s="459"/>
      <c r="B119" s="460"/>
      <c r="C119" s="460"/>
      <c r="D119" s="460"/>
      <c r="E119" s="460"/>
      <c r="F119" s="461"/>
      <c r="G119" s="410" t="s">
        <v>428</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427</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309</v>
      </c>
      <c r="AF121" s="406"/>
      <c r="AG121" s="406"/>
      <c r="AH121" s="407"/>
      <c r="AI121" s="405" t="s">
        <v>310</v>
      </c>
      <c r="AJ121" s="406"/>
      <c r="AK121" s="406"/>
      <c r="AL121" s="407"/>
      <c r="AM121" s="405" t="s">
        <v>316</v>
      </c>
      <c r="AN121" s="406"/>
      <c r="AO121" s="406"/>
      <c r="AP121" s="407"/>
      <c r="AQ121" s="536" t="s">
        <v>393</v>
      </c>
      <c r="AR121" s="537"/>
      <c r="AS121" s="537"/>
      <c r="AT121" s="537"/>
      <c r="AU121" s="537"/>
      <c r="AV121" s="537"/>
      <c r="AW121" s="537"/>
      <c r="AX121" s="538"/>
    </row>
    <row r="122" spans="1:50" ht="23.25" hidden="1" customHeight="1" x14ac:dyDescent="0.15">
      <c r="A122" s="459"/>
      <c r="B122" s="460"/>
      <c r="C122" s="460"/>
      <c r="D122" s="460"/>
      <c r="E122" s="460"/>
      <c r="F122" s="461"/>
      <c r="G122" s="410" t="s">
        <v>429</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430</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309</v>
      </c>
      <c r="AF124" s="406"/>
      <c r="AG124" s="406"/>
      <c r="AH124" s="407"/>
      <c r="AI124" s="405" t="s">
        <v>310</v>
      </c>
      <c r="AJ124" s="406"/>
      <c r="AK124" s="406"/>
      <c r="AL124" s="407"/>
      <c r="AM124" s="405" t="s">
        <v>316</v>
      </c>
      <c r="AN124" s="406"/>
      <c r="AO124" s="406"/>
      <c r="AP124" s="407"/>
      <c r="AQ124" s="536" t="s">
        <v>393</v>
      </c>
      <c r="AR124" s="537"/>
      <c r="AS124" s="537"/>
      <c r="AT124" s="537"/>
      <c r="AU124" s="537"/>
      <c r="AV124" s="537"/>
      <c r="AW124" s="537"/>
      <c r="AX124" s="538"/>
    </row>
    <row r="125" spans="1:50" ht="23.25" hidden="1" customHeight="1" x14ac:dyDescent="0.15">
      <c r="A125" s="459"/>
      <c r="B125" s="460"/>
      <c r="C125" s="460"/>
      <c r="D125" s="460"/>
      <c r="E125" s="460"/>
      <c r="F125" s="461"/>
      <c r="G125" s="410" t="s">
        <v>429</v>
      </c>
      <c r="H125" s="410"/>
      <c r="I125" s="410"/>
      <c r="J125" s="410"/>
      <c r="K125" s="410"/>
      <c r="L125" s="410"/>
      <c r="M125" s="410"/>
      <c r="N125" s="410"/>
      <c r="O125" s="410"/>
      <c r="P125" s="410"/>
      <c r="Q125" s="410"/>
      <c r="R125" s="410"/>
      <c r="S125" s="410"/>
      <c r="T125" s="410"/>
      <c r="U125" s="410"/>
      <c r="V125" s="410"/>
      <c r="W125" s="410"/>
      <c r="X125" s="947"/>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8"/>
      <c r="Y126" s="483" t="s">
        <v>49</v>
      </c>
      <c r="Z126" s="466"/>
      <c r="AA126" s="467"/>
      <c r="AB126" s="484" t="s">
        <v>427</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6"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44"/>
      <c r="Z127" s="945"/>
      <c r="AA127" s="946"/>
      <c r="AB127" s="430" t="s">
        <v>12</v>
      </c>
      <c r="AC127" s="431"/>
      <c r="AD127" s="432"/>
      <c r="AE127" s="405" t="s">
        <v>309</v>
      </c>
      <c r="AF127" s="406"/>
      <c r="AG127" s="406"/>
      <c r="AH127" s="407"/>
      <c r="AI127" s="405" t="s">
        <v>310</v>
      </c>
      <c r="AJ127" s="406"/>
      <c r="AK127" s="406"/>
      <c r="AL127" s="407"/>
      <c r="AM127" s="405" t="s">
        <v>316</v>
      </c>
      <c r="AN127" s="406"/>
      <c r="AO127" s="406"/>
      <c r="AP127" s="407"/>
      <c r="AQ127" s="536" t="s">
        <v>393</v>
      </c>
      <c r="AR127" s="537"/>
      <c r="AS127" s="537"/>
      <c r="AT127" s="537"/>
      <c r="AU127" s="537"/>
      <c r="AV127" s="537"/>
      <c r="AW127" s="537"/>
      <c r="AX127" s="538"/>
    </row>
    <row r="128" spans="1:50" ht="23.25" hidden="1" customHeight="1" x14ac:dyDescent="0.15">
      <c r="A128" s="459"/>
      <c r="B128" s="460"/>
      <c r="C128" s="460"/>
      <c r="D128" s="460"/>
      <c r="E128" s="460"/>
      <c r="F128" s="461"/>
      <c r="G128" s="410" t="s">
        <v>429</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427</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322</v>
      </c>
      <c r="B130" s="124"/>
      <c r="C130" s="123" t="s">
        <v>319</v>
      </c>
      <c r="D130" s="124"/>
      <c r="E130" s="188" t="s">
        <v>352</v>
      </c>
      <c r="F130" s="189"/>
      <c r="G130" s="190" t="s">
        <v>474</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351</v>
      </c>
      <c r="F131" s="194"/>
      <c r="G131" s="91" t="s">
        <v>476</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320</v>
      </c>
      <c r="F132" s="198"/>
      <c r="G132" s="157" t="s">
        <v>331</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309</v>
      </c>
      <c r="AF132" s="167"/>
      <c r="AG132" s="167"/>
      <c r="AH132" s="167"/>
      <c r="AI132" s="167" t="s">
        <v>310</v>
      </c>
      <c r="AJ132" s="167"/>
      <c r="AK132" s="167"/>
      <c r="AL132" s="167"/>
      <c r="AM132" s="167" t="s">
        <v>316</v>
      </c>
      <c r="AN132" s="167"/>
      <c r="AO132" s="167"/>
      <c r="AP132" s="166"/>
      <c r="AQ132" s="166" t="s">
        <v>307</v>
      </c>
      <c r="AR132" s="158"/>
      <c r="AS132" s="158"/>
      <c r="AT132" s="159"/>
      <c r="AU132" s="169" t="s">
        <v>333</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554</v>
      </c>
      <c r="AR133" s="172"/>
      <c r="AS133" s="117" t="s">
        <v>308</v>
      </c>
      <c r="AT133" s="118"/>
      <c r="AU133" s="173">
        <v>32</v>
      </c>
      <c r="AV133" s="173"/>
      <c r="AW133" s="117" t="s">
        <v>297</v>
      </c>
      <c r="AX133" s="156"/>
    </row>
    <row r="134" spans="1:50" ht="39.75" customHeight="1" x14ac:dyDescent="0.15">
      <c r="A134" s="130"/>
      <c r="B134" s="126"/>
      <c r="C134" s="125"/>
      <c r="D134" s="126"/>
      <c r="E134" s="125"/>
      <c r="F134" s="199"/>
      <c r="G134" s="85" t="s">
        <v>557</v>
      </c>
      <c r="H134" s="86"/>
      <c r="I134" s="86"/>
      <c r="J134" s="86"/>
      <c r="K134" s="86"/>
      <c r="L134" s="86"/>
      <c r="M134" s="86"/>
      <c r="N134" s="86"/>
      <c r="O134" s="86"/>
      <c r="P134" s="86"/>
      <c r="Q134" s="86"/>
      <c r="R134" s="86"/>
      <c r="S134" s="86"/>
      <c r="T134" s="86"/>
      <c r="U134" s="86"/>
      <c r="V134" s="86"/>
      <c r="W134" s="86"/>
      <c r="X134" s="87"/>
      <c r="Y134" s="174" t="s">
        <v>332</v>
      </c>
      <c r="Z134" s="175"/>
      <c r="AA134" s="176"/>
      <c r="AB134" s="177" t="s">
        <v>15</v>
      </c>
      <c r="AC134" s="178"/>
      <c r="AD134" s="178"/>
      <c r="AE134" s="179">
        <v>54</v>
      </c>
      <c r="AF134" s="180"/>
      <c r="AG134" s="180"/>
      <c r="AH134" s="180"/>
      <c r="AI134" s="179">
        <v>70</v>
      </c>
      <c r="AJ134" s="180"/>
      <c r="AK134" s="180"/>
      <c r="AL134" s="180"/>
      <c r="AM134" s="179" t="s">
        <v>517</v>
      </c>
      <c r="AN134" s="180"/>
      <c r="AO134" s="180"/>
      <c r="AP134" s="180"/>
      <c r="AQ134" s="179" t="s">
        <v>555</v>
      </c>
      <c r="AR134" s="180"/>
      <c r="AS134" s="180"/>
      <c r="AT134" s="180"/>
      <c r="AU134" s="179" t="s">
        <v>478</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489</v>
      </c>
      <c r="AC135" s="186"/>
      <c r="AD135" s="186"/>
      <c r="AE135" s="179" t="s">
        <v>478</v>
      </c>
      <c r="AF135" s="180"/>
      <c r="AG135" s="180"/>
      <c r="AH135" s="180"/>
      <c r="AI135" s="179" t="s">
        <v>478</v>
      </c>
      <c r="AJ135" s="180"/>
      <c r="AK135" s="180"/>
      <c r="AL135" s="180"/>
      <c r="AM135" s="179" t="s">
        <v>554</v>
      </c>
      <c r="AN135" s="180"/>
      <c r="AO135" s="180"/>
      <c r="AP135" s="180"/>
      <c r="AQ135" s="179" t="s">
        <v>556</v>
      </c>
      <c r="AR135" s="180"/>
      <c r="AS135" s="180"/>
      <c r="AT135" s="180"/>
      <c r="AU135" s="179">
        <v>100</v>
      </c>
      <c r="AV135" s="180"/>
      <c r="AW135" s="180"/>
      <c r="AX135" s="181"/>
    </row>
    <row r="136" spans="1:50" ht="18.75" hidden="1" customHeight="1" x14ac:dyDescent="0.15">
      <c r="A136" s="130"/>
      <c r="B136" s="126"/>
      <c r="C136" s="125"/>
      <c r="D136" s="126"/>
      <c r="E136" s="125"/>
      <c r="F136" s="199"/>
      <c r="G136" s="157" t="s">
        <v>331</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309</v>
      </c>
      <c r="AF136" s="167"/>
      <c r="AG136" s="167"/>
      <c r="AH136" s="167"/>
      <c r="AI136" s="167" t="s">
        <v>310</v>
      </c>
      <c r="AJ136" s="167"/>
      <c r="AK136" s="167"/>
      <c r="AL136" s="167"/>
      <c r="AM136" s="167" t="s">
        <v>316</v>
      </c>
      <c r="AN136" s="167"/>
      <c r="AO136" s="167"/>
      <c r="AP136" s="166"/>
      <c r="AQ136" s="166" t="s">
        <v>307</v>
      </c>
      <c r="AR136" s="158"/>
      <c r="AS136" s="158"/>
      <c r="AT136" s="159"/>
      <c r="AU136" s="169" t="s">
        <v>333</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308</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332</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331</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309</v>
      </c>
      <c r="AF140" s="167"/>
      <c r="AG140" s="167"/>
      <c r="AH140" s="167"/>
      <c r="AI140" s="167" t="s">
        <v>310</v>
      </c>
      <c r="AJ140" s="167"/>
      <c r="AK140" s="167"/>
      <c r="AL140" s="167"/>
      <c r="AM140" s="167" t="s">
        <v>316</v>
      </c>
      <c r="AN140" s="167"/>
      <c r="AO140" s="167"/>
      <c r="AP140" s="166"/>
      <c r="AQ140" s="166" t="s">
        <v>307</v>
      </c>
      <c r="AR140" s="158"/>
      <c r="AS140" s="158"/>
      <c r="AT140" s="159"/>
      <c r="AU140" s="169" t="s">
        <v>333</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308</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332</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331</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309</v>
      </c>
      <c r="AF144" s="167"/>
      <c r="AG144" s="167"/>
      <c r="AH144" s="167"/>
      <c r="AI144" s="167" t="s">
        <v>310</v>
      </c>
      <c r="AJ144" s="167"/>
      <c r="AK144" s="167"/>
      <c r="AL144" s="167"/>
      <c r="AM144" s="167" t="s">
        <v>316</v>
      </c>
      <c r="AN144" s="167"/>
      <c r="AO144" s="167"/>
      <c r="AP144" s="166"/>
      <c r="AQ144" s="166" t="s">
        <v>307</v>
      </c>
      <c r="AR144" s="158"/>
      <c r="AS144" s="158"/>
      <c r="AT144" s="159"/>
      <c r="AU144" s="169" t="s">
        <v>333</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308</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332</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331</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309</v>
      </c>
      <c r="AF148" s="167"/>
      <c r="AG148" s="167"/>
      <c r="AH148" s="167"/>
      <c r="AI148" s="167" t="s">
        <v>310</v>
      </c>
      <c r="AJ148" s="167"/>
      <c r="AK148" s="167"/>
      <c r="AL148" s="167"/>
      <c r="AM148" s="167" t="s">
        <v>316</v>
      </c>
      <c r="AN148" s="167"/>
      <c r="AO148" s="167"/>
      <c r="AP148" s="166"/>
      <c r="AQ148" s="166" t="s">
        <v>307</v>
      </c>
      <c r="AR148" s="158"/>
      <c r="AS148" s="158"/>
      <c r="AT148" s="159"/>
      <c r="AU148" s="169" t="s">
        <v>333</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308</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332</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334</v>
      </c>
      <c r="H152" s="114"/>
      <c r="I152" s="114"/>
      <c r="J152" s="114"/>
      <c r="K152" s="114"/>
      <c r="L152" s="114"/>
      <c r="M152" s="114"/>
      <c r="N152" s="114"/>
      <c r="O152" s="114"/>
      <c r="P152" s="115"/>
      <c r="Q152" s="145" t="s">
        <v>401</v>
      </c>
      <c r="R152" s="114"/>
      <c r="S152" s="114"/>
      <c r="T152" s="114"/>
      <c r="U152" s="114"/>
      <c r="V152" s="114"/>
      <c r="W152" s="114"/>
      <c r="X152" s="114"/>
      <c r="Y152" s="114"/>
      <c r="Z152" s="114"/>
      <c r="AA152" s="114"/>
      <c r="AB152" s="113" t="s">
        <v>402</v>
      </c>
      <c r="AC152" s="114"/>
      <c r="AD152" s="115"/>
      <c r="AE152" s="145" t="s">
        <v>335</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336</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334</v>
      </c>
      <c r="H159" s="114"/>
      <c r="I159" s="114"/>
      <c r="J159" s="114"/>
      <c r="K159" s="114"/>
      <c r="L159" s="114"/>
      <c r="M159" s="114"/>
      <c r="N159" s="114"/>
      <c r="O159" s="114"/>
      <c r="P159" s="115"/>
      <c r="Q159" s="145" t="s">
        <v>401</v>
      </c>
      <c r="R159" s="114"/>
      <c r="S159" s="114"/>
      <c r="T159" s="114"/>
      <c r="U159" s="114"/>
      <c r="V159" s="114"/>
      <c r="W159" s="114"/>
      <c r="X159" s="114"/>
      <c r="Y159" s="114"/>
      <c r="Z159" s="114"/>
      <c r="AA159" s="114"/>
      <c r="AB159" s="113" t="s">
        <v>402</v>
      </c>
      <c r="AC159" s="114"/>
      <c r="AD159" s="115"/>
      <c r="AE159" s="147" t="s">
        <v>335</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336</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334</v>
      </c>
      <c r="H166" s="114"/>
      <c r="I166" s="114"/>
      <c r="J166" s="114"/>
      <c r="K166" s="114"/>
      <c r="L166" s="114"/>
      <c r="M166" s="114"/>
      <c r="N166" s="114"/>
      <c r="O166" s="114"/>
      <c r="P166" s="115"/>
      <c r="Q166" s="145" t="s">
        <v>401</v>
      </c>
      <c r="R166" s="114"/>
      <c r="S166" s="114"/>
      <c r="T166" s="114"/>
      <c r="U166" s="114"/>
      <c r="V166" s="114"/>
      <c r="W166" s="114"/>
      <c r="X166" s="114"/>
      <c r="Y166" s="114"/>
      <c r="Z166" s="114"/>
      <c r="AA166" s="114"/>
      <c r="AB166" s="113" t="s">
        <v>402</v>
      </c>
      <c r="AC166" s="114"/>
      <c r="AD166" s="115"/>
      <c r="AE166" s="147" t="s">
        <v>335</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336</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334</v>
      </c>
      <c r="H173" s="114"/>
      <c r="I173" s="114"/>
      <c r="J173" s="114"/>
      <c r="K173" s="114"/>
      <c r="L173" s="114"/>
      <c r="M173" s="114"/>
      <c r="N173" s="114"/>
      <c r="O173" s="114"/>
      <c r="P173" s="115"/>
      <c r="Q173" s="145" t="s">
        <v>401</v>
      </c>
      <c r="R173" s="114"/>
      <c r="S173" s="114"/>
      <c r="T173" s="114"/>
      <c r="U173" s="114"/>
      <c r="V173" s="114"/>
      <c r="W173" s="114"/>
      <c r="X173" s="114"/>
      <c r="Y173" s="114"/>
      <c r="Z173" s="114"/>
      <c r="AA173" s="114"/>
      <c r="AB173" s="113" t="s">
        <v>402</v>
      </c>
      <c r="AC173" s="114"/>
      <c r="AD173" s="115"/>
      <c r="AE173" s="147" t="s">
        <v>335</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336</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334</v>
      </c>
      <c r="H180" s="114"/>
      <c r="I180" s="114"/>
      <c r="J180" s="114"/>
      <c r="K180" s="114"/>
      <c r="L180" s="114"/>
      <c r="M180" s="114"/>
      <c r="N180" s="114"/>
      <c r="O180" s="114"/>
      <c r="P180" s="115"/>
      <c r="Q180" s="145" t="s">
        <v>401</v>
      </c>
      <c r="R180" s="114"/>
      <c r="S180" s="114"/>
      <c r="T180" s="114"/>
      <c r="U180" s="114"/>
      <c r="V180" s="114"/>
      <c r="W180" s="114"/>
      <c r="X180" s="114"/>
      <c r="Y180" s="114"/>
      <c r="Z180" s="114"/>
      <c r="AA180" s="114"/>
      <c r="AB180" s="113" t="s">
        <v>402</v>
      </c>
      <c r="AC180" s="114"/>
      <c r="AD180" s="115"/>
      <c r="AE180" s="147" t="s">
        <v>335</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336</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354</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490</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thickBot="1" x14ac:dyDescent="0.2">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352</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351</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320</v>
      </c>
      <c r="F192" s="198"/>
      <c r="G192" s="157" t="s">
        <v>331</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309</v>
      </c>
      <c r="AF192" s="167"/>
      <c r="AG192" s="167"/>
      <c r="AH192" s="167"/>
      <c r="AI192" s="167" t="s">
        <v>310</v>
      </c>
      <c r="AJ192" s="167"/>
      <c r="AK192" s="167"/>
      <c r="AL192" s="167"/>
      <c r="AM192" s="167" t="s">
        <v>316</v>
      </c>
      <c r="AN192" s="167"/>
      <c r="AO192" s="167"/>
      <c r="AP192" s="166"/>
      <c r="AQ192" s="166" t="s">
        <v>307</v>
      </c>
      <c r="AR192" s="158"/>
      <c r="AS192" s="158"/>
      <c r="AT192" s="159"/>
      <c r="AU192" s="169" t="s">
        <v>333</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308</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332</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331</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309</v>
      </c>
      <c r="AF196" s="167"/>
      <c r="AG196" s="167"/>
      <c r="AH196" s="167"/>
      <c r="AI196" s="167" t="s">
        <v>310</v>
      </c>
      <c r="AJ196" s="167"/>
      <c r="AK196" s="167"/>
      <c r="AL196" s="167"/>
      <c r="AM196" s="167" t="s">
        <v>316</v>
      </c>
      <c r="AN196" s="167"/>
      <c r="AO196" s="167"/>
      <c r="AP196" s="166"/>
      <c r="AQ196" s="166" t="s">
        <v>307</v>
      </c>
      <c r="AR196" s="158"/>
      <c r="AS196" s="158"/>
      <c r="AT196" s="159"/>
      <c r="AU196" s="169" t="s">
        <v>333</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308</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332</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331</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309</v>
      </c>
      <c r="AF200" s="167"/>
      <c r="AG200" s="167"/>
      <c r="AH200" s="167"/>
      <c r="AI200" s="167" t="s">
        <v>310</v>
      </c>
      <c r="AJ200" s="167"/>
      <c r="AK200" s="167"/>
      <c r="AL200" s="167"/>
      <c r="AM200" s="167" t="s">
        <v>316</v>
      </c>
      <c r="AN200" s="167"/>
      <c r="AO200" s="167"/>
      <c r="AP200" s="166"/>
      <c r="AQ200" s="166" t="s">
        <v>307</v>
      </c>
      <c r="AR200" s="158"/>
      <c r="AS200" s="158"/>
      <c r="AT200" s="159"/>
      <c r="AU200" s="169" t="s">
        <v>333</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308</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332</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331</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309</v>
      </c>
      <c r="AF204" s="167"/>
      <c r="AG204" s="167"/>
      <c r="AH204" s="167"/>
      <c r="AI204" s="167" t="s">
        <v>310</v>
      </c>
      <c r="AJ204" s="167"/>
      <c r="AK204" s="167"/>
      <c r="AL204" s="167"/>
      <c r="AM204" s="167" t="s">
        <v>316</v>
      </c>
      <c r="AN204" s="167"/>
      <c r="AO204" s="167"/>
      <c r="AP204" s="166"/>
      <c r="AQ204" s="166" t="s">
        <v>307</v>
      </c>
      <c r="AR204" s="158"/>
      <c r="AS204" s="158"/>
      <c r="AT204" s="159"/>
      <c r="AU204" s="169" t="s">
        <v>333</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308</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332</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331</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309</v>
      </c>
      <c r="AF208" s="167"/>
      <c r="AG208" s="167"/>
      <c r="AH208" s="167"/>
      <c r="AI208" s="167" t="s">
        <v>310</v>
      </c>
      <c r="AJ208" s="167"/>
      <c r="AK208" s="167"/>
      <c r="AL208" s="167"/>
      <c r="AM208" s="167" t="s">
        <v>316</v>
      </c>
      <c r="AN208" s="167"/>
      <c r="AO208" s="167"/>
      <c r="AP208" s="166"/>
      <c r="AQ208" s="166" t="s">
        <v>307</v>
      </c>
      <c r="AR208" s="158"/>
      <c r="AS208" s="158"/>
      <c r="AT208" s="159"/>
      <c r="AU208" s="169" t="s">
        <v>333</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308</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332</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334</v>
      </c>
      <c r="H212" s="114"/>
      <c r="I212" s="114"/>
      <c r="J212" s="114"/>
      <c r="K212" s="114"/>
      <c r="L212" s="114"/>
      <c r="M212" s="114"/>
      <c r="N212" s="114"/>
      <c r="O212" s="114"/>
      <c r="P212" s="115"/>
      <c r="Q212" s="145" t="s">
        <v>401</v>
      </c>
      <c r="R212" s="114"/>
      <c r="S212" s="114"/>
      <c r="T212" s="114"/>
      <c r="U212" s="114"/>
      <c r="V212" s="114"/>
      <c r="W212" s="114"/>
      <c r="X212" s="114"/>
      <c r="Y212" s="114"/>
      <c r="Z212" s="114"/>
      <c r="AA212" s="114"/>
      <c r="AB212" s="113" t="s">
        <v>402</v>
      </c>
      <c r="AC212" s="114"/>
      <c r="AD212" s="115"/>
      <c r="AE212" s="145" t="s">
        <v>335</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336</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334</v>
      </c>
      <c r="H219" s="114"/>
      <c r="I219" s="114"/>
      <c r="J219" s="114"/>
      <c r="K219" s="114"/>
      <c r="L219" s="114"/>
      <c r="M219" s="114"/>
      <c r="N219" s="114"/>
      <c r="O219" s="114"/>
      <c r="P219" s="115"/>
      <c r="Q219" s="145" t="s">
        <v>401</v>
      </c>
      <c r="R219" s="114"/>
      <c r="S219" s="114"/>
      <c r="T219" s="114"/>
      <c r="U219" s="114"/>
      <c r="V219" s="114"/>
      <c r="W219" s="114"/>
      <c r="X219" s="114"/>
      <c r="Y219" s="114"/>
      <c r="Z219" s="114"/>
      <c r="AA219" s="114"/>
      <c r="AB219" s="113" t="s">
        <v>402</v>
      </c>
      <c r="AC219" s="114"/>
      <c r="AD219" s="115"/>
      <c r="AE219" s="147" t="s">
        <v>335</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336</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334</v>
      </c>
      <c r="H226" s="114"/>
      <c r="I226" s="114"/>
      <c r="J226" s="114"/>
      <c r="K226" s="114"/>
      <c r="L226" s="114"/>
      <c r="M226" s="114"/>
      <c r="N226" s="114"/>
      <c r="O226" s="114"/>
      <c r="P226" s="115"/>
      <c r="Q226" s="145" t="s">
        <v>401</v>
      </c>
      <c r="R226" s="114"/>
      <c r="S226" s="114"/>
      <c r="T226" s="114"/>
      <c r="U226" s="114"/>
      <c r="V226" s="114"/>
      <c r="W226" s="114"/>
      <c r="X226" s="114"/>
      <c r="Y226" s="114"/>
      <c r="Z226" s="114"/>
      <c r="AA226" s="114"/>
      <c r="AB226" s="113" t="s">
        <v>402</v>
      </c>
      <c r="AC226" s="114"/>
      <c r="AD226" s="115"/>
      <c r="AE226" s="147" t="s">
        <v>335</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336</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334</v>
      </c>
      <c r="H233" s="114"/>
      <c r="I233" s="114"/>
      <c r="J233" s="114"/>
      <c r="K233" s="114"/>
      <c r="L233" s="114"/>
      <c r="M233" s="114"/>
      <c r="N233" s="114"/>
      <c r="O233" s="114"/>
      <c r="P233" s="115"/>
      <c r="Q233" s="145" t="s">
        <v>401</v>
      </c>
      <c r="R233" s="114"/>
      <c r="S233" s="114"/>
      <c r="T233" s="114"/>
      <c r="U233" s="114"/>
      <c r="V233" s="114"/>
      <c r="W233" s="114"/>
      <c r="X233" s="114"/>
      <c r="Y233" s="114"/>
      <c r="Z233" s="114"/>
      <c r="AA233" s="114"/>
      <c r="AB233" s="113" t="s">
        <v>402</v>
      </c>
      <c r="AC233" s="114"/>
      <c r="AD233" s="115"/>
      <c r="AE233" s="147" t="s">
        <v>335</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336</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334</v>
      </c>
      <c r="H240" s="114"/>
      <c r="I240" s="114"/>
      <c r="J240" s="114"/>
      <c r="K240" s="114"/>
      <c r="L240" s="114"/>
      <c r="M240" s="114"/>
      <c r="N240" s="114"/>
      <c r="O240" s="114"/>
      <c r="P240" s="115"/>
      <c r="Q240" s="145" t="s">
        <v>401</v>
      </c>
      <c r="R240" s="114"/>
      <c r="S240" s="114"/>
      <c r="T240" s="114"/>
      <c r="U240" s="114"/>
      <c r="V240" s="114"/>
      <c r="W240" s="114"/>
      <c r="X240" s="114"/>
      <c r="Y240" s="114"/>
      <c r="Z240" s="114"/>
      <c r="AA240" s="114"/>
      <c r="AB240" s="113" t="s">
        <v>402</v>
      </c>
      <c r="AC240" s="114"/>
      <c r="AD240" s="115"/>
      <c r="AE240" s="147" t="s">
        <v>335</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336</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354</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352</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351</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320</v>
      </c>
      <c r="F252" s="198"/>
      <c r="G252" s="157" t="s">
        <v>331</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309</v>
      </c>
      <c r="AF252" s="167"/>
      <c r="AG252" s="167"/>
      <c r="AH252" s="167"/>
      <c r="AI252" s="167" t="s">
        <v>310</v>
      </c>
      <c r="AJ252" s="167"/>
      <c r="AK252" s="167"/>
      <c r="AL252" s="167"/>
      <c r="AM252" s="167" t="s">
        <v>316</v>
      </c>
      <c r="AN252" s="167"/>
      <c r="AO252" s="167"/>
      <c r="AP252" s="166"/>
      <c r="AQ252" s="166" t="s">
        <v>307</v>
      </c>
      <c r="AR252" s="158"/>
      <c r="AS252" s="158"/>
      <c r="AT252" s="159"/>
      <c r="AU252" s="169" t="s">
        <v>333</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308</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332</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331</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309</v>
      </c>
      <c r="AF256" s="167"/>
      <c r="AG256" s="167"/>
      <c r="AH256" s="167"/>
      <c r="AI256" s="167" t="s">
        <v>310</v>
      </c>
      <c r="AJ256" s="167"/>
      <c r="AK256" s="167"/>
      <c r="AL256" s="167"/>
      <c r="AM256" s="167" t="s">
        <v>316</v>
      </c>
      <c r="AN256" s="167"/>
      <c r="AO256" s="167"/>
      <c r="AP256" s="166"/>
      <c r="AQ256" s="166" t="s">
        <v>307</v>
      </c>
      <c r="AR256" s="158"/>
      <c r="AS256" s="158"/>
      <c r="AT256" s="159"/>
      <c r="AU256" s="169" t="s">
        <v>333</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308</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332</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331</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309</v>
      </c>
      <c r="AF260" s="167"/>
      <c r="AG260" s="167"/>
      <c r="AH260" s="167"/>
      <c r="AI260" s="167" t="s">
        <v>310</v>
      </c>
      <c r="AJ260" s="167"/>
      <c r="AK260" s="167"/>
      <c r="AL260" s="167"/>
      <c r="AM260" s="167" t="s">
        <v>316</v>
      </c>
      <c r="AN260" s="167"/>
      <c r="AO260" s="167"/>
      <c r="AP260" s="166"/>
      <c r="AQ260" s="166" t="s">
        <v>307</v>
      </c>
      <c r="AR260" s="158"/>
      <c r="AS260" s="158"/>
      <c r="AT260" s="159"/>
      <c r="AU260" s="169" t="s">
        <v>333</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308</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332</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331</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309</v>
      </c>
      <c r="AF264" s="204"/>
      <c r="AG264" s="204"/>
      <c r="AH264" s="204"/>
      <c r="AI264" s="204" t="s">
        <v>310</v>
      </c>
      <c r="AJ264" s="204"/>
      <c r="AK264" s="204"/>
      <c r="AL264" s="204"/>
      <c r="AM264" s="204" t="s">
        <v>316</v>
      </c>
      <c r="AN264" s="204"/>
      <c r="AO264" s="204"/>
      <c r="AP264" s="145"/>
      <c r="AQ264" s="145" t="s">
        <v>307</v>
      </c>
      <c r="AR264" s="114"/>
      <c r="AS264" s="114"/>
      <c r="AT264" s="115"/>
      <c r="AU264" s="148" t="s">
        <v>333</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308</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332</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331</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309</v>
      </c>
      <c r="AF268" s="167"/>
      <c r="AG268" s="167"/>
      <c r="AH268" s="167"/>
      <c r="AI268" s="167" t="s">
        <v>310</v>
      </c>
      <c r="AJ268" s="167"/>
      <c r="AK268" s="167"/>
      <c r="AL268" s="167"/>
      <c r="AM268" s="167" t="s">
        <v>316</v>
      </c>
      <c r="AN268" s="167"/>
      <c r="AO268" s="167"/>
      <c r="AP268" s="166"/>
      <c r="AQ268" s="166" t="s">
        <v>307</v>
      </c>
      <c r="AR268" s="158"/>
      <c r="AS268" s="158"/>
      <c r="AT268" s="159"/>
      <c r="AU268" s="169" t="s">
        <v>333</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308</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332</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334</v>
      </c>
      <c r="H272" s="114"/>
      <c r="I272" s="114"/>
      <c r="J272" s="114"/>
      <c r="K272" s="114"/>
      <c r="L272" s="114"/>
      <c r="M272" s="114"/>
      <c r="N272" s="114"/>
      <c r="O272" s="114"/>
      <c r="P272" s="115"/>
      <c r="Q272" s="145" t="s">
        <v>401</v>
      </c>
      <c r="R272" s="114"/>
      <c r="S272" s="114"/>
      <c r="T272" s="114"/>
      <c r="U272" s="114"/>
      <c r="V272" s="114"/>
      <c r="W272" s="114"/>
      <c r="X272" s="114"/>
      <c r="Y272" s="114"/>
      <c r="Z272" s="114"/>
      <c r="AA272" s="114"/>
      <c r="AB272" s="113" t="s">
        <v>402</v>
      </c>
      <c r="AC272" s="114"/>
      <c r="AD272" s="115"/>
      <c r="AE272" s="145" t="s">
        <v>335</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336</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334</v>
      </c>
      <c r="H279" s="114"/>
      <c r="I279" s="114"/>
      <c r="J279" s="114"/>
      <c r="K279" s="114"/>
      <c r="L279" s="114"/>
      <c r="M279" s="114"/>
      <c r="N279" s="114"/>
      <c r="O279" s="114"/>
      <c r="P279" s="115"/>
      <c r="Q279" s="145" t="s">
        <v>401</v>
      </c>
      <c r="R279" s="114"/>
      <c r="S279" s="114"/>
      <c r="T279" s="114"/>
      <c r="U279" s="114"/>
      <c r="V279" s="114"/>
      <c r="W279" s="114"/>
      <c r="X279" s="114"/>
      <c r="Y279" s="114"/>
      <c r="Z279" s="114"/>
      <c r="AA279" s="114"/>
      <c r="AB279" s="113" t="s">
        <v>402</v>
      </c>
      <c r="AC279" s="114"/>
      <c r="AD279" s="115"/>
      <c r="AE279" s="147" t="s">
        <v>335</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336</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334</v>
      </c>
      <c r="H286" s="114"/>
      <c r="I286" s="114"/>
      <c r="J286" s="114"/>
      <c r="K286" s="114"/>
      <c r="L286" s="114"/>
      <c r="M286" s="114"/>
      <c r="N286" s="114"/>
      <c r="O286" s="114"/>
      <c r="P286" s="115"/>
      <c r="Q286" s="145" t="s">
        <v>401</v>
      </c>
      <c r="R286" s="114"/>
      <c r="S286" s="114"/>
      <c r="T286" s="114"/>
      <c r="U286" s="114"/>
      <c r="V286" s="114"/>
      <c r="W286" s="114"/>
      <c r="X286" s="114"/>
      <c r="Y286" s="114"/>
      <c r="Z286" s="114"/>
      <c r="AA286" s="114"/>
      <c r="AB286" s="113" t="s">
        <v>402</v>
      </c>
      <c r="AC286" s="114"/>
      <c r="AD286" s="115"/>
      <c r="AE286" s="147" t="s">
        <v>335</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336</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334</v>
      </c>
      <c r="H293" s="114"/>
      <c r="I293" s="114"/>
      <c r="J293" s="114"/>
      <c r="K293" s="114"/>
      <c r="L293" s="114"/>
      <c r="M293" s="114"/>
      <c r="N293" s="114"/>
      <c r="O293" s="114"/>
      <c r="P293" s="115"/>
      <c r="Q293" s="145" t="s">
        <v>401</v>
      </c>
      <c r="R293" s="114"/>
      <c r="S293" s="114"/>
      <c r="T293" s="114"/>
      <c r="U293" s="114"/>
      <c r="V293" s="114"/>
      <c r="W293" s="114"/>
      <c r="X293" s="114"/>
      <c r="Y293" s="114"/>
      <c r="Z293" s="114"/>
      <c r="AA293" s="114"/>
      <c r="AB293" s="113" t="s">
        <v>402</v>
      </c>
      <c r="AC293" s="114"/>
      <c r="AD293" s="115"/>
      <c r="AE293" s="147" t="s">
        <v>335</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336</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334</v>
      </c>
      <c r="H300" s="114"/>
      <c r="I300" s="114"/>
      <c r="J300" s="114"/>
      <c r="K300" s="114"/>
      <c r="L300" s="114"/>
      <c r="M300" s="114"/>
      <c r="N300" s="114"/>
      <c r="O300" s="114"/>
      <c r="P300" s="115"/>
      <c r="Q300" s="145" t="s">
        <v>401</v>
      </c>
      <c r="R300" s="114"/>
      <c r="S300" s="114"/>
      <c r="T300" s="114"/>
      <c r="U300" s="114"/>
      <c r="V300" s="114"/>
      <c r="W300" s="114"/>
      <c r="X300" s="114"/>
      <c r="Y300" s="114"/>
      <c r="Z300" s="114"/>
      <c r="AA300" s="114"/>
      <c r="AB300" s="113" t="s">
        <v>402</v>
      </c>
      <c r="AC300" s="114"/>
      <c r="AD300" s="115"/>
      <c r="AE300" s="147" t="s">
        <v>335</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336</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354</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352</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351</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320</v>
      </c>
      <c r="F312" s="198"/>
      <c r="G312" s="157" t="s">
        <v>331</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309</v>
      </c>
      <c r="AF312" s="167"/>
      <c r="AG312" s="167"/>
      <c r="AH312" s="167"/>
      <c r="AI312" s="167" t="s">
        <v>310</v>
      </c>
      <c r="AJ312" s="167"/>
      <c r="AK312" s="167"/>
      <c r="AL312" s="167"/>
      <c r="AM312" s="167" t="s">
        <v>316</v>
      </c>
      <c r="AN312" s="167"/>
      <c r="AO312" s="167"/>
      <c r="AP312" s="166"/>
      <c r="AQ312" s="166" t="s">
        <v>307</v>
      </c>
      <c r="AR312" s="158"/>
      <c r="AS312" s="158"/>
      <c r="AT312" s="159"/>
      <c r="AU312" s="169" t="s">
        <v>333</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308</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332</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331</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309</v>
      </c>
      <c r="AF316" s="167"/>
      <c r="AG316" s="167"/>
      <c r="AH316" s="167"/>
      <c r="AI316" s="167" t="s">
        <v>310</v>
      </c>
      <c r="AJ316" s="167"/>
      <c r="AK316" s="167"/>
      <c r="AL316" s="167"/>
      <c r="AM316" s="167" t="s">
        <v>316</v>
      </c>
      <c r="AN316" s="167"/>
      <c r="AO316" s="167"/>
      <c r="AP316" s="166"/>
      <c r="AQ316" s="166" t="s">
        <v>307</v>
      </c>
      <c r="AR316" s="158"/>
      <c r="AS316" s="158"/>
      <c r="AT316" s="159"/>
      <c r="AU316" s="169" t="s">
        <v>333</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308</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332</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331</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309</v>
      </c>
      <c r="AF320" s="167"/>
      <c r="AG320" s="167"/>
      <c r="AH320" s="167"/>
      <c r="AI320" s="167" t="s">
        <v>310</v>
      </c>
      <c r="AJ320" s="167"/>
      <c r="AK320" s="167"/>
      <c r="AL320" s="167"/>
      <c r="AM320" s="167" t="s">
        <v>316</v>
      </c>
      <c r="AN320" s="167"/>
      <c r="AO320" s="167"/>
      <c r="AP320" s="166"/>
      <c r="AQ320" s="166" t="s">
        <v>307</v>
      </c>
      <c r="AR320" s="158"/>
      <c r="AS320" s="158"/>
      <c r="AT320" s="159"/>
      <c r="AU320" s="169" t="s">
        <v>333</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308</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332</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331</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309</v>
      </c>
      <c r="AF324" s="167"/>
      <c r="AG324" s="167"/>
      <c r="AH324" s="167"/>
      <c r="AI324" s="167" t="s">
        <v>310</v>
      </c>
      <c r="AJ324" s="167"/>
      <c r="AK324" s="167"/>
      <c r="AL324" s="167"/>
      <c r="AM324" s="167" t="s">
        <v>316</v>
      </c>
      <c r="AN324" s="167"/>
      <c r="AO324" s="167"/>
      <c r="AP324" s="166"/>
      <c r="AQ324" s="166" t="s">
        <v>307</v>
      </c>
      <c r="AR324" s="158"/>
      <c r="AS324" s="158"/>
      <c r="AT324" s="159"/>
      <c r="AU324" s="169" t="s">
        <v>333</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308</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332</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331</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309</v>
      </c>
      <c r="AF328" s="167"/>
      <c r="AG328" s="167"/>
      <c r="AH328" s="167"/>
      <c r="AI328" s="167" t="s">
        <v>310</v>
      </c>
      <c r="AJ328" s="167"/>
      <c r="AK328" s="167"/>
      <c r="AL328" s="167"/>
      <c r="AM328" s="167" t="s">
        <v>316</v>
      </c>
      <c r="AN328" s="167"/>
      <c r="AO328" s="167"/>
      <c r="AP328" s="166"/>
      <c r="AQ328" s="166" t="s">
        <v>307</v>
      </c>
      <c r="AR328" s="158"/>
      <c r="AS328" s="158"/>
      <c r="AT328" s="159"/>
      <c r="AU328" s="169" t="s">
        <v>333</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308</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332</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334</v>
      </c>
      <c r="H332" s="114"/>
      <c r="I332" s="114"/>
      <c r="J332" s="114"/>
      <c r="K332" s="114"/>
      <c r="L332" s="114"/>
      <c r="M332" s="114"/>
      <c r="N332" s="114"/>
      <c r="O332" s="114"/>
      <c r="P332" s="115"/>
      <c r="Q332" s="145" t="s">
        <v>401</v>
      </c>
      <c r="R332" s="114"/>
      <c r="S332" s="114"/>
      <c r="T332" s="114"/>
      <c r="U332" s="114"/>
      <c r="V332" s="114"/>
      <c r="W332" s="114"/>
      <c r="X332" s="114"/>
      <c r="Y332" s="114"/>
      <c r="Z332" s="114"/>
      <c r="AA332" s="114"/>
      <c r="AB332" s="113" t="s">
        <v>402</v>
      </c>
      <c r="AC332" s="114"/>
      <c r="AD332" s="115"/>
      <c r="AE332" s="145" t="s">
        <v>335</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336</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334</v>
      </c>
      <c r="H339" s="114"/>
      <c r="I339" s="114"/>
      <c r="J339" s="114"/>
      <c r="K339" s="114"/>
      <c r="L339" s="114"/>
      <c r="M339" s="114"/>
      <c r="N339" s="114"/>
      <c r="O339" s="114"/>
      <c r="P339" s="115"/>
      <c r="Q339" s="145" t="s">
        <v>401</v>
      </c>
      <c r="R339" s="114"/>
      <c r="S339" s="114"/>
      <c r="T339" s="114"/>
      <c r="U339" s="114"/>
      <c r="V339" s="114"/>
      <c r="W339" s="114"/>
      <c r="X339" s="114"/>
      <c r="Y339" s="114"/>
      <c r="Z339" s="114"/>
      <c r="AA339" s="114"/>
      <c r="AB339" s="113" t="s">
        <v>402</v>
      </c>
      <c r="AC339" s="114"/>
      <c r="AD339" s="115"/>
      <c r="AE339" s="147" t="s">
        <v>335</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336</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334</v>
      </c>
      <c r="H346" s="114"/>
      <c r="I346" s="114"/>
      <c r="J346" s="114"/>
      <c r="K346" s="114"/>
      <c r="L346" s="114"/>
      <c r="M346" s="114"/>
      <c r="N346" s="114"/>
      <c r="O346" s="114"/>
      <c r="P346" s="115"/>
      <c r="Q346" s="145" t="s">
        <v>401</v>
      </c>
      <c r="R346" s="114"/>
      <c r="S346" s="114"/>
      <c r="T346" s="114"/>
      <c r="U346" s="114"/>
      <c r="V346" s="114"/>
      <c r="W346" s="114"/>
      <c r="X346" s="114"/>
      <c r="Y346" s="114"/>
      <c r="Z346" s="114"/>
      <c r="AA346" s="114"/>
      <c r="AB346" s="113" t="s">
        <v>402</v>
      </c>
      <c r="AC346" s="114"/>
      <c r="AD346" s="115"/>
      <c r="AE346" s="147" t="s">
        <v>335</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336</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334</v>
      </c>
      <c r="H353" s="114"/>
      <c r="I353" s="114"/>
      <c r="J353" s="114"/>
      <c r="K353" s="114"/>
      <c r="L353" s="114"/>
      <c r="M353" s="114"/>
      <c r="N353" s="114"/>
      <c r="O353" s="114"/>
      <c r="P353" s="115"/>
      <c r="Q353" s="145" t="s">
        <v>401</v>
      </c>
      <c r="R353" s="114"/>
      <c r="S353" s="114"/>
      <c r="T353" s="114"/>
      <c r="U353" s="114"/>
      <c r="V353" s="114"/>
      <c r="W353" s="114"/>
      <c r="X353" s="114"/>
      <c r="Y353" s="114"/>
      <c r="Z353" s="114"/>
      <c r="AA353" s="114"/>
      <c r="AB353" s="113" t="s">
        <v>402</v>
      </c>
      <c r="AC353" s="114"/>
      <c r="AD353" s="115"/>
      <c r="AE353" s="147" t="s">
        <v>335</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336</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334</v>
      </c>
      <c r="H360" s="114"/>
      <c r="I360" s="114"/>
      <c r="J360" s="114"/>
      <c r="K360" s="114"/>
      <c r="L360" s="114"/>
      <c r="M360" s="114"/>
      <c r="N360" s="114"/>
      <c r="O360" s="114"/>
      <c r="P360" s="115"/>
      <c r="Q360" s="145" t="s">
        <v>401</v>
      </c>
      <c r="R360" s="114"/>
      <c r="S360" s="114"/>
      <c r="T360" s="114"/>
      <c r="U360" s="114"/>
      <c r="V360" s="114"/>
      <c r="W360" s="114"/>
      <c r="X360" s="114"/>
      <c r="Y360" s="114"/>
      <c r="Z360" s="114"/>
      <c r="AA360" s="114"/>
      <c r="AB360" s="113" t="s">
        <v>402</v>
      </c>
      <c r="AC360" s="114"/>
      <c r="AD360" s="115"/>
      <c r="AE360" s="147" t="s">
        <v>335</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336</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354</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352</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351</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320</v>
      </c>
      <c r="F372" s="198"/>
      <c r="G372" s="157" t="s">
        <v>331</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309</v>
      </c>
      <c r="AF372" s="167"/>
      <c r="AG372" s="167"/>
      <c r="AH372" s="167"/>
      <c r="AI372" s="167" t="s">
        <v>310</v>
      </c>
      <c r="AJ372" s="167"/>
      <c r="AK372" s="167"/>
      <c r="AL372" s="167"/>
      <c r="AM372" s="167" t="s">
        <v>316</v>
      </c>
      <c r="AN372" s="167"/>
      <c r="AO372" s="167"/>
      <c r="AP372" s="166"/>
      <c r="AQ372" s="166" t="s">
        <v>307</v>
      </c>
      <c r="AR372" s="158"/>
      <c r="AS372" s="158"/>
      <c r="AT372" s="159"/>
      <c r="AU372" s="169" t="s">
        <v>333</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308</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332</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331</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309</v>
      </c>
      <c r="AF376" s="167"/>
      <c r="AG376" s="167"/>
      <c r="AH376" s="167"/>
      <c r="AI376" s="167" t="s">
        <v>310</v>
      </c>
      <c r="AJ376" s="167"/>
      <c r="AK376" s="167"/>
      <c r="AL376" s="167"/>
      <c r="AM376" s="167" t="s">
        <v>316</v>
      </c>
      <c r="AN376" s="167"/>
      <c r="AO376" s="167"/>
      <c r="AP376" s="166"/>
      <c r="AQ376" s="166" t="s">
        <v>307</v>
      </c>
      <c r="AR376" s="158"/>
      <c r="AS376" s="158"/>
      <c r="AT376" s="159"/>
      <c r="AU376" s="169" t="s">
        <v>333</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308</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332</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331</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309</v>
      </c>
      <c r="AF380" s="167"/>
      <c r="AG380" s="167"/>
      <c r="AH380" s="167"/>
      <c r="AI380" s="167" t="s">
        <v>310</v>
      </c>
      <c r="AJ380" s="167"/>
      <c r="AK380" s="167"/>
      <c r="AL380" s="167"/>
      <c r="AM380" s="167" t="s">
        <v>316</v>
      </c>
      <c r="AN380" s="167"/>
      <c r="AO380" s="167"/>
      <c r="AP380" s="166"/>
      <c r="AQ380" s="166" t="s">
        <v>307</v>
      </c>
      <c r="AR380" s="158"/>
      <c r="AS380" s="158"/>
      <c r="AT380" s="159"/>
      <c r="AU380" s="169" t="s">
        <v>333</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308</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332</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331</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309</v>
      </c>
      <c r="AF384" s="167"/>
      <c r="AG384" s="167"/>
      <c r="AH384" s="167"/>
      <c r="AI384" s="167" t="s">
        <v>310</v>
      </c>
      <c r="AJ384" s="167"/>
      <c r="AK384" s="167"/>
      <c r="AL384" s="167"/>
      <c r="AM384" s="167" t="s">
        <v>316</v>
      </c>
      <c r="AN384" s="167"/>
      <c r="AO384" s="167"/>
      <c r="AP384" s="166"/>
      <c r="AQ384" s="166" t="s">
        <v>307</v>
      </c>
      <c r="AR384" s="158"/>
      <c r="AS384" s="158"/>
      <c r="AT384" s="159"/>
      <c r="AU384" s="169" t="s">
        <v>333</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308</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332</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331</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309</v>
      </c>
      <c r="AF388" s="167"/>
      <c r="AG388" s="167"/>
      <c r="AH388" s="167"/>
      <c r="AI388" s="167" t="s">
        <v>310</v>
      </c>
      <c r="AJ388" s="167"/>
      <c r="AK388" s="167"/>
      <c r="AL388" s="167"/>
      <c r="AM388" s="167" t="s">
        <v>316</v>
      </c>
      <c r="AN388" s="167"/>
      <c r="AO388" s="167"/>
      <c r="AP388" s="166"/>
      <c r="AQ388" s="166" t="s">
        <v>307</v>
      </c>
      <c r="AR388" s="158"/>
      <c r="AS388" s="158"/>
      <c r="AT388" s="159"/>
      <c r="AU388" s="169" t="s">
        <v>333</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308</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332</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334</v>
      </c>
      <c r="H392" s="114"/>
      <c r="I392" s="114"/>
      <c r="J392" s="114"/>
      <c r="K392" s="114"/>
      <c r="L392" s="114"/>
      <c r="M392" s="114"/>
      <c r="N392" s="114"/>
      <c r="O392" s="114"/>
      <c r="P392" s="115"/>
      <c r="Q392" s="145" t="s">
        <v>401</v>
      </c>
      <c r="R392" s="114"/>
      <c r="S392" s="114"/>
      <c r="T392" s="114"/>
      <c r="U392" s="114"/>
      <c r="V392" s="114"/>
      <c r="W392" s="114"/>
      <c r="X392" s="114"/>
      <c r="Y392" s="114"/>
      <c r="Z392" s="114"/>
      <c r="AA392" s="114"/>
      <c r="AB392" s="113" t="s">
        <v>402</v>
      </c>
      <c r="AC392" s="114"/>
      <c r="AD392" s="115"/>
      <c r="AE392" s="145" t="s">
        <v>335</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336</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334</v>
      </c>
      <c r="H399" s="114"/>
      <c r="I399" s="114"/>
      <c r="J399" s="114"/>
      <c r="K399" s="114"/>
      <c r="L399" s="114"/>
      <c r="M399" s="114"/>
      <c r="N399" s="114"/>
      <c r="O399" s="114"/>
      <c r="P399" s="115"/>
      <c r="Q399" s="145" t="s">
        <v>401</v>
      </c>
      <c r="R399" s="114"/>
      <c r="S399" s="114"/>
      <c r="T399" s="114"/>
      <c r="U399" s="114"/>
      <c r="V399" s="114"/>
      <c r="W399" s="114"/>
      <c r="X399" s="114"/>
      <c r="Y399" s="114"/>
      <c r="Z399" s="114"/>
      <c r="AA399" s="114"/>
      <c r="AB399" s="113" t="s">
        <v>402</v>
      </c>
      <c r="AC399" s="114"/>
      <c r="AD399" s="115"/>
      <c r="AE399" s="147" t="s">
        <v>335</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336</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334</v>
      </c>
      <c r="H406" s="114"/>
      <c r="I406" s="114"/>
      <c r="J406" s="114"/>
      <c r="K406" s="114"/>
      <c r="L406" s="114"/>
      <c r="M406" s="114"/>
      <c r="N406" s="114"/>
      <c r="O406" s="114"/>
      <c r="P406" s="115"/>
      <c r="Q406" s="145" t="s">
        <v>401</v>
      </c>
      <c r="R406" s="114"/>
      <c r="S406" s="114"/>
      <c r="T406" s="114"/>
      <c r="U406" s="114"/>
      <c r="V406" s="114"/>
      <c r="W406" s="114"/>
      <c r="X406" s="114"/>
      <c r="Y406" s="114"/>
      <c r="Z406" s="114"/>
      <c r="AA406" s="114"/>
      <c r="AB406" s="113" t="s">
        <v>402</v>
      </c>
      <c r="AC406" s="114"/>
      <c r="AD406" s="115"/>
      <c r="AE406" s="147" t="s">
        <v>335</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336</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334</v>
      </c>
      <c r="H413" s="114"/>
      <c r="I413" s="114"/>
      <c r="J413" s="114"/>
      <c r="K413" s="114"/>
      <c r="L413" s="114"/>
      <c r="M413" s="114"/>
      <c r="N413" s="114"/>
      <c r="O413" s="114"/>
      <c r="P413" s="115"/>
      <c r="Q413" s="145" t="s">
        <v>401</v>
      </c>
      <c r="R413" s="114"/>
      <c r="S413" s="114"/>
      <c r="T413" s="114"/>
      <c r="U413" s="114"/>
      <c r="V413" s="114"/>
      <c r="W413" s="114"/>
      <c r="X413" s="114"/>
      <c r="Y413" s="114"/>
      <c r="Z413" s="114"/>
      <c r="AA413" s="114"/>
      <c r="AB413" s="113" t="s">
        <v>402</v>
      </c>
      <c r="AC413" s="114"/>
      <c r="AD413" s="115"/>
      <c r="AE413" s="147" t="s">
        <v>335</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336</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334</v>
      </c>
      <c r="H420" s="114"/>
      <c r="I420" s="114"/>
      <c r="J420" s="114"/>
      <c r="K420" s="114"/>
      <c r="L420" s="114"/>
      <c r="M420" s="114"/>
      <c r="N420" s="114"/>
      <c r="O420" s="114"/>
      <c r="P420" s="115"/>
      <c r="Q420" s="145" t="s">
        <v>401</v>
      </c>
      <c r="R420" s="114"/>
      <c r="S420" s="114"/>
      <c r="T420" s="114"/>
      <c r="U420" s="114"/>
      <c r="V420" s="114"/>
      <c r="W420" s="114"/>
      <c r="X420" s="114"/>
      <c r="Y420" s="114"/>
      <c r="Z420" s="114"/>
      <c r="AA420" s="114"/>
      <c r="AB420" s="113" t="s">
        <v>402</v>
      </c>
      <c r="AC420" s="114"/>
      <c r="AD420" s="115"/>
      <c r="AE420" s="147" t="s">
        <v>335</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336</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354</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hidden="1" customHeight="1" x14ac:dyDescent="0.15">
      <c r="A430" s="130"/>
      <c r="B430" s="126"/>
      <c r="C430" s="197" t="s">
        <v>321</v>
      </c>
      <c r="D430" s="949"/>
      <c r="E430" s="193" t="s">
        <v>341</v>
      </c>
      <c r="F430" s="194"/>
      <c r="G430" s="916" t="s">
        <v>337</v>
      </c>
      <c r="H430" s="107"/>
      <c r="I430" s="107"/>
      <c r="J430" s="917" t="s">
        <v>457</v>
      </c>
      <c r="K430" s="918"/>
      <c r="L430" s="918"/>
      <c r="M430" s="918"/>
      <c r="N430" s="918"/>
      <c r="O430" s="918"/>
      <c r="P430" s="918"/>
      <c r="Q430" s="918"/>
      <c r="R430" s="918"/>
      <c r="S430" s="918"/>
      <c r="T430" s="919"/>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20"/>
    </row>
    <row r="431" spans="1:50" ht="18.75" hidden="1" customHeight="1" x14ac:dyDescent="0.15">
      <c r="A431" s="130"/>
      <c r="B431" s="126"/>
      <c r="C431" s="125"/>
      <c r="D431" s="126"/>
      <c r="E431" s="347" t="s">
        <v>326</v>
      </c>
      <c r="F431" s="348"/>
      <c r="G431" s="349" t="s">
        <v>323</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325</v>
      </c>
      <c r="AF431" s="351"/>
      <c r="AG431" s="351"/>
      <c r="AH431" s="352"/>
      <c r="AI431" s="204" t="s">
        <v>316</v>
      </c>
      <c r="AJ431" s="204"/>
      <c r="AK431" s="204"/>
      <c r="AL431" s="145"/>
      <c r="AM431" s="204" t="s">
        <v>390</v>
      </c>
      <c r="AN431" s="204"/>
      <c r="AO431" s="204"/>
      <c r="AP431" s="145"/>
      <c r="AQ431" s="145" t="s">
        <v>307</v>
      </c>
      <c r="AR431" s="114"/>
      <c r="AS431" s="114"/>
      <c r="AT431" s="115"/>
      <c r="AU431" s="148" t="s">
        <v>253</v>
      </c>
      <c r="AV431" s="148"/>
      <c r="AW431" s="148"/>
      <c r="AX431" s="149"/>
    </row>
    <row r="432" spans="1:50" ht="18.75" hidden="1"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308</v>
      </c>
      <c r="AH432" s="118"/>
      <c r="AI432" s="168"/>
      <c r="AJ432" s="168"/>
      <c r="AK432" s="168"/>
      <c r="AL432" s="146"/>
      <c r="AM432" s="168"/>
      <c r="AN432" s="168"/>
      <c r="AO432" s="168"/>
      <c r="AP432" s="146"/>
      <c r="AQ432" s="590"/>
      <c r="AR432" s="173"/>
      <c r="AS432" s="117" t="s">
        <v>308</v>
      </c>
      <c r="AT432" s="118"/>
      <c r="AU432" s="173"/>
      <c r="AV432" s="173"/>
      <c r="AW432" s="117" t="s">
        <v>297</v>
      </c>
      <c r="AX432" s="156"/>
    </row>
    <row r="433" spans="1:50" ht="23.25" hidden="1" customHeight="1" x14ac:dyDescent="0.15">
      <c r="A433" s="130"/>
      <c r="B433" s="126"/>
      <c r="C433" s="125"/>
      <c r="D433" s="126"/>
      <c r="E433" s="347"/>
      <c r="F433" s="348"/>
      <c r="G433" s="85" t="s">
        <v>458</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5" t="s">
        <v>458</v>
      </c>
      <c r="AF433" s="180"/>
      <c r="AG433" s="180"/>
      <c r="AH433" s="180"/>
      <c r="AI433" s="345" t="s">
        <v>460</v>
      </c>
      <c r="AJ433" s="180"/>
      <c r="AK433" s="180"/>
      <c r="AL433" s="180"/>
      <c r="AM433" s="345" t="s">
        <v>458</v>
      </c>
      <c r="AN433" s="180"/>
      <c r="AO433" s="180"/>
      <c r="AP433" s="346"/>
      <c r="AQ433" s="345" t="s">
        <v>458</v>
      </c>
      <c r="AR433" s="180"/>
      <c r="AS433" s="180"/>
      <c r="AT433" s="346"/>
      <c r="AU433" s="180" t="s">
        <v>460</v>
      </c>
      <c r="AV433" s="180"/>
      <c r="AW433" s="180"/>
      <c r="AX433" s="181"/>
    </row>
    <row r="434" spans="1:50" ht="23.25" hidden="1"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5" t="s">
        <v>458</v>
      </c>
      <c r="AF434" s="180"/>
      <c r="AG434" s="180"/>
      <c r="AH434" s="346"/>
      <c r="AI434" s="345" t="s">
        <v>461</v>
      </c>
      <c r="AJ434" s="180"/>
      <c r="AK434" s="180"/>
      <c r="AL434" s="180"/>
      <c r="AM434" s="345" t="s">
        <v>458</v>
      </c>
      <c r="AN434" s="180"/>
      <c r="AO434" s="180"/>
      <c r="AP434" s="346"/>
      <c r="AQ434" s="345" t="s">
        <v>458</v>
      </c>
      <c r="AR434" s="180"/>
      <c r="AS434" s="180"/>
      <c r="AT434" s="346"/>
      <c r="AU434" s="180" t="s">
        <v>458</v>
      </c>
      <c r="AV434" s="180"/>
      <c r="AW434" s="180"/>
      <c r="AX434" s="181"/>
    </row>
    <row r="435" spans="1:50" ht="23.25" hidden="1"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458</v>
      </c>
      <c r="AF435" s="180"/>
      <c r="AG435" s="180"/>
      <c r="AH435" s="346"/>
      <c r="AI435" s="345" t="s">
        <v>458</v>
      </c>
      <c r="AJ435" s="180"/>
      <c r="AK435" s="180"/>
      <c r="AL435" s="180"/>
      <c r="AM435" s="345" t="s">
        <v>462</v>
      </c>
      <c r="AN435" s="180"/>
      <c r="AO435" s="180"/>
      <c r="AP435" s="346"/>
      <c r="AQ435" s="345" t="s">
        <v>458</v>
      </c>
      <c r="AR435" s="180"/>
      <c r="AS435" s="180"/>
      <c r="AT435" s="346"/>
      <c r="AU435" s="180" t="s">
        <v>458</v>
      </c>
      <c r="AV435" s="180"/>
      <c r="AW435" s="180"/>
      <c r="AX435" s="181"/>
    </row>
    <row r="436" spans="1:50" ht="18.75" hidden="1" customHeight="1" x14ac:dyDescent="0.15">
      <c r="A436" s="130"/>
      <c r="B436" s="126"/>
      <c r="C436" s="125"/>
      <c r="D436" s="126"/>
      <c r="E436" s="347" t="s">
        <v>326</v>
      </c>
      <c r="F436" s="348"/>
      <c r="G436" s="349" t="s">
        <v>323</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325</v>
      </c>
      <c r="AF436" s="351"/>
      <c r="AG436" s="351"/>
      <c r="AH436" s="352"/>
      <c r="AI436" s="204" t="s">
        <v>316</v>
      </c>
      <c r="AJ436" s="204"/>
      <c r="AK436" s="204"/>
      <c r="AL436" s="145"/>
      <c r="AM436" s="204" t="s">
        <v>390</v>
      </c>
      <c r="AN436" s="204"/>
      <c r="AO436" s="204"/>
      <c r="AP436" s="145"/>
      <c r="AQ436" s="145" t="s">
        <v>307</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308</v>
      </c>
      <c r="AH437" s="118"/>
      <c r="AI437" s="168"/>
      <c r="AJ437" s="168"/>
      <c r="AK437" s="168"/>
      <c r="AL437" s="146"/>
      <c r="AM437" s="168"/>
      <c r="AN437" s="168"/>
      <c r="AO437" s="168"/>
      <c r="AP437" s="146"/>
      <c r="AQ437" s="590"/>
      <c r="AR437" s="173"/>
      <c r="AS437" s="117" t="s">
        <v>308</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326</v>
      </c>
      <c r="F441" s="348"/>
      <c r="G441" s="349" t="s">
        <v>323</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325</v>
      </c>
      <c r="AF441" s="351"/>
      <c r="AG441" s="351"/>
      <c r="AH441" s="352"/>
      <c r="AI441" s="204" t="s">
        <v>316</v>
      </c>
      <c r="AJ441" s="204"/>
      <c r="AK441" s="204"/>
      <c r="AL441" s="145"/>
      <c r="AM441" s="204" t="s">
        <v>390</v>
      </c>
      <c r="AN441" s="204"/>
      <c r="AO441" s="204"/>
      <c r="AP441" s="145"/>
      <c r="AQ441" s="145" t="s">
        <v>307</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308</v>
      </c>
      <c r="AH442" s="118"/>
      <c r="AI442" s="168"/>
      <c r="AJ442" s="168"/>
      <c r="AK442" s="168"/>
      <c r="AL442" s="146"/>
      <c r="AM442" s="168"/>
      <c r="AN442" s="168"/>
      <c r="AO442" s="168"/>
      <c r="AP442" s="146"/>
      <c r="AQ442" s="590"/>
      <c r="AR442" s="173"/>
      <c r="AS442" s="117" t="s">
        <v>308</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326</v>
      </c>
      <c r="F446" s="348"/>
      <c r="G446" s="349" t="s">
        <v>323</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325</v>
      </c>
      <c r="AF446" s="351"/>
      <c r="AG446" s="351"/>
      <c r="AH446" s="352"/>
      <c r="AI446" s="204" t="s">
        <v>316</v>
      </c>
      <c r="AJ446" s="204"/>
      <c r="AK446" s="204"/>
      <c r="AL446" s="145"/>
      <c r="AM446" s="204" t="s">
        <v>390</v>
      </c>
      <c r="AN446" s="204"/>
      <c r="AO446" s="204"/>
      <c r="AP446" s="145"/>
      <c r="AQ446" s="145" t="s">
        <v>307</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308</v>
      </c>
      <c r="AH447" s="118"/>
      <c r="AI447" s="168"/>
      <c r="AJ447" s="168"/>
      <c r="AK447" s="168"/>
      <c r="AL447" s="146"/>
      <c r="AM447" s="168"/>
      <c r="AN447" s="168"/>
      <c r="AO447" s="168"/>
      <c r="AP447" s="146"/>
      <c r="AQ447" s="590"/>
      <c r="AR447" s="173"/>
      <c r="AS447" s="117" t="s">
        <v>308</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326</v>
      </c>
      <c r="F451" s="348"/>
      <c r="G451" s="349" t="s">
        <v>323</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325</v>
      </c>
      <c r="AF451" s="351"/>
      <c r="AG451" s="351"/>
      <c r="AH451" s="352"/>
      <c r="AI451" s="204" t="s">
        <v>316</v>
      </c>
      <c r="AJ451" s="204"/>
      <c r="AK451" s="204"/>
      <c r="AL451" s="145"/>
      <c r="AM451" s="204" t="s">
        <v>390</v>
      </c>
      <c r="AN451" s="204"/>
      <c r="AO451" s="204"/>
      <c r="AP451" s="145"/>
      <c r="AQ451" s="145" t="s">
        <v>307</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308</v>
      </c>
      <c r="AH452" s="118"/>
      <c r="AI452" s="168"/>
      <c r="AJ452" s="168"/>
      <c r="AK452" s="168"/>
      <c r="AL452" s="146"/>
      <c r="AM452" s="168"/>
      <c r="AN452" s="168"/>
      <c r="AO452" s="168"/>
      <c r="AP452" s="146"/>
      <c r="AQ452" s="590"/>
      <c r="AR452" s="173"/>
      <c r="AS452" s="117" t="s">
        <v>308</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hidden="1" customHeight="1" x14ac:dyDescent="0.15">
      <c r="A456" s="130"/>
      <c r="B456" s="126"/>
      <c r="C456" s="125"/>
      <c r="D456" s="126"/>
      <c r="E456" s="347" t="s">
        <v>327</v>
      </c>
      <c r="F456" s="348"/>
      <c r="G456" s="349" t="s">
        <v>324</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325</v>
      </c>
      <c r="AF456" s="351"/>
      <c r="AG456" s="351"/>
      <c r="AH456" s="352"/>
      <c r="AI456" s="204" t="s">
        <v>316</v>
      </c>
      <c r="AJ456" s="204"/>
      <c r="AK456" s="204"/>
      <c r="AL456" s="145"/>
      <c r="AM456" s="204" t="s">
        <v>390</v>
      </c>
      <c r="AN456" s="204"/>
      <c r="AO456" s="204"/>
      <c r="AP456" s="145"/>
      <c r="AQ456" s="145" t="s">
        <v>307</v>
      </c>
      <c r="AR456" s="114"/>
      <c r="AS456" s="114"/>
      <c r="AT456" s="115"/>
      <c r="AU456" s="148" t="s">
        <v>253</v>
      </c>
      <c r="AV456" s="148"/>
      <c r="AW456" s="148"/>
      <c r="AX456" s="149"/>
    </row>
    <row r="457" spans="1:50" ht="18.75" hidden="1"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308</v>
      </c>
      <c r="AH457" s="118"/>
      <c r="AI457" s="168"/>
      <c r="AJ457" s="168"/>
      <c r="AK457" s="168"/>
      <c r="AL457" s="146"/>
      <c r="AM457" s="168"/>
      <c r="AN457" s="168"/>
      <c r="AO457" s="168"/>
      <c r="AP457" s="146"/>
      <c r="AQ457" s="590"/>
      <c r="AR457" s="173"/>
      <c r="AS457" s="117" t="s">
        <v>308</v>
      </c>
      <c r="AT457" s="118"/>
      <c r="AU457" s="173"/>
      <c r="AV457" s="173"/>
      <c r="AW457" s="117" t="s">
        <v>297</v>
      </c>
      <c r="AX457" s="156"/>
    </row>
    <row r="458" spans="1:50" ht="23.25" hidden="1" customHeight="1" x14ac:dyDescent="0.15">
      <c r="A458" s="130"/>
      <c r="B458" s="126"/>
      <c r="C458" s="125"/>
      <c r="D458" s="126"/>
      <c r="E458" s="347"/>
      <c r="F458" s="348"/>
      <c r="G458" s="85" t="s">
        <v>458</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5" t="s">
        <v>458</v>
      </c>
      <c r="AF458" s="180"/>
      <c r="AG458" s="180"/>
      <c r="AH458" s="180"/>
      <c r="AI458" s="345" t="s">
        <v>458</v>
      </c>
      <c r="AJ458" s="180"/>
      <c r="AK458" s="180"/>
      <c r="AL458" s="180"/>
      <c r="AM458" s="345" t="s">
        <v>458</v>
      </c>
      <c r="AN458" s="180"/>
      <c r="AO458" s="180"/>
      <c r="AP458" s="346"/>
      <c r="AQ458" s="345" t="s">
        <v>464</v>
      </c>
      <c r="AR458" s="180"/>
      <c r="AS458" s="180"/>
      <c r="AT458" s="346"/>
      <c r="AU458" s="180" t="s">
        <v>458</v>
      </c>
      <c r="AV458" s="180"/>
      <c r="AW458" s="180"/>
      <c r="AX458" s="181"/>
    </row>
    <row r="459" spans="1:50" ht="23.25" hidden="1"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5" t="s">
        <v>458</v>
      </c>
      <c r="AF459" s="180"/>
      <c r="AG459" s="180"/>
      <c r="AH459" s="346"/>
      <c r="AI459" s="345" t="s">
        <v>458</v>
      </c>
      <c r="AJ459" s="180"/>
      <c r="AK459" s="180"/>
      <c r="AL459" s="180"/>
      <c r="AM459" s="345" t="s">
        <v>463</v>
      </c>
      <c r="AN459" s="180"/>
      <c r="AO459" s="180"/>
      <c r="AP459" s="346"/>
      <c r="AQ459" s="345" t="s">
        <v>458</v>
      </c>
      <c r="AR459" s="180"/>
      <c r="AS459" s="180"/>
      <c r="AT459" s="346"/>
      <c r="AU459" s="180" t="s">
        <v>464</v>
      </c>
      <c r="AV459" s="180"/>
      <c r="AW459" s="180"/>
      <c r="AX459" s="181"/>
    </row>
    <row r="460" spans="1:50" ht="23.25" hidden="1"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458</v>
      </c>
      <c r="AF460" s="180"/>
      <c r="AG460" s="180"/>
      <c r="AH460" s="346"/>
      <c r="AI460" s="345" t="s">
        <v>458</v>
      </c>
      <c r="AJ460" s="180"/>
      <c r="AK460" s="180"/>
      <c r="AL460" s="180"/>
      <c r="AM460" s="345" t="s">
        <v>458</v>
      </c>
      <c r="AN460" s="180"/>
      <c r="AO460" s="180"/>
      <c r="AP460" s="346"/>
      <c r="AQ460" s="345" t="s">
        <v>465</v>
      </c>
      <c r="AR460" s="180"/>
      <c r="AS460" s="180"/>
      <c r="AT460" s="346"/>
      <c r="AU460" s="180" t="s">
        <v>458</v>
      </c>
      <c r="AV460" s="180"/>
      <c r="AW460" s="180"/>
      <c r="AX460" s="181"/>
    </row>
    <row r="461" spans="1:50" ht="18.75" hidden="1" customHeight="1" x14ac:dyDescent="0.15">
      <c r="A461" s="130"/>
      <c r="B461" s="126"/>
      <c r="C461" s="125"/>
      <c r="D461" s="126"/>
      <c r="E461" s="347" t="s">
        <v>327</v>
      </c>
      <c r="F461" s="348"/>
      <c r="G461" s="349" t="s">
        <v>324</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325</v>
      </c>
      <c r="AF461" s="351"/>
      <c r="AG461" s="351"/>
      <c r="AH461" s="352"/>
      <c r="AI461" s="204" t="s">
        <v>316</v>
      </c>
      <c r="AJ461" s="204"/>
      <c r="AK461" s="204"/>
      <c r="AL461" s="145"/>
      <c r="AM461" s="204" t="s">
        <v>390</v>
      </c>
      <c r="AN461" s="204"/>
      <c r="AO461" s="204"/>
      <c r="AP461" s="145"/>
      <c r="AQ461" s="145" t="s">
        <v>307</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308</v>
      </c>
      <c r="AH462" s="118"/>
      <c r="AI462" s="168"/>
      <c r="AJ462" s="168"/>
      <c r="AK462" s="168"/>
      <c r="AL462" s="146"/>
      <c r="AM462" s="168"/>
      <c r="AN462" s="168"/>
      <c r="AO462" s="168"/>
      <c r="AP462" s="146"/>
      <c r="AQ462" s="590"/>
      <c r="AR462" s="173"/>
      <c r="AS462" s="117" t="s">
        <v>308</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327</v>
      </c>
      <c r="F466" s="348"/>
      <c r="G466" s="349" t="s">
        <v>324</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325</v>
      </c>
      <c r="AF466" s="351"/>
      <c r="AG466" s="351"/>
      <c r="AH466" s="352"/>
      <c r="AI466" s="204" t="s">
        <v>316</v>
      </c>
      <c r="AJ466" s="204"/>
      <c r="AK466" s="204"/>
      <c r="AL466" s="145"/>
      <c r="AM466" s="204" t="s">
        <v>390</v>
      </c>
      <c r="AN466" s="204"/>
      <c r="AO466" s="204"/>
      <c r="AP466" s="145"/>
      <c r="AQ466" s="145" t="s">
        <v>307</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308</v>
      </c>
      <c r="AH467" s="118"/>
      <c r="AI467" s="168"/>
      <c r="AJ467" s="168"/>
      <c r="AK467" s="168"/>
      <c r="AL467" s="146"/>
      <c r="AM467" s="168"/>
      <c r="AN467" s="168"/>
      <c r="AO467" s="168"/>
      <c r="AP467" s="146"/>
      <c r="AQ467" s="590"/>
      <c r="AR467" s="173"/>
      <c r="AS467" s="117" t="s">
        <v>308</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327</v>
      </c>
      <c r="F471" s="348"/>
      <c r="G471" s="349" t="s">
        <v>324</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325</v>
      </c>
      <c r="AF471" s="351"/>
      <c r="AG471" s="351"/>
      <c r="AH471" s="352"/>
      <c r="AI471" s="204" t="s">
        <v>316</v>
      </c>
      <c r="AJ471" s="204"/>
      <c r="AK471" s="204"/>
      <c r="AL471" s="145"/>
      <c r="AM471" s="204" t="s">
        <v>390</v>
      </c>
      <c r="AN471" s="204"/>
      <c r="AO471" s="204"/>
      <c r="AP471" s="145"/>
      <c r="AQ471" s="145" t="s">
        <v>307</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308</v>
      </c>
      <c r="AH472" s="118"/>
      <c r="AI472" s="168"/>
      <c r="AJ472" s="168"/>
      <c r="AK472" s="168"/>
      <c r="AL472" s="146"/>
      <c r="AM472" s="168"/>
      <c r="AN472" s="168"/>
      <c r="AO472" s="168"/>
      <c r="AP472" s="146"/>
      <c r="AQ472" s="590"/>
      <c r="AR472" s="173"/>
      <c r="AS472" s="117" t="s">
        <v>308</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327</v>
      </c>
      <c r="F476" s="348"/>
      <c r="G476" s="349" t="s">
        <v>324</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325</v>
      </c>
      <c r="AF476" s="351"/>
      <c r="AG476" s="351"/>
      <c r="AH476" s="352"/>
      <c r="AI476" s="204" t="s">
        <v>316</v>
      </c>
      <c r="AJ476" s="204"/>
      <c r="AK476" s="204"/>
      <c r="AL476" s="145"/>
      <c r="AM476" s="204" t="s">
        <v>390</v>
      </c>
      <c r="AN476" s="204"/>
      <c r="AO476" s="204"/>
      <c r="AP476" s="145"/>
      <c r="AQ476" s="145" t="s">
        <v>307</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308</v>
      </c>
      <c r="AH477" s="118"/>
      <c r="AI477" s="168"/>
      <c r="AJ477" s="168"/>
      <c r="AK477" s="168"/>
      <c r="AL477" s="146"/>
      <c r="AM477" s="168"/>
      <c r="AN477" s="168"/>
      <c r="AO477" s="168"/>
      <c r="AP477" s="146"/>
      <c r="AQ477" s="590"/>
      <c r="AR477" s="173"/>
      <c r="AS477" s="117" t="s">
        <v>308</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hidden="1" customHeight="1" x14ac:dyDescent="0.15">
      <c r="A481" s="130"/>
      <c r="B481" s="126"/>
      <c r="C481" s="125"/>
      <c r="D481" s="126"/>
      <c r="E481" s="106" t="s">
        <v>345</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459</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306</v>
      </c>
      <c r="F484" s="194"/>
      <c r="G484" s="916" t="s">
        <v>337</v>
      </c>
      <c r="H484" s="107"/>
      <c r="I484" s="107"/>
      <c r="J484" s="917"/>
      <c r="K484" s="918"/>
      <c r="L484" s="918"/>
      <c r="M484" s="918"/>
      <c r="N484" s="918"/>
      <c r="O484" s="918"/>
      <c r="P484" s="918"/>
      <c r="Q484" s="918"/>
      <c r="R484" s="918"/>
      <c r="S484" s="918"/>
      <c r="T484" s="919"/>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20"/>
    </row>
    <row r="485" spans="1:50" ht="18.75" hidden="1" customHeight="1" x14ac:dyDescent="0.15">
      <c r="A485" s="130"/>
      <c r="B485" s="126"/>
      <c r="C485" s="125"/>
      <c r="D485" s="126"/>
      <c r="E485" s="347" t="s">
        <v>326</v>
      </c>
      <c r="F485" s="348"/>
      <c r="G485" s="349" t="s">
        <v>323</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325</v>
      </c>
      <c r="AF485" s="351"/>
      <c r="AG485" s="351"/>
      <c r="AH485" s="352"/>
      <c r="AI485" s="204" t="s">
        <v>316</v>
      </c>
      <c r="AJ485" s="204"/>
      <c r="AK485" s="204"/>
      <c r="AL485" s="145"/>
      <c r="AM485" s="204" t="s">
        <v>390</v>
      </c>
      <c r="AN485" s="204"/>
      <c r="AO485" s="204"/>
      <c r="AP485" s="145"/>
      <c r="AQ485" s="145" t="s">
        <v>307</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308</v>
      </c>
      <c r="AH486" s="118"/>
      <c r="AI486" s="168"/>
      <c r="AJ486" s="168"/>
      <c r="AK486" s="168"/>
      <c r="AL486" s="146"/>
      <c r="AM486" s="168"/>
      <c r="AN486" s="168"/>
      <c r="AO486" s="168"/>
      <c r="AP486" s="146"/>
      <c r="AQ486" s="590"/>
      <c r="AR486" s="173"/>
      <c r="AS486" s="117" t="s">
        <v>308</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326</v>
      </c>
      <c r="F490" s="348"/>
      <c r="G490" s="349" t="s">
        <v>323</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325</v>
      </c>
      <c r="AF490" s="351"/>
      <c r="AG490" s="351"/>
      <c r="AH490" s="352"/>
      <c r="AI490" s="204" t="s">
        <v>316</v>
      </c>
      <c r="AJ490" s="204"/>
      <c r="AK490" s="204"/>
      <c r="AL490" s="145"/>
      <c r="AM490" s="204" t="s">
        <v>390</v>
      </c>
      <c r="AN490" s="204"/>
      <c r="AO490" s="204"/>
      <c r="AP490" s="145"/>
      <c r="AQ490" s="145" t="s">
        <v>307</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308</v>
      </c>
      <c r="AH491" s="118"/>
      <c r="AI491" s="168"/>
      <c r="AJ491" s="168"/>
      <c r="AK491" s="168"/>
      <c r="AL491" s="146"/>
      <c r="AM491" s="168"/>
      <c r="AN491" s="168"/>
      <c r="AO491" s="168"/>
      <c r="AP491" s="146"/>
      <c r="AQ491" s="590"/>
      <c r="AR491" s="173"/>
      <c r="AS491" s="117" t="s">
        <v>308</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326</v>
      </c>
      <c r="F495" s="348"/>
      <c r="G495" s="349" t="s">
        <v>323</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325</v>
      </c>
      <c r="AF495" s="351"/>
      <c r="AG495" s="351"/>
      <c r="AH495" s="352"/>
      <c r="AI495" s="204" t="s">
        <v>316</v>
      </c>
      <c r="AJ495" s="204"/>
      <c r="AK495" s="204"/>
      <c r="AL495" s="145"/>
      <c r="AM495" s="204" t="s">
        <v>390</v>
      </c>
      <c r="AN495" s="204"/>
      <c r="AO495" s="204"/>
      <c r="AP495" s="145"/>
      <c r="AQ495" s="145" t="s">
        <v>307</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308</v>
      </c>
      <c r="AH496" s="118"/>
      <c r="AI496" s="168"/>
      <c r="AJ496" s="168"/>
      <c r="AK496" s="168"/>
      <c r="AL496" s="146"/>
      <c r="AM496" s="168"/>
      <c r="AN496" s="168"/>
      <c r="AO496" s="168"/>
      <c r="AP496" s="146"/>
      <c r="AQ496" s="590"/>
      <c r="AR496" s="173"/>
      <c r="AS496" s="117" t="s">
        <v>308</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326</v>
      </c>
      <c r="F500" s="348"/>
      <c r="G500" s="349" t="s">
        <v>323</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325</v>
      </c>
      <c r="AF500" s="351"/>
      <c r="AG500" s="351"/>
      <c r="AH500" s="352"/>
      <c r="AI500" s="204" t="s">
        <v>316</v>
      </c>
      <c r="AJ500" s="204"/>
      <c r="AK500" s="204"/>
      <c r="AL500" s="145"/>
      <c r="AM500" s="204" t="s">
        <v>390</v>
      </c>
      <c r="AN500" s="204"/>
      <c r="AO500" s="204"/>
      <c r="AP500" s="145"/>
      <c r="AQ500" s="145" t="s">
        <v>307</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308</v>
      </c>
      <c r="AH501" s="118"/>
      <c r="AI501" s="168"/>
      <c r="AJ501" s="168"/>
      <c r="AK501" s="168"/>
      <c r="AL501" s="146"/>
      <c r="AM501" s="168"/>
      <c r="AN501" s="168"/>
      <c r="AO501" s="168"/>
      <c r="AP501" s="146"/>
      <c r="AQ501" s="590"/>
      <c r="AR501" s="173"/>
      <c r="AS501" s="117" t="s">
        <v>308</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326</v>
      </c>
      <c r="F505" s="348"/>
      <c r="G505" s="349" t="s">
        <v>323</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325</v>
      </c>
      <c r="AF505" s="351"/>
      <c r="AG505" s="351"/>
      <c r="AH505" s="352"/>
      <c r="AI505" s="204" t="s">
        <v>316</v>
      </c>
      <c r="AJ505" s="204"/>
      <c r="AK505" s="204"/>
      <c r="AL505" s="145"/>
      <c r="AM505" s="204" t="s">
        <v>390</v>
      </c>
      <c r="AN505" s="204"/>
      <c r="AO505" s="204"/>
      <c r="AP505" s="145"/>
      <c r="AQ505" s="145" t="s">
        <v>307</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308</v>
      </c>
      <c r="AH506" s="118"/>
      <c r="AI506" s="168"/>
      <c r="AJ506" s="168"/>
      <c r="AK506" s="168"/>
      <c r="AL506" s="146"/>
      <c r="AM506" s="168"/>
      <c r="AN506" s="168"/>
      <c r="AO506" s="168"/>
      <c r="AP506" s="146"/>
      <c r="AQ506" s="590"/>
      <c r="AR506" s="173"/>
      <c r="AS506" s="117" t="s">
        <v>308</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327</v>
      </c>
      <c r="F510" s="348"/>
      <c r="G510" s="349" t="s">
        <v>324</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325</v>
      </c>
      <c r="AF510" s="351"/>
      <c r="AG510" s="351"/>
      <c r="AH510" s="352"/>
      <c r="AI510" s="204" t="s">
        <v>316</v>
      </c>
      <c r="AJ510" s="204"/>
      <c r="AK510" s="204"/>
      <c r="AL510" s="145"/>
      <c r="AM510" s="204" t="s">
        <v>390</v>
      </c>
      <c r="AN510" s="204"/>
      <c r="AO510" s="204"/>
      <c r="AP510" s="145"/>
      <c r="AQ510" s="145" t="s">
        <v>307</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308</v>
      </c>
      <c r="AH511" s="118"/>
      <c r="AI511" s="168"/>
      <c r="AJ511" s="168"/>
      <c r="AK511" s="168"/>
      <c r="AL511" s="146"/>
      <c r="AM511" s="168"/>
      <c r="AN511" s="168"/>
      <c r="AO511" s="168"/>
      <c r="AP511" s="146"/>
      <c r="AQ511" s="590"/>
      <c r="AR511" s="173"/>
      <c r="AS511" s="117" t="s">
        <v>308</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327</v>
      </c>
      <c r="F515" s="348"/>
      <c r="G515" s="349" t="s">
        <v>324</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325</v>
      </c>
      <c r="AF515" s="351"/>
      <c r="AG515" s="351"/>
      <c r="AH515" s="352"/>
      <c r="AI515" s="204" t="s">
        <v>316</v>
      </c>
      <c r="AJ515" s="204"/>
      <c r="AK515" s="204"/>
      <c r="AL515" s="145"/>
      <c r="AM515" s="204" t="s">
        <v>390</v>
      </c>
      <c r="AN515" s="204"/>
      <c r="AO515" s="204"/>
      <c r="AP515" s="145"/>
      <c r="AQ515" s="145" t="s">
        <v>307</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308</v>
      </c>
      <c r="AH516" s="118"/>
      <c r="AI516" s="168"/>
      <c r="AJ516" s="168"/>
      <c r="AK516" s="168"/>
      <c r="AL516" s="146"/>
      <c r="AM516" s="168"/>
      <c r="AN516" s="168"/>
      <c r="AO516" s="168"/>
      <c r="AP516" s="146"/>
      <c r="AQ516" s="590"/>
      <c r="AR516" s="173"/>
      <c r="AS516" s="117" t="s">
        <v>308</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327</v>
      </c>
      <c r="F520" s="348"/>
      <c r="G520" s="349" t="s">
        <v>324</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325</v>
      </c>
      <c r="AF520" s="351"/>
      <c r="AG520" s="351"/>
      <c r="AH520" s="352"/>
      <c r="AI520" s="204" t="s">
        <v>316</v>
      </c>
      <c r="AJ520" s="204"/>
      <c r="AK520" s="204"/>
      <c r="AL520" s="145"/>
      <c r="AM520" s="204" t="s">
        <v>390</v>
      </c>
      <c r="AN520" s="204"/>
      <c r="AO520" s="204"/>
      <c r="AP520" s="145"/>
      <c r="AQ520" s="145" t="s">
        <v>307</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308</v>
      </c>
      <c r="AH521" s="118"/>
      <c r="AI521" s="168"/>
      <c r="AJ521" s="168"/>
      <c r="AK521" s="168"/>
      <c r="AL521" s="146"/>
      <c r="AM521" s="168"/>
      <c r="AN521" s="168"/>
      <c r="AO521" s="168"/>
      <c r="AP521" s="146"/>
      <c r="AQ521" s="590"/>
      <c r="AR521" s="173"/>
      <c r="AS521" s="117" t="s">
        <v>308</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327</v>
      </c>
      <c r="F525" s="348"/>
      <c r="G525" s="349" t="s">
        <v>324</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325</v>
      </c>
      <c r="AF525" s="351"/>
      <c r="AG525" s="351"/>
      <c r="AH525" s="352"/>
      <c r="AI525" s="204" t="s">
        <v>316</v>
      </c>
      <c r="AJ525" s="204"/>
      <c r="AK525" s="204"/>
      <c r="AL525" s="145"/>
      <c r="AM525" s="204" t="s">
        <v>390</v>
      </c>
      <c r="AN525" s="204"/>
      <c r="AO525" s="204"/>
      <c r="AP525" s="145"/>
      <c r="AQ525" s="145" t="s">
        <v>307</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308</v>
      </c>
      <c r="AH526" s="118"/>
      <c r="AI526" s="168"/>
      <c r="AJ526" s="168"/>
      <c r="AK526" s="168"/>
      <c r="AL526" s="146"/>
      <c r="AM526" s="168"/>
      <c r="AN526" s="168"/>
      <c r="AO526" s="168"/>
      <c r="AP526" s="146"/>
      <c r="AQ526" s="590"/>
      <c r="AR526" s="173"/>
      <c r="AS526" s="117" t="s">
        <v>308</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327</v>
      </c>
      <c r="F530" s="348"/>
      <c r="G530" s="349" t="s">
        <v>324</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325</v>
      </c>
      <c r="AF530" s="351"/>
      <c r="AG530" s="351"/>
      <c r="AH530" s="352"/>
      <c r="AI530" s="204" t="s">
        <v>316</v>
      </c>
      <c r="AJ530" s="204"/>
      <c r="AK530" s="204"/>
      <c r="AL530" s="145"/>
      <c r="AM530" s="204" t="s">
        <v>390</v>
      </c>
      <c r="AN530" s="204"/>
      <c r="AO530" s="204"/>
      <c r="AP530" s="145"/>
      <c r="AQ530" s="145" t="s">
        <v>307</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308</v>
      </c>
      <c r="AH531" s="118"/>
      <c r="AI531" s="168"/>
      <c r="AJ531" s="168"/>
      <c r="AK531" s="168"/>
      <c r="AL531" s="146"/>
      <c r="AM531" s="168"/>
      <c r="AN531" s="168"/>
      <c r="AO531" s="168"/>
      <c r="AP531" s="146"/>
      <c r="AQ531" s="590"/>
      <c r="AR531" s="173"/>
      <c r="AS531" s="117" t="s">
        <v>308</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345</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306</v>
      </c>
      <c r="F538" s="194"/>
      <c r="G538" s="916" t="s">
        <v>337</v>
      </c>
      <c r="H538" s="107"/>
      <c r="I538" s="107"/>
      <c r="J538" s="917"/>
      <c r="K538" s="918"/>
      <c r="L538" s="918"/>
      <c r="M538" s="918"/>
      <c r="N538" s="918"/>
      <c r="O538" s="918"/>
      <c r="P538" s="918"/>
      <c r="Q538" s="918"/>
      <c r="R538" s="918"/>
      <c r="S538" s="918"/>
      <c r="T538" s="919"/>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20"/>
    </row>
    <row r="539" spans="1:50" ht="18.75" hidden="1" customHeight="1" x14ac:dyDescent="0.15">
      <c r="A539" s="130"/>
      <c r="B539" s="126"/>
      <c r="C539" s="125"/>
      <c r="D539" s="126"/>
      <c r="E539" s="347" t="s">
        <v>326</v>
      </c>
      <c r="F539" s="348"/>
      <c r="G539" s="349" t="s">
        <v>323</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325</v>
      </c>
      <c r="AF539" s="351"/>
      <c r="AG539" s="351"/>
      <c r="AH539" s="352"/>
      <c r="AI539" s="204" t="s">
        <v>316</v>
      </c>
      <c r="AJ539" s="204"/>
      <c r="AK539" s="204"/>
      <c r="AL539" s="145"/>
      <c r="AM539" s="204" t="s">
        <v>390</v>
      </c>
      <c r="AN539" s="204"/>
      <c r="AO539" s="204"/>
      <c r="AP539" s="145"/>
      <c r="AQ539" s="145" t="s">
        <v>307</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308</v>
      </c>
      <c r="AH540" s="118"/>
      <c r="AI540" s="168"/>
      <c r="AJ540" s="168"/>
      <c r="AK540" s="168"/>
      <c r="AL540" s="146"/>
      <c r="AM540" s="168"/>
      <c r="AN540" s="168"/>
      <c r="AO540" s="168"/>
      <c r="AP540" s="146"/>
      <c r="AQ540" s="590"/>
      <c r="AR540" s="173"/>
      <c r="AS540" s="117" t="s">
        <v>308</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326</v>
      </c>
      <c r="F544" s="348"/>
      <c r="G544" s="349" t="s">
        <v>323</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325</v>
      </c>
      <c r="AF544" s="351"/>
      <c r="AG544" s="351"/>
      <c r="AH544" s="352"/>
      <c r="AI544" s="204" t="s">
        <v>316</v>
      </c>
      <c r="AJ544" s="204"/>
      <c r="AK544" s="204"/>
      <c r="AL544" s="145"/>
      <c r="AM544" s="204" t="s">
        <v>390</v>
      </c>
      <c r="AN544" s="204"/>
      <c r="AO544" s="204"/>
      <c r="AP544" s="145"/>
      <c r="AQ544" s="145" t="s">
        <v>307</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308</v>
      </c>
      <c r="AH545" s="118"/>
      <c r="AI545" s="168"/>
      <c r="AJ545" s="168"/>
      <c r="AK545" s="168"/>
      <c r="AL545" s="146"/>
      <c r="AM545" s="168"/>
      <c r="AN545" s="168"/>
      <c r="AO545" s="168"/>
      <c r="AP545" s="146"/>
      <c r="AQ545" s="590"/>
      <c r="AR545" s="173"/>
      <c r="AS545" s="117" t="s">
        <v>308</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326</v>
      </c>
      <c r="F549" s="348"/>
      <c r="G549" s="349" t="s">
        <v>323</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325</v>
      </c>
      <c r="AF549" s="351"/>
      <c r="AG549" s="351"/>
      <c r="AH549" s="352"/>
      <c r="AI549" s="204" t="s">
        <v>316</v>
      </c>
      <c r="AJ549" s="204"/>
      <c r="AK549" s="204"/>
      <c r="AL549" s="145"/>
      <c r="AM549" s="204" t="s">
        <v>390</v>
      </c>
      <c r="AN549" s="204"/>
      <c r="AO549" s="204"/>
      <c r="AP549" s="145"/>
      <c r="AQ549" s="145" t="s">
        <v>307</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308</v>
      </c>
      <c r="AH550" s="118"/>
      <c r="AI550" s="168"/>
      <c r="AJ550" s="168"/>
      <c r="AK550" s="168"/>
      <c r="AL550" s="146"/>
      <c r="AM550" s="168"/>
      <c r="AN550" s="168"/>
      <c r="AO550" s="168"/>
      <c r="AP550" s="146"/>
      <c r="AQ550" s="590"/>
      <c r="AR550" s="173"/>
      <c r="AS550" s="117" t="s">
        <v>308</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326</v>
      </c>
      <c r="F554" s="348"/>
      <c r="G554" s="349" t="s">
        <v>323</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325</v>
      </c>
      <c r="AF554" s="351"/>
      <c r="AG554" s="351"/>
      <c r="AH554" s="352"/>
      <c r="AI554" s="204" t="s">
        <v>316</v>
      </c>
      <c r="AJ554" s="204"/>
      <c r="AK554" s="204"/>
      <c r="AL554" s="145"/>
      <c r="AM554" s="204" t="s">
        <v>390</v>
      </c>
      <c r="AN554" s="204"/>
      <c r="AO554" s="204"/>
      <c r="AP554" s="145"/>
      <c r="AQ554" s="145" t="s">
        <v>307</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308</v>
      </c>
      <c r="AH555" s="118"/>
      <c r="AI555" s="168"/>
      <c r="AJ555" s="168"/>
      <c r="AK555" s="168"/>
      <c r="AL555" s="146"/>
      <c r="AM555" s="168"/>
      <c r="AN555" s="168"/>
      <c r="AO555" s="168"/>
      <c r="AP555" s="146"/>
      <c r="AQ555" s="590"/>
      <c r="AR555" s="173"/>
      <c r="AS555" s="117" t="s">
        <v>308</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326</v>
      </c>
      <c r="F559" s="348"/>
      <c r="G559" s="349" t="s">
        <v>323</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325</v>
      </c>
      <c r="AF559" s="351"/>
      <c r="AG559" s="351"/>
      <c r="AH559" s="352"/>
      <c r="AI559" s="204" t="s">
        <v>316</v>
      </c>
      <c r="AJ559" s="204"/>
      <c r="AK559" s="204"/>
      <c r="AL559" s="145"/>
      <c r="AM559" s="204" t="s">
        <v>390</v>
      </c>
      <c r="AN559" s="204"/>
      <c r="AO559" s="204"/>
      <c r="AP559" s="145"/>
      <c r="AQ559" s="145" t="s">
        <v>307</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308</v>
      </c>
      <c r="AH560" s="118"/>
      <c r="AI560" s="168"/>
      <c r="AJ560" s="168"/>
      <c r="AK560" s="168"/>
      <c r="AL560" s="146"/>
      <c r="AM560" s="168"/>
      <c r="AN560" s="168"/>
      <c r="AO560" s="168"/>
      <c r="AP560" s="146"/>
      <c r="AQ560" s="590"/>
      <c r="AR560" s="173"/>
      <c r="AS560" s="117" t="s">
        <v>308</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327</v>
      </c>
      <c r="F564" s="348"/>
      <c r="G564" s="349" t="s">
        <v>324</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325</v>
      </c>
      <c r="AF564" s="351"/>
      <c r="AG564" s="351"/>
      <c r="AH564" s="352"/>
      <c r="AI564" s="204" t="s">
        <v>316</v>
      </c>
      <c r="AJ564" s="204"/>
      <c r="AK564" s="204"/>
      <c r="AL564" s="145"/>
      <c r="AM564" s="204" t="s">
        <v>390</v>
      </c>
      <c r="AN564" s="204"/>
      <c r="AO564" s="204"/>
      <c r="AP564" s="145"/>
      <c r="AQ564" s="145" t="s">
        <v>307</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308</v>
      </c>
      <c r="AH565" s="118"/>
      <c r="AI565" s="168"/>
      <c r="AJ565" s="168"/>
      <c r="AK565" s="168"/>
      <c r="AL565" s="146"/>
      <c r="AM565" s="168"/>
      <c r="AN565" s="168"/>
      <c r="AO565" s="168"/>
      <c r="AP565" s="146"/>
      <c r="AQ565" s="590"/>
      <c r="AR565" s="173"/>
      <c r="AS565" s="117" t="s">
        <v>308</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327</v>
      </c>
      <c r="F569" s="348"/>
      <c r="G569" s="349" t="s">
        <v>324</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325</v>
      </c>
      <c r="AF569" s="351"/>
      <c r="AG569" s="351"/>
      <c r="AH569" s="352"/>
      <c r="AI569" s="204" t="s">
        <v>316</v>
      </c>
      <c r="AJ569" s="204"/>
      <c r="AK569" s="204"/>
      <c r="AL569" s="145"/>
      <c r="AM569" s="204" t="s">
        <v>390</v>
      </c>
      <c r="AN569" s="204"/>
      <c r="AO569" s="204"/>
      <c r="AP569" s="145"/>
      <c r="AQ569" s="145" t="s">
        <v>307</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308</v>
      </c>
      <c r="AH570" s="118"/>
      <c r="AI570" s="168"/>
      <c r="AJ570" s="168"/>
      <c r="AK570" s="168"/>
      <c r="AL570" s="146"/>
      <c r="AM570" s="168"/>
      <c r="AN570" s="168"/>
      <c r="AO570" s="168"/>
      <c r="AP570" s="146"/>
      <c r="AQ570" s="590"/>
      <c r="AR570" s="173"/>
      <c r="AS570" s="117" t="s">
        <v>308</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327</v>
      </c>
      <c r="F574" s="348"/>
      <c r="G574" s="349" t="s">
        <v>324</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325</v>
      </c>
      <c r="AF574" s="351"/>
      <c r="AG574" s="351"/>
      <c r="AH574" s="352"/>
      <c r="AI574" s="204" t="s">
        <v>316</v>
      </c>
      <c r="AJ574" s="204"/>
      <c r="AK574" s="204"/>
      <c r="AL574" s="145"/>
      <c r="AM574" s="204" t="s">
        <v>390</v>
      </c>
      <c r="AN574" s="204"/>
      <c r="AO574" s="204"/>
      <c r="AP574" s="145"/>
      <c r="AQ574" s="145" t="s">
        <v>307</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308</v>
      </c>
      <c r="AH575" s="118"/>
      <c r="AI575" s="168"/>
      <c r="AJ575" s="168"/>
      <c r="AK575" s="168"/>
      <c r="AL575" s="146"/>
      <c r="AM575" s="168"/>
      <c r="AN575" s="168"/>
      <c r="AO575" s="168"/>
      <c r="AP575" s="146"/>
      <c r="AQ575" s="590"/>
      <c r="AR575" s="173"/>
      <c r="AS575" s="117" t="s">
        <v>308</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327</v>
      </c>
      <c r="F579" s="348"/>
      <c r="G579" s="349" t="s">
        <v>324</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325</v>
      </c>
      <c r="AF579" s="351"/>
      <c r="AG579" s="351"/>
      <c r="AH579" s="352"/>
      <c r="AI579" s="204" t="s">
        <v>316</v>
      </c>
      <c r="AJ579" s="204"/>
      <c r="AK579" s="204"/>
      <c r="AL579" s="145"/>
      <c r="AM579" s="204" t="s">
        <v>390</v>
      </c>
      <c r="AN579" s="204"/>
      <c r="AO579" s="204"/>
      <c r="AP579" s="145"/>
      <c r="AQ579" s="145" t="s">
        <v>307</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308</v>
      </c>
      <c r="AH580" s="118"/>
      <c r="AI580" s="168"/>
      <c r="AJ580" s="168"/>
      <c r="AK580" s="168"/>
      <c r="AL580" s="146"/>
      <c r="AM580" s="168"/>
      <c r="AN580" s="168"/>
      <c r="AO580" s="168"/>
      <c r="AP580" s="146"/>
      <c r="AQ580" s="590"/>
      <c r="AR580" s="173"/>
      <c r="AS580" s="117" t="s">
        <v>308</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327</v>
      </c>
      <c r="F584" s="348"/>
      <c r="G584" s="349" t="s">
        <v>324</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325</v>
      </c>
      <c r="AF584" s="351"/>
      <c r="AG584" s="351"/>
      <c r="AH584" s="352"/>
      <c r="AI584" s="204" t="s">
        <v>316</v>
      </c>
      <c r="AJ584" s="204"/>
      <c r="AK584" s="204"/>
      <c r="AL584" s="145"/>
      <c r="AM584" s="204" t="s">
        <v>390</v>
      </c>
      <c r="AN584" s="204"/>
      <c r="AO584" s="204"/>
      <c r="AP584" s="145"/>
      <c r="AQ584" s="145" t="s">
        <v>307</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308</v>
      </c>
      <c r="AH585" s="118"/>
      <c r="AI585" s="168"/>
      <c r="AJ585" s="168"/>
      <c r="AK585" s="168"/>
      <c r="AL585" s="146"/>
      <c r="AM585" s="168"/>
      <c r="AN585" s="168"/>
      <c r="AO585" s="168"/>
      <c r="AP585" s="146"/>
      <c r="AQ585" s="590"/>
      <c r="AR585" s="173"/>
      <c r="AS585" s="117" t="s">
        <v>308</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345</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306</v>
      </c>
      <c r="F592" s="194"/>
      <c r="G592" s="916" t="s">
        <v>337</v>
      </c>
      <c r="H592" s="107"/>
      <c r="I592" s="107"/>
      <c r="J592" s="917"/>
      <c r="K592" s="918"/>
      <c r="L592" s="918"/>
      <c r="M592" s="918"/>
      <c r="N592" s="918"/>
      <c r="O592" s="918"/>
      <c r="P592" s="918"/>
      <c r="Q592" s="918"/>
      <c r="R592" s="918"/>
      <c r="S592" s="918"/>
      <c r="T592" s="919"/>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20"/>
    </row>
    <row r="593" spans="1:50" ht="18.75" hidden="1" customHeight="1" x14ac:dyDescent="0.15">
      <c r="A593" s="130"/>
      <c r="B593" s="126"/>
      <c r="C593" s="125"/>
      <c r="D593" s="126"/>
      <c r="E593" s="347" t="s">
        <v>326</v>
      </c>
      <c r="F593" s="348"/>
      <c r="G593" s="349" t="s">
        <v>323</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325</v>
      </c>
      <c r="AF593" s="351"/>
      <c r="AG593" s="351"/>
      <c r="AH593" s="352"/>
      <c r="AI593" s="204" t="s">
        <v>316</v>
      </c>
      <c r="AJ593" s="204"/>
      <c r="AK593" s="204"/>
      <c r="AL593" s="145"/>
      <c r="AM593" s="204" t="s">
        <v>390</v>
      </c>
      <c r="AN593" s="204"/>
      <c r="AO593" s="204"/>
      <c r="AP593" s="145"/>
      <c r="AQ593" s="145" t="s">
        <v>307</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308</v>
      </c>
      <c r="AH594" s="118"/>
      <c r="AI594" s="168"/>
      <c r="AJ594" s="168"/>
      <c r="AK594" s="168"/>
      <c r="AL594" s="146"/>
      <c r="AM594" s="168"/>
      <c r="AN594" s="168"/>
      <c r="AO594" s="168"/>
      <c r="AP594" s="146"/>
      <c r="AQ594" s="590"/>
      <c r="AR594" s="173"/>
      <c r="AS594" s="117" t="s">
        <v>308</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326</v>
      </c>
      <c r="F598" s="348"/>
      <c r="G598" s="349" t="s">
        <v>323</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325</v>
      </c>
      <c r="AF598" s="351"/>
      <c r="AG598" s="351"/>
      <c r="AH598" s="352"/>
      <c r="AI598" s="204" t="s">
        <v>316</v>
      </c>
      <c r="AJ598" s="204"/>
      <c r="AK598" s="204"/>
      <c r="AL598" s="145"/>
      <c r="AM598" s="204" t="s">
        <v>390</v>
      </c>
      <c r="AN598" s="204"/>
      <c r="AO598" s="204"/>
      <c r="AP598" s="145"/>
      <c r="AQ598" s="145" t="s">
        <v>307</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308</v>
      </c>
      <c r="AH599" s="118"/>
      <c r="AI599" s="168"/>
      <c r="AJ599" s="168"/>
      <c r="AK599" s="168"/>
      <c r="AL599" s="146"/>
      <c r="AM599" s="168"/>
      <c r="AN599" s="168"/>
      <c r="AO599" s="168"/>
      <c r="AP599" s="146"/>
      <c r="AQ599" s="590"/>
      <c r="AR599" s="173"/>
      <c r="AS599" s="117" t="s">
        <v>308</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326</v>
      </c>
      <c r="F603" s="348"/>
      <c r="G603" s="349" t="s">
        <v>323</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325</v>
      </c>
      <c r="AF603" s="351"/>
      <c r="AG603" s="351"/>
      <c r="AH603" s="352"/>
      <c r="AI603" s="204" t="s">
        <v>316</v>
      </c>
      <c r="AJ603" s="204"/>
      <c r="AK603" s="204"/>
      <c r="AL603" s="145"/>
      <c r="AM603" s="204" t="s">
        <v>390</v>
      </c>
      <c r="AN603" s="204"/>
      <c r="AO603" s="204"/>
      <c r="AP603" s="145"/>
      <c r="AQ603" s="145" t="s">
        <v>307</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308</v>
      </c>
      <c r="AH604" s="118"/>
      <c r="AI604" s="168"/>
      <c r="AJ604" s="168"/>
      <c r="AK604" s="168"/>
      <c r="AL604" s="146"/>
      <c r="AM604" s="168"/>
      <c r="AN604" s="168"/>
      <c r="AO604" s="168"/>
      <c r="AP604" s="146"/>
      <c r="AQ604" s="590"/>
      <c r="AR604" s="173"/>
      <c r="AS604" s="117" t="s">
        <v>308</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326</v>
      </c>
      <c r="F608" s="348"/>
      <c r="G608" s="349" t="s">
        <v>323</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325</v>
      </c>
      <c r="AF608" s="351"/>
      <c r="AG608" s="351"/>
      <c r="AH608" s="352"/>
      <c r="AI608" s="204" t="s">
        <v>316</v>
      </c>
      <c r="AJ608" s="204"/>
      <c r="AK608" s="204"/>
      <c r="AL608" s="145"/>
      <c r="AM608" s="204" t="s">
        <v>390</v>
      </c>
      <c r="AN608" s="204"/>
      <c r="AO608" s="204"/>
      <c r="AP608" s="145"/>
      <c r="AQ608" s="145" t="s">
        <v>307</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308</v>
      </c>
      <c r="AH609" s="118"/>
      <c r="AI609" s="168"/>
      <c r="AJ609" s="168"/>
      <c r="AK609" s="168"/>
      <c r="AL609" s="146"/>
      <c r="AM609" s="168"/>
      <c r="AN609" s="168"/>
      <c r="AO609" s="168"/>
      <c r="AP609" s="146"/>
      <c r="AQ609" s="590"/>
      <c r="AR609" s="173"/>
      <c r="AS609" s="117" t="s">
        <v>308</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326</v>
      </c>
      <c r="F613" s="348"/>
      <c r="G613" s="349" t="s">
        <v>323</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325</v>
      </c>
      <c r="AF613" s="351"/>
      <c r="AG613" s="351"/>
      <c r="AH613" s="352"/>
      <c r="AI613" s="204" t="s">
        <v>316</v>
      </c>
      <c r="AJ613" s="204"/>
      <c r="AK613" s="204"/>
      <c r="AL613" s="145"/>
      <c r="AM613" s="204" t="s">
        <v>390</v>
      </c>
      <c r="AN613" s="204"/>
      <c r="AO613" s="204"/>
      <c r="AP613" s="145"/>
      <c r="AQ613" s="145" t="s">
        <v>307</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308</v>
      </c>
      <c r="AH614" s="118"/>
      <c r="AI614" s="168"/>
      <c r="AJ614" s="168"/>
      <c r="AK614" s="168"/>
      <c r="AL614" s="146"/>
      <c r="AM614" s="168"/>
      <c r="AN614" s="168"/>
      <c r="AO614" s="168"/>
      <c r="AP614" s="146"/>
      <c r="AQ614" s="590"/>
      <c r="AR614" s="173"/>
      <c r="AS614" s="117" t="s">
        <v>308</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327</v>
      </c>
      <c r="F618" s="348"/>
      <c r="G618" s="349" t="s">
        <v>324</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325</v>
      </c>
      <c r="AF618" s="351"/>
      <c r="AG618" s="351"/>
      <c r="AH618" s="352"/>
      <c r="AI618" s="204" t="s">
        <v>316</v>
      </c>
      <c r="AJ618" s="204"/>
      <c r="AK618" s="204"/>
      <c r="AL618" s="145"/>
      <c r="AM618" s="204" t="s">
        <v>390</v>
      </c>
      <c r="AN618" s="204"/>
      <c r="AO618" s="204"/>
      <c r="AP618" s="145"/>
      <c r="AQ618" s="145" t="s">
        <v>307</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308</v>
      </c>
      <c r="AH619" s="118"/>
      <c r="AI619" s="168"/>
      <c r="AJ619" s="168"/>
      <c r="AK619" s="168"/>
      <c r="AL619" s="146"/>
      <c r="AM619" s="168"/>
      <c r="AN619" s="168"/>
      <c r="AO619" s="168"/>
      <c r="AP619" s="146"/>
      <c r="AQ619" s="590"/>
      <c r="AR619" s="173"/>
      <c r="AS619" s="117" t="s">
        <v>308</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327</v>
      </c>
      <c r="F623" s="348"/>
      <c r="G623" s="349" t="s">
        <v>324</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325</v>
      </c>
      <c r="AF623" s="351"/>
      <c r="AG623" s="351"/>
      <c r="AH623" s="352"/>
      <c r="AI623" s="204" t="s">
        <v>316</v>
      </c>
      <c r="AJ623" s="204"/>
      <c r="AK623" s="204"/>
      <c r="AL623" s="145"/>
      <c r="AM623" s="204" t="s">
        <v>390</v>
      </c>
      <c r="AN623" s="204"/>
      <c r="AO623" s="204"/>
      <c r="AP623" s="145"/>
      <c r="AQ623" s="145" t="s">
        <v>307</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308</v>
      </c>
      <c r="AH624" s="118"/>
      <c r="AI624" s="168"/>
      <c r="AJ624" s="168"/>
      <c r="AK624" s="168"/>
      <c r="AL624" s="146"/>
      <c r="AM624" s="168"/>
      <c r="AN624" s="168"/>
      <c r="AO624" s="168"/>
      <c r="AP624" s="146"/>
      <c r="AQ624" s="590"/>
      <c r="AR624" s="173"/>
      <c r="AS624" s="117" t="s">
        <v>308</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327</v>
      </c>
      <c r="F628" s="348"/>
      <c r="G628" s="349" t="s">
        <v>324</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325</v>
      </c>
      <c r="AF628" s="351"/>
      <c r="AG628" s="351"/>
      <c r="AH628" s="352"/>
      <c r="AI628" s="204" t="s">
        <v>316</v>
      </c>
      <c r="AJ628" s="204"/>
      <c r="AK628" s="204"/>
      <c r="AL628" s="145"/>
      <c r="AM628" s="204" t="s">
        <v>390</v>
      </c>
      <c r="AN628" s="204"/>
      <c r="AO628" s="204"/>
      <c r="AP628" s="145"/>
      <c r="AQ628" s="145" t="s">
        <v>307</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308</v>
      </c>
      <c r="AH629" s="118"/>
      <c r="AI629" s="168"/>
      <c r="AJ629" s="168"/>
      <c r="AK629" s="168"/>
      <c r="AL629" s="146"/>
      <c r="AM629" s="168"/>
      <c r="AN629" s="168"/>
      <c r="AO629" s="168"/>
      <c r="AP629" s="146"/>
      <c r="AQ629" s="590"/>
      <c r="AR629" s="173"/>
      <c r="AS629" s="117" t="s">
        <v>308</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327</v>
      </c>
      <c r="F633" s="348"/>
      <c r="G633" s="349" t="s">
        <v>324</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325</v>
      </c>
      <c r="AF633" s="351"/>
      <c r="AG633" s="351"/>
      <c r="AH633" s="352"/>
      <c r="AI633" s="204" t="s">
        <v>316</v>
      </c>
      <c r="AJ633" s="204"/>
      <c r="AK633" s="204"/>
      <c r="AL633" s="145"/>
      <c r="AM633" s="204" t="s">
        <v>390</v>
      </c>
      <c r="AN633" s="204"/>
      <c r="AO633" s="204"/>
      <c r="AP633" s="145"/>
      <c r="AQ633" s="145" t="s">
        <v>307</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308</v>
      </c>
      <c r="AH634" s="118"/>
      <c r="AI634" s="168"/>
      <c r="AJ634" s="168"/>
      <c r="AK634" s="168"/>
      <c r="AL634" s="146"/>
      <c r="AM634" s="168"/>
      <c r="AN634" s="168"/>
      <c r="AO634" s="168"/>
      <c r="AP634" s="146"/>
      <c r="AQ634" s="590"/>
      <c r="AR634" s="173"/>
      <c r="AS634" s="117" t="s">
        <v>308</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327</v>
      </c>
      <c r="F638" s="348"/>
      <c r="G638" s="349" t="s">
        <v>324</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325</v>
      </c>
      <c r="AF638" s="351"/>
      <c r="AG638" s="351"/>
      <c r="AH638" s="352"/>
      <c r="AI638" s="204" t="s">
        <v>316</v>
      </c>
      <c r="AJ638" s="204"/>
      <c r="AK638" s="204"/>
      <c r="AL638" s="145"/>
      <c r="AM638" s="204" t="s">
        <v>390</v>
      </c>
      <c r="AN638" s="204"/>
      <c r="AO638" s="204"/>
      <c r="AP638" s="145"/>
      <c r="AQ638" s="145" t="s">
        <v>307</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308</v>
      </c>
      <c r="AH639" s="118"/>
      <c r="AI639" s="168"/>
      <c r="AJ639" s="168"/>
      <c r="AK639" s="168"/>
      <c r="AL639" s="146"/>
      <c r="AM639" s="168"/>
      <c r="AN639" s="168"/>
      <c r="AO639" s="168"/>
      <c r="AP639" s="146"/>
      <c r="AQ639" s="590"/>
      <c r="AR639" s="173"/>
      <c r="AS639" s="117" t="s">
        <v>308</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345</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306</v>
      </c>
      <c r="F646" s="194"/>
      <c r="G646" s="916" t="s">
        <v>337</v>
      </c>
      <c r="H646" s="107"/>
      <c r="I646" s="107"/>
      <c r="J646" s="917"/>
      <c r="K646" s="918"/>
      <c r="L646" s="918"/>
      <c r="M646" s="918"/>
      <c r="N646" s="918"/>
      <c r="O646" s="918"/>
      <c r="P646" s="918"/>
      <c r="Q646" s="918"/>
      <c r="R646" s="918"/>
      <c r="S646" s="918"/>
      <c r="T646" s="919"/>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20"/>
    </row>
    <row r="647" spans="1:50" ht="18.75" hidden="1" customHeight="1" x14ac:dyDescent="0.15">
      <c r="A647" s="130"/>
      <c r="B647" s="126"/>
      <c r="C647" s="125"/>
      <c r="D647" s="126"/>
      <c r="E647" s="347" t="s">
        <v>326</v>
      </c>
      <c r="F647" s="348"/>
      <c r="G647" s="349" t="s">
        <v>323</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325</v>
      </c>
      <c r="AF647" s="351"/>
      <c r="AG647" s="351"/>
      <c r="AH647" s="352"/>
      <c r="AI647" s="204" t="s">
        <v>316</v>
      </c>
      <c r="AJ647" s="204"/>
      <c r="AK647" s="204"/>
      <c r="AL647" s="145"/>
      <c r="AM647" s="204" t="s">
        <v>390</v>
      </c>
      <c r="AN647" s="204"/>
      <c r="AO647" s="204"/>
      <c r="AP647" s="145"/>
      <c r="AQ647" s="145" t="s">
        <v>307</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308</v>
      </c>
      <c r="AH648" s="118"/>
      <c r="AI648" s="168"/>
      <c r="AJ648" s="168"/>
      <c r="AK648" s="168"/>
      <c r="AL648" s="146"/>
      <c r="AM648" s="168"/>
      <c r="AN648" s="168"/>
      <c r="AO648" s="168"/>
      <c r="AP648" s="146"/>
      <c r="AQ648" s="590"/>
      <c r="AR648" s="173"/>
      <c r="AS648" s="117" t="s">
        <v>308</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326</v>
      </c>
      <c r="F652" s="348"/>
      <c r="G652" s="349" t="s">
        <v>323</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325</v>
      </c>
      <c r="AF652" s="351"/>
      <c r="AG652" s="351"/>
      <c r="AH652" s="352"/>
      <c r="AI652" s="204" t="s">
        <v>316</v>
      </c>
      <c r="AJ652" s="204"/>
      <c r="AK652" s="204"/>
      <c r="AL652" s="145"/>
      <c r="AM652" s="204" t="s">
        <v>390</v>
      </c>
      <c r="AN652" s="204"/>
      <c r="AO652" s="204"/>
      <c r="AP652" s="145"/>
      <c r="AQ652" s="145" t="s">
        <v>307</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308</v>
      </c>
      <c r="AH653" s="118"/>
      <c r="AI653" s="168"/>
      <c r="AJ653" s="168"/>
      <c r="AK653" s="168"/>
      <c r="AL653" s="146"/>
      <c r="AM653" s="168"/>
      <c r="AN653" s="168"/>
      <c r="AO653" s="168"/>
      <c r="AP653" s="146"/>
      <c r="AQ653" s="590"/>
      <c r="AR653" s="173"/>
      <c r="AS653" s="117" t="s">
        <v>308</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326</v>
      </c>
      <c r="F657" s="348"/>
      <c r="G657" s="349" t="s">
        <v>323</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325</v>
      </c>
      <c r="AF657" s="351"/>
      <c r="AG657" s="351"/>
      <c r="AH657" s="352"/>
      <c r="AI657" s="204" t="s">
        <v>316</v>
      </c>
      <c r="AJ657" s="204"/>
      <c r="AK657" s="204"/>
      <c r="AL657" s="145"/>
      <c r="AM657" s="204" t="s">
        <v>390</v>
      </c>
      <c r="AN657" s="204"/>
      <c r="AO657" s="204"/>
      <c r="AP657" s="145"/>
      <c r="AQ657" s="145" t="s">
        <v>307</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308</v>
      </c>
      <c r="AH658" s="118"/>
      <c r="AI658" s="168"/>
      <c r="AJ658" s="168"/>
      <c r="AK658" s="168"/>
      <c r="AL658" s="146"/>
      <c r="AM658" s="168"/>
      <c r="AN658" s="168"/>
      <c r="AO658" s="168"/>
      <c r="AP658" s="146"/>
      <c r="AQ658" s="590"/>
      <c r="AR658" s="173"/>
      <c r="AS658" s="117" t="s">
        <v>308</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326</v>
      </c>
      <c r="F662" s="348"/>
      <c r="G662" s="349" t="s">
        <v>323</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325</v>
      </c>
      <c r="AF662" s="351"/>
      <c r="AG662" s="351"/>
      <c r="AH662" s="352"/>
      <c r="AI662" s="204" t="s">
        <v>316</v>
      </c>
      <c r="AJ662" s="204"/>
      <c r="AK662" s="204"/>
      <c r="AL662" s="145"/>
      <c r="AM662" s="204" t="s">
        <v>390</v>
      </c>
      <c r="AN662" s="204"/>
      <c r="AO662" s="204"/>
      <c r="AP662" s="145"/>
      <c r="AQ662" s="145" t="s">
        <v>307</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308</v>
      </c>
      <c r="AH663" s="118"/>
      <c r="AI663" s="168"/>
      <c r="AJ663" s="168"/>
      <c r="AK663" s="168"/>
      <c r="AL663" s="146"/>
      <c r="AM663" s="168"/>
      <c r="AN663" s="168"/>
      <c r="AO663" s="168"/>
      <c r="AP663" s="146"/>
      <c r="AQ663" s="590"/>
      <c r="AR663" s="173"/>
      <c r="AS663" s="117" t="s">
        <v>308</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326</v>
      </c>
      <c r="F667" s="348"/>
      <c r="G667" s="349" t="s">
        <v>323</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325</v>
      </c>
      <c r="AF667" s="351"/>
      <c r="AG667" s="351"/>
      <c r="AH667" s="352"/>
      <c r="AI667" s="204" t="s">
        <v>316</v>
      </c>
      <c r="AJ667" s="204"/>
      <c r="AK667" s="204"/>
      <c r="AL667" s="145"/>
      <c r="AM667" s="204" t="s">
        <v>390</v>
      </c>
      <c r="AN667" s="204"/>
      <c r="AO667" s="204"/>
      <c r="AP667" s="145"/>
      <c r="AQ667" s="145" t="s">
        <v>307</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308</v>
      </c>
      <c r="AH668" s="118"/>
      <c r="AI668" s="168"/>
      <c r="AJ668" s="168"/>
      <c r="AK668" s="168"/>
      <c r="AL668" s="146"/>
      <c r="AM668" s="168"/>
      <c r="AN668" s="168"/>
      <c r="AO668" s="168"/>
      <c r="AP668" s="146"/>
      <c r="AQ668" s="590"/>
      <c r="AR668" s="173"/>
      <c r="AS668" s="117" t="s">
        <v>308</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327</v>
      </c>
      <c r="F672" s="348"/>
      <c r="G672" s="349" t="s">
        <v>324</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325</v>
      </c>
      <c r="AF672" s="351"/>
      <c r="AG672" s="351"/>
      <c r="AH672" s="352"/>
      <c r="AI672" s="204" t="s">
        <v>316</v>
      </c>
      <c r="AJ672" s="204"/>
      <c r="AK672" s="204"/>
      <c r="AL672" s="145"/>
      <c r="AM672" s="204" t="s">
        <v>390</v>
      </c>
      <c r="AN672" s="204"/>
      <c r="AO672" s="204"/>
      <c r="AP672" s="145"/>
      <c r="AQ672" s="145" t="s">
        <v>307</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308</v>
      </c>
      <c r="AH673" s="118"/>
      <c r="AI673" s="168"/>
      <c r="AJ673" s="168"/>
      <c r="AK673" s="168"/>
      <c r="AL673" s="146"/>
      <c r="AM673" s="168"/>
      <c r="AN673" s="168"/>
      <c r="AO673" s="168"/>
      <c r="AP673" s="146"/>
      <c r="AQ673" s="590"/>
      <c r="AR673" s="173"/>
      <c r="AS673" s="117" t="s">
        <v>308</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327</v>
      </c>
      <c r="F677" s="348"/>
      <c r="G677" s="349" t="s">
        <v>324</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325</v>
      </c>
      <c r="AF677" s="351"/>
      <c r="AG677" s="351"/>
      <c r="AH677" s="352"/>
      <c r="AI677" s="204" t="s">
        <v>316</v>
      </c>
      <c r="AJ677" s="204"/>
      <c r="AK677" s="204"/>
      <c r="AL677" s="145"/>
      <c r="AM677" s="204" t="s">
        <v>390</v>
      </c>
      <c r="AN677" s="204"/>
      <c r="AO677" s="204"/>
      <c r="AP677" s="145"/>
      <c r="AQ677" s="145" t="s">
        <v>307</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308</v>
      </c>
      <c r="AH678" s="118"/>
      <c r="AI678" s="168"/>
      <c r="AJ678" s="168"/>
      <c r="AK678" s="168"/>
      <c r="AL678" s="146"/>
      <c r="AM678" s="168"/>
      <c r="AN678" s="168"/>
      <c r="AO678" s="168"/>
      <c r="AP678" s="146"/>
      <c r="AQ678" s="590"/>
      <c r="AR678" s="173"/>
      <c r="AS678" s="117" t="s">
        <v>308</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327</v>
      </c>
      <c r="F682" s="348"/>
      <c r="G682" s="349" t="s">
        <v>324</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325</v>
      </c>
      <c r="AF682" s="351"/>
      <c r="AG682" s="351"/>
      <c r="AH682" s="352"/>
      <c r="AI682" s="204" t="s">
        <v>316</v>
      </c>
      <c r="AJ682" s="204"/>
      <c r="AK682" s="204"/>
      <c r="AL682" s="145"/>
      <c r="AM682" s="204" t="s">
        <v>390</v>
      </c>
      <c r="AN682" s="204"/>
      <c r="AO682" s="204"/>
      <c r="AP682" s="145"/>
      <c r="AQ682" s="145" t="s">
        <v>307</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308</v>
      </c>
      <c r="AH683" s="118"/>
      <c r="AI683" s="168"/>
      <c r="AJ683" s="168"/>
      <c r="AK683" s="168"/>
      <c r="AL683" s="146"/>
      <c r="AM683" s="168"/>
      <c r="AN683" s="168"/>
      <c r="AO683" s="168"/>
      <c r="AP683" s="146"/>
      <c r="AQ683" s="590"/>
      <c r="AR683" s="173"/>
      <c r="AS683" s="117" t="s">
        <v>308</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327</v>
      </c>
      <c r="F687" s="348"/>
      <c r="G687" s="349" t="s">
        <v>324</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325</v>
      </c>
      <c r="AF687" s="351"/>
      <c r="AG687" s="351"/>
      <c r="AH687" s="352"/>
      <c r="AI687" s="204" t="s">
        <v>316</v>
      </c>
      <c r="AJ687" s="204"/>
      <c r="AK687" s="204"/>
      <c r="AL687" s="145"/>
      <c r="AM687" s="204" t="s">
        <v>390</v>
      </c>
      <c r="AN687" s="204"/>
      <c r="AO687" s="204"/>
      <c r="AP687" s="145"/>
      <c r="AQ687" s="145" t="s">
        <v>307</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308</v>
      </c>
      <c r="AH688" s="118"/>
      <c r="AI688" s="168"/>
      <c r="AJ688" s="168"/>
      <c r="AK688" s="168"/>
      <c r="AL688" s="146"/>
      <c r="AM688" s="168"/>
      <c r="AN688" s="168"/>
      <c r="AO688" s="168"/>
      <c r="AP688" s="146"/>
      <c r="AQ688" s="590"/>
      <c r="AR688" s="173"/>
      <c r="AS688" s="117" t="s">
        <v>308</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327</v>
      </c>
      <c r="F692" s="348"/>
      <c r="G692" s="349" t="s">
        <v>324</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325</v>
      </c>
      <c r="AF692" s="351"/>
      <c r="AG692" s="351"/>
      <c r="AH692" s="352"/>
      <c r="AI692" s="204" t="s">
        <v>316</v>
      </c>
      <c r="AJ692" s="204"/>
      <c r="AK692" s="204"/>
      <c r="AL692" s="145"/>
      <c r="AM692" s="204" t="s">
        <v>390</v>
      </c>
      <c r="AN692" s="204"/>
      <c r="AO692" s="204"/>
      <c r="AP692" s="145"/>
      <c r="AQ692" s="145" t="s">
        <v>307</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308</v>
      </c>
      <c r="AH693" s="118"/>
      <c r="AI693" s="168"/>
      <c r="AJ693" s="168"/>
      <c r="AK693" s="168"/>
      <c r="AL693" s="146"/>
      <c r="AM693" s="168"/>
      <c r="AN693" s="168"/>
      <c r="AO693" s="168"/>
      <c r="AP693" s="146"/>
      <c r="AQ693" s="590"/>
      <c r="AR693" s="173"/>
      <c r="AS693" s="117" t="s">
        <v>308</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345</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50"/>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24" t="s">
        <v>47</v>
      </c>
      <c r="B700" s="925"/>
      <c r="C700" s="925"/>
      <c r="D700" s="925"/>
      <c r="E700" s="925"/>
      <c r="F700" s="925"/>
      <c r="G700" s="925"/>
      <c r="H700" s="925"/>
      <c r="I700" s="925"/>
      <c r="J700" s="925"/>
      <c r="K700" s="925"/>
      <c r="L700" s="925"/>
      <c r="M700" s="925"/>
      <c r="N700" s="925"/>
      <c r="O700" s="925"/>
      <c r="P700" s="925"/>
      <c r="Q700" s="925"/>
      <c r="R700" s="925"/>
      <c r="S700" s="925"/>
      <c r="T700" s="925"/>
      <c r="U700" s="925"/>
      <c r="V700" s="925"/>
      <c r="W700" s="925"/>
      <c r="X700" s="925"/>
      <c r="Y700" s="925"/>
      <c r="Z700" s="925"/>
      <c r="AA700" s="925"/>
      <c r="AB700" s="925"/>
      <c r="AC700" s="925"/>
      <c r="AD700" s="925"/>
      <c r="AE700" s="925"/>
      <c r="AF700" s="925"/>
      <c r="AG700" s="925"/>
      <c r="AH700" s="925"/>
      <c r="AI700" s="925"/>
      <c r="AJ700" s="925"/>
      <c r="AK700" s="925"/>
      <c r="AL700" s="925"/>
      <c r="AM700" s="925"/>
      <c r="AN700" s="925"/>
      <c r="AO700" s="925"/>
      <c r="AP700" s="925"/>
      <c r="AQ700" s="925"/>
      <c r="AR700" s="925"/>
      <c r="AS700" s="925"/>
      <c r="AT700" s="925"/>
      <c r="AU700" s="925"/>
      <c r="AV700" s="925"/>
      <c r="AW700" s="925"/>
      <c r="AX700" s="926"/>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8" t="s">
        <v>31</v>
      </c>
      <c r="AH701" s="393"/>
      <c r="AI701" s="393"/>
      <c r="AJ701" s="393"/>
      <c r="AK701" s="393"/>
      <c r="AL701" s="393"/>
      <c r="AM701" s="393"/>
      <c r="AN701" s="393"/>
      <c r="AO701" s="393"/>
      <c r="AP701" s="393"/>
      <c r="AQ701" s="393"/>
      <c r="AR701" s="393"/>
      <c r="AS701" s="393"/>
      <c r="AT701" s="393"/>
      <c r="AU701" s="393"/>
      <c r="AV701" s="393"/>
      <c r="AW701" s="393"/>
      <c r="AX701" s="839"/>
    </row>
    <row r="702" spans="1:50" ht="27" customHeight="1" x14ac:dyDescent="0.15">
      <c r="A702" s="888" t="s">
        <v>259</v>
      </c>
      <c r="B702" s="889"/>
      <c r="C702" s="721" t="s">
        <v>260</v>
      </c>
      <c r="D702" s="722"/>
      <c r="E702" s="722"/>
      <c r="F702" s="722"/>
      <c r="G702" s="722"/>
      <c r="H702" s="722"/>
      <c r="I702" s="722"/>
      <c r="J702" s="722"/>
      <c r="K702" s="722"/>
      <c r="L702" s="722"/>
      <c r="M702" s="722"/>
      <c r="N702" s="722"/>
      <c r="O702" s="722"/>
      <c r="P702" s="722"/>
      <c r="Q702" s="722"/>
      <c r="R702" s="722"/>
      <c r="S702" s="722"/>
      <c r="T702" s="722"/>
      <c r="U702" s="722"/>
      <c r="V702" s="722"/>
      <c r="W702" s="722"/>
      <c r="X702" s="722"/>
      <c r="Y702" s="722"/>
      <c r="Z702" s="722"/>
      <c r="AA702" s="722"/>
      <c r="AB702" s="722"/>
      <c r="AC702" s="723"/>
      <c r="AD702" s="353" t="s">
        <v>491</v>
      </c>
      <c r="AE702" s="354"/>
      <c r="AF702" s="354"/>
      <c r="AG702" s="396" t="s">
        <v>492</v>
      </c>
      <c r="AH702" s="397"/>
      <c r="AI702" s="397"/>
      <c r="AJ702" s="397"/>
      <c r="AK702" s="397"/>
      <c r="AL702" s="397"/>
      <c r="AM702" s="397"/>
      <c r="AN702" s="397"/>
      <c r="AO702" s="397"/>
      <c r="AP702" s="397"/>
      <c r="AQ702" s="397"/>
      <c r="AR702" s="397"/>
      <c r="AS702" s="397"/>
      <c r="AT702" s="397"/>
      <c r="AU702" s="397"/>
      <c r="AV702" s="397"/>
      <c r="AW702" s="397"/>
      <c r="AX702" s="398"/>
    </row>
    <row r="703" spans="1:50" ht="27" customHeight="1" x14ac:dyDescent="0.15">
      <c r="A703" s="890"/>
      <c r="B703" s="891"/>
      <c r="C703" s="830" t="s">
        <v>37</v>
      </c>
      <c r="D703" s="831"/>
      <c r="E703" s="831"/>
      <c r="F703" s="831"/>
      <c r="G703" s="831"/>
      <c r="H703" s="831"/>
      <c r="I703" s="831"/>
      <c r="J703" s="831"/>
      <c r="K703" s="831"/>
      <c r="L703" s="831"/>
      <c r="M703" s="831"/>
      <c r="N703" s="831"/>
      <c r="O703" s="831"/>
      <c r="P703" s="831"/>
      <c r="Q703" s="831"/>
      <c r="R703" s="831"/>
      <c r="S703" s="831"/>
      <c r="T703" s="831"/>
      <c r="U703" s="831"/>
      <c r="V703" s="831"/>
      <c r="W703" s="831"/>
      <c r="X703" s="831"/>
      <c r="Y703" s="831"/>
      <c r="Z703" s="831"/>
      <c r="AA703" s="831"/>
      <c r="AB703" s="831"/>
      <c r="AC703" s="409"/>
      <c r="AD703" s="333" t="s">
        <v>491</v>
      </c>
      <c r="AE703" s="334"/>
      <c r="AF703" s="334"/>
      <c r="AG703" s="103" t="s">
        <v>493</v>
      </c>
      <c r="AH703" s="104"/>
      <c r="AI703" s="104"/>
      <c r="AJ703" s="104"/>
      <c r="AK703" s="104"/>
      <c r="AL703" s="104"/>
      <c r="AM703" s="104"/>
      <c r="AN703" s="104"/>
      <c r="AO703" s="104"/>
      <c r="AP703" s="104"/>
      <c r="AQ703" s="104"/>
      <c r="AR703" s="104"/>
      <c r="AS703" s="104"/>
      <c r="AT703" s="104"/>
      <c r="AU703" s="104"/>
      <c r="AV703" s="104"/>
      <c r="AW703" s="104"/>
      <c r="AX703" s="105"/>
    </row>
    <row r="704" spans="1:50" ht="27" customHeight="1" x14ac:dyDescent="0.15">
      <c r="A704" s="892"/>
      <c r="B704" s="893"/>
      <c r="C704" s="832" t="s">
        <v>261</v>
      </c>
      <c r="D704" s="833"/>
      <c r="E704" s="833"/>
      <c r="F704" s="833"/>
      <c r="G704" s="833"/>
      <c r="H704" s="833"/>
      <c r="I704" s="833"/>
      <c r="J704" s="833"/>
      <c r="K704" s="833"/>
      <c r="L704" s="833"/>
      <c r="M704" s="833"/>
      <c r="N704" s="833"/>
      <c r="O704" s="833"/>
      <c r="P704" s="833"/>
      <c r="Q704" s="833"/>
      <c r="R704" s="833"/>
      <c r="S704" s="833"/>
      <c r="T704" s="833"/>
      <c r="U704" s="833"/>
      <c r="V704" s="833"/>
      <c r="W704" s="833"/>
      <c r="X704" s="833"/>
      <c r="Y704" s="833"/>
      <c r="Z704" s="833"/>
      <c r="AA704" s="833"/>
      <c r="AB704" s="833"/>
      <c r="AC704" s="834"/>
      <c r="AD704" s="796" t="s">
        <v>491</v>
      </c>
      <c r="AE704" s="797"/>
      <c r="AF704" s="797"/>
      <c r="AG704" s="120" t="s">
        <v>494</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5" t="s">
        <v>39</v>
      </c>
      <c r="B705" s="656"/>
      <c r="C705" s="835" t="s">
        <v>41</v>
      </c>
      <c r="D705" s="836"/>
      <c r="E705" s="638"/>
      <c r="F705" s="638"/>
      <c r="G705" s="638"/>
      <c r="H705" s="638"/>
      <c r="I705" s="638"/>
      <c r="J705" s="638"/>
      <c r="K705" s="638"/>
      <c r="L705" s="638"/>
      <c r="M705" s="638"/>
      <c r="N705" s="638"/>
      <c r="O705" s="638"/>
      <c r="P705" s="638"/>
      <c r="Q705" s="638"/>
      <c r="R705" s="638"/>
      <c r="S705" s="638"/>
      <c r="T705" s="638"/>
      <c r="U705" s="638"/>
      <c r="V705" s="638"/>
      <c r="W705" s="638"/>
      <c r="X705" s="638"/>
      <c r="Y705" s="638"/>
      <c r="Z705" s="638"/>
      <c r="AA705" s="638"/>
      <c r="AB705" s="638"/>
      <c r="AC705" s="837"/>
      <c r="AD705" s="727" t="s">
        <v>491</v>
      </c>
      <c r="AE705" s="728"/>
      <c r="AF705" s="728"/>
      <c r="AG705" s="109" t="s">
        <v>540</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7"/>
      <c r="B706" s="658"/>
      <c r="C706" s="808"/>
      <c r="D706" s="809"/>
      <c r="E706" s="744" t="s">
        <v>451</v>
      </c>
      <c r="F706" s="745"/>
      <c r="G706" s="745"/>
      <c r="H706" s="745"/>
      <c r="I706" s="745"/>
      <c r="J706" s="745"/>
      <c r="K706" s="745"/>
      <c r="L706" s="745"/>
      <c r="M706" s="745"/>
      <c r="N706" s="745"/>
      <c r="O706" s="745"/>
      <c r="P706" s="745"/>
      <c r="Q706" s="745"/>
      <c r="R706" s="745"/>
      <c r="S706" s="745"/>
      <c r="T706" s="745"/>
      <c r="U706" s="745"/>
      <c r="V706" s="745"/>
      <c r="W706" s="745"/>
      <c r="X706" s="745"/>
      <c r="Y706" s="745"/>
      <c r="Z706" s="745"/>
      <c r="AA706" s="745"/>
      <c r="AB706" s="745"/>
      <c r="AC706" s="746"/>
      <c r="AD706" s="333" t="s">
        <v>495</v>
      </c>
      <c r="AE706" s="334"/>
      <c r="AF706" s="674"/>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7"/>
      <c r="B707" s="658"/>
      <c r="C707" s="810"/>
      <c r="D707" s="811"/>
      <c r="E707" s="747" t="s">
        <v>375</v>
      </c>
      <c r="F707" s="748"/>
      <c r="G707" s="748"/>
      <c r="H707" s="748"/>
      <c r="I707" s="748"/>
      <c r="J707" s="748"/>
      <c r="K707" s="748"/>
      <c r="L707" s="748"/>
      <c r="M707" s="748"/>
      <c r="N707" s="748"/>
      <c r="O707" s="748"/>
      <c r="P707" s="748"/>
      <c r="Q707" s="748"/>
      <c r="R707" s="748"/>
      <c r="S707" s="748"/>
      <c r="T707" s="748"/>
      <c r="U707" s="748"/>
      <c r="V707" s="748"/>
      <c r="W707" s="748"/>
      <c r="X707" s="748"/>
      <c r="Y707" s="748"/>
      <c r="Z707" s="748"/>
      <c r="AA707" s="748"/>
      <c r="AB707" s="748"/>
      <c r="AC707" s="749"/>
      <c r="AD707" s="851" t="s">
        <v>551</v>
      </c>
      <c r="AE707" s="852"/>
      <c r="AF707" s="852"/>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7"/>
      <c r="B708" s="659"/>
      <c r="C708" s="827" t="s">
        <v>42</v>
      </c>
      <c r="D708" s="828"/>
      <c r="E708" s="828"/>
      <c r="F708" s="828"/>
      <c r="G708" s="828"/>
      <c r="H708" s="828"/>
      <c r="I708" s="828"/>
      <c r="J708" s="828"/>
      <c r="K708" s="828"/>
      <c r="L708" s="828"/>
      <c r="M708" s="828"/>
      <c r="N708" s="828"/>
      <c r="O708" s="828"/>
      <c r="P708" s="828"/>
      <c r="Q708" s="828"/>
      <c r="R708" s="828"/>
      <c r="S708" s="828"/>
      <c r="T708" s="828"/>
      <c r="U708" s="828"/>
      <c r="V708" s="828"/>
      <c r="W708" s="828"/>
      <c r="X708" s="828"/>
      <c r="Y708" s="828"/>
      <c r="Z708" s="828"/>
      <c r="AA708" s="828"/>
      <c r="AB708" s="828"/>
      <c r="AC708" s="828"/>
      <c r="AD708" s="613" t="s">
        <v>496</v>
      </c>
      <c r="AE708" s="614"/>
      <c r="AF708" s="614"/>
      <c r="AG708" s="756" t="s">
        <v>478</v>
      </c>
      <c r="AH708" s="757"/>
      <c r="AI708" s="757"/>
      <c r="AJ708" s="757"/>
      <c r="AK708" s="757"/>
      <c r="AL708" s="757"/>
      <c r="AM708" s="757"/>
      <c r="AN708" s="757"/>
      <c r="AO708" s="757"/>
      <c r="AP708" s="757"/>
      <c r="AQ708" s="757"/>
      <c r="AR708" s="757"/>
      <c r="AS708" s="757"/>
      <c r="AT708" s="757"/>
      <c r="AU708" s="757"/>
      <c r="AV708" s="757"/>
      <c r="AW708" s="757"/>
      <c r="AX708" s="758"/>
    </row>
    <row r="709" spans="1:50" ht="26.25" customHeight="1" x14ac:dyDescent="0.15">
      <c r="A709" s="657"/>
      <c r="B709" s="659"/>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491</v>
      </c>
      <c r="AE709" s="334"/>
      <c r="AF709" s="334"/>
      <c r="AG709" s="103" t="s">
        <v>497</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7"/>
      <c r="B710" s="659"/>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496</v>
      </c>
      <c r="AE710" s="334"/>
      <c r="AF710" s="334"/>
      <c r="AG710" s="103" t="s">
        <v>498</v>
      </c>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7"/>
      <c r="B711" s="659"/>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23"/>
      <c r="AD711" s="333" t="s">
        <v>491</v>
      </c>
      <c r="AE711" s="334"/>
      <c r="AF711" s="334"/>
      <c r="AG711" s="103" t="s">
        <v>499</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7"/>
      <c r="B712" s="659"/>
      <c r="C712" s="408" t="s">
        <v>413</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23"/>
      <c r="AD712" s="796" t="s">
        <v>496</v>
      </c>
      <c r="AE712" s="797"/>
      <c r="AF712" s="797"/>
      <c r="AG712" s="824" t="s">
        <v>478</v>
      </c>
      <c r="AH712" s="825"/>
      <c r="AI712" s="825"/>
      <c r="AJ712" s="825"/>
      <c r="AK712" s="825"/>
      <c r="AL712" s="825"/>
      <c r="AM712" s="825"/>
      <c r="AN712" s="825"/>
      <c r="AO712" s="825"/>
      <c r="AP712" s="825"/>
      <c r="AQ712" s="825"/>
      <c r="AR712" s="825"/>
      <c r="AS712" s="825"/>
      <c r="AT712" s="825"/>
      <c r="AU712" s="825"/>
      <c r="AV712" s="825"/>
      <c r="AW712" s="825"/>
      <c r="AX712" s="826"/>
    </row>
    <row r="713" spans="1:50" ht="26.25" customHeight="1" x14ac:dyDescent="0.15">
      <c r="A713" s="657"/>
      <c r="B713" s="659"/>
      <c r="C713" s="966" t="s">
        <v>414</v>
      </c>
      <c r="D713" s="967"/>
      <c r="E713" s="967"/>
      <c r="F713" s="967"/>
      <c r="G713" s="967"/>
      <c r="H713" s="967"/>
      <c r="I713" s="967"/>
      <c r="J713" s="967"/>
      <c r="K713" s="967"/>
      <c r="L713" s="967"/>
      <c r="M713" s="967"/>
      <c r="N713" s="967"/>
      <c r="O713" s="967"/>
      <c r="P713" s="967"/>
      <c r="Q713" s="967"/>
      <c r="R713" s="967"/>
      <c r="S713" s="967"/>
      <c r="T713" s="967"/>
      <c r="U713" s="967"/>
      <c r="V713" s="967"/>
      <c r="W713" s="967"/>
      <c r="X713" s="967"/>
      <c r="Y713" s="967"/>
      <c r="Z713" s="967"/>
      <c r="AA713" s="967"/>
      <c r="AB713" s="967"/>
      <c r="AC713" s="968"/>
      <c r="AD713" s="333" t="s">
        <v>496</v>
      </c>
      <c r="AE713" s="334"/>
      <c r="AF713" s="674"/>
      <c r="AG713" s="103" t="s">
        <v>500</v>
      </c>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60"/>
      <c r="B714" s="661"/>
      <c r="C714" s="662" t="s">
        <v>378</v>
      </c>
      <c r="D714" s="663"/>
      <c r="E714" s="663"/>
      <c r="F714" s="663"/>
      <c r="G714" s="663"/>
      <c r="H714" s="663"/>
      <c r="I714" s="663"/>
      <c r="J714" s="663"/>
      <c r="K714" s="663"/>
      <c r="L714" s="663"/>
      <c r="M714" s="663"/>
      <c r="N714" s="663"/>
      <c r="O714" s="663"/>
      <c r="P714" s="663"/>
      <c r="Q714" s="663"/>
      <c r="R714" s="663"/>
      <c r="S714" s="663"/>
      <c r="T714" s="663"/>
      <c r="U714" s="663"/>
      <c r="V714" s="663"/>
      <c r="W714" s="663"/>
      <c r="X714" s="663"/>
      <c r="Y714" s="663"/>
      <c r="Z714" s="663"/>
      <c r="AA714" s="663"/>
      <c r="AB714" s="663"/>
      <c r="AC714" s="664"/>
      <c r="AD714" s="821" t="s">
        <v>491</v>
      </c>
      <c r="AE714" s="822"/>
      <c r="AF714" s="823"/>
      <c r="AG714" s="750" t="s">
        <v>501</v>
      </c>
      <c r="AH714" s="751"/>
      <c r="AI714" s="751"/>
      <c r="AJ714" s="751"/>
      <c r="AK714" s="751"/>
      <c r="AL714" s="751"/>
      <c r="AM714" s="751"/>
      <c r="AN714" s="751"/>
      <c r="AO714" s="751"/>
      <c r="AP714" s="751"/>
      <c r="AQ714" s="751"/>
      <c r="AR714" s="751"/>
      <c r="AS714" s="751"/>
      <c r="AT714" s="751"/>
      <c r="AU714" s="751"/>
      <c r="AV714" s="751"/>
      <c r="AW714" s="751"/>
      <c r="AX714" s="752"/>
    </row>
    <row r="715" spans="1:50" ht="60.95" customHeight="1" x14ac:dyDescent="0.15">
      <c r="A715" s="655" t="s">
        <v>40</v>
      </c>
      <c r="B715" s="798"/>
      <c r="C715" s="799" t="s">
        <v>379</v>
      </c>
      <c r="D715" s="800"/>
      <c r="E715" s="800"/>
      <c r="F715" s="800"/>
      <c r="G715" s="800"/>
      <c r="H715" s="800"/>
      <c r="I715" s="800"/>
      <c r="J715" s="800"/>
      <c r="K715" s="800"/>
      <c r="L715" s="800"/>
      <c r="M715" s="800"/>
      <c r="N715" s="800"/>
      <c r="O715" s="800"/>
      <c r="P715" s="800"/>
      <c r="Q715" s="800"/>
      <c r="R715" s="800"/>
      <c r="S715" s="800"/>
      <c r="T715" s="800"/>
      <c r="U715" s="800"/>
      <c r="V715" s="800"/>
      <c r="W715" s="800"/>
      <c r="X715" s="800"/>
      <c r="Y715" s="800"/>
      <c r="Z715" s="800"/>
      <c r="AA715" s="800"/>
      <c r="AB715" s="800"/>
      <c r="AC715" s="801"/>
      <c r="AD715" s="613" t="s">
        <v>491</v>
      </c>
      <c r="AE715" s="614"/>
      <c r="AF715" s="742"/>
      <c r="AG715" s="756" t="s">
        <v>553</v>
      </c>
      <c r="AH715" s="757"/>
      <c r="AI715" s="757"/>
      <c r="AJ715" s="757"/>
      <c r="AK715" s="757"/>
      <c r="AL715" s="757"/>
      <c r="AM715" s="757"/>
      <c r="AN715" s="757"/>
      <c r="AO715" s="757"/>
      <c r="AP715" s="757"/>
      <c r="AQ715" s="757"/>
      <c r="AR715" s="757"/>
      <c r="AS715" s="757"/>
      <c r="AT715" s="757"/>
      <c r="AU715" s="757"/>
      <c r="AV715" s="757"/>
      <c r="AW715" s="757"/>
      <c r="AX715" s="758"/>
    </row>
    <row r="716" spans="1:50" ht="35.25" customHeight="1" x14ac:dyDescent="0.15">
      <c r="A716" s="657"/>
      <c r="B716" s="659"/>
      <c r="C716" s="633" t="s">
        <v>45</v>
      </c>
      <c r="D716" s="634"/>
      <c r="E716" s="634"/>
      <c r="F716" s="634"/>
      <c r="G716" s="634"/>
      <c r="H716" s="634"/>
      <c r="I716" s="634"/>
      <c r="J716" s="634"/>
      <c r="K716" s="634"/>
      <c r="L716" s="634"/>
      <c r="M716" s="634"/>
      <c r="N716" s="634"/>
      <c r="O716" s="634"/>
      <c r="P716" s="634"/>
      <c r="Q716" s="634"/>
      <c r="R716" s="634"/>
      <c r="S716" s="634"/>
      <c r="T716" s="634"/>
      <c r="U716" s="634"/>
      <c r="V716" s="634"/>
      <c r="W716" s="634"/>
      <c r="X716" s="634"/>
      <c r="Y716" s="634"/>
      <c r="Z716" s="634"/>
      <c r="AA716" s="634"/>
      <c r="AB716" s="634"/>
      <c r="AC716" s="635"/>
      <c r="AD716" s="641" t="s">
        <v>491</v>
      </c>
      <c r="AE716" s="642"/>
      <c r="AF716" s="642"/>
      <c r="AG716" s="103" t="s">
        <v>502</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7"/>
      <c r="B717" s="659"/>
      <c r="C717" s="408" t="s">
        <v>328</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491</v>
      </c>
      <c r="AE717" s="334"/>
      <c r="AF717" s="334"/>
      <c r="AG717" s="103" t="s">
        <v>503</v>
      </c>
      <c r="AH717" s="104"/>
      <c r="AI717" s="104"/>
      <c r="AJ717" s="104"/>
      <c r="AK717" s="104"/>
      <c r="AL717" s="104"/>
      <c r="AM717" s="104"/>
      <c r="AN717" s="104"/>
      <c r="AO717" s="104"/>
      <c r="AP717" s="104"/>
      <c r="AQ717" s="104"/>
      <c r="AR717" s="104"/>
      <c r="AS717" s="104"/>
      <c r="AT717" s="104"/>
      <c r="AU717" s="104"/>
      <c r="AV717" s="104"/>
      <c r="AW717" s="104"/>
      <c r="AX717" s="105"/>
    </row>
    <row r="718" spans="1:50" ht="69.95" customHeight="1" x14ac:dyDescent="0.15">
      <c r="A718" s="660"/>
      <c r="B718" s="661"/>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491</v>
      </c>
      <c r="AE718" s="334"/>
      <c r="AF718" s="334"/>
      <c r="AG718" s="111" t="s">
        <v>542</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90" t="s">
        <v>58</v>
      </c>
      <c r="B719" s="791"/>
      <c r="C719" s="636" t="s">
        <v>263</v>
      </c>
      <c r="D719" s="637"/>
      <c r="E719" s="637"/>
      <c r="F719" s="637"/>
      <c r="G719" s="637"/>
      <c r="H719" s="637"/>
      <c r="I719" s="637"/>
      <c r="J719" s="637"/>
      <c r="K719" s="637"/>
      <c r="L719" s="637"/>
      <c r="M719" s="637"/>
      <c r="N719" s="637"/>
      <c r="O719" s="637"/>
      <c r="P719" s="637"/>
      <c r="Q719" s="637"/>
      <c r="R719" s="637"/>
      <c r="S719" s="637"/>
      <c r="T719" s="637"/>
      <c r="U719" s="637"/>
      <c r="V719" s="637"/>
      <c r="W719" s="637"/>
      <c r="X719" s="637"/>
      <c r="Y719" s="637"/>
      <c r="Z719" s="637"/>
      <c r="AA719" s="637"/>
      <c r="AB719" s="637"/>
      <c r="AC719" s="638"/>
      <c r="AD719" s="613" t="s">
        <v>496</v>
      </c>
      <c r="AE719" s="614"/>
      <c r="AF719" s="614"/>
      <c r="AG719" s="109" t="s">
        <v>547</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92"/>
      <c r="B720" s="793"/>
      <c r="C720" s="328" t="s">
        <v>405</v>
      </c>
      <c r="D720" s="326"/>
      <c r="E720" s="326"/>
      <c r="F720" s="329"/>
      <c r="G720" s="325" t="s">
        <v>406</v>
      </c>
      <c r="H720" s="326"/>
      <c r="I720" s="326"/>
      <c r="J720" s="326"/>
      <c r="K720" s="326"/>
      <c r="L720" s="326"/>
      <c r="M720" s="326"/>
      <c r="N720" s="325" t="s">
        <v>410</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92"/>
      <c r="B721" s="793"/>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92"/>
      <c r="B722" s="793"/>
      <c r="C722" s="322"/>
      <c r="D722" s="323"/>
      <c r="E722" s="323"/>
      <c r="F722" s="324"/>
      <c r="G722" s="305"/>
      <c r="H722" s="306"/>
      <c r="I722" s="78" t="str">
        <f t="shared" ref="I722:I725" si="6">IF(OR(G722="　", G722=""), "", "-")</f>
        <v/>
      </c>
      <c r="J722" s="309"/>
      <c r="K722" s="309"/>
      <c r="L722" s="78" t="str">
        <f t="shared" ref="L722:L725" si="7">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92"/>
      <c r="B723" s="793"/>
      <c r="C723" s="322"/>
      <c r="D723" s="323"/>
      <c r="E723" s="323"/>
      <c r="F723" s="324"/>
      <c r="G723" s="305"/>
      <c r="H723" s="306"/>
      <c r="I723" s="78" t="str">
        <f t="shared" si="6"/>
        <v/>
      </c>
      <c r="J723" s="309"/>
      <c r="K723" s="309"/>
      <c r="L723" s="78" t="str">
        <f t="shared" si="7"/>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92"/>
      <c r="B724" s="793"/>
      <c r="C724" s="322"/>
      <c r="D724" s="323"/>
      <c r="E724" s="323"/>
      <c r="F724" s="324"/>
      <c r="G724" s="305"/>
      <c r="H724" s="306"/>
      <c r="I724" s="78" t="str">
        <f t="shared" si="6"/>
        <v/>
      </c>
      <c r="J724" s="309"/>
      <c r="K724" s="309"/>
      <c r="L724" s="78" t="str">
        <f t="shared" si="7"/>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4"/>
      <c r="B725" s="795"/>
      <c r="C725" s="330"/>
      <c r="D725" s="331"/>
      <c r="E725" s="331"/>
      <c r="F725" s="332"/>
      <c r="G725" s="307"/>
      <c r="H725" s="308"/>
      <c r="I725" s="80" t="str">
        <f t="shared" si="6"/>
        <v/>
      </c>
      <c r="J725" s="310"/>
      <c r="K725" s="310"/>
      <c r="L725" s="80" t="str">
        <f t="shared" si="7"/>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5" t="s">
        <v>48</v>
      </c>
      <c r="B726" s="816"/>
      <c r="C726" s="829" t="s">
        <v>53</v>
      </c>
      <c r="D726" s="855"/>
      <c r="E726" s="855"/>
      <c r="F726" s="856"/>
      <c r="G726" s="599" t="s">
        <v>504</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5" customHeight="1" thickBot="1" x14ac:dyDescent="0.2">
      <c r="A727" s="817"/>
      <c r="B727" s="818"/>
      <c r="C727" s="594" t="s">
        <v>57</v>
      </c>
      <c r="D727" s="595"/>
      <c r="E727" s="595"/>
      <c r="F727" s="596"/>
      <c r="G727" s="597" t="s">
        <v>505</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44.45" customHeight="1" thickBot="1" x14ac:dyDescent="0.2">
      <c r="A729" s="649"/>
      <c r="B729" s="650"/>
      <c r="C729" s="650"/>
      <c r="D729" s="650"/>
      <c r="E729" s="650"/>
      <c r="F729" s="650"/>
      <c r="G729" s="650"/>
      <c r="H729" s="650"/>
      <c r="I729" s="650"/>
      <c r="J729" s="650"/>
      <c r="K729" s="650"/>
      <c r="L729" s="650"/>
      <c r="M729" s="650"/>
      <c r="N729" s="650"/>
      <c r="O729" s="650"/>
      <c r="P729" s="650"/>
      <c r="Q729" s="650"/>
      <c r="R729" s="650"/>
      <c r="S729" s="650"/>
      <c r="T729" s="650"/>
      <c r="U729" s="650"/>
      <c r="V729" s="650"/>
      <c r="W729" s="650"/>
      <c r="X729" s="650"/>
      <c r="Y729" s="650"/>
      <c r="Z729" s="650"/>
      <c r="AA729" s="650"/>
      <c r="AB729" s="650"/>
      <c r="AC729" s="650"/>
      <c r="AD729" s="650"/>
      <c r="AE729" s="650"/>
      <c r="AF729" s="650"/>
      <c r="AG729" s="650"/>
      <c r="AH729" s="650"/>
      <c r="AI729" s="650"/>
      <c r="AJ729" s="650"/>
      <c r="AK729" s="650"/>
      <c r="AL729" s="650"/>
      <c r="AM729" s="650"/>
      <c r="AN729" s="650"/>
      <c r="AO729" s="650"/>
      <c r="AP729" s="650"/>
      <c r="AQ729" s="650"/>
      <c r="AR729" s="650"/>
      <c r="AS729" s="650"/>
      <c r="AT729" s="650"/>
      <c r="AU729" s="650"/>
      <c r="AV729" s="650"/>
      <c r="AW729" s="650"/>
      <c r="AX729" s="651"/>
    </row>
    <row r="730" spans="1:50" ht="24.75" customHeight="1" x14ac:dyDescent="0.15">
      <c r="A730" s="753" t="s">
        <v>34</v>
      </c>
      <c r="B730" s="754"/>
      <c r="C730" s="754"/>
      <c r="D730" s="754"/>
      <c r="E730" s="754"/>
      <c r="F730" s="754"/>
      <c r="G730" s="754"/>
      <c r="H730" s="754"/>
      <c r="I730" s="754"/>
      <c r="J730" s="754"/>
      <c r="K730" s="754"/>
      <c r="L730" s="754"/>
      <c r="M730" s="754"/>
      <c r="N730" s="754"/>
      <c r="O730" s="754"/>
      <c r="P730" s="754"/>
      <c r="Q730" s="754"/>
      <c r="R730" s="754"/>
      <c r="S730" s="754"/>
      <c r="T730" s="754"/>
      <c r="U730" s="754"/>
      <c r="V730" s="754"/>
      <c r="W730" s="754"/>
      <c r="X730" s="754"/>
      <c r="Y730" s="754"/>
      <c r="Z730" s="754"/>
      <c r="AA730" s="754"/>
      <c r="AB730" s="754"/>
      <c r="AC730" s="754"/>
      <c r="AD730" s="754"/>
      <c r="AE730" s="754"/>
      <c r="AF730" s="754"/>
      <c r="AG730" s="754"/>
      <c r="AH730" s="754"/>
      <c r="AI730" s="754"/>
      <c r="AJ730" s="754"/>
      <c r="AK730" s="754"/>
      <c r="AL730" s="754"/>
      <c r="AM730" s="754"/>
      <c r="AN730" s="754"/>
      <c r="AO730" s="754"/>
      <c r="AP730" s="754"/>
      <c r="AQ730" s="754"/>
      <c r="AR730" s="754"/>
      <c r="AS730" s="754"/>
      <c r="AT730" s="754"/>
      <c r="AU730" s="754"/>
      <c r="AV730" s="754"/>
      <c r="AW730" s="754"/>
      <c r="AX730" s="755"/>
    </row>
    <row r="731" spans="1:50" ht="45.95" customHeight="1" thickBot="1" x14ac:dyDescent="0.2">
      <c r="A731" s="813"/>
      <c r="B731" s="814"/>
      <c r="C731" s="814"/>
      <c r="D731" s="814"/>
      <c r="E731" s="815"/>
      <c r="F731" s="743"/>
      <c r="G731" s="650"/>
      <c r="H731" s="650"/>
      <c r="I731" s="650"/>
      <c r="J731" s="650"/>
      <c r="K731" s="650"/>
      <c r="L731" s="650"/>
      <c r="M731" s="650"/>
      <c r="N731" s="650"/>
      <c r="O731" s="650"/>
      <c r="P731" s="650"/>
      <c r="Q731" s="650"/>
      <c r="R731" s="650"/>
      <c r="S731" s="650"/>
      <c r="T731" s="650"/>
      <c r="U731" s="650"/>
      <c r="V731" s="650"/>
      <c r="W731" s="650"/>
      <c r="X731" s="650"/>
      <c r="Y731" s="650"/>
      <c r="Z731" s="650"/>
      <c r="AA731" s="650"/>
      <c r="AB731" s="650"/>
      <c r="AC731" s="650"/>
      <c r="AD731" s="650"/>
      <c r="AE731" s="650"/>
      <c r="AF731" s="650"/>
      <c r="AG731" s="650"/>
      <c r="AH731" s="650"/>
      <c r="AI731" s="650"/>
      <c r="AJ731" s="650"/>
      <c r="AK731" s="650"/>
      <c r="AL731" s="650"/>
      <c r="AM731" s="650"/>
      <c r="AN731" s="650"/>
      <c r="AO731" s="650"/>
      <c r="AP731" s="650"/>
      <c r="AQ731" s="650"/>
      <c r="AR731" s="650"/>
      <c r="AS731" s="650"/>
      <c r="AT731" s="650"/>
      <c r="AU731" s="650"/>
      <c r="AV731" s="650"/>
      <c r="AW731" s="650"/>
      <c r="AX731" s="651"/>
    </row>
    <row r="732" spans="1:50" ht="24.75" customHeight="1" x14ac:dyDescent="0.15">
      <c r="A732" s="753" t="s">
        <v>46</v>
      </c>
      <c r="B732" s="754"/>
      <c r="C732" s="754"/>
      <c r="D732" s="754"/>
      <c r="E732" s="754"/>
      <c r="F732" s="754"/>
      <c r="G732" s="754"/>
      <c r="H732" s="754"/>
      <c r="I732" s="754"/>
      <c r="J732" s="754"/>
      <c r="K732" s="754"/>
      <c r="L732" s="754"/>
      <c r="M732" s="754"/>
      <c r="N732" s="754"/>
      <c r="O732" s="754"/>
      <c r="P732" s="754"/>
      <c r="Q732" s="754"/>
      <c r="R732" s="754"/>
      <c r="S732" s="754"/>
      <c r="T732" s="754"/>
      <c r="U732" s="754"/>
      <c r="V732" s="754"/>
      <c r="W732" s="754"/>
      <c r="X732" s="754"/>
      <c r="Y732" s="754"/>
      <c r="Z732" s="754"/>
      <c r="AA732" s="754"/>
      <c r="AB732" s="754"/>
      <c r="AC732" s="754"/>
      <c r="AD732" s="754"/>
      <c r="AE732" s="754"/>
      <c r="AF732" s="754"/>
      <c r="AG732" s="754"/>
      <c r="AH732" s="754"/>
      <c r="AI732" s="754"/>
      <c r="AJ732" s="754"/>
      <c r="AK732" s="754"/>
      <c r="AL732" s="754"/>
      <c r="AM732" s="754"/>
      <c r="AN732" s="754"/>
      <c r="AO732" s="754"/>
      <c r="AP732" s="754"/>
      <c r="AQ732" s="754"/>
      <c r="AR732" s="754"/>
      <c r="AS732" s="754"/>
      <c r="AT732" s="754"/>
      <c r="AU732" s="754"/>
      <c r="AV732" s="754"/>
      <c r="AW732" s="754"/>
      <c r="AX732" s="755"/>
    </row>
    <row r="733" spans="1:50" ht="42" customHeight="1" thickBot="1" x14ac:dyDescent="0.2">
      <c r="A733" s="686"/>
      <c r="B733" s="687"/>
      <c r="C733" s="687"/>
      <c r="D733" s="687"/>
      <c r="E733" s="688"/>
      <c r="F733" s="652"/>
      <c r="G733" s="653"/>
      <c r="H733" s="653"/>
      <c r="I733" s="653"/>
      <c r="J733" s="653"/>
      <c r="K733" s="653"/>
      <c r="L733" s="653"/>
      <c r="M733" s="653"/>
      <c r="N733" s="653"/>
      <c r="O733" s="653"/>
      <c r="P733" s="653"/>
      <c r="Q733" s="653"/>
      <c r="R733" s="653"/>
      <c r="S733" s="653"/>
      <c r="T733" s="653"/>
      <c r="U733" s="653"/>
      <c r="V733" s="653"/>
      <c r="W733" s="653"/>
      <c r="X733" s="653"/>
      <c r="Y733" s="653"/>
      <c r="Z733" s="653"/>
      <c r="AA733" s="653"/>
      <c r="AB733" s="653"/>
      <c r="AC733" s="653"/>
      <c r="AD733" s="653"/>
      <c r="AE733" s="653"/>
      <c r="AF733" s="653"/>
      <c r="AG733" s="653"/>
      <c r="AH733" s="653"/>
      <c r="AI733" s="653"/>
      <c r="AJ733" s="653"/>
      <c r="AK733" s="653"/>
      <c r="AL733" s="653"/>
      <c r="AM733" s="653"/>
      <c r="AN733" s="653"/>
      <c r="AO733" s="653"/>
      <c r="AP733" s="653"/>
      <c r="AQ733" s="653"/>
      <c r="AR733" s="653"/>
      <c r="AS733" s="653"/>
      <c r="AT733" s="653"/>
      <c r="AU733" s="653"/>
      <c r="AV733" s="653"/>
      <c r="AW733" s="653"/>
      <c r="AX733" s="654"/>
    </row>
    <row r="734" spans="1:50" ht="24.75" customHeight="1" x14ac:dyDescent="0.15">
      <c r="A734" s="759" t="s">
        <v>35</v>
      </c>
      <c r="B734" s="760"/>
      <c r="C734" s="760"/>
      <c r="D734" s="760"/>
      <c r="E734" s="760"/>
      <c r="F734" s="760"/>
      <c r="G734" s="760"/>
      <c r="H734" s="760"/>
      <c r="I734" s="760"/>
      <c r="J734" s="760"/>
      <c r="K734" s="760"/>
      <c r="L734" s="760"/>
      <c r="M734" s="760"/>
      <c r="N734" s="760"/>
      <c r="O734" s="760"/>
      <c r="P734" s="760"/>
      <c r="Q734" s="760"/>
      <c r="R734" s="760"/>
      <c r="S734" s="760"/>
      <c r="T734" s="760"/>
      <c r="U734" s="760"/>
      <c r="V734" s="760"/>
      <c r="W734" s="760"/>
      <c r="X734" s="760"/>
      <c r="Y734" s="760"/>
      <c r="Z734" s="760"/>
      <c r="AA734" s="760"/>
      <c r="AB734" s="760"/>
      <c r="AC734" s="760"/>
      <c r="AD734" s="760"/>
      <c r="AE734" s="760"/>
      <c r="AF734" s="760"/>
      <c r="AG734" s="760"/>
      <c r="AH734" s="760"/>
      <c r="AI734" s="760"/>
      <c r="AJ734" s="760"/>
      <c r="AK734" s="760"/>
      <c r="AL734" s="760"/>
      <c r="AM734" s="760"/>
      <c r="AN734" s="760"/>
      <c r="AO734" s="760"/>
      <c r="AP734" s="760"/>
      <c r="AQ734" s="760"/>
      <c r="AR734" s="760"/>
      <c r="AS734" s="760"/>
      <c r="AT734" s="760"/>
      <c r="AU734" s="760"/>
      <c r="AV734" s="760"/>
      <c r="AW734" s="760"/>
      <c r="AX734" s="761"/>
    </row>
    <row r="735" spans="1:50" ht="41.1" customHeight="1" thickBot="1" x14ac:dyDescent="0.2">
      <c r="A735" s="804"/>
      <c r="B735" s="805"/>
      <c r="C735" s="805"/>
      <c r="D735" s="805"/>
      <c r="E735" s="805"/>
      <c r="F735" s="805"/>
      <c r="G735" s="805"/>
      <c r="H735" s="805"/>
      <c r="I735" s="805"/>
      <c r="J735" s="805"/>
      <c r="K735" s="805"/>
      <c r="L735" s="805"/>
      <c r="M735" s="805"/>
      <c r="N735" s="805"/>
      <c r="O735" s="805"/>
      <c r="P735" s="805"/>
      <c r="Q735" s="805"/>
      <c r="R735" s="805"/>
      <c r="S735" s="805"/>
      <c r="T735" s="805"/>
      <c r="U735" s="805"/>
      <c r="V735" s="805"/>
      <c r="W735" s="805"/>
      <c r="X735" s="805"/>
      <c r="Y735" s="805"/>
      <c r="Z735" s="805"/>
      <c r="AA735" s="805"/>
      <c r="AB735" s="805"/>
      <c r="AC735" s="805"/>
      <c r="AD735" s="805"/>
      <c r="AE735" s="805"/>
      <c r="AF735" s="805"/>
      <c r="AG735" s="805"/>
      <c r="AH735" s="805"/>
      <c r="AI735" s="805"/>
      <c r="AJ735" s="805"/>
      <c r="AK735" s="805"/>
      <c r="AL735" s="805"/>
      <c r="AM735" s="805"/>
      <c r="AN735" s="805"/>
      <c r="AO735" s="805"/>
      <c r="AP735" s="805"/>
      <c r="AQ735" s="805"/>
      <c r="AR735" s="805"/>
      <c r="AS735" s="805"/>
      <c r="AT735" s="805"/>
      <c r="AU735" s="805"/>
      <c r="AV735" s="805"/>
      <c r="AW735" s="805"/>
      <c r="AX735" s="806"/>
    </row>
    <row r="736" spans="1:50" ht="24.75" customHeight="1" x14ac:dyDescent="0.15">
      <c r="A736" s="665" t="s">
        <v>421</v>
      </c>
      <c r="B736" s="666"/>
      <c r="C736" s="666"/>
      <c r="D736" s="666"/>
      <c r="E736" s="666"/>
      <c r="F736" s="666"/>
      <c r="G736" s="666"/>
      <c r="H736" s="666"/>
      <c r="I736" s="666"/>
      <c r="J736" s="666"/>
      <c r="K736" s="666"/>
      <c r="L736" s="666"/>
      <c r="M736" s="666"/>
      <c r="N736" s="666"/>
      <c r="O736" s="666"/>
      <c r="P736" s="666"/>
      <c r="Q736" s="666"/>
      <c r="R736" s="666"/>
      <c r="S736" s="666"/>
      <c r="T736" s="666"/>
      <c r="U736" s="666"/>
      <c r="V736" s="666"/>
      <c r="W736" s="666"/>
      <c r="X736" s="666"/>
      <c r="Y736" s="666"/>
      <c r="Z736" s="666"/>
      <c r="AA736" s="666"/>
      <c r="AB736" s="666"/>
      <c r="AC736" s="666"/>
      <c r="AD736" s="666"/>
      <c r="AE736" s="666"/>
      <c r="AF736" s="666"/>
      <c r="AG736" s="666"/>
      <c r="AH736" s="666"/>
      <c r="AI736" s="666"/>
      <c r="AJ736" s="666"/>
      <c r="AK736" s="666"/>
      <c r="AL736" s="666"/>
      <c r="AM736" s="666"/>
      <c r="AN736" s="666"/>
      <c r="AO736" s="666"/>
      <c r="AP736" s="666"/>
      <c r="AQ736" s="666"/>
      <c r="AR736" s="666"/>
      <c r="AS736" s="666"/>
      <c r="AT736" s="666"/>
      <c r="AU736" s="666"/>
      <c r="AV736" s="666"/>
      <c r="AW736" s="666"/>
      <c r="AX736" s="667"/>
    </row>
    <row r="737" spans="1:50" ht="24.75" customHeight="1" x14ac:dyDescent="0.15">
      <c r="A737" s="820" t="s">
        <v>355</v>
      </c>
      <c r="B737" s="312"/>
      <c r="C737" s="312"/>
      <c r="D737" s="312"/>
      <c r="E737" s="312"/>
      <c r="F737" s="312"/>
      <c r="G737" s="299" t="s">
        <v>498</v>
      </c>
      <c r="H737" s="300"/>
      <c r="I737" s="300"/>
      <c r="J737" s="300"/>
      <c r="K737" s="300"/>
      <c r="L737" s="300"/>
      <c r="M737" s="300"/>
      <c r="N737" s="300"/>
      <c r="O737" s="300"/>
      <c r="P737" s="301"/>
      <c r="Q737" s="312" t="s">
        <v>311</v>
      </c>
      <c r="R737" s="312"/>
      <c r="S737" s="312"/>
      <c r="T737" s="312"/>
      <c r="U737" s="312"/>
      <c r="V737" s="312"/>
      <c r="W737" s="299" t="s">
        <v>479</v>
      </c>
      <c r="X737" s="300"/>
      <c r="Y737" s="300"/>
      <c r="Z737" s="300"/>
      <c r="AA737" s="300"/>
      <c r="AB737" s="300"/>
      <c r="AC737" s="300"/>
      <c r="AD737" s="300"/>
      <c r="AE737" s="300"/>
      <c r="AF737" s="301"/>
      <c r="AG737" s="312" t="s">
        <v>312</v>
      </c>
      <c r="AH737" s="312"/>
      <c r="AI737" s="312"/>
      <c r="AJ737" s="312"/>
      <c r="AK737" s="312"/>
      <c r="AL737" s="312"/>
      <c r="AM737" s="299" t="s">
        <v>498</v>
      </c>
      <c r="AN737" s="300"/>
      <c r="AO737" s="300"/>
      <c r="AP737" s="300"/>
      <c r="AQ737" s="300"/>
      <c r="AR737" s="300"/>
      <c r="AS737" s="300"/>
      <c r="AT737" s="300"/>
      <c r="AU737" s="300"/>
      <c r="AV737" s="301"/>
      <c r="AW737" s="50"/>
      <c r="AX737" s="51"/>
    </row>
    <row r="738" spans="1:50" ht="24.75" customHeight="1" x14ac:dyDescent="0.15">
      <c r="A738" s="311" t="s">
        <v>313</v>
      </c>
      <c r="B738" s="265"/>
      <c r="C738" s="265"/>
      <c r="D738" s="265"/>
      <c r="E738" s="265"/>
      <c r="F738" s="265"/>
      <c r="G738" s="299" t="s">
        <v>506</v>
      </c>
      <c r="H738" s="300"/>
      <c r="I738" s="300"/>
      <c r="J738" s="300"/>
      <c r="K738" s="300"/>
      <c r="L738" s="300"/>
      <c r="M738" s="300"/>
      <c r="N738" s="300"/>
      <c r="O738" s="300"/>
      <c r="P738" s="300"/>
      <c r="Q738" s="312" t="s">
        <v>314</v>
      </c>
      <c r="R738" s="312"/>
      <c r="S738" s="312"/>
      <c r="T738" s="312"/>
      <c r="U738" s="312"/>
      <c r="V738" s="312"/>
      <c r="W738" s="299">
        <v>215</v>
      </c>
      <c r="X738" s="300"/>
      <c r="Y738" s="300"/>
      <c r="Z738" s="300"/>
      <c r="AA738" s="300"/>
      <c r="AB738" s="300"/>
      <c r="AC738" s="300"/>
      <c r="AD738" s="300"/>
      <c r="AE738" s="300"/>
      <c r="AF738" s="301"/>
      <c r="AG738" s="265" t="s">
        <v>315</v>
      </c>
      <c r="AH738" s="265"/>
      <c r="AI738" s="265"/>
      <c r="AJ738" s="265"/>
      <c r="AK738" s="265"/>
      <c r="AL738" s="265"/>
      <c r="AM738" s="299">
        <v>214</v>
      </c>
      <c r="AN738" s="300"/>
      <c r="AO738" s="300"/>
      <c r="AP738" s="300"/>
      <c r="AQ738" s="300"/>
      <c r="AR738" s="300"/>
      <c r="AS738" s="300"/>
      <c r="AT738" s="300"/>
      <c r="AU738" s="300"/>
      <c r="AV738" s="301"/>
      <c r="AW738" s="73"/>
      <c r="AX738" s="74"/>
    </row>
    <row r="739" spans="1:50" ht="24.75" customHeight="1" thickBot="1" x14ac:dyDescent="0.2">
      <c r="A739" s="675" t="s">
        <v>407</v>
      </c>
      <c r="B739" s="676"/>
      <c r="C739" s="676"/>
      <c r="D739" s="676"/>
      <c r="E739" s="676"/>
      <c r="F739" s="676"/>
      <c r="G739" s="302">
        <v>203</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4" t="s">
        <v>454</v>
      </c>
      <c r="B740" s="625"/>
      <c r="C740" s="625"/>
      <c r="D740" s="625"/>
      <c r="E740" s="625"/>
      <c r="F740" s="626"/>
      <c r="G740" s="84" t="s">
        <v>394</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7"/>
      <c r="B741" s="628"/>
      <c r="C741" s="628"/>
      <c r="D741" s="628"/>
      <c r="E741" s="628"/>
      <c r="F741" s="629"/>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7"/>
      <c r="B742" s="628"/>
      <c r="C742" s="628"/>
      <c r="D742" s="628"/>
      <c r="E742" s="628"/>
      <c r="F742" s="629"/>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7"/>
      <c r="B743" s="628"/>
      <c r="C743" s="628"/>
      <c r="D743" s="628"/>
      <c r="E743" s="628"/>
      <c r="F743" s="629"/>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7"/>
      <c r="B744" s="628"/>
      <c r="C744" s="628"/>
      <c r="D744" s="628"/>
      <c r="E744" s="628"/>
      <c r="F744" s="629"/>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7"/>
      <c r="B745" s="628"/>
      <c r="C745" s="628"/>
      <c r="D745" s="628"/>
      <c r="E745" s="628"/>
      <c r="F745" s="629"/>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7"/>
      <c r="B746" s="628"/>
      <c r="C746" s="628"/>
      <c r="D746" s="628"/>
      <c r="E746" s="628"/>
      <c r="F746" s="629"/>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7"/>
      <c r="B747" s="628"/>
      <c r="C747" s="628"/>
      <c r="D747" s="628"/>
      <c r="E747" s="628"/>
      <c r="F747" s="629"/>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7"/>
      <c r="B748" s="628"/>
      <c r="C748" s="628"/>
      <c r="D748" s="628"/>
      <c r="E748" s="628"/>
      <c r="F748" s="629"/>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7"/>
      <c r="B749" s="628"/>
      <c r="C749" s="628"/>
      <c r="D749" s="628"/>
      <c r="E749" s="628"/>
      <c r="F749" s="629"/>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7"/>
      <c r="B750" s="628"/>
      <c r="C750" s="628"/>
      <c r="D750" s="628"/>
      <c r="E750" s="628"/>
      <c r="F750" s="629"/>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7"/>
      <c r="B751" s="628"/>
      <c r="C751" s="628"/>
      <c r="D751" s="628"/>
      <c r="E751" s="628"/>
      <c r="F751" s="629"/>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7"/>
      <c r="B752" s="628"/>
      <c r="C752" s="628"/>
      <c r="D752" s="628"/>
      <c r="E752" s="628"/>
      <c r="F752" s="629"/>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7"/>
      <c r="B753" s="628"/>
      <c r="C753" s="628"/>
      <c r="D753" s="628"/>
      <c r="E753" s="628"/>
      <c r="F753" s="629"/>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7"/>
      <c r="B754" s="628"/>
      <c r="C754" s="628"/>
      <c r="D754" s="628"/>
      <c r="E754" s="628"/>
      <c r="F754" s="629"/>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7"/>
      <c r="B755" s="628"/>
      <c r="C755" s="628"/>
      <c r="D755" s="628"/>
      <c r="E755" s="628"/>
      <c r="F755" s="629"/>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7"/>
      <c r="B756" s="628"/>
      <c r="C756" s="628"/>
      <c r="D756" s="628"/>
      <c r="E756" s="628"/>
      <c r="F756" s="629"/>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7"/>
      <c r="B757" s="628"/>
      <c r="C757" s="628"/>
      <c r="D757" s="628"/>
      <c r="E757" s="628"/>
      <c r="F757" s="629"/>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7"/>
      <c r="B758" s="628"/>
      <c r="C758" s="628"/>
      <c r="D758" s="628"/>
      <c r="E758" s="628"/>
      <c r="F758" s="629"/>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7"/>
      <c r="B759" s="628"/>
      <c r="C759" s="628"/>
      <c r="D759" s="628"/>
      <c r="E759" s="628"/>
      <c r="F759" s="629"/>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7"/>
      <c r="B760" s="628"/>
      <c r="C760" s="628"/>
      <c r="D760" s="628"/>
      <c r="E760" s="628"/>
      <c r="F760" s="629"/>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7"/>
      <c r="B761" s="628"/>
      <c r="C761" s="628"/>
      <c r="D761" s="628"/>
      <c r="E761" s="628"/>
      <c r="F761" s="629"/>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7"/>
      <c r="B762" s="628"/>
      <c r="C762" s="628"/>
      <c r="D762" s="628"/>
      <c r="E762" s="628"/>
      <c r="F762" s="629"/>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7"/>
      <c r="B763" s="628"/>
      <c r="C763" s="628"/>
      <c r="D763" s="628"/>
      <c r="E763" s="628"/>
      <c r="F763" s="629"/>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7"/>
      <c r="B764" s="628"/>
      <c r="C764" s="628"/>
      <c r="D764" s="628"/>
      <c r="E764" s="628"/>
      <c r="F764" s="629"/>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7"/>
      <c r="B765" s="628"/>
      <c r="C765" s="628"/>
      <c r="D765" s="628"/>
      <c r="E765" s="628"/>
      <c r="F765" s="629"/>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7"/>
      <c r="B766" s="628"/>
      <c r="C766" s="628"/>
      <c r="D766" s="628"/>
      <c r="E766" s="628"/>
      <c r="F766" s="629"/>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7"/>
      <c r="B767" s="628"/>
      <c r="C767" s="628"/>
      <c r="D767" s="628"/>
      <c r="E767" s="628"/>
      <c r="F767" s="629"/>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7"/>
      <c r="B768" s="628"/>
      <c r="C768" s="628"/>
      <c r="D768" s="628"/>
      <c r="E768" s="628"/>
      <c r="F768" s="629"/>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7"/>
      <c r="B769" s="628"/>
      <c r="C769" s="628"/>
      <c r="D769" s="628"/>
      <c r="E769" s="628"/>
      <c r="F769" s="629"/>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7"/>
      <c r="B770" s="628"/>
      <c r="C770" s="628"/>
      <c r="D770" s="628"/>
      <c r="E770" s="628"/>
      <c r="F770" s="629"/>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7"/>
      <c r="B771" s="628"/>
      <c r="C771" s="628"/>
      <c r="D771" s="628"/>
      <c r="E771" s="628"/>
      <c r="F771" s="629"/>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7"/>
      <c r="B772" s="628"/>
      <c r="C772" s="628"/>
      <c r="D772" s="628"/>
      <c r="E772" s="628"/>
      <c r="F772" s="629"/>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7"/>
      <c r="B773" s="628"/>
      <c r="C773" s="628"/>
      <c r="D773" s="628"/>
      <c r="E773" s="628"/>
      <c r="F773" s="629"/>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27"/>
      <c r="B774" s="628"/>
      <c r="C774" s="628"/>
      <c r="D774" s="628"/>
      <c r="E774" s="628"/>
      <c r="F774" s="629"/>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7"/>
      <c r="B775" s="628"/>
      <c r="C775" s="628"/>
      <c r="D775" s="628"/>
      <c r="E775" s="628"/>
      <c r="F775" s="629"/>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7"/>
      <c r="B776" s="628"/>
      <c r="C776" s="628"/>
      <c r="D776" s="628"/>
      <c r="E776" s="628"/>
      <c r="F776" s="629"/>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7"/>
      <c r="B777" s="628"/>
      <c r="C777" s="628"/>
      <c r="D777" s="628"/>
      <c r="E777" s="628"/>
      <c r="F777" s="629"/>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30"/>
      <c r="B778" s="631"/>
      <c r="C778" s="631"/>
      <c r="D778" s="631"/>
      <c r="E778" s="631"/>
      <c r="F778" s="632"/>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3" t="s">
        <v>456</v>
      </c>
      <c r="B779" s="644"/>
      <c r="C779" s="644"/>
      <c r="D779" s="644"/>
      <c r="E779" s="644"/>
      <c r="F779" s="645"/>
      <c r="G779" s="604" t="s">
        <v>532</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536</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7"/>
    </row>
    <row r="780" spans="1:50" ht="24.75" customHeight="1" x14ac:dyDescent="0.15">
      <c r="A780" s="646"/>
      <c r="B780" s="647"/>
      <c r="C780" s="647"/>
      <c r="D780" s="647"/>
      <c r="E780" s="647"/>
      <c r="F780" s="648"/>
      <c r="G780" s="829" t="s">
        <v>18</v>
      </c>
      <c r="H780" s="681"/>
      <c r="I780" s="681"/>
      <c r="J780" s="681"/>
      <c r="K780" s="681"/>
      <c r="L780" s="680" t="s">
        <v>19</v>
      </c>
      <c r="M780" s="681"/>
      <c r="N780" s="681"/>
      <c r="O780" s="681"/>
      <c r="P780" s="681"/>
      <c r="Q780" s="681"/>
      <c r="R780" s="681"/>
      <c r="S780" s="681"/>
      <c r="T780" s="681"/>
      <c r="U780" s="681"/>
      <c r="V780" s="681"/>
      <c r="W780" s="681"/>
      <c r="X780" s="682"/>
      <c r="Y780" s="601" t="s">
        <v>20</v>
      </c>
      <c r="Z780" s="602"/>
      <c r="AA780" s="602"/>
      <c r="AB780" s="812"/>
      <c r="AC780" s="829" t="s">
        <v>18</v>
      </c>
      <c r="AD780" s="681"/>
      <c r="AE780" s="681"/>
      <c r="AF780" s="681"/>
      <c r="AG780" s="681"/>
      <c r="AH780" s="680" t="s">
        <v>19</v>
      </c>
      <c r="AI780" s="681"/>
      <c r="AJ780" s="681"/>
      <c r="AK780" s="681"/>
      <c r="AL780" s="681"/>
      <c r="AM780" s="681"/>
      <c r="AN780" s="681"/>
      <c r="AO780" s="681"/>
      <c r="AP780" s="681"/>
      <c r="AQ780" s="681"/>
      <c r="AR780" s="681"/>
      <c r="AS780" s="681"/>
      <c r="AT780" s="682"/>
      <c r="AU780" s="601" t="s">
        <v>20</v>
      </c>
      <c r="AV780" s="602"/>
      <c r="AW780" s="602"/>
      <c r="AX780" s="603"/>
    </row>
    <row r="781" spans="1:50" ht="24.75" customHeight="1" x14ac:dyDescent="0.15">
      <c r="A781" s="646"/>
      <c r="B781" s="647"/>
      <c r="C781" s="647"/>
      <c r="D781" s="647"/>
      <c r="E781" s="647"/>
      <c r="F781" s="648"/>
      <c r="G781" s="683" t="s">
        <v>519</v>
      </c>
      <c r="H781" s="684"/>
      <c r="I781" s="684"/>
      <c r="J781" s="684"/>
      <c r="K781" s="685"/>
      <c r="L781" s="677" t="s">
        <v>524</v>
      </c>
      <c r="M781" s="849"/>
      <c r="N781" s="849"/>
      <c r="O781" s="849"/>
      <c r="P781" s="849"/>
      <c r="Q781" s="849"/>
      <c r="R781" s="849"/>
      <c r="S781" s="849"/>
      <c r="T781" s="849"/>
      <c r="U781" s="849"/>
      <c r="V781" s="849"/>
      <c r="W781" s="849"/>
      <c r="X781" s="850"/>
      <c r="Y781" s="399">
        <v>11</v>
      </c>
      <c r="Z781" s="400"/>
      <c r="AA781" s="400"/>
      <c r="AB781" s="819"/>
      <c r="AC781" s="683" t="s">
        <v>507</v>
      </c>
      <c r="AD781" s="853"/>
      <c r="AE781" s="853"/>
      <c r="AF781" s="853"/>
      <c r="AG781" s="854"/>
      <c r="AH781" s="677" t="s">
        <v>512</v>
      </c>
      <c r="AI781" s="678"/>
      <c r="AJ781" s="678"/>
      <c r="AK781" s="678"/>
      <c r="AL781" s="678"/>
      <c r="AM781" s="678"/>
      <c r="AN781" s="678"/>
      <c r="AO781" s="678"/>
      <c r="AP781" s="678"/>
      <c r="AQ781" s="678"/>
      <c r="AR781" s="678"/>
      <c r="AS781" s="678"/>
      <c r="AT781" s="679"/>
      <c r="AU781" s="399">
        <v>3.02</v>
      </c>
      <c r="AV781" s="400"/>
      <c r="AW781" s="400"/>
      <c r="AX781" s="401"/>
    </row>
    <row r="782" spans="1:50" ht="24.75" customHeight="1" x14ac:dyDescent="0.15">
      <c r="A782" s="646"/>
      <c r="B782" s="647"/>
      <c r="C782" s="647"/>
      <c r="D782" s="647"/>
      <c r="E782" s="647"/>
      <c r="F782" s="648"/>
      <c r="G782" s="584" t="s">
        <v>520</v>
      </c>
      <c r="H782" s="585"/>
      <c r="I782" s="585"/>
      <c r="J782" s="585"/>
      <c r="K782" s="586"/>
      <c r="L782" s="607" t="s">
        <v>525</v>
      </c>
      <c r="M782" s="608"/>
      <c r="N782" s="608"/>
      <c r="O782" s="608"/>
      <c r="P782" s="608"/>
      <c r="Q782" s="608"/>
      <c r="R782" s="608"/>
      <c r="S782" s="608"/>
      <c r="T782" s="608"/>
      <c r="U782" s="608"/>
      <c r="V782" s="608"/>
      <c r="W782" s="608"/>
      <c r="X782" s="609"/>
      <c r="Y782" s="610">
        <v>9.1999999999999993</v>
      </c>
      <c r="Z782" s="611"/>
      <c r="AA782" s="611"/>
      <c r="AB782" s="622"/>
      <c r="AC782" s="584" t="s">
        <v>508</v>
      </c>
      <c r="AD782" s="615"/>
      <c r="AE782" s="615"/>
      <c r="AF782" s="615"/>
      <c r="AG782" s="616"/>
      <c r="AH782" s="607" t="s">
        <v>513</v>
      </c>
      <c r="AI782" s="617"/>
      <c r="AJ782" s="617"/>
      <c r="AK782" s="617"/>
      <c r="AL782" s="617"/>
      <c r="AM782" s="617"/>
      <c r="AN782" s="617"/>
      <c r="AO782" s="617"/>
      <c r="AP782" s="617"/>
      <c r="AQ782" s="617"/>
      <c r="AR782" s="617"/>
      <c r="AS782" s="617"/>
      <c r="AT782" s="618"/>
      <c r="AU782" s="610">
        <v>0.8</v>
      </c>
      <c r="AV782" s="611"/>
      <c r="AW782" s="611"/>
      <c r="AX782" s="612"/>
    </row>
    <row r="783" spans="1:50" ht="24.75" customHeight="1" x14ac:dyDescent="0.15">
      <c r="A783" s="646"/>
      <c r="B783" s="647"/>
      <c r="C783" s="647"/>
      <c r="D783" s="647"/>
      <c r="E783" s="647"/>
      <c r="F783" s="648"/>
      <c r="G783" s="584" t="s">
        <v>521</v>
      </c>
      <c r="H783" s="585"/>
      <c r="I783" s="585"/>
      <c r="J783" s="585"/>
      <c r="K783" s="586"/>
      <c r="L783" s="607" t="s">
        <v>526</v>
      </c>
      <c r="M783" s="608"/>
      <c r="N783" s="608"/>
      <c r="O783" s="608"/>
      <c r="P783" s="608"/>
      <c r="Q783" s="608"/>
      <c r="R783" s="608"/>
      <c r="S783" s="608"/>
      <c r="T783" s="608"/>
      <c r="U783" s="608"/>
      <c r="V783" s="608"/>
      <c r="W783" s="608"/>
      <c r="X783" s="609"/>
      <c r="Y783" s="610">
        <v>1.9</v>
      </c>
      <c r="Z783" s="611"/>
      <c r="AA783" s="611"/>
      <c r="AB783" s="622"/>
      <c r="AC783" s="584" t="s">
        <v>511</v>
      </c>
      <c r="AD783" s="615"/>
      <c r="AE783" s="615"/>
      <c r="AF783" s="615"/>
      <c r="AG783" s="616"/>
      <c r="AH783" s="607" t="s">
        <v>516</v>
      </c>
      <c r="AI783" s="617"/>
      <c r="AJ783" s="617"/>
      <c r="AK783" s="617"/>
      <c r="AL783" s="617"/>
      <c r="AM783" s="617"/>
      <c r="AN783" s="617"/>
      <c r="AO783" s="617"/>
      <c r="AP783" s="617"/>
      <c r="AQ783" s="617"/>
      <c r="AR783" s="617"/>
      <c r="AS783" s="617"/>
      <c r="AT783" s="618"/>
      <c r="AU783" s="610">
        <v>0.78</v>
      </c>
      <c r="AV783" s="611"/>
      <c r="AW783" s="611"/>
      <c r="AX783" s="612"/>
    </row>
    <row r="784" spans="1:50" ht="24.75" customHeight="1" x14ac:dyDescent="0.15">
      <c r="A784" s="646"/>
      <c r="B784" s="647"/>
      <c r="C784" s="647"/>
      <c r="D784" s="647"/>
      <c r="E784" s="647"/>
      <c r="F784" s="648"/>
      <c r="G784" s="584" t="s">
        <v>529</v>
      </c>
      <c r="H784" s="585"/>
      <c r="I784" s="585"/>
      <c r="J784" s="585"/>
      <c r="K784" s="586"/>
      <c r="L784" s="607" t="s">
        <v>528</v>
      </c>
      <c r="M784" s="608"/>
      <c r="N784" s="608"/>
      <c r="O784" s="608"/>
      <c r="P784" s="608"/>
      <c r="Q784" s="608"/>
      <c r="R784" s="608"/>
      <c r="S784" s="608"/>
      <c r="T784" s="608"/>
      <c r="U784" s="608"/>
      <c r="V784" s="608"/>
      <c r="W784" s="608"/>
      <c r="X784" s="609"/>
      <c r="Y784" s="610">
        <v>2.2999999999999998</v>
      </c>
      <c r="Z784" s="611"/>
      <c r="AA784" s="611"/>
      <c r="AB784" s="622"/>
      <c r="AC784" s="584" t="s">
        <v>510</v>
      </c>
      <c r="AD784" s="615"/>
      <c r="AE784" s="615"/>
      <c r="AF784" s="615"/>
      <c r="AG784" s="616"/>
      <c r="AH784" s="607" t="s">
        <v>515</v>
      </c>
      <c r="AI784" s="617"/>
      <c r="AJ784" s="617"/>
      <c r="AK784" s="617"/>
      <c r="AL784" s="617"/>
      <c r="AM784" s="617"/>
      <c r="AN784" s="617"/>
      <c r="AO784" s="617"/>
      <c r="AP784" s="617"/>
      <c r="AQ784" s="617"/>
      <c r="AR784" s="617"/>
      <c r="AS784" s="617"/>
      <c r="AT784" s="618"/>
      <c r="AU784" s="610">
        <v>0.4</v>
      </c>
      <c r="AV784" s="611"/>
      <c r="AW784" s="611"/>
      <c r="AX784" s="612"/>
    </row>
    <row r="785" spans="1:50" ht="24.75" customHeight="1" x14ac:dyDescent="0.15">
      <c r="A785" s="646"/>
      <c r="B785" s="647"/>
      <c r="C785" s="647"/>
      <c r="D785" s="647"/>
      <c r="E785" s="647"/>
      <c r="F785" s="648"/>
      <c r="G785" s="584" t="s">
        <v>522</v>
      </c>
      <c r="H785" s="585"/>
      <c r="I785" s="585"/>
      <c r="J785" s="585"/>
      <c r="K785" s="586"/>
      <c r="L785" s="607" t="s">
        <v>527</v>
      </c>
      <c r="M785" s="608"/>
      <c r="N785" s="608"/>
      <c r="O785" s="608"/>
      <c r="P785" s="608"/>
      <c r="Q785" s="608"/>
      <c r="R785" s="608"/>
      <c r="S785" s="608"/>
      <c r="T785" s="608"/>
      <c r="U785" s="608"/>
      <c r="V785" s="608"/>
      <c r="W785" s="608"/>
      <c r="X785" s="609"/>
      <c r="Y785" s="610">
        <v>0.4</v>
      </c>
      <c r="Z785" s="611"/>
      <c r="AA785" s="611"/>
      <c r="AB785" s="622"/>
      <c r="AC785" s="584" t="s">
        <v>509</v>
      </c>
      <c r="AD785" s="615"/>
      <c r="AE785" s="615"/>
      <c r="AF785" s="615"/>
      <c r="AG785" s="616"/>
      <c r="AH785" s="607" t="s">
        <v>514</v>
      </c>
      <c r="AI785" s="617"/>
      <c r="AJ785" s="617"/>
      <c r="AK785" s="617"/>
      <c r="AL785" s="617"/>
      <c r="AM785" s="617"/>
      <c r="AN785" s="617"/>
      <c r="AO785" s="617"/>
      <c r="AP785" s="617"/>
      <c r="AQ785" s="617"/>
      <c r="AR785" s="617"/>
      <c r="AS785" s="617"/>
      <c r="AT785" s="618"/>
      <c r="AU785" s="610">
        <v>0.2</v>
      </c>
      <c r="AV785" s="611"/>
      <c r="AW785" s="611"/>
      <c r="AX785" s="612"/>
    </row>
    <row r="786" spans="1:50" ht="24.75" customHeight="1" x14ac:dyDescent="0.15">
      <c r="A786" s="646"/>
      <c r="B786" s="647"/>
      <c r="C786" s="647"/>
      <c r="D786" s="647"/>
      <c r="E786" s="647"/>
      <c r="F786" s="648"/>
      <c r="G786" s="584" t="s">
        <v>530</v>
      </c>
      <c r="H786" s="585"/>
      <c r="I786" s="585"/>
      <c r="J786" s="585"/>
      <c r="K786" s="586"/>
      <c r="L786" s="607" t="s">
        <v>531</v>
      </c>
      <c r="M786" s="608"/>
      <c r="N786" s="608"/>
      <c r="O786" s="608"/>
      <c r="P786" s="608"/>
      <c r="Q786" s="608"/>
      <c r="R786" s="608"/>
      <c r="S786" s="608"/>
      <c r="T786" s="608"/>
      <c r="U786" s="608"/>
      <c r="V786" s="608"/>
      <c r="W786" s="608"/>
      <c r="X786" s="609"/>
      <c r="Y786" s="610">
        <v>0.2</v>
      </c>
      <c r="Z786" s="611"/>
      <c r="AA786" s="611"/>
      <c r="AB786" s="622"/>
      <c r="AC786" s="584"/>
      <c r="AD786" s="615"/>
      <c r="AE786" s="615"/>
      <c r="AF786" s="615"/>
      <c r="AG786" s="616"/>
      <c r="AH786" s="607"/>
      <c r="AI786" s="617"/>
      <c r="AJ786" s="617"/>
      <c r="AK786" s="617"/>
      <c r="AL786" s="617"/>
      <c r="AM786" s="617"/>
      <c r="AN786" s="617"/>
      <c r="AO786" s="617"/>
      <c r="AP786" s="617"/>
      <c r="AQ786" s="617"/>
      <c r="AR786" s="617"/>
      <c r="AS786" s="617"/>
      <c r="AT786" s="618"/>
      <c r="AU786" s="610"/>
      <c r="AV786" s="611"/>
      <c r="AW786" s="611"/>
      <c r="AX786" s="612"/>
    </row>
    <row r="787" spans="1:50" ht="24.75" customHeight="1" x14ac:dyDescent="0.15">
      <c r="A787" s="646"/>
      <c r="B787" s="647"/>
      <c r="C787" s="647"/>
      <c r="D787" s="647"/>
      <c r="E787" s="647"/>
      <c r="F787" s="648"/>
      <c r="G787" s="584" t="s">
        <v>523</v>
      </c>
      <c r="H787" s="585"/>
      <c r="I787" s="585"/>
      <c r="J787" s="585"/>
      <c r="K787" s="586"/>
      <c r="L787" s="607"/>
      <c r="M787" s="608"/>
      <c r="N787" s="608"/>
      <c r="O787" s="608"/>
      <c r="P787" s="608"/>
      <c r="Q787" s="608"/>
      <c r="R787" s="608"/>
      <c r="S787" s="608"/>
      <c r="T787" s="608"/>
      <c r="U787" s="608"/>
      <c r="V787" s="608"/>
      <c r="W787" s="608"/>
      <c r="X787" s="609"/>
      <c r="Y787" s="610">
        <v>2.5</v>
      </c>
      <c r="Z787" s="611"/>
      <c r="AA787" s="611"/>
      <c r="AB787" s="622"/>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x14ac:dyDescent="0.15">
      <c r="A788" s="646"/>
      <c r="B788" s="647"/>
      <c r="C788" s="647"/>
      <c r="D788" s="647"/>
      <c r="E788" s="647"/>
      <c r="F788" s="648"/>
      <c r="G788" s="584"/>
      <c r="H788" s="585"/>
      <c r="I788" s="585"/>
      <c r="J788" s="585"/>
      <c r="K788" s="586"/>
      <c r="L788" s="607"/>
      <c r="M788" s="608"/>
      <c r="N788" s="608"/>
      <c r="O788" s="608"/>
      <c r="P788" s="608"/>
      <c r="Q788" s="608"/>
      <c r="R788" s="608"/>
      <c r="S788" s="608"/>
      <c r="T788" s="608"/>
      <c r="U788" s="608"/>
      <c r="V788" s="608"/>
      <c r="W788" s="608"/>
      <c r="X788" s="609"/>
      <c r="Y788" s="610"/>
      <c r="Z788" s="611"/>
      <c r="AA788" s="611"/>
      <c r="AB788" s="622"/>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6"/>
      <c r="B789" s="647"/>
      <c r="C789" s="647"/>
      <c r="D789" s="647"/>
      <c r="E789" s="647"/>
      <c r="F789" s="648"/>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22"/>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6"/>
      <c r="B790" s="647"/>
      <c r="C790" s="647"/>
      <c r="D790" s="647"/>
      <c r="E790" s="647"/>
      <c r="F790" s="648"/>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22"/>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thickBot="1" x14ac:dyDescent="0.2">
      <c r="A791" s="646"/>
      <c r="B791" s="647"/>
      <c r="C791" s="647"/>
      <c r="D791" s="647"/>
      <c r="E791" s="647"/>
      <c r="F791" s="648"/>
      <c r="G791" s="840" t="s">
        <v>21</v>
      </c>
      <c r="H791" s="841"/>
      <c r="I791" s="841"/>
      <c r="J791" s="841"/>
      <c r="K791" s="841"/>
      <c r="L791" s="842"/>
      <c r="M791" s="843"/>
      <c r="N791" s="843"/>
      <c r="O791" s="843"/>
      <c r="P791" s="843"/>
      <c r="Q791" s="843"/>
      <c r="R791" s="843"/>
      <c r="S791" s="843"/>
      <c r="T791" s="843"/>
      <c r="U791" s="843"/>
      <c r="V791" s="843"/>
      <c r="W791" s="843"/>
      <c r="X791" s="844"/>
      <c r="Y791" s="845">
        <f>SUM(Y781:AB790)</f>
        <v>27.499999999999996</v>
      </c>
      <c r="Z791" s="846"/>
      <c r="AA791" s="846"/>
      <c r="AB791" s="847"/>
      <c r="AC791" s="840" t="s">
        <v>21</v>
      </c>
      <c r="AD791" s="841"/>
      <c r="AE791" s="841"/>
      <c r="AF791" s="841"/>
      <c r="AG791" s="841"/>
      <c r="AH791" s="842"/>
      <c r="AI791" s="843"/>
      <c r="AJ791" s="843"/>
      <c r="AK791" s="843"/>
      <c r="AL791" s="843"/>
      <c r="AM791" s="843"/>
      <c r="AN791" s="843"/>
      <c r="AO791" s="843"/>
      <c r="AP791" s="843"/>
      <c r="AQ791" s="843"/>
      <c r="AR791" s="843"/>
      <c r="AS791" s="843"/>
      <c r="AT791" s="844"/>
      <c r="AU791" s="845">
        <f>SUM(AU781:AX790)</f>
        <v>5.2000000000000011</v>
      </c>
      <c r="AV791" s="846"/>
      <c r="AW791" s="846"/>
      <c r="AX791" s="848"/>
    </row>
    <row r="792" spans="1:50" ht="24.75" customHeight="1" x14ac:dyDescent="0.15">
      <c r="A792" s="646"/>
      <c r="B792" s="647"/>
      <c r="C792" s="647"/>
      <c r="D792" s="647"/>
      <c r="E792" s="647"/>
      <c r="F792" s="648"/>
      <c r="G792" s="604" t="s">
        <v>571</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559</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7"/>
    </row>
    <row r="793" spans="1:50" ht="24.75" customHeight="1" x14ac:dyDescent="0.15">
      <c r="A793" s="646"/>
      <c r="B793" s="647"/>
      <c r="C793" s="647"/>
      <c r="D793" s="647"/>
      <c r="E793" s="647"/>
      <c r="F793" s="648"/>
      <c r="G793" s="829" t="s">
        <v>18</v>
      </c>
      <c r="H793" s="681"/>
      <c r="I793" s="681"/>
      <c r="J793" s="681"/>
      <c r="K793" s="681"/>
      <c r="L793" s="680" t="s">
        <v>19</v>
      </c>
      <c r="M793" s="681"/>
      <c r="N793" s="681"/>
      <c r="O793" s="681"/>
      <c r="P793" s="681"/>
      <c r="Q793" s="681"/>
      <c r="R793" s="681"/>
      <c r="S793" s="681"/>
      <c r="T793" s="681"/>
      <c r="U793" s="681"/>
      <c r="V793" s="681"/>
      <c r="W793" s="681"/>
      <c r="X793" s="682"/>
      <c r="Y793" s="601" t="s">
        <v>20</v>
      </c>
      <c r="Z793" s="602"/>
      <c r="AA793" s="602"/>
      <c r="AB793" s="812"/>
      <c r="AC793" s="829" t="s">
        <v>18</v>
      </c>
      <c r="AD793" s="681"/>
      <c r="AE793" s="681"/>
      <c r="AF793" s="681"/>
      <c r="AG793" s="681"/>
      <c r="AH793" s="680" t="s">
        <v>19</v>
      </c>
      <c r="AI793" s="681"/>
      <c r="AJ793" s="681"/>
      <c r="AK793" s="681"/>
      <c r="AL793" s="681"/>
      <c r="AM793" s="681"/>
      <c r="AN793" s="681"/>
      <c r="AO793" s="681"/>
      <c r="AP793" s="681"/>
      <c r="AQ793" s="681"/>
      <c r="AR793" s="681"/>
      <c r="AS793" s="681"/>
      <c r="AT793" s="682"/>
      <c r="AU793" s="601" t="s">
        <v>20</v>
      </c>
      <c r="AV793" s="602"/>
      <c r="AW793" s="602"/>
      <c r="AX793" s="603"/>
    </row>
    <row r="794" spans="1:50" ht="24.75" customHeight="1" x14ac:dyDescent="0.15">
      <c r="A794" s="646"/>
      <c r="B794" s="647"/>
      <c r="C794" s="647"/>
      <c r="D794" s="647"/>
      <c r="E794" s="647"/>
      <c r="F794" s="648"/>
      <c r="G794" s="683"/>
      <c r="H794" s="684"/>
      <c r="I794" s="684"/>
      <c r="J794" s="684"/>
      <c r="K794" s="685"/>
      <c r="L794" s="677"/>
      <c r="M794" s="849"/>
      <c r="N794" s="849"/>
      <c r="O794" s="849"/>
      <c r="P794" s="849"/>
      <c r="Q794" s="849"/>
      <c r="R794" s="849"/>
      <c r="S794" s="849"/>
      <c r="T794" s="849"/>
      <c r="U794" s="849"/>
      <c r="V794" s="849"/>
      <c r="W794" s="849"/>
      <c r="X794" s="850"/>
      <c r="Y794" s="399">
        <v>1</v>
      </c>
      <c r="Z794" s="400"/>
      <c r="AA794" s="400"/>
      <c r="AB794" s="819"/>
      <c r="AC794" s="683" t="s">
        <v>560</v>
      </c>
      <c r="AD794" s="684"/>
      <c r="AE794" s="684"/>
      <c r="AF794" s="684"/>
      <c r="AG794" s="685"/>
      <c r="AH794" s="677" t="s">
        <v>564</v>
      </c>
      <c r="AI794" s="849"/>
      <c r="AJ794" s="849"/>
      <c r="AK794" s="849"/>
      <c r="AL794" s="849"/>
      <c r="AM794" s="849"/>
      <c r="AN794" s="849"/>
      <c r="AO794" s="849"/>
      <c r="AP794" s="849"/>
      <c r="AQ794" s="849"/>
      <c r="AR794" s="849"/>
      <c r="AS794" s="849"/>
      <c r="AT794" s="850"/>
      <c r="AU794" s="399">
        <v>14.5</v>
      </c>
      <c r="AV794" s="400"/>
      <c r="AW794" s="400"/>
      <c r="AX794" s="401"/>
    </row>
    <row r="795" spans="1:50" ht="24.75" customHeight="1" x14ac:dyDescent="0.15">
      <c r="A795" s="646"/>
      <c r="B795" s="647"/>
      <c r="C795" s="647"/>
      <c r="D795" s="647"/>
      <c r="E795" s="647"/>
      <c r="F795" s="648"/>
      <c r="G795" s="584"/>
      <c r="H795" s="585"/>
      <c r="I795" s="585"/>
      <c r="J795" s="585"/>
      <c r="K795" s="586"/>
      <c r="L795" s="607"/>
      <c r="M795" s="608"/>
      <c r="N795" s="608"/>
      <c r="O795" s="608"/>
      <c r="P795" s="608"/>
      <c r="Q795" s="608"/>
      <c r="R795" s="608"/>
      <c r="S795" s="608"/>
      <c r="T795" s="608"/>
      <c r="U795" s="608"/>
      <c r="V795" s="608"/>
      <c r="W795" s="608"/>
      <c r="X795" s="609"/>
      <c r="Y795" s="610"/>
      <c r="Z795" s="611"/>
      <c r="AA795" s="611"/>
      <c r="AB795" s="622"/>
      <c r="AC795" s="584" t="s">
        <v>561</v>
      </c>
      <c r="AD795" s="585"/>
      <c r="AE795" s="585"/>
      <c r="AF795" s="585"/>
      <c r="AG795" s="586"/>
      <c r="AH795" s="607" t="s">
        <v>565</v>
      </c>
      <c r="AI795" s="608"/>
      <c r="AJ795" s="608"/>
      <c r="AK795" s="608"/>
      <c r="AL795" s="608"/>
      <c r="AM795" s="608"/>
      <c r="AN795" s="608"/>
      <c r="AO795" s="608"/>
      <c r="AP795" s="608"/>
      <c r="AQ795" s="608"/>
      <c r="AR795" s="608"/>
      <c r="AS795" s="608"/>
      <c r="AT795" s="609"/>
      <c r="AU795" s="610">
        <v>1.2</v>
      </c>
      <c r="AV795" s="611"/>
      <c r="AW795" s="611"/>
      <c r="AX795" s="612"/>
    </row>
    <row r="796" spans="1:50" ht="24.75" customHeight="1" x14ac:dyDescent="0.15">
      <c r="A796" s="646"/>
      <c r="B796" s="647"/>
      <c r="C796" s="647"/>
      <c r="D796" s="647"/>
      <c r="E796" s="647"/>
      <c r="F796" s="648"/>
      <c r="G796" s="584"/>
      <c r="H796" s="585"/>
      <c r="I796" s="585"/>
      <c r="J796" s="585"/>
      <c r="K796" s="586"/>
      <c r="L796" s="607"/>
      <c r="M796" s="608"/>
      <c r="N796" s="608"/>
      <c r="O796" s="608"/>
      <c r="P796" s="608"/>
      <c r="Q796" s="608"/>
      <c r="R796" s="608"/>
      <c r="S796" s="608"/>
      <c r="T796" s="608"/>
      <c r="U796" s="608"/>
      <c r="V796" s="608"/>
      <c r="W796" s="608"/>
      <c r="X796" s="609"/>
      <c r="Y796" s="610"/>
      <c r="Z796" s="611"/>
      <c r="AA796" s="611"/>
      <c r="AB796" s="622"/>
      <c r="AC796" s="584" t="s">
        <v>562</v>
      </c>
      <c r="AD796" s="585"/>
      <c r="AE796" s="585"/>
      <c r="AF796" s="585"/>
      <c r="AG796" s="586"/>
      <c r="AH796" s="607" t="s">
        <v>566</v>
      </c>
      <c r="AI796" s="608"/>
      <c r="AJ796" s="608"/>
      <c r="AK796" s="608"/>
      <c r="AL796" s="608"/>
      <c r="AM796" s="608"/>
      <c r="AN796" s="608"/>
      <c r="AO796" s="608"/>
      <c r="AP796" s="608"/>
      <c r="AQ796" s="608"/>
      <c r="AR796" s="608"/>
      <c r="AS796" s="608"/>
      <c r="AT796" s="609"/>
      <c r="AU796" s="610">
        <v>0.7</v>
      </c>
      <c r="AV796" s="611"/>
      <c r="AW796" s="611"/>
      <c r="AX796" s="612"/>
    </row>
    <row r="797" spans="1:50" ht="24.75" customHeight="1" x14ac:dyDescent="0.15">
      <c r="A797" s="646"/>
      <c r="B797" s="647"/>
      <c r="C797" s="647"/>
      <c r="D797" s="647"/>
      <c r="E797" s="647"/>
      <c r="F797" s="648"/>
      <c r="G797" s="584"/>
      <c r="H797" s="585"/>
      <c r="I797" s="585"/>
      <c r="J797" s="585"/>
      <c r="K797" s="586"/>
      <c r="L797" s="607"/>
      <c r="M797" s="608"/>
      <c r="N797" s="608"/>
      <c r="O797" s="608"/>
      <c r="P797" s="608"/>
      <c r="Q797" s="608"/>
      <c r="R797" s="608"/>
      <c r="S797" s="608"/>
      <c r="T797" s="608"/>
      <c r="U797" s="608"/>
      <c r="V797" s="608"/>
      <c r="W797" s="608"/>
      <c r="X797" s="609"/>
      <c r="Y797" s="610"/>
      <c r="Z797" s="611"/>
      <c r="AA797" s="611"/>
      <c r="AB797" s="622"/>
      <c r="AC797" s="584" t="s">
        <v>561</v>
      </c>
      <c r="AD797" s="585"/>
      <c r="AE797" s="585"/>
      <c r="AF797" s="585"/>
      <c r="AG797" s="586"/>
      <c r="AH797" s="607" t="s">
        <v>567</v>
      </c>
      <c r="AI797" s="608"/>
      <c r="AJ797" s="608"/>
      <c r="AK797" s="608"/>
      <c r="AL797" s="608"/>
      <c r="AM797" s="608"/>
      <c r="AN797" s="608"/>
      <c r="AO797" s="608"/>
      <c r="AP797" s="608"/>
      <c r="AQ797" s="608"/>
      <c r="AR797" s="608"/>
      <c r="AS797" s="608"/>
      <c r="AT797" s="609"/>
      <c r="AU797" s="610">
        <v>0.1</v>
      </c>
      <c r="AV797" s="611"/>
      <c r="AW797" s="611"/>
      <c r="AX797" s="612"/>
    </row>
    <row r="798" spans="1:50" ht="24.75" customHeight="1" x14ac:dyDescent="0.15">
      <c r="A798" s="646"/>
      <c r="B798" s="647"/>
      <c r="C798" s="647"/>
      <c r="D798" s="647"/>
      <c r="E798" s="647"/>
      <c r="F798" s="648"/>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22"/>
      <c r="AC798" s="584" t="s">
        <v>561</v>
      </c>
      <c r="AD798" s="585"/>
      <c r="AE798" s="585"/>
      <c r="AF798" s="585"/>
      <c r="AG798" s="586"/>
      <c r="AH798" s="607" t="s">
        <v>568</v>
      </c>
      <c r="AI798" s="608"/>
      <c r="AJ798" s="608"/>
      <c r="AK798" s="608"/>
      <c r="AL798" s="608"/>
      <c r="AM798" s="608"/>
      <c r="AN798" s="608"/>
      <c r="AO798" s="608"/>
      <c r="AP798" s="608"/>
      <c r="AQ798" s="608"/>
      <c r="AR798" s="608"/>
      <c r="AS798" s="608"/>
      <c r="AT798" s="609"/>
      <c r="AU798" s="610">
        <v>0.1</v>
      </c>
      <c r="AV798" s="611"/>
      <c r="AW798" s="611"/>
      <c r="AX798" s="612"/>
    </row>
    <row r="799" spans="1:50" ht="24.75" customHeight="1" x14ac:dyDescent="0.15">
      <c r="A799" s="646"/>
      <c r="B799" s="647"/>
      <c r="C799" s="647"/>
      <c r="D799" s="647"/>
      <c r="E799" s="647"/>
      <c r="F799" s="648"/>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22"/>
      <c r="AC799" s="584" t="s">
        <v>563</v>
      </c>
      <c r="AD799" s="585"/>
      <c r="AE799" s="585"/>
      <c r="AF799" s="585"/>
      <c r="AG799" s="586"/>
      <c r="AH799" s="607" t="s">
        <v>569</v>
      </c>
      <c r="AI799" s="608"/>
      <c r="AJ799" s="608"/>
      <c r="AK799" s="608"/>
      <c r="AL799" s="608"/>
      <c r="AM799" s="608"/>
      <c r="AN799" s="608"/>
      <c r="AO799" s="608"/>
      <c r="AP799" s="608"/>
      <c r="AQ799" s="608"/>
      <c r="AR799" s="608"/>
      <c r="AS799" s="608"/>
      <c r="AT799" s="609"/>
      <c r="AU799" s="610">
        <v>0.1</v>
      </c>
      <c r="AV799" s="611"/>
      <c r="AW799" s="611"/>
      <c r="AX799" s="612"/>
    </row>
    <row r="800" spans="1:50" ht="24.75" customHeight="1" x14ac:dyDescent="0.15">
      <c r="A800" s="646"/>
      <c r="B800" s="647"/>
      <c r="C800" s="647"/>
      <c r="D800" s="647"/>
      <c r="E800" s="647"/>
      <c r="F800" s="648"/>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22"/>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customHeight="1" x14ac:dyDescent="0.15">
      <c r="A801" s="646"/>
      <c r="B801" s="647"/>
      <c r="C801" s="647"/>
      <c r="D801" s="647"/>
      <c r="E801" s="647"/>
      <c r="F801" s="648"/>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22"/>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6"/>
      <c r="B802" s="647"/>
      <c r="C802" s="647"/>
      <c r="D802" s="647"/>
      <c r="E802" s="647"/>
      <c r="F802" s="648"/>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22"/>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6"/>
      <c r="B803" s="647"/>
      <c r="C803" s="647"/>
      <c r="D803" s="647"/>
      <c r="E803" s="647"/>
      <c r="F803" s="648"/>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22"/>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customHeight="1" x14ac:dyDescent="0.15">
      <c r="A804" s="646"/>
      <c r="B804" s="647"/>
      <c r="C804" s="647"/>
      <c r="D804" s="647"/>
      <c r="E804" s="647"/>
      <c r="F804" s="648"/>
      <c r="G804" s="840" t="s">
        <v>21</v>
      </c>
      <c r="H804" s="841"/>
      <c r="I804" s="841"/>
      <c r="J804" s="841"/>
      <c r="K804" s="841"/>
      <c r="L804" s="842"/>
      <c r="M804" s="843"/>
      <c r="N804" s="843"/>
      <c r="O804" s="843"/>
      <c r="P804" s="843"/>
      <c r="Q804" s="843"/>
      <c r="R804" s="843"/>
      <c r="S804" s="843"/>
      <c r="T804" s="843"/>
      <c r="U804" s="843"/>
      <c r="V804" s="843"/>
      <c r="W804" s="843"/>
      <c r="X804" s="844"/>
      <c r="Y804" s="845">
        <f>SUM(Y794:AB803)</f>
        <v>1</v>
      </c>
      <c r="Z804" s="846"/>
      <c r="AA804" s="846"/>
      <c r="AB804" s="847"/>
      <c r="AC804" s="840" t="s">
        <v>21</v>
      </c>
      <c r="AD804" s="841"/>
      <c r="AE804" s="841"/>
      <c r="AF804" s="841"/>
      <c r="AG804" s="841"/>
      <c r="AH804" s="842"/>
      <c r="AI804" s="843"/>
      <c r="AJ804" s="843"/>
      <c r="AK804" s="843"/>
      <c r="AL804" s="843"/>
      <c r="AM804" s="843"/>
      <c r="AN804" s="843"/>
      <c r="AO804" s="843"/>
      <c r="AP804" s="843"/>
      <c r="AQ804" s="843"/>
      <c r="AR804" s="843"/>
      <c r="AS804" s="843"/>
      <c r="AT804" s="844"/>
      <c r="AU804" s="845">
        <f>SUM(AU794:AX803)</f>
        <v>16.700000000000003</v>
      </c>
      <c r="AV804" s="846"/>
      <c r="AW804" s="846"/>
      <c r="AX804" s="848"/>
    </row>
    <row r="805" spans="1:50" ht="24.75" hidden="1" customHeight="1" x14ac:dyDescent="0.15">
      <c r="A805" s="646"/>
      <c r="B805" s="647"/>
      <c r="C805" s="647"/>
      <c r="D805" s="647"/>
      <c r="E805" s="647"/>
      <c r="F805" s="648"/>
      <c r="G805" s="604"/>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541</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7"/>
    </row>
    <row r="806" spans="1:50" ht="24.75" hidden="1" customHeight="1" x14ac:dyDescent="0.15">
      <c r="A806" s="646"/>
      <c r="B806" s="647"/>
      <c r="C806" s="647"/>
      <c r="D806" s="647"/>
      <c r="E806" s="647"/>
      <c r="F806" s="648"/>
      <c r="G806" s="829" t="s">
        <v>18</v>
      </c>
      <c r="H806" s="681"/>
      <c r="I806" s="681"/>
      <c r="J806" s="681"/>
      <c r="K806" s="681"/>
      <c r="L806" s="680" t="s">
        <v>19</v>
      </c>
      <c r="M806" s="681"/>
      <c r="N806" s="681"/>
      <c r="O806" s="681"/>
      <c r="P806" s="681"/>
      <c r="Q806" s="681"/>
      <c r="R806" s="681"/>
      <c r="S806" s="681"/>
      <c r="T806" s="681"/>
      <c r="U806" s="681"/>
      <c r="V806" s="681"/>
      <c r="W806" s="681"/>
      <c r="X806" s="682"/>
      <c r="Y806" s="601" t="s">
        <v>20</v>
      </c>
      <c r="Z806" s="602"/>
      <c r="AA806" s="602"/>
      <c r="AB806" s="812"/>
      <c r="AC806" s="829" t="s">
        <v>18</v>
      </c>
      <c r="AD806" s="681"/>
      <c r="AE806" s="681"/>
      <c r="AF806" s="681"/>
      <c r="AG806" s="681"/>
      <c r="AH806" s="680" t="s">
        <v>19</v>
      </c>
      <c r="AI806" s="681"/>
      <c r="AJ806" s="681"/>
      <c r="AK806" s="681"/>
      <c r="AL806" s="681"/>
      <c r="AM806" s="681"/>
      <c r="AN806" s="681"/>
      <c r="AO806" s="681"/>
      <c r="AP806" s="681"/>
      <c r="AQ806" s="681"/>
      <c r="AR806" s="681"/>
      <c r="AS806" s="681"/>
      <c r="AT806" s="682"/>
      <c r="AU806" s="601" t="s">
        <v>20</v>
      </c>
      <c r="AV806" s="602"/>
      <c r="AW806" s="602"/>
      <c r="AX806" s="603"/>
    </row>
    <row r="807" spans="1:50" ht="24.75" hidden="1" customHeight="1" x14ac:dyDescent="0.15">
      <c r="A807" s="646"/>
      <c r="B807" s="647"/>
      <c r="C807" s="647"/>
      <c r="D807" s="647"/>
      <c r="E807" s="647"/>
      <c r="F807" s="648"/>
      <c r="G807" s="683"/>
      <c r="H807" s="684"/>
      <c r="I807" s="684"/>
      <c r="J807" s="684"/>
      <c r="K807" s="685"/>
      <c r="L807" s="677"/>
      <c r="M807" s="849"/>
      <c r="N807" s="849"/>
      <c r="O807" s="849"/>
      <c r="P807" s="849"/>
      <c r="Q807" s="849"/>
      <c r="R807" s="849"/>
      <c r="S807" s="849"/>
      <c r="T807" s="849"/>
      <c r="U807" s="849"/>
      <c r="V807" s="849"/>
      <c r="W807" s="849"/>
      <c r="X807" s="850"/>
      <c r="Y807" s="399"/>
      <c r="Z807" s="400"/>
      <c r="AA807" s="400"/>
      <c r="AB807" s="819"/>
      <c r="AC807" s="683"/>
      <c r="AD807" s="684"/>
      <c r="AE807" s="684"/>
      <c r="AF807" s="684"/>
      <c r="AG807" s="685"/>
      <c r="AH807" s="677"/>
      <c r="AI807" s="849"/>
      <c r="AJ807" s="849"/>
      <c r="AK807" s="849"/>
      <c r="AL807" s="849"/>
      <c r="AM807" s="849"/>
      <c r="AN807" s="849"/>
      <c r="AO807" s="849"/>
      <c r="AP807" s="849"/>
      <c r="AQ807" s="849"/>
      <c r="AR807" s="849"/>
      <c r="AS807" s="849"/>
      <c r="AT807" s="850"/>
      <c r="AU807" s="399"/>
      <c r="AV807" s="400"/>
      <c r="AW807" s="400"/>
      <c r="AX807" s="401"/>
    </row>
    <row r="808" spans="1:50" ht="24.75" hidden="1" customHeight="1" x14ac:dyDescent="0.15">
      <c r="A808" s="646"/>
      <c r="B808" s="647"/>
      <c r="C808" s="647"/>
      <c r="D808" s="647"/>
      <c r="E808" s="647"/>
      <c r="F808" s="648"/>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22"/>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6"/>
      <c r="B809" s="647"/>
      <c r="C809" s="647"/>
      <c r="D809" s="647"/>
      <c r="E809" s="647"/>
      <c r="F809" s="648"/>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22"/>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6"/>
      <c r="B810" s="647"/>
      <c r="C810" s="647"/>
      <c r="D810" s="647"/>
      <c r="E810" s="647"/>
      <c r="F810" s="648"/>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22"/>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6"/>
      <c r="B811" s="647"/>
      <c r="C811" s="647"/>
      <c r="D811" s="647"/>
      <c r="E811" s="647"/>
      <c r="F811" s="648"/>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22"/>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6"/>
      <c r="B812" s="647"/>
      <c r="C812" s="647"/>
      <c r="D812" s="647"/>
      <c r="E812" s="647"/>
      <c r="F812" s="648"/>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22"/>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6"/>
      <c r="B813" s="647"/>
      <c r="C813" s="647"/>
      <c r="D813" s="647"/>
      <c r="E813" s="647"/>
      <c r="F813" s="648"/>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22"/>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6"/>
      <c r="B814" s="647"/>
      <c r="C814" s="647"/>
      <c r="D814" s="647"/>
      <c r="E814" s="647"/>
      <c r="F814" s="648"/>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22"/>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6"/>
      <c r="B815" s="647"/>
      <c r="C815" s="647"/>
      <c r="D815" s="647"/>
      <c r="E815" s="647"/>
      <c r="F815" s="648"/>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22"/>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6"/>
      <c r="B816" s="647"/>
      <c r="C816" s="647"/>
      <c r="D816" s="647"/>
      <c r="E816" s="647"/>
      <c r="F816" s="648"/>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22"/>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6"/>
      <c r="B817" s="647"/>
      <c r="C817" s="647"/>
      <c r="D817" s="647"/>
      <c r="E817" s="647"/>
      <c r="F817" s="648"/>
      <c r="G817" s="840" t="s">
        <v>21</v>
      </c>
      <c r="H817" s="841"/>
      <c r="I817" s="841"/>
      <c r="J817" s="841"/>
      <c r="K817" s="841"/>
      <c r="L817" s="842"/>
      <c r="M817" s="843"/>
      <c r="N817" s="843"/>
      <c r="O817" s="843"/>
      <c r="P817" s="843"/>
      <c r="Q817" s="843"/>
      <c r="R817" s="843"/>
      <c r="S817" s="843"/>
      <c r="T817" s="843"/>
      <c r="U817" s="843"/>
      <c r="V817" s="843"/>
      <c r="W817" s="843"/>
      <c r="X817" s="844"/>
      <c r="Y817" s="845">
        <f>SUM(Y807:AB816)</f>
        <v>0</v>
      </c>
      <c r="Z817" s="846"/>
      <c r="AA817" s="846"/>
      <c r="AB817" s="847"/>
      <c r="AC817" s="840" t="s">
        <v>21</v>
      </c>
      <c r="AD817" s="841"/>
      <c r="AE817" s="841"/>
      <c r="AF817" s="841"/>
      <c r="AG817" s="841"/>
      <c r="AH817" s="842"/>
      <c r="AI817" s="843"/>
      <c r="AJ817" s="843"/>
      <c r="AK817" s="843"/>
      <c r="AL817" s="843"/>
      <c r="AM817" s="843"/>
      <c r="AN817" s="843"/>
      <c r="AO817" s="843"/>
      <c r="AP817" s="843"/>
      <c r="AQ817" s="843"/>
      <c r="AR817" s="843"/>
      <c r="AS817" s="843"/>
      <c r="AT817" s="844"/>
      <c r="AU817" s="845">
        <f>SUM(AU807:AX816)</f>
        <v>0</v>
      </c>
      <c r="AV817" s="846"/>
      <c r="AW817" s="846"/>
      <c r="AX817" s="848"/>
    </row>
    <row r="818" spans="1:50" ht="24.75" hidden="1" customHeight="1" x14ac:dyDescent="0.15">
      <c r="A818" s="646"/>
      <c r="B818" s="647"/>
      <c r="C818" s="647"/>
      <c r="D818" s="647"/>
      <c r="E818" s="647"/>
      <c r="F818" s="648"/>
      <c r="G818" s="604"/>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7"/>
    </row>
    <row r="819" spans="1:50" ht="24.75" hidden="1" customHeight="1" x14ac:dyDescent="0.15">
      <c r="A819" s="646"/>
      <c r="B819" s="647"/>
      <c r="C819" s="647"/>
      <c r="D819" s="647"/>
      <c r="E819" s="647"/>
      <c r="F819" s="648"/>
      <c r="G819" s="829" t="s">
        <v>18</v>
      </c>
      <c r="H819" s="681"/>
      <c r="I819" s="681"/>
      <c r="J819" s="681"/>
      <c r="K819" s="681"/>
      <c r="L819" s="680" t="s">
        <v>19</v>
      </c>
      <c r="M819" s="681"/>
      <c r="N819" s="681"/>
      <c r="O819" s="681"/>
      <c r="P819" s="681"/>
      <c r="Q819" s="681"/>
      <c r="R819" s="681"/>
      <c r="S819" s="681"/>
      <c r="T819" s="681"/>
      <c r="U819" s="681"/>
      <c r="V819" s="681"/>
      <c r="W819" s="681"/>
      <c r="X819" s="682"/>
      <c r="Y819" s="601" t="s">
        <v>20</v>
      </c>
      <c r="Z819" s="602"/>
      <c r="AA819" s="602"/>
      <c r="AB819" s="812"/>
      <c r="AC819" s="829" t="s">
        <v>18</v>
      </c>
      <c r="AD819" s="681"/>
      <c r="AE819" s="681"/>
      <c r="AF819" s="681"/>
      <c r="AG819" s="681"/>
      <c r="AH819" s="680" t="s">
        <v>19</v>
      </c>
      <c r="AI819" s="681"/>
      <c r="AJ819" s="681"/>
      <c r="AK819" s="681"/>
      <c r="AL819" s="681"/>
      <c r="AM819" s="681"/>
      <c r="AN819" s="681"/>
      <c r="AO819" s="681"/>
      <c r="AP819" s="681"/>
      <c r="AQ819" s="681"/>
      <c r="AR819" s="681"/>
      <c r="AS819" s="681"/>
      <c r="AT819" s="682"/>
      <c r="AU819" s="601" t="s">
        <v>20</v>
      </c>
      <c r="AV819" s="602"/>
      <c r="AW819" s="602"/>
      <c r="AX819" s="603"/>
    </row>
    <row r="820" spans="1:50" s="16" customFormat="1" ht="24.75" hidden="1" customHeight="1" x14ac:dyDescent="0.15">
      <c r="A820" s="646"/>
      <c r="B820" s="647"/>
      <c r="C820" s="647"/>
      <c r="D820" s="647"/>
      <c r="E820" s="647"/>
      <c r="F820" s="648"/>
      <c r="G820" s="683"/>
      <c r="H820" s="684"/>
      <c r="I820" s="684"/>
      <c r="J820" s="684"/>
      <c r="K820" s="685"/>
      <c r="L820" s="677"/>
      <c r="M820" s="849"/>
      <c r="N820" s="849"/>
      <c r="O820" s="849"/>
      <c r="P820" s="849"/>
      <c r="Q820" s="849"/>
      <c r="R820" s="849"/>
      <c r="S820" s="849"/>
      <c r="T820" s="849"/>
      <c r="U820" s="849"/>
      <c r="V820" s="849"/>
      <c r="W820" s="849"/>
      <c r="X820" s="850"/>
      <c r="Y820" s="399"/>
      <c r="Z820" s="400"/>
      <c r="AA820" s="400"/>
      <c r="AB820" s="819"/>
      <c r="AC820" s="683"/>
      <c r="AD820" s="684"/>
      <c r="AE820" s="684"/>
      <c r="AF820" s="684"/>
      <c r="AG820" s="685"/>
      <c r="AH820" s="677"/>
      <c r="AI820" s="849"/>
      <c r="AJ820" s="849"/>
      <c r="AK820" s="849"/>
      <c r="AL820" s="849"/>
      <c r="AM820" s="849"/>
      <c r="AN820" s="849"/>
      <c r="AO820" s="849"/>
      <c r="AP820" s="849"/>
      <c r="AQ820" s="849"/>
      <c r="AR820" s="849"/>
      <c r="AS820" s="849"/>
      <c r="AT820" s="850"/>
      <c r="AU820" s="399"/>
      <c r="AV820" s="400"/>
      <c r="AW820" s="400"/>
      <c r="AX820" s="401"/>
    </row>
    <row r="821" spans="1:50" ht="24.75" hidden="1" customHeight="1" x14ac:dyDescent="0.15">
      <c r="A821" s="646"/>
      <c r="B821" s="647"/>
      <c r="C821" s="647"/>
      <c r="D821" s="647"/>
      <c r="E821" s="647"/>
      <c r="F821" s="648"/>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22"/>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6"/>
      <c r="B822" s="647"/>
      <c r="C822" s="647"/>
      <c r="D822" s="647"/>
      <c r="E822" s="647"/>
      <c r="F822" s="648"/>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22"/>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6"/>
      <c r="B823" s="647"/>
      <c r="C823" s="647"/>
      <c r="D823" s="647"/>
      <c r="E823" s="647"/>
      <c r="F823" s="648"/>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22"/>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6"/>
      <c r="B824" s="647"/>
      <c r="C824" s="647"/>
      <c r="D824" s="647"/>
      <c r="E824" s="647"/>
      <c r="F824" s="648"/>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22"/>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6"/>
      <c r="B825" s="647"/>
      <c r="C825" s="647"/>
      <c r="D825" s="647"/>
      <c r="E825" s="647"/>
      <c r="F825" s="648"/>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22"/>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6"/>
      <c r="B826" s="647"/>
      <c r="C826" s="647"/>
      <c r="D826" s="647"/>
      <c r="E826" s="647"/>
      <c r="F826" s="648"/>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22"/>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6"/>
      <c r="B827" s="647"/>
      <c r="C827" s="647"/>
      <c r="D827" s="647"/>
      <c r="E827" s="647"/>
      <c r="F827" s="648"/>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22"/>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6"/>
      <c r="B828" s="647"/>
      <c r="C828" s="647"/>
      <c r="D828" s="647"/>
      <c r="E828" s="647"/>
      <c r="F828" s="648"/>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22"/>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6"/>
      <c r="B829" s="647"/>
      <c r="C829" s="647"/>
      <c r="D829" s="647"/>
      <c r="E829" s="647"/>
      <c r="F829" s="648"/>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22"/>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6"/>
      <c r="B830" s="647"/>
      <c r="C830" s="647"/>
      <c r="D830" s="647"/>
      <c r="E830" s="647"/>
      <c r="F830" s="648"/>
      <c r="G830" s="840" t="s">
        <v>21</v>
      </c>
      <c r="H830" s="841"/>
      <c r="I830" s="841"/>
      <c r="J830" s="841"/>
      <c r="K830" s="841"/>
      <c r="L830" s="842"/>
      <c r="M830" s="843"/>
      <c r="N830" s="843"/>
      <c r="O830" s="843"/>
      <c r="P830" s="843"/>
      <c r="Q830" s="843"/>
      <c r="R830" s="843"/>
      <c r="S830" s="843"/>
      <c r="T830" s="843"/>
      <c r="U830" s="843"/>
      <c r="V830" s="843"/>
      <c r="W830" s="843"/>
      <c r="X830" s="844"/>
      <c r="Y830" s="845">
        <f>SUM(Y820:AB829)</f>
        <v>0</v>
      </c>
      <c r="Z830" s="846"/>
      <c r="AA830" s="846"/>
      <c r="AB830" s="847"/>
      <c r="AC830" s="840" t="s">
        <v>21</v>
      </c>
      <c r="AD830" s="841"/>
      <c r="AE830" s="841"/>
      <c r="AF830" s="841"/>
      <c r="AG830" s="841"/>
      <c r="AH830" s="842"/>
      <c r="AI830" s="843"/>
      <c r="AJ830" s="843"/>
      <c r="AK830" s="843"/>
      <c r="AL830" s="843"/>
      <c r="AM830" s="843"/>
      <c r="AN830" s="843"/>
      <c r="AO830" s="843"/>
      <c r="AP830" s="843"/>
      <c r="AQ830" s="843"/>
      <c r="AR830" s="843"/>
      <c r="AS830" s="843"/>
      <c r="AT830" s="844"/>
      <c r="AU830" s="845">
        <f>SUM(AU820:AX829)</f>
        <v>0</v>
      </c>
      <c r="AV830" s="846"/>
      <c r="AW830" s="846"/>
      <c r="AX830" s="848"/>
    </row>
    <row r="831" spans="1:50" ht="24.75" hidden="1" customHeight="1" thickBot="1" x14ac:dyDescent="0.2">
      <c r="A831" s="921" t="s">
        <v>267</v>
      </c>
      <c r="B831" s="922"/>
      <c r="C831" s="922"/>
      <c r="D831" s="922"/>
      <c r="E831" s="922"/>
      <c r="F831" s="922"/>
      <c r="G831" s="922"/>
      <c r="H831" s="922"/>
      <c r="I831" s="922"/>
      <c r="J831" s="922"/>
      <c r="K831" s="922"/>
      <c r="L831" s="922"/>
      <c r="M831" s="922"/>
      <c r="N831" s="922"/>
      <c r="O831" s="922"/>
      <c r="P831" s="922"/>
      <c r="Q831" s="922"/>
      <c r="R831" s="922"/>
      <c r="S831" s="922"/>
      <c r="T831" s="922"/>
      <c r="U831" s="922"/>
      <c r="V831" s="922"/>
      <c r="W831" s="922"/>
      <c r="X831" s="922"/>
      <c r="Y831" s="922"/>
      <c r="Z831" s="922"/>
      <c r="AA831" s="922"/>
      <c r="AB831" s="922"/>
      <c r="AC831" s="922"/>
      <c r="AD831" s="922"/>
      <c r="AE831" s="922"/>
      <c r="AF831" s="922"/>
      <c r="AG831" s="922"/>
      <c r="AH831" s="922"/>
      <c r="AI831" s="922"/>
      <c r="AJ831" s="922"/>
      <c r="AK831" s="923"/>
      <c r="AL831" s="292" t="s">
        <v>411</v>
      </c>
      <c r="AM831" s="293"/>
      <c r="AN831" s="293"/>
      <c r="AO831" s="77" t="s">
        <v>409</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356</v>
      </c>
      <c r="K836" s="376"/>
      <c r="L836" s="376"/>
      <c r="M836" s="376"/>
      <c r="N836" s="376"/>
      <c r="O836" s="376"/>
      <c r="P836" s="377" t="s">
        <v>329</v>
      </c>
      <c r="Q836" s="377"/>
      <c r="R836" s="377"/>
      <c r="S836" s="377"/>
      <c r="T836" s="377"/>
      <c r="U836" s="377"/>
      <c r="V836" s="377"/>
      <c r="W836" s="377"/>
      <c r="X836" s="377"/>
      <c r="Y836" s="378" t="s">
        <v>353</v>
      </c>
      <c r="Z836" s="379"/>
      <c r="AA836" s="379"/>
      <c r="AB836" s="379"/>
      <c r="AC836" s="141" t="s">
        <v>404</v>
      </c>
      <c r="AD836" s="141"/>
      <c r="AE836" s="141"/>
      <c r="AF836" s="141"/>
      <c r="AG836" s="141"/>
      <c r="AH836" s="378" t="s">
        <v>438</v>
      </c>
      <c r="AI836" s="375"/>
      <c r="AJ836" s="375"/>
      <c r="AK836" s="375"/>
      <c r="AL836" s="375" t="s">
        <v>22</v>
      </c>
      <c r="AM836" s="375"/>
      <c r="AN836" s="375"/>
      <c r="AO836" s="380"/>
      <c r="AP836" s="381" t="s">
        <v>357</v>
      </c>
      <c r="AQ836" s="381"/>
      <c r="AR836" s="381"/>
      <c r="AS836" s="381"/>
      <c r="AT836" s="381"/>
      <c r="AU836" s="381"/>
      <c r="AV836" s="381"/>
      <c r="AW836" s="381"/>
      <c r="AX836" s="381"/>
    </row>
    <row r="837" spans="1:50" ht="57.95" customHeight="1" x14ac:dyDescent="0.15">
      <c r="A837" s="387">
        <v>1</v>
      </c>
      <c r="B837" s="387">
        <v>1</v>
      </c>
      <c r="C837" s="373" t="s">
        <v>533</v>
      </c>
      <c r="D837" s="355"/>
      <c r="E837" s="355"/>
      <c r="F837" s="355"/>
      <c r="G837" s="355"/>
      <c r="H837" s="355"/>
      <c r="I837" s="355"/>
      <c r="J837" s="356">
        <v>8021005009182</v>
      </c>
      <c r="K837" s="357"/>
      <c r="L837" s="357"/>
      <c r="M837" s="357"/>
      <c r="N837" s="357"/>
      <c r="O837" s="357"/>
      <c r="P837" s="374" t="s">
        <v>518</v>
      </c>
      <c r="Q837" s="358"/>
      <c r="R837" s="358"/>
      <c r="S837" s="358"/>
      <c r="T837" s="358"/>
      <c r="U837" s="358"/>
      <c r="V837" s="358"/>
      <c r="W837" s="358"/>
      <c r="X837" s="358"/>
      <c r="Y837" s="359">
        <v>27.5</v>
      </c>
      <c r="Z837" s="360"/>
      <c r="AA837" s="360"/>
      <c r="AB837" s="361"/>
      <c r="AC837" s="362" t="s">
        <v>443</v>
      </c>
      <c r="AD837" s="362"/>
      <c r="AE837" s="362"/>
      <c r="AF837" s="362"/>
      <c r="AG837" s="362"/>
      <c r="AH837" s="363">
        <v>1</v>
      </c>
      <c r="AI837" s="364"/>
      <c r="AJ837" s="364"/>
      <c r="AK837" s="364"/>
      <c r="AL837" s="365">
        <v>97.1</v>
      </c>
      <c r="AM837" s="366"/>
      <c r="AN837" s="366"/>
      <c r="AO837" s="367"/>
      <c r="AP837" s="368" t="s">
        <v>547</v>
      </c>
      <c r="AQ837" s="368"/>
      <c r="AR837" s="368"/>
      <c r="AS837" s="368"/>
      <c r="AT837" s="368"/>
      <c r="AU837" s="368"/>
      <c r="AV837" s="368"/>
      <c r="AW837" s="368"/>
      <c r="AX837" s="368"/>
    </row>
    <row r="838" spans="1:50" ht="60.6" hidden="1" customHeight="1" x14ac:dyDescent="0.15">
      <c r="A838" s="387">
        <v>2</v>
      </c>
      <c r="B838" s="387">
        <v>1</v>
      </c>
      <c r="C838" s="373"/>
      <c r="D838" s="355"/>
      <c r="E838" s="355"/>
      <c r="F838" s="355"/>
      <c r="G838" s="355"/>
      <c r="H838" s="355"/>
      <c r="I838" s="355"/>
      <c r="J838" s="356"/>
      <c r="K838" s="357"/>
      <c r="L838" s="357"/>
      <c r="M838" s="357"/>
      <c r="N838" s="357"/>
      <c r="O838" s="357"/>
      <c r="P838" s="374"/>
      <c r="Q838" s="358"/>
      <c r="R838" s="358"/>
      <c r="S838" s="358"/>
      <c r="T838" s="358"/>
      <c r="U838" s="358"/>
      <c r="V838" s="358"/>
      <c r="W838" s="358"/>
      <c r="X838" s="358"/>
      <c r="Y838" s="359"/>
      <c r="Z838" s="360"/>
      <c r="AA838" s="360"/>
      <c r="AB838" s="361"/>
      <c r="AC838" s="362"/>
      <c r="AD838" s="362"/>
      <c r="AE838" s="362"/>
      <c r="AF838" s="362"/>
      <c r="AG838" s="362"/>
      <c r="AH838" s="363"/>
      <c r="AI838" s="364"/>
      <c r="AJ838" s="364"/>
      <c r="AK838" s="364"/>
      <c r="AL838" s="365"/>
      <c r="AM838" s="366"/>
      <c r="AN838" s="366"/>
      <c r="AO838" s="367"/>
      <c r="AP838" s="368"/>
      <c r="AQ838" s="368"/>
      <c r="AR838" s="368"/>
      <c r="AS838" s="368"/>
      <c r="AT838" s="368"/>
      <c r="AU838" s="368"/>
      <c r="AV838" s="368"/>
      <c r="AW838" s="368"/>
      <c r="AX838" s="368"/>
    </row>
    <row r="839" spans="1:50" ht="37.5"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51.95"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70"/>
      <c r="AE840" s="370"/>
      <c r="AF840" s="370"/>
      <c r="AG840" s="370"/>
      <c r="AH840" s="371"/>
      <c r="AI840" s="372"/>
      <c r="AJ840" s="372"/>
      <c r="AK840" s="372"/>
      <c r="AL840" s="365"/>
      <c r="AM840" s="366"/>
      <c r="AN840" s="366"/>
      <c r="AO840" s="367"/>
      <c r="AP840" s="368"/>
      <c r="AQ840" s="368"/>
      <c r="AR840" s="368"/>
      <c r="AS840" s="368"/>
      <c r="AT840" s="368"/>
      <c r="AU840" s="368"/>
      <c r="AV840" s="368"/>
      <c r="AW840" s="368"/>
      <c r="AX840" s="368"/>
    </row>
    <row r="841" spans="1:50" ht="40.5" hidden="1" customHeight="1" x14ac:dyDescent="0.15">
      <c r="A841" s="387">
        <v>5</v>
      </c>
      <c r="B841" s="387">
        <v>1</v>
      </c>
      <c r="C841" s="373"/>
      <c r="D841" s="355"/>
      <c r="E841" s="355"/>
      <c r="F841" s="355"/>
      <c r="G841" s="355"/>
      <c r="H841" s="355"/>
      <c r="I841" s="355"/>
      <c r="J841" s="356"/>
      <c r="K841" s="357"/>
      <c r="L841" s="357"/>
      <c r="M841" s="357"/>
      <c r="N841" s="357"/>
      <c r="O841" s="357"/>
      <c r="P841" s="374"/>
      <c r="Q841" s="358"/>
      <c r="R841" s="358"/>
      <c r="S841" s="358"/>
      <c r="T841" s="358"/>
      <c r="U841" s="358"/>
      <c r="V841" s="358"/>
      <c r="W841" s="358"/>
      <c r="X841" s="358"/>
      <c r="Y841" s="359"/>
      <c r="Z841" s="360"/>
      <c r="AA841" s="360"/>
      <c r="AB841" s="361"/>
      <c r="AC841" s="369"/>
      <c r="AD841" s="370"/>
      <c r="AE841" s="370"/>
      <c r="AF841" s="370"/>
      <c r="AG841" s="370"/>
      <c r="AH841" s="371"/>
      <c r="AI841" s="372"/>
      <c r="AJ841" s="372"/>
      <c r="AK841" s="372"/>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299</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356</v>
      </c>
      <c r="K869" s="376"/>
      <c r="L869" s="376"/>
      <c r="M869" s="376"/>
      <c r="N869" s="376"/>
      <c r="O869" s="376"/>
      <c r="P869" s="377" t="s">
        <v>329</v>
      </c>
      <c r="Q869" s="377"/>
      <c r="R869" s="377"/>
      <c r="S869" s="377"/>
      <c r="T869" s="377"/>
      <c r="U869" s="377"/>
      <c r="V869" s="377"/>
      <c r="W869" s="377"/>
      <c r="X869" s="377"/>
      <c r="Y869" s="378" t="s">
        <v>353</v>
      </c>
      <c r="Z869" s="379"/>
      <c r="AA869" s="379"/>
      <c r="AB869" s="379"/>
      <c r="AC869" s="141" t="s">
        <v>404</v>
      </c>
      <c r="AD869" s="141"/>
      <c r="AE869" s="141"/>
      <c r="AF869" s="141"/>
      <c r="AG869" s="141"/>
      <c r="AH869" s="378" t="s">
        <v>438</v>
      </c>
      <c r="AI869" s="375"/>
      <c r="AJ869" s="375"/>
      <c r="AK869" s="375"/>
      <c r="AL869" s="375" t="s">
        <v>22</v>
      </c>
      <c r="AM869" s="375"/>
      <c r="AN869" s="375"/>
      <c r="AO869" s="380"/>
      <c r="AP869" s="381" t="s">
        <v>357</v>
      </c>
      <c r="AQ869" s="381"/>
      <c r="AR869" s="381"/>
      <c r="AS869" s="381"/>
      <c r="AT869" s="381"/>
      <c r="AU869" s="381"/>
      <c r="AV869" s="381"/>
      <c r="AW869" s="381"/>
      <c r="AX869" s="381"/>
    </row>
    <row r="870" spans="1:50" ht="62.1" customHeight="1" x14ac:dyDescent="0.15">
      <c r="A870" s="387">
        <v>1</v>
      </c>
      <c r="B870" s="387">
        <v>1</v>
      </c>
      <c r="C870" s="373" t="s">
        <v>538</v>
      </c>
      <c r="D870" s="355"/>
      <c r="E870" s="355"/>
      <c r="F870" s="355"/>
      <c r="G870" s="355"/>
      <c r="H870" s="355"/>
      <c r="I870" s="355"/>
      <c r="J870" s="356">
        <v>7010005016562</v>
      </c>
      <c r="K870" s="357"/>
      <c r="L870" s="357"/>
      <c r="M870" s="357"/>
      <c r="N870" s="357"/>
      <c r="O870" s="357"/>
      <c r="P870" s="374" t="s">
        <v>537</v>
      </c>
      <c r="Q870" s="358"/>
      <c r="R870" s="358"/>
      <c r="S870" s="358"/>
      <c r="T870" s="358"/>
      <c r="U870" s="358"/>
      <c r="V870" s="358"/>
      <c r="W870" s="358"/>
      <c r="X870" s="358"/>
      <c r="Y870" s="359">
        <v>5.2</v>
      </c>
      <c r="Z870" s="360"/>
      <c r="AA870" s="360"/>
      <c r="AB870" s="361"/>
      <c r="AC870" s="369" t="s">
        <v>443</v>
      </c>
      <c r="AD870" s="369"/>
      <c r="AE870" s="369"/>
      <c r="AF870" s="369"/>
      <c r="AG870" s="369"/>
      <c r="AH870" s="363">
        <v>1</v>
      </c>
      <c r="AI870" s="364"/>
      <c r="AJ870" s="364"/>
      <c r="AK870" s="364"/>
      <c r="AL870" s="365">
        <f>5199994/5225732*100</f>
        <v>99.507475699098237</v>
      </c>
      <c r="AM870" s="366"/>
      <c r="AN870" s="366"/>
      <c r="AO870" s="367"/>
      <c r="AP870" s="368" t="s">
        <v>383</v>
      </c>
      <c r="AQ870" s="368"/>
      <c r="AR870" s="368"/>
      <c r="AS870" s="368"/>
      <c r="AT870" s="368"/>
      <c r="AU870" s="368"/>
      <c r="AV870" s="368"/>
      <c r="AW870" s="368"/>
      <c r="AX870" s="368"/>
    </row>
    <row r="871" spans="1:50" ht="30" hidden="1" customHeight="1" x14ac:dyDescent="0.15">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377</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5"/>
      <c r="B902" s="375"/>
      <c r="C902" s="375" t="s">
        <v>27</v>
      </c>
      <c r="D902" s="375"/>
      <c r="E902" s="375"/>
      <c r="F902" s="375"/>
      <c r="G902" s="375"/>
      <c r="H902" s="375"/>
      <c r="I902" s="375"/>
      <c r="J902" s="141" t="s">
        <v>356</v>
      </c>
      <c r="K902" s="376"/>
      <c r="L902" s="376"/>
      <c r="M902" s="376"/>
      <c r="N902" s="376"/>
      <c r="O902" s="376"/>
      <c r="P902" s="377" t="s">
        <v>329</v>
      </c>
      <c r="Q902" s="377"/>
      <c r="R902" s="377"/>
      <c r="S902" s="377"/>
      <c r="T902" s="377"/>
      <c r="U902" s="377"/>
      <c r="V902" s="377"/>
      <c r="W902" s="377"/>
      <c r="X902" s="377"/>
      <c r="Y902" s="378" t="s">
        <v>353</v>
      </c>
      <c r="Z902" s="379"/>
      <c r="AA902" s="379"/>
      <c r="AB902" s="379"/>
      <c r="AC902" s="141" t="s">
        <v>404</v>
      </c>
      <c r="AD902" s="141"/>
      <c r="AE902" s="141"/>
      <c r="AF902" s="141"/>
      <c r="AG902" s="141"/>
      <c r="AH902" s="378" t="s">
        <v>438</v>
      </c>
      <c r="AI902" s="375"/>
      <c r="AJ902" s="375"/>
      <c r="AK902" s="375"/>
      <c r="AL902" s="375" t="s">
        <v>22</v>
      </c>
      <c r="AM902" s="375"/>
      <c r="AN902" s="375"/>
      <c r="AO902" s="380"/>
      <c r="AP902" s="381" t="s">
        <v>357</v>
      </c>
      <c r="AQ902" s="381"/>
      <c r="AR902" s="381"/>
      <c r="AS902" s="381"/>
      <c r="AT902" s="381"/>
      <c r="AU902" s="381"/>
      <c r="AV902" s="381"/>
      <c r="AW902" s="381"/>
      <c r="AX902" s="381"/>
    </row>
    <row r="903" spans="1:50" ht="72.599999999999994" customHeight="1" x14ac:dyDescent="0.15">
      <c r="A903" s="387">
        <v>1</v>
      </c>
      <c r="B903" s="387">
        <v>1</v>
      </c>
      <c r="C903" s="373" t="s">
        <v>570</v>
      </c>
      <c r="D903" s="355"/>
      <c r="E903" s="355"/>
      <c r="F903" s="355"/>
      <c r="G903" s="355"/>
      <c r="H903" s="355"/>
      <c r="I903" s="355"/>
      <c r="J903" s="356">
        <v>8021005009182</v>
      </c>
      <c r="K903" s="357"/>
      <c r="L903" s="357"/>
      <c r="M903" s="357"/>
      <c r="N903" s="357"/>
      <c r="O903" s="357"/>
      <c r="P903" s="374" t="s">
        <v>552</v>
      </c>
      <c r="Q903" s="358"/>
      <c r="R903" s="358"/>
      <c r="S903" s="358"/>
      <c r="T903" s="358"/>
      <c r="U903" s="358"/>
      <c r="V903" s="358"/>
      <c r="W903" s="358"/>
      <c r="X903" s="358"/>
      <c r="Y903" s="359">
        <v>0.98</v>
      </c>
      <c r="Z903" s="360"/>
      <c r="AA903" s="360"/>
      <c r="AB903" s="361"/>
      <c r="AC903" s="362" t="s">
        <v>448</v>
      </c>
      <c r="AD903" s="362"/>
      <c r="AE903" s="362"/>
      <c r="AF903" s="362"/>
      <c r="AG903" s="362"/>
      <c r="AH903" s="363" t="s">
        <v>383</v>
      </c>
      <c r="AI903" s="364"/>
      <c r="AJ903" s="364"/>
      <c r="AK903" s="364"/>
      <c r="AL903" s="365" t="s">
        <v>383</v>
      </c>
      <c r="AM903" s="366"/>
      <c r="AN903" s="366"/>
      <c r="AO903" s="367"/>
      <c r="AP903" s="368" t="s">
        <v>383</v>
      </c>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3.950000000000003"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300</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5"/>
      <c r="B935" s="375"/>
      <c r="C935" s="375" t="s">
        <v>27</v>
      </c>
      <c r="D935" s="375"/>
      <c r="E935" s="375"/>
      <c r="F935" s="375"/>
      <c r="G935" s="375"/>
      <c r="H935" s="375"/>
      <c r="I935" s="375"/>
      <c r="J935" s="141" t="s">
        <v>356</v>
      </c>
      <c r="K935" s="376"/>
      <c r="L935" s="376"/>
      <c r="M935" s="376"/>
      <c r="N935" s="376"/>
      <c r="O935" s="376"/>
      <c r="P935" s="377" t="s">
        <v>329</v>
      </c>
      <c r="Q935" s="377"/>
      <c r="R935" s="377"/>
      <c r="S935" s="377"/>
      <c r="T935" s="377"/>
      <c r="U935" s="377"/>
      <c r="V935" s="377"/>
      <c r="W935" s="377"/>
      <c r="X935" s="377"/>
      <c r="Y935" s="378" t="s">
        <v>353</v>
      </c>
      <c r="Z935" s="379"/>
      <c r="AA935" s="379"/>
      <c r="AB935" s="379"/>
      <c r="AC935" s="141" t="s">
        <v>404</v>
      </c>
      <c r="AD935" s="141"/>
      <c r="AE935" s="141"/>
      <c r="AF935" s="141"/>
      <c r="AG935" s="141"/>
      <c r="AH935" s="378" t="s">
        <v>438</v>
      </c>
      <c r="AI935" s="375"/>
      <c r="AJ935" s="375"/>
      <c r="AK935" s="375"/>
      <c r="AL935" s="375" t="s">
        <v>22</v>
      </c>
      <c r="AM935" s="375"/>
      <c r="AN935" s="375"/>
      <c r="AO935" s="380"/>
      <c r="AP935" s="381" t="s">
        <v>357</v>
      </c>
      <c r="AQ935" s="381"/>
      <c r="AR935" s="381"/>
      <c r="AS935" s="381"/>
      <c r="AT935" s="381"/>
      <c r="AU935" s="381"/>
      <c r="AV935" s="381"/>
      <c r="AW935" s="381"/>
      <c r="AX935" s="381"/>
    </row>
    <row r="936" spans="1:50" ht="47.45" customHeight="1" x14ac:dyDescent="0.15">
      <c r="A936" s="387">
        <v>1</v>
      </c>
      <c r="B936" s="387">
        <v>1</v>
      </c>
      <c r="C936" s="373" t="s">
        <v>534</v>
      </c>
      <c r="D936" s="355"/>
      <c r="E936" s="355"/>
      <c r="F936" s="355"/>
      <c r="G936" s="355"/>
      <c r="H936" s="355"/>
      <c r="I936" s="355"/>
      <c r="J936" s="356">
        <v>5011001036960</v>
      </c>
      <c r="K936" s="357"/>
      <c r="L936" s="357"/>
      <c r="M936" s="357"/>
      <c r="N936" s="357"/>
      <c r="O936" s="357"/>
      <c r="P936" s="374" t="s">
        <v>535</v>
      </c>
      <c r="Q936" s="358"/>
      <c r="R936" s="358"/>
      <c r="S936" s="358"/>
      <c r="T936" s="358"/>
      <c r="U936" s="358"/>
      <c r="V936" s="358"/>
      <c r="W936" s="358"/>
      <c r="X936" s="358"/>
      <c r="Y936" s="359">
        <v>16.7</v>
      </c>
      <c r="Z936" s="360"/>
      <c r="AA936" s="360"/>
      <c r="AB936" s="361"/>
      <c r="AC936" s="369" t="s">
        <v>442</v>
      </c>
      <c r="AD936" s="370"/>
      <c r="AE936" s="370"/>
      <c r="AF936" s="370"/>
      <c r="AG936" s="370"/>
      <c r="AH936" s="371">
        <v>1</v>
      </c>
      <c r="AI936" s="372"/>
      <c r="AJ936" s="372"/>
      <c r="AK936" s="372"/>
      <c r="AL936" s="365">
        <v>76.099999999999994</v>
      </c>
      <c r="AM936" s="366"/>
      <c r="AN936" s="366"/>
      <c r="AO936" s="367"/>
      <c r="AP936" s="368" t="s">
        <v>547</v>
      </c>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301</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356</v>
      </c>
      <c r="K968" s="376"/>
      <c r="L968" s="376"/>
      <c r="M968" s="376"/>
      <c r="N968" s="376"/>
      <c r="O968" s="376"/>
      <c r="P968" s="377" t="s">
        <v>329</v>
      </c>
      <c r="Q968" s="377"/>
      <c r="R968" s="377"/>
      <c r="S968" s="377"/>
      <c r="T968" s="377"/>
      <c r="U968" s="377"/>
      <c r="V968" s="377"/>
      <c r="W968" s="377"/>
      <c r="X968" s="377"/>
      <c r="Y968" s="378" t="s">
        <v>353</v>
      </c>
      <c r="Z968" s="379"/>
      <c r="AA968" s="379"/>
      <c r="AB968" s="379"/>
      <c r="AC968" s="141" t="s">
        <v>404</v>
      </c>
      <c r="AD968" s="141"/>
      <c r="AE968" s="141"/>
      <c r="AF968" s="141"/>
      <c r="AG968" s="141"/>
      <c r="AH968" s="378" t="s">
        <v>438</v>
      </c>
      <c r="AI968" s="375"/>
      <c r="AJ968" s="375"/>
      <c r="AK968" s="375"/>
      <c r="AL968" s="375" t="s">
        <v>22</v>
      </c>
      <c r="AM968" s="375"/>
      <c r="AN968" s="375"/>
      <c r="AO968" s="380"/>
      <c r="AP968" s="381" t="s">
        <v>357</v>
      </c>
      <c r="AQ968" s="381"/>
      <c r="AR968" s="381"/>
      <c r="AS968" s="381"/>
      <c r="AT968" s="381"/>
      <c r="AU968" s="381"/>
      <c r="AV968" s="381"/>
      <c r="AW968" s="381"/>
      <c r="AX968" s="381"/>
    </row>
    <row r="969" spans="1:50" ht="30" hidden="1" customHeight="1" x14ac:dyDescent="0.15">
      <c r="A969" s="387">
        <v>1</v>
      </c>
      <c r="B969" s="387">
        <v>1</v>
      </c>
      <c r="C969" s="373"/>
      <c r="D969" s="355"/>
      <c r="E969" s="355"/>
      <c r="F969" s="355"/>
      <c r="G969" s="355"/>
      <c r="H969" s="355"/>
      <c r="I969" s="355"/>
      <c r="J969" s="356"/>
      <c r="K969" s="357"/>
      <c r="L969" s="357"/>
      <c r="M969" s="357"/>
      <c r="N969" s="357"/>
      <c r="O969" s="357"/>
      <c r="P969" s="374"/>
      <c r="Q969" s="358"/>
      <c r="R969" s="358"/>
      <c r="S969" s="358"/>
      <c r="T969" s="358"/>
      <c r="U969" s="358"/>
      <c r="V969" s="358"/>
      <c r="W969" s="358"/>
      <c r="X969" s="358"/>
      <c r="Y969" s="359"/>
      <c r="Z969" s="360"/>
      <c r="AA969" s="360"/>
      <c r="AB969" s="361"/>
      <c r="AC969" s="369"/>
      <c r="AD969" s="369"/>
      <c r="AE969" s="369"/>
      <c r="AF969" s="369"/>
      <c r="AG969" s="369"/>
      <c r="AH969" s="363"/>
      <c r="AI969" s="364"/>
      <c r="AJ969" s="364"/>
      <c r="AK969" s="364"/>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73"/>
      <c r="D970" s="355"/>
      <c r="E970" s="355"/>
      <c r="F970" s="355"/>
      <c r="G970" s="355"/>
      <c r="H970" s="355"/>
      <c r="I970" s="355"/>
      <c r="J970" s="356"/>
      <c r="K970" s="357"/>
      <c r="L970" s="357"/>
      <c r="M970" s="357"/>
      <c r="N970" s="357"/>
      <c r="O970" s="357"/>
      <c r="P970" s="374"/>
      <c r="Q970" s="358"/>
      <c r="R970" s="358"/>
      <c r="S970" s="358"/>
      <c r="T970" s="358"/>
      <c r="U970" s="358"/>
      <c r="V970" s="358"/>
      <c r="W970" s="358"/>
      <c r="X970" s="358"/>
      <c r="Y970" s="359"/>
      <c r="Z970" s="360"/>
      <c r="AA970" s="360"/>
      <c r="AB970" s="361"/>
      <c r="AC970" s="362"/>
      <c r="AD970" s="362"/>
      <c r="AE970" s="362"/>
      <c r="AF970" s="362"/>
      <c r="AG970" s="362"/>
      <c r="AH970" s="363"/>
      <c r="AI970" s="364"/>
      <c r="AJ970" s="364"/>
      <c r="AK970" s="364"/>
      <c r="AL970" s="365"/>
      <c r="AM970" s="366"/>
      <c r="AN970" s="366"/>
      <c r="AO970" s="367"/>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302</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356</v>
      </c>
      <c r="K1001" s="376"/>
      <c r="L1001" s="376"/>
      <c r="M1001" s="376"/>
      <c r="N1001" s="376"/>
      <c r="O1001" s="376"/>
      <c r="P1001" s="377" t="s">
        <v>329</v>
      </c>
      <c r="Q1001" s="377"/>
      <c r="R1001" s="377"/>
      <c r="S1001" s="377"/>
      <c r="T1001" s="377"/>
      <c r="U1001" s="377"/>
      <c r="V1001" s="377"/>
      <c r="W1001" s="377"/>
      <c r="X1001" s="377"/>
      <c r="Y1001" s="378" t="s">
        <v>353</v>
      </c>
      <c r="Z1001" s="379"/>
      <c r="AA1001" s="379"/>
      <c r="AB1001" s="379"/>
      <c r="AC1001" s="141" t="s">
        <v>404</v>
      </c>
      <c r="AD1001" s="141"/>
      <c r="AE1001" s="141"/>
      <c r="AF1001" s="141"/>
      <c r="AG1001" s="141"/>
      <c r="AH1001" s="378" t="s">
        <v>438</v>
      </c>
      <c r="AI1001" s="375"/>
      <c r="AJ1001" s="375"/>
      <c r="AK1001" s="375"/>
      <c r="AL1001" s="375" t="s">
        <v>22</v>
      </c>
      <c r="AM1001" s="375"/>
      <c r="AN1001" s="375"/>
      <c r="AO1001" s="380"/>
      <c r="AP1001" s="381" t="s">
        <v>357</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303</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356</v>
      </c>
      <c r="K1034" s="376"/>
      <c r="L1034" s="376"/>
      <c r="M1034" s="376"/>
      <c r="N1034" s="376"/>
      <c r="O1034" s="376"/>
      <c r="P1034" s="377" t="s">
        <v>329</v>
      </c>
      <c r="Q1034" s="377"/>
      <c r="R1034" s="377"/>
      <c r="S1034" s="377"/>
      <c r="T1034" s="377"/>
      <c r="U1034" s="377"/>
      <c r="V1034" s="377"/>
      <c r="W1034" s="377"/>
      <c r="X1034" s="377"/>
      <c r="Y1034" s="378" t="s">
        <v>353</v>
      </c>
      <c r="Z1034" s="379"/>
      <c r="AA1034" s="379"/>
      <c r="AB1034" s="379"/>
      <c r="AC1034" s="141" t="s">
        <v>404</v>
      </c>
      <c r="AD1034" s="141"/>
      <c r="AE1034" s="141"/>
      <c r="AF1034" s="141"/>
      <c r="AG1034" s="141"/>
      <c r="AH1034" s="378" t="s">
        <v>438</v>
      </c>
      <c r="AI1034" s="375"/>
      <c r="AJ1034" s="375"/>
      <c r="AK1034" s="375"/>
      <c r="AL1034" s="375" t="s">
        <v>22</v>
      </c>
      <c r="AM1034" s="375"/>
      <c r="AN1034" s="375"/>
      <c r="AO1034" s="380"/>
      <c r="AP1034" s="381" t="s">
        <v>357</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304</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356</v>
      </c>
      <c r="K1067" s="376"/>
      <c r="L1067" s="376"/>
      <c r="M1067" s="376"/>
      <c r="N1067" s="376"/>
      <c r="O1067" s="376"/>
      <c r="P1067" s="377" t="s">
        <v>329</v>
      </c>
      <c r="Q1067" s="377"/>
      <c r="R1067" s="377"/>
      <c r="S1067" s="377"/>
      <c r="T1067" s="377"/>
      <c r="U1067" s="377"/>
      <c r="V1067" s="377"/>
      <c r="W1067" s="377"/>
      <c r="X1067" s="377"/>
      <c r="Y1067" s="378" t="s">
        <v>353</v>
      </c>
      <c r="Z1067" s="379"/>
      <c r="AA1067" s="379"/>
      <c r="AB1067" s="379"/>
      <c r="AC1067" s="141" t="s">
        <v>404</v>
      </c>
      <c r="AD1067" s="141"/>
      <c r="AE1067" s="141"/>
      <c r="AF1067" s="141"/>
      <c r="AG1067" s="141"/>
      <c r="AH1067" s="378" t="s">
        <v>438</v>
      </c>
      <c r="AI1067" s="375"/>
      <c r="AJ1067" s="375"/>
      <c r="AK1067" s="375"/>
      <c r="AL1067" s="375" t="s">
        <v>22</v>
      </c>
      <c r="AM1067" s="375"/>
      <c r="AN1067" s="375"/>
      <c r="AO1067" s="380"/>
      <c r="AP1067" s="381" t="s">
        <v>357</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15">
      <c r="A1098" s="388" t="s">
        <v>384</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411</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376</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350</v>
      </c>
      <c r="D1101" s="391"/>
      <c r="E1101" s="141" t="s">
        <v>349</v>
      </c>
      <c r="F1101" s="391"/>
      <c r="G1101" s="391"/>
      <c r="H1101" s="391"/>
      <c r="I1101" s="391"/>
      <c r="J1101" s="141" t="s">
        <v>356</v>
      </c>
      <c r="K1101" s="141"/>
      <c r="L1101" s="141"/>
      <c r="M1101" s="141"/>
      <c r="N1101" s="141"/>
      <c r="O1101" s="141"/>
      <c r="P1101" s="378" t="s">
        <v>28</v>
      </c>
      <c r="Q1101" s="378"/>
      <c r="R1101" s="378"/>
      <c r="S1101" s="378"/>
      <c r="T1101" s="378"/>
      <c r="U1101" s="378"/>
      <c r="V1101" s="378"/>
      <c r="W1101" s="378"/>
      <c r="X1101" s="378"/>
      <c r="Y1101" s="141" t="s">
        <v>358</v>
      </c>
      <c r="Z1101" s="391"/>
      <c r="AA1101" s="391"/>
      <c r="AB1101" s="391"/>
      <c r="AC1101" s="141" t="s">
        <v>330</v>
      </c>
      <c r="AD1101" s="141"/>
      <c r="AE1101" s="141"/>
      <c r="AF1101" s="141"/>
      <c r="AG1101" s="141"/>
      <c r="AH1101" s="378" t="s">
        <v>344</v>
      </c>
      <c r="AI1101" s="379"/>
      <c r="AJ1101" s="379"/>
      <c r="AK1101" s="379"/>
      <c r="AL1101" s="379" t="s">
        <v>22</v>
      </c>
      <c r="AM1101" s="379"/>
      <c r="AN1101" s="379"/>
      <c r="AO1101" s="392"/>
      <c r="AP1101" s="381" t="s">
        <v>385</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V14">
    <cfRule type="expression" dxfId="2165" priority="13687">
      <formula>IF(RIGHT(TEXT(P14,"0.#"),1)=".",FALSE,TRUE)</formula>
    </cfRule>
    <cfRule type="expression" dxfId="2164" priority="13688">
      <formula>IF(RIGHT(TEXT(P14,"0.#"),1)=".",TRUE,FALSE)</formula>
    </cfRule>
  </conditionalFormatting>
  <conditionalFormatting sqref="AE32">
    <cfRule type="expression" dxfId="2163" priority="13677">
      <formula>IF(RIGHT(TEXT(AE32,"0.#"),1)=".",FALSE,TRUE)</formula>
    </cfRule>
    <cfRule type="expression" dxfId="2162" priority="13678">
      <formula>IF(RIGHT(TEXT(AE32,"0.#"),1)=".",TRUE,FALSE)</formula>
    </cfRule>
  </conditionalFormatting>
  <conditionalFormatting sqref="P18:AX18">
    <cfRule type="expression" dxfId="2161" priority="13563">
      <formula>IF(RIGHT(TEXT(P18,"0.#"),1)=".",FALSE,TRUE)</formula>
    </cfRule>
    <cfRule type="expression" dxfId="2160" priority="13564">
      <formula>IF(RIGHT(TEXT(P18,"0.#"),1)=".",TRUE,FALSE)</formula>
    </cfRule>
  </conditionalFormatting>
  <conditionalFormatting sqref="Y782">
    <cfRule type="expression" dxfId="2159" priority="13559">
      <formula>IF(RIGHT(TEXT(Y782,"0.#"),1)=".",FALSE,TRUE)</formula>
    </cfRule>
    <cfRule type="expression" dxfId="2158" priority="13560">
      <formula>IF(RIGHT(TEXT(Y782,"0.#"),1)=".",TRUE,FALSE)</formula>
    </cfRule>
  </conditionalFormatting>
  <conditionalFormatting sqref="Y791">
    <cfRule type="expression" dxfId="2157" priority="13555">
      <formula>IF(RIGHT(TEXT(Y791,"0.#"),1)=".",FALSE,TRUE)</formula>
    </cfRule>
    <cfRule type="expression" dxfId="2156" priority="13556">
      <formula>IF(RIGHT(TEXT(Y791,"0.#"),1)=".",TRUE,FALSE)</formula>
    </cfRule>
  </conditionalFormatting>
  <conditionalFormatting sqref="Y822:Y829 Y820 Y809:Y816 Y807 Y801:Y803">
    <cfRule type="expression" dxfId="2155" priority="13337">
      <formula>IF(RIGHT(TEXT(Y801,"0.#"),1)=".",FALSE,TRUE)</formula>
    </cfRule>
    <cfRule type="expression" dxfId="2154" priority="13338">
      <formula>IF(RIGHT(TEXT(Y801,"0.#"),1)=".",TRUE,FALSE)</formula>
    </cfRule>
  </conditionalFormatting>
  <conditionalFormatting sqref="P15:V17 P13:AX13 AR15:AX15">
    <cfRule type="expression" dxfId="2153" priority="13385">
      <formula>IF(RIGHT(TEXT(P13,"0.#"),1)=".",FALSE,TRUE)</formula>
    </cfRule>
    <cfRule type="expression" dxfId="2152" priority="13386">
      <formula>IF(RIGHT(TEXT(P13,"0.#"),1)=".",TRUE,FALSE)</formula>
    </cfRule>
  </conditionalFormatting>
  <conditionalFormatting sqref="P19:AJ19">
    <cfRule type="expression" dxfId="2151" priority="13383">
      <formula>IF(RIGHT(TEXT(P19,"0.#"),1)=".",FALSE,TRUE)</formula>
    </cfRule>
    <cfRule type="expression" dxfId="2150" priority="13384">
      <formula>IF(RIGHT(TEXT(P19,"0.#"),1)=".",TRUE,FALSE)</formula>
    </cfRule>
  </conditionalFormatting>
  <conditionalFormatting sqref="AE101 AQ101">
    <cfRule type="expression" dxfId="2149" priority="13375">
      <formula>IF(RIGHT(TEXT(AE101,"0.#"),1)=".",FALSE,TRUE)</formula>
    </cfRule>
    <cfRule type="expression" dxfId="2148" priority="13376">
      <formula>IF(RIGHT(TEXT(AE101,"0.#"),1)=".",TRUE,FALSE)</formula>
    </cfRule>
  </conditionalFormatting>
  <conditionalFormatting sqref="Y783 Y781 Y789:Y790 Y786:Y787">
    <cfRule type="expression" dxfId="2147" priority="13361">
      <formula>IF(RIGHT(TEXT(Y781,"0.#"),1)=".",FALSE,TRUE)</formula>
    </cfRule>
    <cfRule type="expression" dxfId="2146" priority="13362">
      <formula>IF(RIGHT(TEXT(Y781,"0.#"),1)=".",TRUE,FALSE)</formula>
    </cfRule>
  </conditionalFormatting>
  <conditionalFormatting sqref="AU782">
    <cfRule type="expression" dxfId="2145" priority="13359">
      <formula>IF(RIGHT(TEXT(AU782,"0.#"),1)=".",FALSE,TRUE)</formula>
    </cfRule>
    <cfRule type="expression" dxfId="2144" priority="13360">
      <formula>IF(RIGHT(TEXT(AU782,"0.#"),1)=".",TRUE,FALSE)</formula>
    </cfRule>
  </conditionalFormatting>
  <conditionalFormatting sqref="AU791">
    <cfRule type="expression" dxfId="2143" priority="13357">
      <formula>IF(RIGHT(TEXT(AU791,"0.#"),1)=".",FALSE,TRUE)</formula>
    </cfRule>
    <cfRule type="expression" dxfId="2142" priority="13358">
      <formula>IF(RIGHT(TEXT(AU791,"0.#"),1)=".",TRUE,FALSE)</formula>
    </cfRule>
  </conditionalFormatting>
  <conditionalFormatting sqref="AU784 AU781 AU787:AU790">
    <cfRule type="expression" dxfId="2141" priority="13355">
      <formula>IF(RIGHT(TEXT(AU781,"0.#"),1)=".",FALSE,TRUE)</formula>
    </cfRule>
    <cfRule type="expression" dxfId="2140" priority="13356">
      <formula>IF(RIGHT(TEXT(AU781,"0.#"),1)=".",TRUE,FALSE)</formula>
    </cfRule>
  </conditionalFormatting>
  <conditionalFormatting sqref="Y821 Y808">
    <cfRule type="expression" dxfId="2139" priority="13341">
      <formula>IF(RIGHT(TEXT(Y808,"0.#"),1)=".",FALSE,TRUE)</formula>
    </cfRule>
    <cfRule type="expression" dxfId="2138" priority="13342">
      <formula>IF(RIGHT(TEXT(Y808,"0.#"),1)=".",TRUE,FALSE)</formula>
    </cfRule>
  </conditionalFormatting>
  <conditionalFormatting sqref="Y830 Y817 Y804">
    <cfRule type="expression" dxfId="2137" priority="13339">
      <formula>IF(RIGHT(TEXT(Y804,"0.#"),1)=".",FALSE,TRUE)</formula>
    </cfRule>
    <cfRule type="expression" dxfId="2136" priority="13340">
      <formula>IF(RIGHT(TEXT(Y804,"0.#"),1)=".",TRUE,FALSE)</formula>
    </cfRule>
  </conditionalFormatting>
  <conditionalFormatting sqref="AU821 AU808 AU795">
    <cfRule type="expression" dxfId="2135" priority="13335">
      <formula>IF(RIGHT(TEXT(AU795,"0.#"),1)=".",FALSE,TRUE)</formula>
    </cfRule>
    <cfRule type="expression" dxfId="2134" priority="13336">
      <formula>IF(RIGHT(TEXT(AU795,"0.#"),1)=".",TRUE,FALSE)</formula>
    </cfRule>
  </conditionalFormatting>
  <conditionalFormatting sqref="AU830 AU817 AU804">
    <cfRule type="expression" dxfId="2133" priority="13333">
      <formula>IF(RIGHT(TEXT(AU804,"0.#"),1)=".",FALSE,TRUE)</formula>
    </cfRule>
    <cfRule type="expression" dxfId="2132" priority="13334">
      <formula>IF(RIGHT(TEXT(AU804,"0.#"),1)=".",TRUE,FALSE)</formula>
    </cfRule>
  </conditionalFormatting>
  <conditionalFormatting sqref="AU822:AU829 AU820 AU809:AU816 AU807 AU796:AU803 AU794">
    <cfRule type="expression" dxfId="2131" priority="13331">
      <formula>IF(RIGHT(TEXT(AU794,"0.#"),1)=".",FALSE,TRUE)</formula>
    </cfRule>
    <cfRule type="expression" dxfId="2130" priority="13332">
      <formula>IF(RIGHT(TEXT(AU794,"0.#"),1)=".",TRUE,FALSE)</formula>
    </cfRule>
  </conditionalFormatting>
  <conditionalFormatting sqref="AM87">
    <cfRule type="expression" dxfId="2129" priority="12985">
      <formula>IF(RIGHT(TEXT(AM87,"0.#"),1)=".",FALSE,TRUE)</formula>
    </cfRule>
    <cfRule type="expression" dxfId="2128" priority="12986">
      <formula>IF(RIGHT(TEXT(AM87,"0.#"),1)=".",TRUE,FALSE)</formula>
    </cfRule>
  </conditionalFormatting>
  <conditionalFormatting sqref="AE55">
    <cfRule type="expression" dxfId="2127" priority="13053">
      <formula>IF(RIGHT(TEXT(AE55,"0.#"),1)=".",FALSE,TRUE)</formula>
    </cfRule>
    <cfRule type="expression" dxfId="2126" priority="13054">
      <formula>IF(RIGHT(TEXT(AE55,"0.#"),1)=".",TRUE,FALSE)</formula>
    </cfRule>
  </conditionalFormatting>
  <conditionalFormatting sqref="AI55">
    <cfRule type="expression" dxfId="2125" priority="13051">
      <formula>IF(RIGHT(TEXT(AI55,"0.#"),1)=".",FALSE,TRUE)</formula>
    </cfRule>
    <cfRule type="expression" dxfId="2124" priority="13052">
      <formula>IF(RIGHT(TEXT(AI55,"0.#"),1)=".",TRUE,FALSE)</formula>
    </cfRule>
  </conditionalFormatting>
  <conditionalFormatting sqref="AE33">
    <cfRule type="expression" dxfId="2123" priority="13145">
      <formula>IF(RIGHT(TEXT(AE33,"0.#"),1)=".",FALSE,TRUE)</formula>
    </cfRule>
    <cfRule type="expression" dxfId="2122" priority="13146">
      <formula>IF(RIGHT(TEXT(AE33,"0.#"),1)=".",TRUE,FALSE)</formula>
    </cfRule>
  </conditionalFormatting>
  <conditionalFormatting sqref="AE34 AI34 AM34">
    <cfRule type="expression" dxfId="2121" priority="13143">
      <formula>IF(RIGHT(TEXT(AE34,"0.#"),1)=".",FALSE,TRUE)</formula>
    </cfRule>
    <cfRule type="expression" dxfId="2120" priority="13144">
      <formula>IF(RIGHT(TEXT(AE34,"0.#"),1)=".",TRUE,FALSE)</formula>
    </cfRule>
  </conditionalFormatting>
  <conditionalFormatting sqref="AI33">
    <cfRule type="expression" dxfId="2119" priority="13139">
      <formula>IF(RIGHT(TEXT(AI33,"0.#"),1)=".",FALSE,TRUE)</formula>
    </cfRule>
    <cfRule type="expression" dxfId="2118" priority="13140">
      <formula>IF(RIGHT(TEXT(AI33,"0.#"),1)=".",TRUE,FALSE)</formula>
    </cfRule>
  </conditionalFormatting>
  <conditionalFormatting sqref="AI32">
    <cfRule type="expression" dxfId="2117" priority="13137">
      <formula>IF(RIGHT(TEXT(AI32,"0.#"),1)=".",FALSE,TRUE)</formula>
    </cfRule>
    <cfRule type="expression" dxfId="2116" priority="13138">
      <formula>IF(RIGHT(TEXT(AI32,"0.#"),1)=".",TRUE,FALSE)</formula>
    </cfRule>
  </conditionalFormatting>
  <conditionalFormatting sqref="AM32">
    <cfRule type="expression" dxfId="2115" priority="13135">
      <formula>IF(RIGHT(TEXT(AM32,"0.#"),1)=".",FALSE,TRUE)</formula>
    </cfRule>
    <cfRule type="expression" dxfId="2114" priority="13136">
      <formula>IF(RIGHT(TEXT(AM32,"0.#"),1)=".",TRUE,FALSE)</formula>
    </cfRule>
  </conditionalFormatting>
  <conditionalFormatting sqref="AM33">
    <cfRule type="expression" dxfId="2113" priority="13133">
      <formula>IF(RIGHT(TEXT(AM33,"0.#"),1)=".",FALSE,TRUE)</formula>
    </cfRule>
    <cfRule type="expression" dxfId="2112" priority="13134">
      <formula>IF(RIGHT(TEXT(AM33,"0.#"),1)=".",TRUE,FALSE)</formula>
    </cfRule>
  </conditionalFormatting>
  <conditionalFormatting sqref="AQ32:AQ34">
    <cfRule type="expression" dxfId="2111" priority="13125">
      <formula>IF(RIGHT(TEXT(AQ32,"0.#"),1)=".",FALSE,TRUE)</formula>
    </cfRule>
    <cfRule type="expression" dxfId="2110" priority="13126">
      <formula>IF(RIGHT(TEXT(AQ32,"0.#"),1)=".",TRUE,FALSE)</formula>
    </cfRule>
  </conditionalFormatting>
  <conditionalFormatting sqref="AU32:AU34">
    <cfRule type="expression" dxfId="2109" priority="13123">
      <formula>IF(RIGHT(TEXT(AU32,"0.#"),1)=".",FALSE,TRUE)</formula>
    </cfRule>
    <cfRule type="expression" dxfId="2108" priority="13124">
      <formula>IF(RIGHT(TEXT(AU32,"0.#"),1)=".",TRUE,FALSE)</formula>
    </cfRule>
  </conditionalFormatting>
  <conditionalFormatting sqref="AE53">
    <cfRule type="expression" dxfId="2107" priority="13057">
      <formula>IF(RIGHT(TEXT(AE53,"0.#"),1)=".",FALSE,TRUE)</formula>
    </cfRule>
    <cfRule type="expression" dxfId="2106" priority="13058">
      <formula>IF(RIGHT(TEXT(AE53,"0.#"),1)=".",TRUE,FALSE)</formula>
    </cfRule>
  </conditionalFormatting>
  <conditionalFormatting sqref="AE54">
    <cfRule type="expression" dxfId="2105" priority="13055">
      <formula>IF(RIGHT(TEXT(AE54,"0.#"),1)=".",FALSE,TRUE)</formula>
    </cfRule>
    <cfRule type="expression" dxfId="2104" priority="13056">
      <formula>IF(RIGHT(TEXT(AE54,"0.#"),1)=".",TRUE,FALSE)</formula>
    </cfRule>
  </conditionalFormatting>
  <conditionalFormatting sqref="AI54">
    <cfRule type="expression" dxfId="2103" priority="13049">
      <formula>IF(RIGHT(TEXT(AI54,"0.#"),1)=".",FALSE,TRUE)</formula>
    </cfRule>
    <cfRule type="expression" dxfId="2102" priority="13050">
      <formula>IF(RIGHT(TEXT(AI54,"0.#"),1)=".",TRUE,FALSE)</formula>
    </cfRule>
  </conditionalFormatting>
  <conditionalFormatting sqref="AI53">
    <cfRule type="expression" dxfId="2101" priority="13047">
      <formula>IF(RIGHT(TEXT(AI53,"0.#"),1)=".",FALSE,TRUE)</formula>
    </cfRule>
    <cfRule type="expression" dxfId="2100" priority="13048">
      <formula>IF(RIGHT(TEXT(AI53,"0.#"),1)=".",TRUE,FALSE)</formula>
    </cfRule>
  </conditionalFormatting>
  <conditionalFormatting sqref="AM53">
    <cfRule type="expression" dxfId="2099" priority="13045">
      <formula>IF(RIGHT(TEXT(AM53,"0.#"),1)=".",FALSE,TRUE)</formula>
    </cfRule>
    <cfRule type="expression" dxfId="2098" priority="13046">
      <formula>IF(RIGHT(TEXT(AM53,"0.#"),1)=".",TRUE,FALSE)</formula>
    </cfRule>
  </conditionalFormatting>
  <conditionalFormatting sqref="AM54">
    <cfRule type="expression" dxfId="2097" priority="13043">
      <formula>IF(RIGHT(TEXT(AM54,"0.#"),1)=".",FALSE,TRUE)</formula>
    </cfRule>
    <cfRule type="expression" dxfId="2096" priority="13044">
      <formula>IF(RIGHT(TEXT(AM54,"0.#"),1)=".",TRUE,FALSE)</formula>
    </cfRule>
  </conditionalFormatting>
  <conditionalFormatting sqref="AM55">
    <cfRule type="expression" dxfId="2095" priority="13041">
      <formula>IF(RIGHT(TEXT(AM55,"0.#"),1)=".",FALSE,TRUE)</formula>
    </cfRule>
    <cfRule type="expression" dxfId="2094" priority="13042">
      <formula>IF(RIGHT(TEXT(AM55,"0.#"),1)=".",TRUE,FALSE)</formula>
    </cfRule>
  </conditionalFormatting>
  <conditionalFormatting sqref="AE60">
    <cfRule type="expression" dxfId="2093" priority="13027">
      <formula>IF(RIGHT(TEXT(AE60,"0.#"),1)=".",FALSE,TRUE)</formula>
    </cfRule>
    <cfRule type="expression" dxfId="2092" priority="13028">
      <formula>IF(RIGHT(TEXT(AE60,"0.#"),1)=".",TRUE,FALSE)</formula>
    </cfRule>
  </conditionalFormatting>
  <conditionalFormatting sqref="AE61">
    <cfRule type="expression" dxfId="2091" priority="13025">
      <formula>IF(RIGHT(TEXT(AE61,"0.#"),1)=".",FALSE,TRUE)</formula>
    </cfRule>
    <cfRule type="expression" dxfId="2090" priority="13026">
      <formula>IF(RIGHT(TEXT(AE61,"0.#"),1)=".",TRUE,FALSE)</formula>
    </cfRule>
  </conditionalFormatting>
  <conditionalFormatting sqref="AE62">
    <cfRule type="expression" dxfId="2089" priority="13023">
      <formula>IF(RIGHT(TEXT(AE62,"0.#"),1)=".",FALSE,TRUE)</formula>
    </cfRule>
    <cfRule type="expression" dxfId="2088" priority="13024">
      <formula>IF(RIGHT(TEXT(AE62,"0.#"),1)=".",TRUE,FALSE)</formula>
    </cfRule>
  </conditionalFormatting>
  <conditionalFormatting sqref="AI62">
    <cfRule type="expression" dxfId="2087" priority="13021">
      <formula>IF(RIGHT(TEXT(AI62,"0.#"),1)=".",FALSE,TRUE)</formula>
    </cfRule>
    <cfRule type="expression" dxfId="2086" priority="13022">
      <formula>IF(RIGHT(TEXT(AI62,"0.#"),1)=".",TRUE,FALSE)</formula>
    </cfRule>
  </conditionalFormatting>
  <conditionalFormatting sqref="AI61">
    <cfRule type="expression" dxfId="2085" priority="13019">
      <formula>IF(RIGHT(TEXT(AI61,"0.#"),1)=".",FALSE,TRUE)</formula>
    </cfRule>
    <cfRule type="expression" dxfId="2084" priority="13020">
      <formula>IF(RIGHT(TEXT(AI61,"0.#"),1)=".",TRUE,FALSE)</formula>
    </cfRule>
  </conditionalFormatting>
  <conditionalFormatting sqref="AI60">
    <cfRule type="expression" dxfId="2083" priority="13017">
      <formula>IF(RIGHT(TEXT(AI60,"0.#"),1)=".",FALSE,TRUE)</formula>
    </cfRule>
    <cfRule type="expression" dxfId="2082" priority="13018">
      <formula>IF(RIGHT(TEXT(AI60,"0.#"),1)=".",TRUE,FALSE)</formula>
    </cfRule>
  </conditionalFormatting>
  <conditionalFormatting sqref="AM60">
    <cfRule type="expression" dxfId="2081" priority="13015">
      <formula>IF(RIGHT(TEXT(AM60,"0.#"),1)=".",FALSE,TRUE)</formula>
    </cfRule>
    <cfRule type="expression" dxfId="2080" priority="13016">
      <formula>IF(RIGHT(TEXT(AM60,"0.#"),1)=".",TRUE,FALSE)</formula>
    </cfRule>
  </conditionalFormatting>
  <conditionalFormatting sqref="AM61">
    <cfRule type="expression" dxfId="2079" priority="13013">
      <formula>IF(RIGHT(TEXT(AM61,"0.#"),1)=".",FALSE,TRUE)</formula>
    </cfRule>
    <cfRule type="expression" dxfId="2078" priority="13014">
      <formula>IF(RIGHT(TEXT(AM61,"0.#"),1)=".",TRUE,FALSE)</formula>
    </cfRule>
  </conditionalFormatting>
  <conditionalFormatting sqref="AM62">
    <cfRule type="expression" dxfId="2077" priority="13011">
      <formula>IF(RIGHT(TEXT(AM62,"0.#"),1)=".",FALSE,TRUE)</formula>
    </cfRule>
    <cfRule type="expression" dxfId="2076" priority="13012">
      <formula>IF(RIGHT(TEXT(AM62,"0.#"),1)=".",TRUE,FALSE)</formula>
    </cfRule>
  </conditionalFormatting>
  <conditionalFormatting sqref="AE87">
    <cfRule type="expression" dxfId="2075" priority="12997">
      <formula>IF(RIGHT(TEXT(AE87,"0.#"),1)=".",FALSE,TRUE)</formula>
    </cfRule>
    <cfRule type="expression" dxfId="2074" priority="12998">
      <formula>IF(RIGHT(TEXT(AE87,"0.#"),1)=".",TRUE,FALSE)</formula>
    </cfRule>
  </conditionalFormatting>
  <conditionalFormatting sqref="AE88">
    <cfRule type="expression" dxfId="2073" priority="12995">
      <formula>IF(RIGHT(TEXT(AE88,"0.#"),1)=".",FALSE,TRUE)</formula>
    </cfRule>
    <cfRule type="expression" dxfId="2072" priority="12996">
      <formula>IF(RIGHT(TEXT(AE88,"0.#"),1)=".",TRUE,FALSE)</formula>
    </cfRule>
  </conditionalFormatting>
  <conditionalFormatting sqref="AE89">
    <cfRule type="expression" dxfId="2071" priority="12993">
      <formula>IF(RIGHT(TEXT(AE89,"0.#"),1)=".",FALSE,TRUE)</formula>
    </cfRule>
    <cfRule type="expression" dxfId="2070" priority="12994">
      <formula>IF(RIGHT(TEXT(AE89,"0.#"),1)=".",TRUE,FALSE)</formula>
    </cfRule>
  </conditionalFormatting>
  <conditionalFormatting sqref="AI89">
    <cfRule type="expression" dxfId="2069" priority="12991">
      <formula>IF(RIGHT(TEXT(AI89,"0.#"),1)=".",FALSE,TRUE)</formula>
    </cfRule>
    <cfRule type="expression" dxfId="2068" priority="12992">
      <formula>IF(RIGHT(TEXT(AI89,"0.#"),1)=".",TRUE,FALSE)</formula>
    </cfRule>
  </conditionalFormatting>
  <conditionalFormatting sqref="AI88">
    <cfRule type="expression" dxfId="2067" priority="12989">
      <formula>IF(RIGHT(TEXT(AI88,"0.#"),1)=".",FALSE,TRUE)</formula>
    </cfRule>
    <cfRule type="expression" dxfId="2066" priority="12990">
      <formula>IF(RIGHT(TEXT(AI88,"0.#"),1)=".",TRUE,FALSE)</formula>
    </cfRule>
  </conditionalFormatting>
  <conditionalFormatting sqref="AI87">
    <cfRule type="expression" dxfId="2065" priority="12987">
      <formula>IF(RIGHT(TEXT(AI87,"0.#"),1)=".",FALSE,TRUE)</formula>
    </cfRule>
    <cfRule type="expression" dxfId="2064" priority="12988">
      <formula>IF(RIGHT(TEXT(AI87,"0.#"),1)=".",TRUE,FALSE)</formula>
    </cfRule>
  </conditionalFormatting>
  <conditionalFormatting sqref="AM88">
    <cfRule type="expression" dxfId="2063" priority="12983">
      <formula>IF(RIGHT(TEXT(AM88,"0.#"),1)=".",FALSE,TRUE)</formula>
    </cfRule>
    <cfRule type="expression" dxfId="2062" priority="12984">
      <formula>IF(RIGHT(TEXT(AM88,"0.#"),1)=".",TRUE,FALSE)</formula>
    </cfRule>
  </conditionalFormatting>
  <conditionalFormatting sqref="AM89">
    <cfRule type="expression" dxfId="2061" priority="12981">
      <formula>IF(RIGHT(TEXT(AM89,"0.#"),1)=".",FALSE,TRUE)</formula>
    </cfRule>
    <cfRule type="expression" dxfId="2060" priority="12982">
      <formula>IF(RIGHT(TEXT(AM89,"0.#"),1)=".",TRUE,FALSE)</formula>
    </cfRule>
  </conditionalFormatting>
  <conditionalFormatting sqref="AE92">
    <cfRule type="expression" dxfId="2059" priority="12967">
      <formula>IF(RIGHT(TEXT(AE92,"0.#"),1)=".",FALSE,TRUE)</formula>
    </cfRule>
    <cfRule type="expression" dxfId="2058" priority="12968">
      <formula>IF(RIGHT(TEXT(AE92,"0.#"),1)=".",TRUE,FALSE)</formula>
    </cfRule>
  </conditionalFormatting>
  <conditionalFormatting sqref="AE93">
    <cfRule type="expression" dxfId="2057" priority="12965">
      <formula>IF(RIGHT(TEXT(AE93,"0.#"),1)=".",FALSE,TRUE)</formula>
    </cfRule>
    <cfRule type="expression" dxfId="2056" priority="12966">
      <formula>IF(RIGHT(TEXT(AE93,"0.#"),1)=".",TRUE,FALSE)</formula>
    </cfRule>
  </conditionalFormatting>
  <conditionalFormatting sqref="AE94">
    <cfRule type="expression" dxfId="2055" priority="12963">
      <formula>IF(RIGHT(TEXT(AE94,"0.#"),1)=".",FALSE,TRUE)</formula>
    </cfRule>
    <cfRule type="expression" dxfId="2054" priority="12964">
      <formula>IF(RIGHT(TEXT(AE94,"0.#"),1)=".",TRUE,FALSE)</formula>
    </cfRule>
  </conditionalFormatting>
  <conditionalFormatting sqref="AI94">
    <cfRule type="expression" dxfId="2053" priority="12961">
      <formula>IF(RIGHT(TEXT(AI94,"0.#"),1)=".",FALSE,TRUE)</formula>
    </cfRule>
    <cfRule type="expression" dxfId="2052" priority="12962">
      <formula>IF(RIGHT(TEXT(AI94,"0.#"),1)=".",TRUE,FALSE)</formula>
    </cfRule>
  </conditionalFormatting>
  <conditionalFormatting sqref="AI93">
    <cfRule type="expression" dxfId="2051" priority="12959">
      <formula>IF(RIGHT(TEXT(AI93,"0.#"),1)=".",FALSE,TRUE)</formula>
    </cfRule>
    <cfRule type="expression" dxfId="2050" priority="12960">
      <formula>IF(RIGHT(TEXT(AI93,"0.#"),1)=".",TRUE,FALSE)</formula>
    </cfRule>
  </conditionalFormatting>
  <conditionalFormatting sqref="AI92">
    <cfRule type="expression" dxfId="2049" priority="12957">
      <formula>IF(RIGHT(TEXT(AI92,"0.#"),1)=".",FALSE,TRUE)</formula>
    </cfRule>
    <cfRule type="expression" dxfId="2048" priority="12958">
      <formula>IF(RIGHT(TEXT(AI92,"0.#"),1)=".",TRUE,FALSE)</formula>
    </cfRule>
  </conditionalFormatting>
  <conditionalFormatting sqref="AM92">
    <cfRule type="expression" dxfId="2047" priority="12955">
      <formula>IF(RIGHT(TEXT(AM92,"0.#"),1)=".",FALSE,TRUE)</formula>
    </cfRule>
    <cfRule type="expression" dxfId="2046" priority="12956">
      <formula>IF(RIGHT(TEXT(AM92,"0.#"),1)=".",TRUE,FALSE)</formula>
    </cfRule>
  </conditionalFormatting>
  <conditionalFormatting sqref="AM93">
    <cfRule type="expression" dxfId="2045" priority="12953">
      <formula>IF(RIGHT(TEXT(AM93,"0.#"),1)=".",FALSE,TRUE)</formula>
    </cfRule>
    <cfRule type="expression" dxfId="2044" priority="12954">
      <formula>IF(RIGHT(TEXT(AM93,"0.#"),1)=".",TRUE,FALSE)</formula>
    </cfRule>
  </conditionalFormatting>
  <conditionalFormatting sqref="AM94">
    <cfRule type="expression" dxfId="2043" priority="12951">
      <formula>IF(RIGHT(TEXT(AM94,"0.#"),1)=".",FALSE,TRUE)</formula>
    </cfRule>
    <cfRule type="expression" dxfId="2042" priority="12952">
      <formula>IF(RIGHT(TEXT(AM94,"0.#"),1)=".",TRUE,FALSE)</formula>
    </cfRule>
  </conditionalFormatting>
  <conditionalFormatting sqref="AE97">
    <cfRule type="expression" dxfId="2041" priority="12937">
      <formula>IF(RIGHT(TEXT(AE97,"0.#"),1)=".",FALSE,TRUE)</formula>
    </cfRule>
    <cfRule type="expression" dxfId="2040" priority="12938">
      <formula>IF(RIGHT(TEXT(AE97,"0.#"),1)=".",TRUE,FALSE)</formula>
    </cfRule>
  </conditionalFormatting>
  <conditionalFormatting sqref="AE98">
    <cfRule type="expression" dxfId="2039" priority="12935">
      <formula>IF(RIGHT(TEXT(AE98,"0.#"),1)=".",FALSE,TRUE)</formula>
    </cfRule>
    <cfRule type="expression" dxfId="2038" priority="12936">
      <formula>IF(RIGHT(TEXT(AE98,"0.#"),1)=".",TRUE,FALSE)</formula>
    </cfRule>
  </conditionalFormatting>
  <conditionalFormatting sqref="AE99">
    <cfRule type="expression" dxfId="2037" priority="12933">
      <formula>IF(RIGHT(TEXT(AE99,"0.#"),1)=".",FALSE,TRUE)</formula>
    </cfRule>
    <cfRule type="expression" dxfId="2036" priority="12934">
      <formula>IF(RIGHT(TEXT(AE99,"0.#"),1)=".",TRUE,FALSE)</formula>
    </cfRule>
  </conditionalFormatting>
  <conditionalFormatting sqref="AI99">
    <cfRule type="expression" dxfId="2035" priority="12931">
      <formula>IF(RIGHT(TEXT(AI99,"0.#"),1)=".",FALSE,TRUE)</formula>
    </cfRule>
    <cfRule type="expression" dxfId="2034" priority="12932">
      <formula>IF(RIGHT(TEXT(AI99,"0.#"),1)=".",TRUE,FALSE)</formula>
    </cfRule>
  </conditionalFormatting>
  <conditionalFormatting sqref="AI98">
    <cfRule type="expression" dxfId="2033" priority="12929">
      <formula>IF(RIGHT(TEXT(AI98,"0.#"),1)=".",FALSE,TRUE)</formula>
    </cfRule>
    <cfRule type="expression" dxfId="2032" priority="12930">
      <formula>IF(RIGHT(TEXT(AI98,"0.#"),1)=".",TRUE,FALSE)</formula>
    </cfRule>
  </conditionalFormatting>
  <conditionalFormatting sqref="AI97">
    <cfRule type="expression" dxfId="2031" priority="12927">
      <formula>IF(RIGHT(TEXT(AI97,"0.#"),1)=".",FALSE,TRUE)</formula>
    </cfRule>
    <cfRule type="expression" dxfId="2030" priority="12928">
      <formula>IF(RIGHT(TEXT(AI97,"0.#"),1)=".",TRUE,FALSE)</formula>
    </cfRule>
  </conditionalFormatting>
  <conditionalFormatting sqref="AM97">
    <cfRule type="expression" dxfId="2029" priority="12925">
      <formula>IF(RIGHT(TEXT(AM97,"0.#"),1)=".",FALSE,TRUE)</formula>
    </cfRule>
    <cfRule type="expression" dxfId="2028" priority="12926">
      <formula>IF(RIGHT(TEXT(AM97,"0.#"),1)=".",TRUE,FALSE)</formula>
    </cfRule>
  </conditionalFormatting>
  <conditionalFormatting sqref="AM98">
    <cfRule type="expression" dxfId="2027" priority="12923">
      <formula>IF(RIGHT(TEXT(AM98,"0.#"),1)=".",FALSE,TRUE)</formula>
    </cfRule>
    <cfRule type="expression" dxfId="2026" priority="12924">
      <formula>IF(RIGHT(TEXT(AM98,"0.#"),1)=".",TRUE,FALSE)</formula>
    </cfRule>
  </conditionalFormatting>
  <conditionalFormatting sqref="AM99">
    <cfRule type="expression" dxfId="2025" priority="12921">
      <formula>IF(RIGHT(TEXT(AM99,"0.#"),1)=".",FALSE,TRUE)</formula>
    </cfRule>
    <cfRule type="expression" dxfId="2024" priority="12922">
      <formula>IF(RIGHT(TEXT(AM99,"0.#"),1)=".",TRUE,FALSE)</formula>
    </cfRule>
  </conditionalFormatting>
  <conditionalFormatting sqref="AI101">
    <cfRule type="expression" dxfId="2023" priority="12907">
      <formula>IF(RIGHT(TEXT(AI101,"0.#"),1)=".",FALSE,TRUE)</formula>
    </cfRule>
    <cfRule type="expression" dxfId="2022" priority="12908">
      <formula>IF(RIGHT(TEXT(AI101,"0.#"),1)=".",TRUE,FALSE)</formula>
    </cfRule>
  </conditionalFormatting>
  <conditionalFormatting sqref="AM101">
    <cfRule type="expression" dxfId="2021" priority="12905">
      <formula>IF(RIGHT(TEXT(AM101,"0.#"),1)=".",FALSE,TRUE)</formula>
    </cfRule>
    <cfRule type="expression" dxfId="2020" priority="12906">
      <formula>IF(RIGHT(TEXT(AM101,"0.#"),1)=".",TRUE,FALSE)</formula>
    </cfRule>
  </conditionalFormatting>
  <conditionalFormatting sqref="AE102">
    <cfRule type="expression" dxfId="2019" priority="12903">
      <formula>IF(RIGHT(TEXT(AE102,"0.#"),1)=".",FALSE,TRUE)</formula>
    </cfRule>
    <cfRule type="expression" dxfId="2018" priority="12904">
      <formula>IF(RIGHT(TEXT(AE102,"0.#"),1)=".",TRUE,FALSE)</formula>
    </cfRule>
  </conditionalFormatting>
  <conditionalFormatting sqref="AI102">
    <cfRule type="expression" dxfId="2017" priority="12901">
      <formula>IF(RIGHT(TEXT(AI102,"0.#"),1)=".",FALSE,TRUE)</formula>
    </cfRule>
    <cfRule type="expression" dxfId="2016" priority="12902">
      <formula>IF(RIGHT(TEXT(AI102,"0.#"),1)=".",TRUE,FALSE)</formula>
    </cfRule>
  </conditionalFormatting>
  <conditionalFormatting sqref="AM102">
    <cfRule type="expression" dxfId="2015" priority="12899">
      <formula>IF(RIGHT(TEXT(AM102,"0.#"),1)=".",FALSE,TRUE)</formula>
    </cfRule>
    <cfRule type="expression" dxfId="2014" priority="12900">
      <formula>IF(RIGHT(TEXT(AM102,"0.#"),1)=".",TRUE,FALSE)</formula>
    </cfRule>
  </conditionalFormatting>
  <conditionalFormatting sqref="AQ102">
    <cfRule type="expression" dxfId="2013" priority="12897">
      <formula>IF(RIGHT(TEXT(AQ102,"0.#"),1)=".",FALSE,TRUE)</formula>
    </cfRule>
    <cfRule type="expression" dxfId="2012" priority="12898">
      <formula>IF(RIGHT(TEXT(AQ102,"0.#"),1)=".",TRUE,FALSE)</formula>
    </cfRule>
  </conditionalFormatting>
  <conditionalFormatting sqref="AE104">
    <cfRule type="expression" dxfId="2011" priority="12895">
      <formula>IF(RIGHT(TEXT(AE104,"0.#"),1)=".",FALSE,TRUE)</formula>
    </cfRule>
    <cfRule type="expression" dxfId="2010" priority="12896">
      <formula>IF(RIGHT(TEXT(AE104,"0.#"),1)=".",TRUE,FALSE)</formula>
    </cfRule>
  </conditionalFormatting>
  <conditionalFormatting sqref="AI104">
    <cfRule type="expression" dxfId="2009" priority="12893">
      <formula>IF(RIGHT(TEXT(AI104,"0.#"),1)=".",FALSE,TRUE)</formula>
    </cfRule>
    <cfRule type="expression" dxfId="2008" priority="12894">
      <formula>IF(RIGHT(TEXT(AI104,"0.#"),1)=".",TRUE,FALSE)</formula>
    </cfRule>
  </conditionalFormatting>
  <conditionalFormatting sqref="AM104">
    <cfRule type="expression" dxfId="2007" priority="12891">
      <formula>IF(RIGHT(TEXT(AM104,"0.#"),1)=".",FALSE,TRUE)</formula>
    </cfRule>
    <cfRule type="expression" dxfId="2006" priority="12892">
      <formula>IF(RIGHT(TEXT(AM104,"0.#"),1)=".",TRUE,FALSE)</formula>
    </cfRule>
  </conditionalFormatting>
  <conditionalFormatting sqref="AE105">
    <cfRule type="expression" dxfId="2005" priority="12889">
      <formula>IF(RIGHT(TEXT(AE105,"0.#"),1)=".",FALSE,TRUE)</formula>
    </cfRule>
    <cfRule type="expression" dxfId="2004" priority="12890">
      <formula>IF(RIGHT(TEXT(AE105,"0.#"),1)=".",TRUE,FALSE)</formula>
    </cfRule>
  </conditionalFormatting>
  <conditionalFormatting sqref="AI105">
    <cfRule type="expression" dxfId="2003" priority="12887">
      <formula>IF(RIGHT(TEXT(AI105,"0.#"),1)=".",FALSE,TRUE)</formula>
    </cfRule>
    <cfRule type="expression" dxfId="2002" priority="12888">
      <formula>IF(RIGHT(TEXT(AI105,"0.#"),1)=".",TRUE,FALSE)</formula>
    </cfRule>
  </conditionalFormatting>
  <conditionalFormatting sqref="AM105">
    <cfRule type="expression" dxfId="2001" priority="12885">
      <formula>IF(RIGHT(TEXT(AM105,"0.#"),1)=".",FALSE,TRUE)</formula>
    </cfRule>
    <cfRule type="expression" dxfId="2000" priority="12886">
      <formula>IF(RIGHT(TEXT(AM105,"0.#"),1)=".",TRUE,FALSE)</formula>
    </cfRule>
  </conditionalFormatting>
  <conditionalFormatting sqref="AE107">
    <cfRule type="expression" dxfId="1999" priority="12881">
      <formula>IF(RIGHT(TEXT(AE107,"0.#"),1)=".",FALSE,TRUE)</formula>
    </cfRule>
    <cfRule type="expression" dxfId="1998" priority="12882">
      <formula>IF(RIGHT(TEXT(AE107,"0.#"),1)=".",TRUE,FALSE)</formula>
    </cfRule>
  </conditionalFormatting>
  <conditionalFormatting sqref="AI107">
    <cfRule type="expression" dxfId="1997" priority="12879">
      <formula>IF(RIGHT(TEXT(AI107,"0.#"),1)=".",FALSE,TRUE)</formula>
    </cfRule>
    <cfRule type="expression" dxfId="1996" priority="12880">
      <formula>IF(RIGHT(TEXT(AI107,"0.#"),1)=".",TRUE,FALSE)</formula>
    </cfRule>
  </conditionalFormatting>
  <conditionalFormatting sqref="AM107">
    <cfRule type="expression" dxfId="1995" priority="12877">
      <formula>IF(RIGHT(TEXT(AM107,"0.#"),1)=".",FALSE,TRUE)</formula>
    </cfRule>
    <cfRule type="expression" dxfId="1994" priority="12878">
      <formula>IF(RIGHT(TEXT(AM107,"0.#"),1)=".",TRUE,FALSE)</formula>
    </cfRule>
  </conditionalFormatting>
  <conditionalFormatting sqref="AE108">
    <cfRule type="expression" dxfId="1993" priority="12875">
      <formula>IF(RIGHT(TEXT(AE108,"0.#"),1)=".",FALSE,TRUE)</formula>
    </cfRule>
    <cfRule type="expression" dxfId="1992" priority="12876">
      <formula>IF(RIGHT(TEXT(AE108,"0.#"),1)=".",TRUE,FALSE)</formula>
    </cfRule>
  </conditionalFormatting>
  <conditionalFormatting sqref="AI108">
    <cfRule type="expression" dxfId="1991" priority="12873">
      <formula>IF(RIGHT(TEXT(AI108,"0.#"),1)=".",FALSE,TRUE)</formula>
    </cfRule>
    <cfRule type="expression" dxfId="1990" priority="12874">
      <formula>IF(RIGHT(TEXT(AI108,"0.#"),1)=".",TRUE,FALSE)</formula>
    </cfRule>
  </conditionalFormatting>
  <conditionalFormatting sqref="AM108">
    <cfRule type="expression" dxfId="1989" priority="12871">
      <formula>IF(RIGHT(TEXT(AM108,"0.#"),1)=".",FALSE,TRUE)</formula>
    </cfRule>
    <cfRule type="expression" dxfId="1988" priority="12872">
      <formula>IF(RIGHT(TEXT(AM108,"0.#"),1)=".",TRUE,FALSE)</formula>
    </cfRule>
  </conditionalFormatting>
  <conditionalFormatting sqref="AE110">
    <cfRule type="expression" dxfId="1987" priority="12867">
      <formula>IF(RIGHT(TEXT(AE110,"0.#"),1)=".",FALSE,TRUE)</formula>
    </cfRule>
    <cfRule type="expression" dxfId="1986" priority="12868">
      <formula>IF(RIGHT(TEXT(AE110,"0.#"),1)=".",TRUE,FALSE)</formula>
    </cfRule>
  </conditionalFormatting>
  <conditionalFormatting sqref="AI110">
    <cfRule type="expression" dxfId="1985" priority="12865">
      <formula>IF(RIGHT(TEXT(AI110,"0.#"),1)=".",FALSE,TRUE)</formula>
    </cfRule>
    <cfRule type="expression" dxfId="1984" priority="12866">
      <formula>IF(RIGHT(TEXT(AI110,"0.#"),1)=".",TRUE,FALSE)</formula>
    </cfRule>
  </conditionalFormatting>
  <conditionalFormatting sqref="AM110">
    <cfRule type="expression" dxfId="1983" priority="12863">
      <formula>IF(RIGHT(TEXT(AM110,"0.#"),1)=".",FALSE,TRUE)</formula>
    </cfRule>
    <cfRule type="expression" dxfId="1982" priority="12864">
      <formula>IF(RIGHT(TEXT(AM110,"0.#"),1)=".",TRUE,FALSE)</formula>
    </cfRule>
  </conditionalFormatting>
  <conditionalFormatting sqref="AE111">
    <cfRule type="expression" dxfId="1981" priority="12861">
      <formula>IF(RIGHT(TEXT(AE111,"0.#"),1)=".",FALSE,TRUE)</formula>
    </cfRule>
    <cfRule type="expression" dxfId="1980" priority="12862">
      <formula>IF(RIGHT(TEXT(AE111,"0.#"),1)=".",TRUE,FALSE)</formula>
    </cfRule>
  </conditionalFormatting>
  <conditionalFormatting sqref="AI111">
    <cfRule type="expression" dxfId="1979" priority="12859">
      <formula>IF(RIGHT(TEXT(AI111,"0.#"),1)=".",FALSE,TRUE)</formula>
    </cfRule>
    <cfRule type="expression" dxfId="1978" priority="12860">
      <formula>IF(RIGHT(TEXT(AI111,"0.#"),1)=".",TRUE,FALSE)</formula>
    </cfRule>
  </conditionalFormatting>
  <conditionalFormatting sqref="AM111">
    <cfRule type="expression" dxfId="1977" priority="12857">
      <formula>IF(RIGHT(TEXT(AM111,"0.#"),1)=".",FALSE,TRUE)</formula>
    </cfRule>
    <cfRule type="expression" dxfId="1976" priority="12858">
      <formula>IF(RIGHT(TEXT(AM111,"0.#"),1)=".",TRUE,FALSE)</formula>
    </cfRule>
  </conditionalFormatting>
  <conditionalFormatting sqref="AE113">
    <cfRule type="expression" dxfId="1975" priority="12853">
      <formula>IF(RIGHT(TEXT(AE113,"0.#"),1)=".",FALSE,TRUE)</formula>
    </cfRule>
    <cfRule type="expression" dxfId="1974" priority="12854">
      <formula>IF(RIGHT(TEXT(AE113,"0.#"),1)=".",TRUE,FALSE)</formula>
    </cfRule>
  </conditionalFormatting>
  <conditionalFormatting sqref="AI113">
    <cfRule type="expression" dxfId="1973" priority="12851">
      <formula>IF(RIGHT(TEXT(AI113,"0.#"),1)=".",FALSE,TRUE)</formula>
    </cfRule>
    <cfRule type="expression" dxfId="1972" priority="12852">
      <formula>IF(RIGHT(TEXT(AI113,"0.#"),1)=".",TRUE,FALSE)</formula>
    </cfRule>
  </conditionalFormatting>
  <conditionalFormatting sqref="AM113">
    <cfRule type="expression" dxfId="1971" priority="12849">
      <formula>IF(RIGHT(TEXT(AM113,"0.#"),1)=".",FALSE,TRUE)</formula>
    </cfRule>
    <cfRule type="expression" dxfId="1970" priority="12850">
      <formula>IF(RIGHT(TEXT(AM113,"0.#"),1)=".",TRUE,FALSE)</formula>
    </cfRule>
  </conditionalFormatting>
  <conditionalFormatting sqref="AE114">
    <cfRule type="expression" dxfId="1969" priority="12847">
      <formula>IF(RIGHT(TEXT(AE114,"0.#"),1)=".",FALSE,TRUE)</formula>
    </cfRule>
    <cfRule type="expression" dxfId="1968" priority="12848">
      <formula>IF(RIGHT(TEXT(AE114,"0.#"),1)=".",TRUE,FALSE)</formula>
    </cfRule>
  </conditionalFormatting>
  <conditionalFormatting sqref="AI114">
    <cfRule type="expression" dxfId="1967" priority="12845">
      <formula>IF(RIGHT(TEXT(AI114,"0.#"),1)=".",FALSE,TRUE)</formula>
    </cfRule>
    <cfRule type="expression" dxfId="1966" priority="12846">
      <formula>IF(RIGHT(TEXT(AI114,"0.#"),1)=".",TRUE,FALSE)</formula>
    </cfRule>
  </conditionalFormatting>
  <conditionalFormatting sqref="AM114">
    <cfRule type="expression" dxfId="1965" priority="12843">
      <formula>IF(RIGHT(TEXT(AM114,"0.#"),1)=".",FALSE,TRUE)</formula>
    </cfRule>
    <cfRule type="expression" dxfId="1964" priority="12844">
      <formula>IF(RIGHT(TEXT(AM114,"0.#"),1)=".",TRUE,FALSE)</formula>
    </cfRule>
  </conditionalFormatting>
  <conditionalFormatting sqref="AE116 AQ116">
    <cfRule type="expression" dxfId="1963" priority="12839">
      <formula>IF(RIGHT(TEXT(AE116,"0.#"),1)=".",FALSE,TRUE)</formula>
    </cfRule>
    <cfRule type="expression" dxfId="1962" priority="12840">
      <formula>IF(RIGHT(TEXT(AE116,"0.#"),1)=".",TRUE,FALSE)</formula>
    </cfRule>
  </conditionalFormatting>
  <conditionalFormatting sqref="AI116">
    <cfRule type="expression" dxfId="1961" priority="12837">
      <formula>IF(RIGHT(TEXT(AI116,"0.#"),1)=".",FALSE,TRUE)</formula>
    </cfRule>
    <cfRule type="expression" dxfId="1960" priority="12838">
      <formula>IF(RIGHT(TEXT(AI116,"0.#"),1)=".",TRUE,FALSE)</formula>
    </cfRule>
  </conditionalFormatting>
  <conditionalFormatting sqref="AM116">
    <cfRule type="expression" dxfId="1959" priority="12835">
      <formula>IF(RIGHT(TEXT(AM116,"0.#"),1)=".",FALSE,TRUE)</formula>
    </cfRule>
    <cfRule type="expression" dxfId="1958" priority="12836">
      <formula>IF(RIGHT(TEXT(AM116,"0.#"),1)=".",TRUE,FALSE)</formula>
    </cfRule>
  </conditionalFormatting>
  <conditionalFormatting sqref="AE117 AM117">
    <cfRule type="expression" dxfId="1957" priority="12833">
      <formula>IF(RIGHT(TEXT(AE117,"0.#"),1)=".",FALSE,TRUE)</formula>
    </cfRule>
    <cfRule type="expression" dxfId="1956" priority="12834">
      <formula>IF(RIGHT(TEXT(AE117,"0.#"),1)=".",TRUE,FALSE)</formula>
    </cfRule>
  </conditionalFormatting>
  <conditionalFormatting sqref="AI117">
    <cfRule type="expression" dxfId="1955" priority="12831">
      <formula>IF(RIGHT(TEXT(AI117,"0.#"),1)=".",FALSE,TRUE)</formula>
    </cfRule>
    <cfRule type="expression" dxfId="1954" priority="12832">
      <formula>IF(RIGHT(TEXT(AI117,"0.#"),1)=".",TRUE,FALSE)</formula>
    </cfRule>
  </conditionalFormatting>
  <conditionalFormatting sqref="AQ117">
    <cfRule type="expression" dxfId="1953" priority="12827">
      <formula>IF(RIGHT(TEXT(AQ117,"0.#"),1)=".",FALSE,TRUE)</formula>
    </cfRule>
    <cfRule type="expression" dxfId="1952" priority="12828">
      <formula>IF(RIGHT(TEXT(AQ117,"0.#"),1)=".",TRUE,FALSE)</formula>
    </cfRule>
  </conditionalFormatting>
  <conditionalFormatting sqref="AE119 AQ119">
    <cfRule type="expression" dxfId="1951" priority="12825">
      <formula>IF(RIGHT(TEXT(AE119,"0.#"),1)=".",FALSE,TRUE)</formula>
    </cfRule>
    <cfRule type="expression" dxfId="1950" priority="12826">
      <formula>IF(RIGHT(TEXT(AE119,"0.#"),1)=".",TRUE,FALSE)</formula>
    </cfRule>
  </conditionalFormatting>
  <conditionalFormatting sqref="AI119">
    <cfRule type="expression" dxfId="1949" priority="12823">
      <formula>IF(RIGHT(TEXT(AI119,"0.#"),1)=".",FALSE,TRUE)</formula>
    </cfRule>
    <cfRule type="expression" dxfId="1948" priority="12824">
      <formula>IF(RIGHT(TEXT(AI119,"0.#"),1)=".",TRUE,FALSE)</formula>
    </cfRule>
  </conditionalFormatting>
  <conditionalFormatting sqref="AM119">
    <cfRule type="expression" dxfId="1947" priority="12821">
      <formula>IF(RIGHT(TEXT(AM119,"0.#"),1)=".",FALSE,TRUE)</formula>
    </cfRule>
    <cfRule type="expression" dxfId="1946" priority="12822">
      <formula>IF(RIGHT(TEXT(AM119,"0.#"),1)=".",TRUE,FALSE)</formula>
    </cfRule>
  </conditionalFormatting>
  <conditionalFormatting sqref="AQ120">
    <cfRule type="expression" dxfId="1945" priority="12813">
      <formula>IF(RIGHT(TEXT(AQ120,"0.#"),1)=".",FALSE,TRUE)</formula>
    </cfRule>
    <cfRule type="expression" dxfId="1944" priority="12814">
      <formula>IF(RIGHT(TEXT(AQ120,"0.#"),1)=".",TRUE,FALSE)</formula>
    </cfRule>
  </conditionalFormatting>
  <conditionalFormatting sqref="AE122 AQ122">
    <cfRule type="expression" dxfId="1943" priority="12811">
      <formula>IF(RIGHT(TEXT(AE122,"0.#"),1)=".",FALSE,TRUE)</formula>
    </cfRule>
    <cfRule type="expression" dxfId="1942" priority="12812">
      <formula>IF(RIGHT(TEXT(AE122,"0.#"),1)=".",TRUE,FALSE)</formula>
    </cfRule>
  </conditionalFormatting>
  <conditionalFormatting sqref="AI122">
    <cfRule type="expression" dxfId="1941" priority="12809">
      <formula>IF(RIGHT(TEXT(AI122,"0.#"),1)=".",FALSE,TRUE)</formula>
    </cfRule>
    <cfRule type="expression" dxfId="1940" priority="12810">
      <formula>IF(RIGHT(TEXT(AI122,"0.#"),1)=".",TRUE,FALSE)</formula>
    </cfRule>
  </conditionalFormatting>
  <conditionalFormatting sqref="AM122">
    <cfRule type="expression" dxfId="1939" priority="12807">
      <formula>IF(RIGHT(TEXT(AM122,"0.#"),1)=".",FALSE,TRUE)</formula>
    </cfRule>
    <cfRule type="expression" dxfId="1938" priority="12808">
      <formula>IF(RIGHT(TEXT(AM122,"0.#"),1)=".",TRUE,FALSE)</formula>
    </cfRule>
  </conditionalFormatting>
  <conditionalFormatting sqref="AQ123">
    <cfRule type="expression" dxfId="1937" priority="12799">
      <formula>IF(RIGHT(TEXT(AQ123,"0.#"),1)=".",FALSE,TRUE)</formula>
    </cfRule>
    <cfRule type="expression" dxfId="1936" priority="12800">
      <formula>IF(RIGHT(TEXT(AQ123,"0.#"),1)=".",TRUE,FALSE)</formula>
    </cfRule>
  </conditionalFormatting>
  <conditionalFormatting sqref="AE125 AQ125">
    <cfRule type="expression" dxfId="1935" priority="12797">
      <formula>IF(RIGHT(TEXT(AE125,"0.#"),1)=".",FALSE,TRUE)</formula>
    </cfRule>
    <cfRule type="expression" dxfId="1934" priority="12798">
      <formula>IF(RIGHT(TEXT(AE125,"0.#"),1)=".",TRUE,FALSE)</formula>
    </cfRule>
  </conditionalFormatting>
  <conditionalFormatting sqref="AI125">
    <cfRule type="expression" dxfId="1933" priority="12795">
      <formula>IF(RIGHT(TEXT(AI125,"0.#"),1)=".",FALSE,TRUE)</formula>
    </cfRule>
    <cfRule type="expression" dxfId="1932" priority="12796">
      <formula>IF(RIGHT(TEXT(AI125,"0.#"),1)=".",TRUE,FALSE)</formula>
    </cfRule>
  </conditionalFormatting>
  <conditionalFormatting sqref="AM125">
    <cfRule type="expression" dxfId="1931" priority="12793">
      <formula>IF(RIGHT(TEXT(AM125,"0.#"),1)=".",FALSE,TRUE)</formula>
    </cfRule>
    <cfRule type="expression" dxfId="1930" priority="12794">
      <formula>IF(RIGHT(TEXT(AM125,"0.#"),1)=".",TRUE,FALSE)</formula>
    </cfRule>
  </conditionalFormatting>
  <conditionalFormatting sqref="AQ126">
    <cfRule type="expression" dxfId="1929" priority="12785">
      <formula>IF(RIGHT(TEXT(AQ126,"0.#"),1)=".",FALSE,TRUE)</formula>
    </cfRule>
    <cfRule type="expression" dxfId="1928" priority="12786">
      <formula>IF(RIGHT(TEXT(AQ126,"0.#"),1)=".",TRUE,FALSE)</formula>
    </cfRule>
  </conditionalFormatting>
  <conditionalFormatting sqref="AE128 AQ128">
    <cfRule type="expression" dxfId="1927" priority="12783">
      <formula>IF(RIGHT(TEXT(AE128,"0.#"),1)=".",FALSE,TRUE)</formula>
    </cfRule>
    <cfRule type="expression" dxfId="1926" priority="12784">
      <formula>IF(RIGHT(TEXT(AE128,"0.#"),1)=".",TRUE,FALSE)</formula>
    </cfRule>
  </conditionalFormatting>
  <conditionalFormatting sqref="AI128">
    <cfRule type="expression" dxfId="1925" priority="12781">
      <formula>IF(RIGHT(TEXT(AI128,"0.#"),1)=".",FALSE,TRUE)</formula>
    </cfRule>
    <cfRule type="expression" dxfId="1924" priority="12782">
      <formula>IF(RIGHT(TEXT(AI128,"0.#"),1)=".",TRUE,FALSE)</formula>
    </cfRule>
  </conditionalFormatting>
  <conditionalFormatting sqref="AM128">
    <cfRule type="expression" dxfId="1923" priority="12779">
      <formula>IF(RIGHT(TEXT(AM128,"0.#"),1)=".",FALSE,TRUE)</formula>
    </cfRule>
    <cfRule type="expression" dxfId="1922" priority="12780">
      <formula>IF(RIGHT(TEXT(AM128,"0.#"),1)=".",TRUE,FALSE)</formula>
    </cfRule>
  </conditionalFormatting>
  <conditionalFormatting sqref="AQ129">
    <cfRule type="expression" dxfId="1921" priority="12771">
      <formula>IF(RIGHT(TEXT(AQ129,"0.#"),1)=".",FALSE,TRUE)</formula>
    </cfRule>
    <cfRule type="expression" dxfId="1920" priority="12772">
      <formula>IF(RIGHT(TEXT(AQ129,"0.#"),1)=".",TRUE,FALSE)</formula>
    </cfRule>
  </conditionalFormatting>
  <conditionalFormatting sqref="AE75">
    <cfRule type="expression" dxfId="1919" priority="12769">
      <formula>IF(RIGHT(TEXT(AE75,"0.#"),1)=".",FALSE,TRUE)</formula>
    </cfRule>
    <cfRule type="expression" dxfId="1918" priority="12770">
      <formula>IF(RIGHT(TEXT(AE75,"0.#"),1)=".",TRUE,FALSE)</formula>
    </cfRule>
  </conditionalFormatting>
  <conditionalFormatting sqref="AE76">
    <cfRule type="expression" dxfId="1917" priority="12767">
      <formula>IF(RIGHT(TEXT(AE76,"0.#"),1)=".",FALSE,TRUE)</formula>
    </cfRule>
    <cfRule type="expression" dxfId="1916" priority="12768">
      <formula>IF(RIGHT(TEXT(AE76,"0.#"),1)=".",TRUE,FALSE)</formula>
    </cfRule>
  </conditionalFormatting>
  <conditionalFormatting sqref="AE77">
    <cfRule type="expression" dxfId="1915" priority="12765">
      <formula>IF(RIGHT(TEXT(AE77,"0.#"),1)=".",FALSE,TRUE)</formula>
    </cfRule>
    <cfRule type="expression" dxfId="1914" priority="12766">
      <formula>IF(RIGHT(TEXT(AE77,"0.#"),1)=".",TRUE,FALSE)</formula>
    </cfRule>
  </conditionalFormatting>
  <conditionalFormatting sqref="AI77">
    <cfRule type="expression" dxfId="1913" priority="12763">
      <formula>IF(RIGHT(TEXT(AI77,"0.#"),1)=".",FALSE,TRUE)</formula>
    </cfRule>
    <cfRule type="expression" dxfId="1912" priority="12764">
      <formula>IF(RIGHT(TEXT(AI77,"0.#"),1)=".",TRUE,FALSE)</formula>
    </cfRule>
  </conditionalFormatting>
  <conditionalFormatting sqref="AI76">
    <cfRule type="expression" dxfId="1911" priority="12761">
      <formula>IF(RIGHT(TEXT(AI76,"0.#"),1)=".",FALSE,TRUE)</formula>
    </cfRule>
    <cfRule type="expression" dxfId="1910" priority="12762">
      <formula>IF(RIGHT(TEXT(AI76,"0.#"),1)=".",TRUE,FALSE)</formula>
    </cfRule>
  </conditionalFormatting>
  <conditionalFormatting sqref="AI75">
    <cfRule type="expression" dxfId="1909" priority="12759">
      <formula>IF(RIGHT(TEXT(AI75,"0.#"),1)=".",FALSE,TRUE)</formula>
    </cfRule>
    <cfRule type="expression" dxfId="1908" priority="12760">
      <formula>IF(RIGHT(TEXT(AI75,"0.#"),1)=".",TRUE,FALSE)</formula>
    </cfRule>
  </conditionalFormatting>
  <conditionalFormatting sqref="AM75">
    <cfRule type="expression" dxfId="1907" priority="12757">
      <formula>IF(RIGHT(TEXT(AM75,"0.#"),1)=".",FALSE,TRUE)</formula>
    </cfRule>
    <cfRule type="expression" dxfId="1906" priority="12758">
      <formula>IF(RIGHT(TEXT(AM75,"0.#"),1)=".",TRUE,FALSE)</formula>
    </cfRule>
  </conditionalFormatting>
  <conditionalFormatting sqref="AM76">
    <cfRule type="expression" dxfId="1905" priority="12755">
      <formula>IF(RIGHT(TEXT(AM76,"0.#"),1)=".",FALSE,TRUE)</formula>
    </cfRule>
    <cfRule type="expression" dxfId="1904" priority="12756">
      <formula>IF(RIGHT(TEXT(AM76,"0.#"),1)=".",TRUE,FALSE)</formula>
    </cfRule>
  </conditionalFormatting>
  <conditionalFormatting sqref="AM77">
    <cfRule type="expression" dxfId="1903" priority="12753">
      <formula>IF(RIGHT(TEXT(AM77,"0.#"),1)=".",FALSE,TRUE)</formula>
    </cfRule>
    <cfRule type="expression" dxfId="1902" priority="12754">
      <formula>IF(RIGHT(TEXT(AM77,"0.#"),1)=".",TRUE,FALSE)</formula>
    </cfRule>
  </conditionalFormatting>
  <conditionalFormatting sqref="AE134:AE135 AI134:AI135 AM134:AM135 AQ134:AQ135 AU134:AU135">
    <cfRule type="expression" dxfId="1901" priority="12739">
      <formula>IF(RIGHT(TEXT(AE134,"0.#"),1)=".",FALSE,TRUE)</formula>
    </cfRule>
    <cfRule type="expression" dxfId="1900" priority="12740">
      <formula>IF(RIGHT(TEXT(AE134,"0.#"),1)=".",TRUE,FALSE)</formula>
    </cfRule>
  </conditionalFormatting>
  <conditionalFormatting sqref="AE433">
    <cfRule type="expression" dxfId="1899" priority="12709">
      <formula>IF(RIGHT(TEXT(AE433,"0.#"),1)=".",FALSE,TRUE)</formula>
    </cfRule>
    <cfRule type="expression" dxfId="1898" priority="12710">
      <formula>IF(RIGHT(TEXT(AE433,"0.#"),1)=".",TRUE,FALSE)</formula>
    </cfRule>
  </conditionalFormatting>
  <conditionalFormatting sqref="AM435">
    <cfRule type="expression" dxfId="1897" priority="12693">
      <formula>IF(RIGHT(TEXT(AM435,"0.#"),1)=".",FALSE,TRUE)</formula>
    </cfRule>
    <cfRule type="expression" dxfId="1896" priority="12694">
      <formula>IF(RIGHT(TEXT(AM435,"0.#"),1)=".",TRUE,FALSE)</formula>
    </cfRule>
  </conditionalFormatting>
  <conditionalFormatting sqref="AE434">
    <cfRule type="expression" dxfId="1895" priority="12707">
      <formula>IF(RIGHT(TEXT(AE434,"0.#"),1)=".",FALSE,TRUE)</formula>
    </cfRule>
    <cfRule type="expression" dxfId="1894" priority="12708">
      <formula>IF(RIGHT(TEXT(AE434,"0.#"),1)=".",TRUE,FALSE)</formula>
    </cfRule>
  </conditionalFormatting>
  <conditionalFormatting sqref="AE435">
    <cfRule type="expression" dxfId="1893" priority="12705">
      <formula>IF(RIGHT(TEXT(AE435,"0.#"),1)=".",FALSE,TRUE)</formula>
    </cfRule>
    <cfRule type="expression" dxfId="1892" priority="12706">
      <formula>IF(RIGHT(TEXT(AE435,"0.#"),1)=".",TRUE,FALSE)</formula>
    </cfRule>
  </conditionalFormatting>
  <conditionalFormatting sqref="AM433">
    <cfRule type="expression" dxfId="1891" priority="12697">
      <formula>IF(RIGHT(TEXT(AM433,"0.#"),1)=".",FALSE,TRUE)</formula>
    </cfRule>
    <cfRule type="expression" dxfId="1890" priority="12698">
      <formula>IF(RIGHT(TEXT(AM433,"0.#"),1)=".",TRUE,FALSE)</formula>
    </cfRule>
  </conditionalFormatting>
  <conditionalFormatting sqref="AM434">
    <cfRule type="expression" dxfId="1889" priority="12695">
      <formula>IF(RIGHT(TEXT(AM434,"0.#"),1)=".",FALSE,TRUE)</formula>
    </cfRule>
    <cfRule type="expression" dxfId="1888" priority="12696">
      <formula>IF(RIGHT(TEXT(AM434,"0.#"),1)=".",TRUE,FALSE)</formula>
    </cfRule>
  </conditionalFormatting>
  <conditionalFormatting sqref="AU433">
    <cfRule type="expression" dxfId="1887" priority="12685">
      <formula>IF(RIGHT(TEXT(AU433,"0.#"),1)=".",FALSE,TRUE)</formula>
    </cfRule>
    <cfRule type="expression" dxfId="1886" priority="12686">
      <formula>IF(RIGHT(TEXT(AU433,"0.#"),1)=".",TRUE,FALSE)</formula>
    </cfRule>
  </conditionalFormatting>
  <conditionalFormatting sqref="AU434">
    <cfRule type="expression" dxfId="1885" priority="12683">
      <formula>IF(RIGHT(TEXT(AU434,"0.#"),1)=".",FALSE,TRUE)</formula>
    </cfRule>
    <cfRule type="expression" dxfId="1884" priority="12684">
      <formula>IF(RIGHT(TEXT(AU434,"0.#"),1)=".",TRUE,FALSE)</formula>
    </cfRule>
  </conditionalFormatting>
  <conditionalFormatting sqref="AU435">
    <cfRule type="expression" dxfId="1883" priority="12681">
      <formula>IF(RIGHT(TEXT(AU435,"0.#"),1)=".",FALSE,TRUE)</formula>
    </cfRule>
    <cfRule type="expression" dxfId="1882" priority="12682">
      <formula>IF(RIGHT(TEXT(AU435,"0.#"),1)=".",TRUE,FALSE)</formula>
    </cfRule>
  </conditionalFormatting>
  <conditionalFormatting sqref="AI435">
    <cfRule type="expression" dxfId="1881" priority="12615">
      <formula>IF(RIGHT(TEXT(AI435,"0.#"),1)=".",FALSE,TRUE)</formula>
    </cfRule>
    <cfRule type="expression" dxfId="1880" priority="12616">
      <formula>IF(RIGHT(TEXT(AI435,"0.#"),1)=".",TRUE,FALSE)</formula>
    </cfRule>
  </conditionalFormatting>
  <conditionalFormatting sqref="AI433">
    <cfRule type="expression" dxfId="1879" priority="12619">
      <formula>IF(RIGHT(TEXT(AI433,"0.#"),1)=".",FALSE,TRUE)</formula>
    </cfRule>
    <cfRule type="expression" dxfId="1878" priority="12620">
      <formula>IF(RIGHT(TEXT(AI433,"0.#"),1)=".",TRUE,FALSE)</formula>
    </cfRule>
  </conditionalFormatting>
  <conditionalFormatting sqref="AI434">
    <cfRule type="expression" dxfId="1877" priority="12617">
      <formula>IF(RIGHT(TEXT(AI434,"0.#"),1)=".",FALSE,TRUE)</formula>
    </cfRule>
    <cfRule type="expression" dxfId="1876" priority="12618">
      <formula>IF(RIGHT(TEXT(AI434,"0.#"),1)=".",TRUE,FALSE)</formula>
    </cfRule>
  </conditionalFormatting>
  <conditionalFormatting sqref="AQ434">
    <cfRule type="expression" dxfId="1875" priority="12601">
      <formula>IF(RIGHT(TEXT(AQ434,"0.#"),1)=".",FALSE,TRUE)</formula>
    </cfRule>
    <cfRule type="expression" dxfId="1874" priority="12602">
      <formula>IF(RIGHT(TEXT(AQ434,"0.#"),1)=".",TRUE,FALSE)</formula>
    </cfRule>
  </conditionalFormatting>
  <conditionalFormatting sqref="AQ435">
    <cfRule type="expression" dxfId="1873" priority="12587">
      <formula>IF(RIGHT(TEXT(AQ435,"0.#"),1)=".",FALSE,TRUE)</formula>
    </cfRule>
    <cfRule type="expression" dxfId="1872" priority="12588">
      <formula>IF(RIGHT(TEXT(AQ435,"0.#"),1)=".",TRUE,FALSE)</formula>
    </cfRule>
  </conditionalFormatting>
  <conditionalFormatting sqref="AQ433">
    <cfRule type="expression" dxfId="1871" priority="12585">
      <formula>IF(RIGHT(TEXT(AQ433,"0.#"),1)=".",FALSE,TRUE)</formula>
    </cfRule>
    <cfRule type="expression" dxfId="1870" priority="12586">
      <formula>IF(RIGHT(TEXT(AQ433,"0.#"),1)=".",TRUE,FALSE)</formula>
    </cfRule>
  </conditionalFormatting>
  <conditionalFormatting sqref="AL839:AO839 AL842:AO866">
    <cfRule type="expression" dxfId="1869" priority="6309">
      <formula>IF(AND(AL839&gt;=0, RIGHT(TEXT(AL839,"0.#"),1)&lt;&gt;"."),TRUE,FALSE)</formula>
    </cfRule>
    <cfRule type="expression" dxfId="1868" priority="6310">
      <formula>IF(AND(AL839&gt;=0, RIGHT(TEXT(AL839,"0.#"),1)="."),TRUE,FALSE)</formula>
    </cfRule>
    <cfRule type="expression" dxfId="1867" priority="6311">
      <formula>IF(AND(AL839&lt;0, RIGHT(TEXT(AL839,"0.#"),1)&lt;&gt;"."),TRUE,FALSE)</formula>
    </cfRule>
    <cfRule type="expression" dxfId="1866" priority="6312">
      <formula>IF(AND(AL839&lt;0, RIGHT(TEXT(AL839,"0.#"),1)="."),TRUE,FALSE)</formula>
    </cfRule>
  </conditionalFormatting>
  <conditionalFormatting sqref="AQ53:AQ55">
    <cfRule type="expression" dxfId="1865" priority="4331">
      <formula>IF(RIGHT(TEXT(AQ53,"0.#"),1)=".",FALSE,TRUE)</formula>
    </cfRule>
    <cfRule type="expression" dxfId="1864" priority="4332">
      <formula>IF(RIGHT(TEXT(AQ53,"0.#"),1)=".",TRUE,FALSE)</formula>
    </cfRule>
  </conditionalFormatting>
  <conditionalFormatting sqref="AU53:AU55">
    <cfRule type="expression" dxfId="1863" priority="4329">
      <formula>IF(RIGHT(TEXT(AU53,"0.#"),1)=".",FALSE,TRUE)</formula>
    </cfRule>
    <cfRule type="expression" dxfId="1862" priority="4330">
      <formula>IF(RIGHT(TEXT(AU53,"0.#"),1)=".",TRUE,FALSE)</formula>
    </cfRule>
  </conditionalFormatting>
  <conditionalFormatting sqref="AQ60:AQ62">
    <cfRule type="expression" dxfId="1861" priority="4327">
      <formula>IF(RIGHT(TEXT(AQ60,"0.#"),1)=".",FALSE,TRUE)</formula>
    </cfRule>
    <cfRule type="expression" dxfId="1860" priority="4328">
      <formula>IF(RIGHT(TEXT(AQ60,"0.#"),1)=".",TRUE,FALSE)</formula>
    </cfRule>
  </conditionalFormatting>
  <conditionalFormatting sqref="AU60:AU62">
    <cfRule type="expression" dxfId="1859" priority="4325">
      <formula>IF(RIGHT(TEXT(AU60,"0.#"),1)=".",FALSE,TRUE)</formula>
    </cfRule>
    <cfRule type="expression" dxfId="1858" priority="4326">
      <formula>IF(RIGHT(TEXT(AU60,"0.#"),1)=".",TRUE,FALSE)</formula>
    </cfRule>
  </conditionalFormatting>
  <conditionalFormatting sqref="AQ75:AQ77">
    <cfRule type="expression" dxfId="1857" priority="4323">
      <formula>IF(RIGHT(TEXT(AQ75,"0.#"),1)=".",FALSE,TRUE)</formula>
    </cfRule>
    <cfRule type="expression" dxfId="1856" priority="4324">
      <formula>IF(RIGHT(TEXT(AQ75,"0.#"),1)=".",TRUE,FALSE)</formula>
    </cfRule>
  </conditionalFormatting>
  <conditionalFormatting sqref="AU75:AU77">
    <cfRule type="expression" dxfId="1855" priority="4321">
      <formula>IF(RIGHT(TEXT(AU75,"0.#"),1)=".",FALSE,TRUE)</formula>
    </cfRule>
    <cfRule type="expression" dxfId="1854" priority="4322">
      <formula>IF(RIGHT(TEXT(AU75,"0.#"),1)=".",TRUE,FALSE)</formula>
    </cfRule>
  </conditionalFormatting>
  <conditionalFormatting sqref="AQ87:AQ89">
    <cfRule type="expression" dxfId="1853" priority="4319">
      <formula>IF(RIGHT(TEXT(AQ87,"0.#"),1)=".",FALSE,TRUE)</formula>
    </cfRule>
    <cfRule type="expression" dxfId="1852" priority="4320">
      <formula>IF(RIGHT(TEXT(AQ87,"0.#"),1)=".",TRUE,FALSE)</formula>
    </cfRule>
  </conditionalFormatting>
  <conditionalFormatting sqref="AU87:AU89">
    <cfRule type="expression" dxfId="1851" priority="4317">
      <formula>IF(RIGHT(TEXT(AU87,"0.#"),1)=".",FALSE,TRUE)</formula>
    </cfRule>
    <cfRule type="expression" dxfId="1850" priority="4318">
      <formula>IF(RIGHT(TEXT(AU87,"0.#"),1)=".",TRUE,FALSE)</formula>
    </cfRule>
  </conditionalFormatting>
  <conditionalFormatting sqref="AQ92:AQ94">
    <cfRule type="expression" dxfId="1849" priority="4315">
      <formula>IF(RIGHT(TEXT(AQ92,"0.#"),1)=".",FALSE,TRUE)</formula>
    </cfRule>
    <cfRule type="expression" dxfId="1848" priority="4316">
      <formula>IF(RIGHT(TEXT(AQ92,"0.#"),1)=".",TRUE,FALSE)</formula>
    </cfRule>
  </conditionalFormatting>
  <conditionalFormatting sqref="AU92:AU94">
    <cfRule type="expression" dxfId="1847" priority="4313">
      <formula>IF(RIGHT(TEXT(AU92,"0.#"),1)=".",FALSE,TRUE)</formula>
    </cfRule>
    <cfRule type="expression" dxfId="1846" priority="4314">
      <formula>IF(RIGHT(TEXT(AU92,"0.#"),1)=".",TRUE,FALSE)</formula>
    </cfRule>
  </conditionalFormatting>
  <conditionalFormatting sqref="AQ97:AQ99">
    <cfRule type="expression" dxfId="1845" priority="4311">
      <formula>IF(RIGHT(TEXT(AQ97,"0.#"),1)=".",FALSE,TRUE)</formula>
    </cfRule>
    <cfRule type="expression" dxfId="1844" priority="4312">
      <formula>IF(RIGHT(TEXT(AQ97,"0.#"),1)=".",TRUE,FALSE)</formula>
    </cfRule>
  </conditionalFormatting>
  <conditionalFormatting sqref="AU97:AU99">
    <cfRule type="expression" dxfId="1843" priority="4309">
      <formula>IF(RIGHT(TEXT(AU97,"0.#"),1)=".",FALSE,TRUE)</formula>
    </cfRule>
    <cfRule type="expression" dxfId="1842" priority="4310">
      <formula>IF(RIGHT(TEXT(AU97,"0.#"),1)=".",TRUE,FALSE)</formula>
    </cfRule>
  </conditionalFormatting>
  <conditionalFormatting sqref="AE458">
    <cfRule type="expression" dxfId="1841" priority="4003">
      <formula>IF(RIGHT(TEXT(AE458,"0.#"),1)=".",FALSE,TRUE)</formula>
    </cfRule>
    <cfRule type="expression" dxfId="1840" priority="4004">
      <formula>IF(RIGHT(TEXT(AE458,"0.#"),1)=".",TRUE,FALSE)</formula>
    </cfRule>
  </conditionalFormatting>
  <conditionalFormatting sqref="AM460">
    <cfRule type="expression" dxfId="1839" priority="3993">
      <formula>IF(RIGHT(TEXT(AM460,"0.#"),1)=".",FALSE,TRUE)</formula>
    </cfRule>
    <cfRule type="expression" dxfId="1838" priority="3994">
      <formula>IF(RIGHT(TEXT(AM460,"0.#"),1)=".",TRUE,FALSE)</formula>
    </cfRule>
  </conditionalFormatting>
  <conditionalFormatting sqref="AE459">
    <cfRule type="expression" dxfId="1837" priority="4001">
      <formula>IF(RIGHT(TEXT(AE459,"0.#"),1)=".",FALSE,TRUE)</formula>
    </cfRule>
    <cfRule type="expression" dxfId="1836" priority="4002">
      <formula>IF(RIGHT(TEXT(AE459,"0.#"),1)=".",TRUE,FALSE)</formula>
    </cfRule>
  </conditionalFormatting>
  <conditionalFormatting sqref="AE460">
    <cfRule type="expression" dxfId="1835" priority="3999">
      <formula>IF(RIGHT(TEXT(AE460,"0.#"),1)=".",FALSE,TRUE)</formula>
    </cfRule>
    <cfRule type="expression" dxfId="1834" priority="4000">
      <formula>IF(RIGHT(TEXT(AE460,"0.#"),1)=".",TRUE,FALSE)</formula>
    </cfRule>
  </conditionalFormatting>
  <conditionalFormatting sqref="AM458">
    <cfRule type="expression" dxfId="1833" priority="3997">
      <formula>IF(RIGHT(TEXT(AM458,"0.#"),1)=".",FALSE,TRUE)</formula>
    </cfRule>
    <cfRule type="expression" dxfId="1832" priority="3998">
      <formula>IF(RIGHT(TEXT(AM458,"0.#"),1)=".",TRUE,FALSE)</formula>
    </cfRule>
  </conditionalFormatting>
  <conditionalFormatting sqref="AM459">
    <cfRule type="expression" dxfId="1831" priority="3995">
      <formula>IF(RIGHT(TEXT(AM459,"0.#"),1)=".",FALSE,TRUE)</formula>
    </cfRule>
    <cfRule type="expression" dxfId="1830" priority="3996">
      <formula>IF(RIGHT(TEXT(AM459,"0.#"),1)=".",TRUE,FALSE)</formula>
    </cfRule>
  </conditionalFormatting>
  <conditionalFormatting sqref="AU458">
    <cfRule type="expression" dxfId="1829" priority="3991">
      <formula>IF(RIGHT(TEXT(AU458,"0.#"),1)=".",FALSE,TRUE)</formula>
    </cfRule>
    <cfRule type="expression" dxfId="1828" priority="3992">
      <formula>IF(RIGHT(TEXT(AU458,"0.#"),1)=".",TRUE,FALSE)</formula>
    </cfRule>
  </conditionalFormatting>
  <conditionalFormatting sqref="AU459">
    <cfRule type="expression" dxfId="1827" priority="3989">
      <formula>IF(RIGHT(TEXT(AU459,"0.#"),1)=".",FALSE,TRUE)</formula>
    </cfRule>
    <cfRule type="expression" dxfId="1826" priority="3990">
      <formula>IF(RIGHT(TEXT(AU459,"0.#"),1)=".",TRUE,FALSE)</formula>
    </cfRule>
  </conditionalFormatting>
  <conditionalFormatting sqref="AU460">
    <cfRule type="expression" dxfId="1825" priority="3987">
      <formula>IF(RIGHT(TEXT(AU460,"0.#"),1)=".",FALSE,TRUE)</formula>
    </cfRule>
    <cfRule type="expression" dxfId="1824" priority="3988">
      <formula>IF(RIGHT(TEXT(AU460,"0.#"),1)=".",TRUE,FALSE)</formula>
    </cfRule>
  </conditionalFormatting>
  <conditionalFormatting sqref="AI460">
    <cfRule type="expression" dxfId="1823" priority="3981">
      <formula>IF(RIGHT(TEXT(AI460,"0.#"),1)=".",FALSE,TRUE)</formula>
    </cfRule>
    <cfRule type="expression" dxfId="1822" priority="3982">
      <formula>IF(RIGHT(TEXT(AI460,"0.#"),1)=".",TRUE,FALSE)</formula>
    </cfRule>
  </conditionalFormatting>
  <conditionalFormatting sqref="AI458">
    <cfRule type="expression" dxfId="1821" priority="3985">
      <formula>IF(RIGHT(TEXT(AI458,"0.#"),1)=".",FALSE,TRUE)</formula>
    </cfRule>
    <cfRule type="expression" dxfId="1820" priority="3986">
      <formula>IF(RIGHT(TEXT(AI458,"0.#"),1)=".",TRUE,FALSE)</formula>
    </cfRule>
  </conditionalFormatting>
  <conditionalFormatting sqref="AI459">
    <cfRule type="expression" dxfId="1819" priority="3983">
      <formula>IF(RIGHT(TEXT(AI459,"0.#"),1)=".",FALSE,TRUE)</formula>
    </cfRule>
    <cfRule type="expression" dxfId="1818" priority="3984">
      <formula>IF(RIGHT(TEXT(AI459,"0.#"),1)=".",TRUE,FALSE)</formula>
    </cfRule>
  </conditionalFormatting>
  <conditionalFormatting sqref="AQ459">
    <cfRule type="expression" dxfId="1817" priority="3979">
      <formula>IF(RIGHT(TEXT(AQ459,"0.#"),1)=".",FALSE,TRUE)</formula>
    </cfRule>
    <cfRule type="expression" dxfId="1816" priority="3980">
      <formula>IF(RIGHT(TEXT(AQ459,"0.#"),1)=".",TRUE,FALSE)</formula>
    </cfRule>
  </conditionalFormatting>
  <conditionalFormatting sqref="AQ460">
    <cfRule type="expression" dxfId="1815" priority="3977">
      <formula>IF(RIGHT(TEXT(AQ460,"0.#"),1)=".",FALSE,TRUE)</formula>
    </cfRule>
    <cfRule type="expression" dxfId="1814" priority="3978">
      <formula>IF(RIGHT(TEXT(AQ460,"0.#"),1)=".",TRUE,FALSE)</formula>
    </cfRule>
  </conditionalFormatting>
  <conditionalFormatting sqref="AQ458">
    <cfRule type="expression" dxfId="1813" priority="3975">
      <formula>IF(RIGHT(TEXT(AQ458,"0.#"),1)=".",FALSE,TRUE)</formula>
    </cfRule>
    <cfRule type="expression" dxfId="1812" priority="3976">
      <formula>IF(RIGHT(TEXT(AQ458,"0.#"),1)=".",TRUE,FALSE)</formula>
    </cfRule>
  </conditionalFormatting>
  <conditionalFormatting sqref="AE120 AM120">
    <cfRule type="expression" dxfId="1811" priority="2653">
      <formula>IF(RIGHT(TEXT(AE120,"0.#"),1)=".",FALSE,TRUE)</formula>
    </cfRule>
    <cfRule type="expression" dxfId="1810" priority="2654">
      <formula>IF(RIGHT(TEXT(AE120,"0.#"),1)=".",TRUE,FALSE)</formula>
    </cfRule>
  </conditionalFormatting>
  <conditionalFormatting sqref="AI126">
    <cfRule type="expression" dxfId="1809" priority="2643">
      <formula>IF(RIGHT(TEXT(AI126,"0.#"),1)=".",FALSE,TRUE)</formula>
    </cfRule>
    <cfRule type="expression" dxfId="1808" priority="2644">
      <formula>IF(RIGHT(TEXT(AI126,"0.#"),1)=".",TRUE,FALSE)</formula>
    </cfRule>
  </conditionalFormatting>
  <conditionalFormatting sqref="AI120">
    <cfRule type="expression" dxfId="1807" priority="2651">
      <formula>IF(RIGHT(TEXT(AI120,"0.#"),1)=".",FALSE,TRUE)</formula>
    </cfRule>
    <cfRule type="expression" dxfId="1806" priority="2652">
      <formula>IF(RIGHT(TEXT(AI120,"0.#"),1)=".",TRUE,FALSE)</formula>
    </cfRule>
  </conditionalFormatting>
  <conditionalFormatting sqref="AE123 AM123">
    <cfRule type="expression" dxfId="1805" priority="2649">
      <formula>IF(RIGHT(TEXT(AE123,"0.#"),1)=".",FALSE,TRUE)</formula>
    </cfRule>
    <cfRule type="expression" dxfId="1804" priority="2650">
      <formula>IF(RIGHT(TEXT(AE123,"0.#"),1)=".",TRUE,FALSE)</formula>
    </cfRule>
  </conditionalFormatting>
  <conditionalFormatting sqref="AI123">
    <cfRule type="expression" dxfId="1803" priority="2647">
      <formula>IF(RIGHT(TEXT(AI123,"0.#"),1)=".",FALSE,TRUE)</formula>
    </cfRule>
    <cfRule type="expression" dxfId="1802" priority="2648">
      <formula>IF(RIGHT(TEXT(AI123,"0.#"),1)=".",TRUE,FALSE)</formula>
    </cfRule>
  </conditionalFormatting>
  <conditionalFormatting sqref="AE126 AM126">
    <cfRule type="expression" dxfId="1801" priority="2645">
      <formula>IF(RIGHT(TEXT(AE126,"0.#"),1)=".",FALSE,TRUE)</formula>
    </cfRule>
    <cfRule type="expression" dxfId="1800" priority="2646">
      <formula>IF(RIGHT(TEXT(AE126,"0.#"),1)=".",TRUE,FALSE)</formula>
    </cfRule>
  </conditionalFormatting>
  <conditionalFormatting sqref="AE129 AM129">
    <cfRule type="expression" dxfId="1799" priority="2641">
      <formula>IF(RIGHT(TEXT(AE129,"0.#"),1)=".",FALSE,TRUE)</formula>
    </cfRule>
    <cfRule type="expression" dxfId="1798" priority="2642">
      <formula>IF(RIGHT(TEXT(AE129,"0.#"),1)=".",TRUE,FALSE)</formula>
    </cfRule>
  </conditionalFormatting>
  <conditionalFormatting sqref="AI129">
    <cfRule type="expression" dxfId="1797" priority="2639">
      <formula>IF(RIGHT(TEXT(AI129,"0.#"),1)=".",FALSE,TRUE)</formula>
    </cfRule>
    <cfRule type="expression" dxfId="1796" priority="2640">
      <formula>IF(RIGHT(TEXT(AI129,"0.#"),1)=".",TRUE,FALSE)</formula>
    </cfRule>
  </conditionalFormatting>
  <conditionalFormatting sqref="Y839 Y842:Y866">
    <cfRule type="expression" dxfId="1795" priority="2637">
      <formula>IF(RIGHT(TEXT(Y839,"0.#"),1)=".",FALSE,TRUE)</formula>
    </cfRule>
    <cfRule type="expression" dxfId="1794" priority="2638">
      <formula>IF(RIGHT(TEXT(Y839,"0.#"),1)=".",TRUE,FALSE)</formula>
    </cfRule>
  </conditionalFormatting>
  <conditionalFormatting sqref="AU518">
    <cfRule type="expression" dxfId="1793" priority="1147">
      <formula>IF(RIGHT(TEXT(AU518,"0.#"),1)=".",FALSE,TRUE)</formula>
    </cfRule>
    <cfRule type="expression" dxfId="1792" priority="1148">
      <formula>IF(RIGHT(TEXT(AU518,"0.#"),1)=".",TRUE,FALSE)</formula>
    </cfRule>
  </conditionalFormatting>
  <conditionalFormatting sqref="AQ551">
    <cfRule type="expression" dxfId="1791" priority="923">
      <formula>IF(RIGHT(TEXT(AQ551,"0.#"),1)=".",FALSE,TRUE)</formula>
    </cfRule>
    <cfRule type="expression" dxfId="1790" priority="924">
      <formula>IF(RIGHT(TEXT(AQ551,"0.#"),1)=".",TRUE,FALSE)</formula>
    </cfRule>
  </conditionalFormatting>
  <conditionalFormatting sqref="AE556">
    <cfRule type="expression" dxfId="1789" priority="921">
      <formula>IF(RIGHT(TEXT(AE556,"0.#"),1)=".",FALSE,TRUE)</formula>
    </cfRule>
    <cfRule type="expression" dxfId="1788" priority="922">
      <formula>IF(RIGHT(TEXT(AE556,"0.#"),1)=".",TRUE,FALSE)</formula>
    </cfRule>
  </conditionalFormatting>
  <conditionalFormatting sqref="AE557">
    <cfRule type="expression" dxfId="1787" priority="919">
      <formula>IF(RIGHT(TEXT(AE557,"0.#"),1)=".",FALSE,TRUE)</formula>
    </cfRule>
    <cfRule type="expression" dxfId="1786" priority="920">
      <formula>IF(RIGHT(TEXT(AE557,"0.#"),1)=".",TRUE,FALSE)</formula>
    </cfRule>
  </conditionalFormatting>
  <conditionalFormatting sqref="AE558">
    <cfRule type="expression" dxfId="1785" priority="917">
      <formula>IF(RIGHT(TEXT(AE558,"0.#"),1)=".",FALSE,TRUE)</formula>
    </cfRule>
    <cfRule type="expression" dxfId="1784" priority="918">
      <formula>IF(RIGHT(TEXT(AE558,"0.#"),1)=".",TRUE,FALSE)</formula>
    </cfRule>
  </conditionalFormatting>
  <conditionalFormatting sqref="AM556">
    <cfRule type="expression" dxfId="1783" priority="915">
      <formula>IF(RIGHT(TEXT(AM556,"0.#"),1)=".",FALSE,TRUE)</formula>
    </cfRule>
    <cfRule type="expression" dxfId="1782" priority="916">
      <formula>IF(RIGHT(TEXT(AM556,"0.#"),1)=".",TRUE,FALSE)</formula>
    </cfRule>
  </conditionalFormatting>
  <conditionalFormatting sqref="AM557">
    <cfRule type="expression" dxfId="1781" priority="913">
      <formula>IF(RIGHT(TEXT(AM557,"0.#"),1)=".",FALSE,TRUE)</formula>
    </cfRule>
    <cfRule type="expression" dxfId="1780" priority="914">
      <formula>IF(RIGHT(TEXT(AM557,"0.#"),1)=".",TRUE,FALSE)</formula>
    </cfRule>
  </conditionalFormatting>
  <conditionalFormatting sqref="AM558">
    <cfRule type="expression" dxfId="1779" priority="911">
      <formula>IF(RIGHT(TEXT(AM558,"0.#"),1)=".",FALSE,TRUE)</formula>
    </cfRule>
    <cfRule type="expression" dxfId="1778" priority="912">
      <formula>IF(RIGHT(TEXT(AM558,"0.#"),1)=".",TRUE,FALSE)</formula>
    </cfRule>
  </conditionalFormatting>
  <conditionalFormatting sqref="AU556">
    <cfRule type="expression" dxfId="1777" priority="909">
      <formula>IF(RIGHT(TEXT(AU556,"0.#"),1)=".",FALSE,TRUE)</formula>
    </cfRule>
    <cfRule type="expression" dxfId="1776" priority="910">
      <formula>IF(RIGHT(TEXT(AU556,"0.#"),1)=".",TRUE,FALSE)</formula>
    </cfRule>
  </conditionalFormatting>
  <conditionalFormatting sqref="AU557">
    <cfRule type="expression" dxfId="1775" priority="907">
      <formula>IF(RIGHT(TEXT(AU557,"0.#"),1)=".",FALSE,TRUE)</formula>
    </cfRule>
    <cfRule type="expression" dxfId="1774" priority="908">
      <formula>IF(RIGHT(TEXT(AU557,"0.#"),1)=".",TRUE,FALSE)</formula>
    </cfRule>
  </conditionalFormatting>
  <conditionalFormatting sqref="AU558">
    <cfRule type="expression" dxfId="1773" priority="905">
      <formula>IF(RIGHT(TEXT(AU558,"0.#"),1)=".",FALSE,TRUE)</formula>
    </cfRule>
    <cfRule type="expression" dxfId="1772" priority="906">
      <formula>IF(RIGHT(TEXT(AU558,"0.#"),1)=".",TRUE,FALSE)</formula>
    </cfRule>
  </conditionalFormatting>
  <conditionalFormatting sqref="AI556">
    <cfRule type="expression" dxfId="1771" priority="903">
      <formula>IF(RIGHT(TEXT(AI556,"0.#"),1)=".",FALSE,TRUE)</formula>
    </cfRule>
    <cfRule type="expression" dxfId="1770" priority="904">
      <formula>IF(RIGHT(TEXT(AI556,"0.#"),1)=".",TRUE,FALSE)</formula>
    </cfRule>
  </conditionalFormatting>
  <conditionalFormatting sqref="AI557">
    <cfRule type="expression" dxfId="1769" priority="901">
      <formula>IF(RIGHT(TEXT(AI557,"0.#"),1)=".",FALSE,TRUE)</formula>
    </cfRule>
    <cfRule type="expression" dxfId="1768" priority="902">
      <formula>IF(RIGHT(TEXT(AI557,"0.#"),1)=".",TRUE,FALSE)</formula>
    </cfRule>
  </conditionalFormatting>
  <conditionalFormatting sqref="AI558">
    <cfRule type="expression" dxfId="1767" priority="899">
      <formula>IF(RIGHT(TEXT(AI558,"0.#"),1)=".",FALSE,TRUE)</formula>
    </cfRule>
    <cfRule type="expression" dxfId="1766" priority="900">
      <formula>IF(RIGHT(TEXT(AI558,"0.#"),1)=".",TRUE,FALSE)</formula>
    </cfRule>
  </conditionalFormatting>
  <conditionalFormatting sqref="AQ557">
    <cfRule type="expression" dxfId="1765" priority="897">
      <formula>IF(RIGHT(TEXT(AQ557,"0.#"),1)=".",FALSE,TRUE)</formula>
    </cfRule>
    <cfRule type="expression" dxfId="1764" priority="898">
      <formula>IF(RIGHT(TEXT(AQ557,"0.#"),1)=".",TRUE,FALSE)</formula>
    </cfRule>
  </conditionalFormatting>
  <conditionalFormatting sqref="AQ558">
    <cfRule type="expression" dxfId="1763" priority="895">
      <formula>IF(RIGHT(TEXT(AQ558,"0.#"),1)=".",FALSE,TRUE)</formula>
    </cfRule>
    <cfRule type="expression" dxfId="1762" priority="896">
      <formula>IF(RIGHT(TEXT(AQ558,"0.#"),1)=".",TRUE,FALSE)</formula>
    </cfRule>
  </conditionalFormatting>
  <conditionalFormatting sqref="AQ556">
    <cfRule type="expression" dxfId="1761" priority="893">
      <formula>IF(RIGHT(TEXT(AQ556,"0.#"),1)=".",FALSE,TRUE)</formula>
    </cfRule>
    <cfRule type="expression" dxfId="1760" priority="894">
      <formula>IF(RIGHT(TEXT(AQ556,"0.#"),1)=".",TRUE,FALSE)</formula>
    </cfRule>
  </conditionalFormatting>
  <conditionalFormatting sqref="AE561">
    <cfRule type="expression" dxfId="1759" priority="891">
      <formula>IF(RIGHT(TEXT(AE561,"0.#"),1)=".",FALSE,TRUE)</formula>
    </cfRule>
    <cfRule type="expression" dxfId="1758" priority="892">
      <formula>IF(RIGHT(TEXT(AE561,"0.#"),1)=".",TRUE,FALSE)</formula>
    </cfRule>
  </conditionalFormatting>
  <conditionalFormatting sqref="AE562">
    <cfRule type="expression" dxfId="1757" priority="889">
      <formula>IF(RIGHT(TEXT(AE562,"0.#"),1)=".",FALSE,TRUE)</formula>
    </cfRule>
    <cfRule type="expression" dxfId="1756" priority="890">
      <formula>IF(RIGHT(TEXT(AE562,"0.#"),1)=".",TRUE,FALSE)</formula>
    </cfRule>
  </conditionalFormatting>
  <conditionalFormatting sqref="AE563">
    <cfRule type="expression" dxfId="1755" priority="887">
      <formula>IF(RIGHT(TEXT(AE563,"0.#"),1)=".",FALSE,TRUE)</formula>
    </cfRule>
    <cfRule type="expression" dxfId="1754" priority="888">
      <formula>IF(RIGHT(TEXT(AE563,"0.#"),1)=".",TRUE,FALSE)</formula>
    </cfRule>
  </conditionalFormatting>
  <conditionalFormatting sqref="AM561">
    <cfRule type="expression" dxfId="1753" priority="885">
      <formula>IF(RIGHT(TEXT(AM561,"0.#"),1)=".",FALSE,TRUE)</formula>
    </cfRule>
    <cfRule type="expression" dxfId="1752" priority="886">
      <formula>IF(RIGHT(TEXT(AM561,"0.#"),1)=".",TRUE,FALSE)</formula>
    </cfRule>
  </conditionalFormatting>
  <conditionalFormatting sqref="AL1102:AO1131">
    <cfRule type="expression" dxfId="1751" priority="2543">
      <formula>IF(AND(AL1102&gt;=0, RIGHT(TEXT(AL1102,"0.#"),1)&lt;&gt;"."),TRUE,FALSE)</formula>
    </cfRule>
    <cfRule type="expression" dxfId="1750" priority="2544">
      <formula>IF(AND(AL1102&gt;=0, RIGHT(TEXT(AL1102,"0.#"),1)="."),TRUE,FALSE)</formula>
    </cfRule>
    <cfRule type="expression" dxfId="1749" priority="2545">
      <formula>IF(AND(AL1102&lt;0, RIGHT(TEXT(AL1102,"0.#"),1)&lt;&gt;"."),TRUE,FALSE)</formula>
    </cfRule>
    <cfRule type="expression" dxfId="1748" priority="2546">
      <formula>IF(AND(AL1102&lt;0, RIGHT(TEXT(AL1102,"0.#"),1)="."),TRUE,FALSE)</formula>
    </cfRule>
  </conditionalFormatting>
  <conditionalFormatting sqref="Y1102:Y1131">
    <cfRule type="expression" dxfId="1747" priority="2541">
      <formula>IF(RIGHT(TEXT(Y1102,"0.#"),1)=".",FALSE,TRUE)</formula>
    </cfRule>
    <cfRule type="expression" dxfId="1746" priority="2542">
      <formula>IF(RIGHT(TEXT(Y1102,"0.#"),1)=".",TRUE,FALSE)</formula>
    </cfRule>
  </conditionalFormatting>
  <conditionalFormatting sqref="AI562">
    <cfRule type="expression" dxfId="1745" priority="871">
      <formula>IF(RIGHT(TEXT(AI562,"0.#"),1)=".",FALSE,TRUE)</formula>
    </cfRule>
    <cfRule type="expression" dxfId="1744" priority="872">
      <formula>IF(RIGHT(TEXT(AI562,"0.#"),1)=".",TRUE,FALSE)</formula>
    </cfRule>
  </conditionalFormatting>
  <conditionalFormatting sqref="AQ553">
    <cfRule type="expression" dxfId="1743" priority="925">
      <formula>IF(RIGHT(TEXT(AQ553,"0.#"),1)=".",FALSE,TRUE)</formula>
    </cfRule>
    <cfRule type="expression" dxfId="1742" priority="926">
      <formula>IF(RIGHT(TEXT(AQ553,"0.#"),1)=".",TRUE,FALSE)</formula>
    </cfRule>
  </conditionalFormatting>
  <conditionalFormatting sqref="AI552">
    <cfRule type="expression" dxfId="1741" priority="931">
      <formula>IF(RIGHT(TEXT(AI552,"0.#"),1)=".",FALSE,TRUE)</formula>
    </cfRule>
    <cfRule type="expression" dxfId="1740" priority="932">
      <formula>IF(RIGHT(TEXT(AI552,"0.#"),1)=".",TRUE,FALSE)</formula>
    </cfRule>
  </conditionalFormatting>
  <conditionalFormatting sqref="AU552">
    <cfRule type="expression" dxfId="1739" priority="937">
      <formula>IF(RIGHT(TEXT(AU552,"0.#"),1)=".",FALSE,TRUE)</formula>
    </cfRule>
    <cfRule type="expression" dxfId="1738" priority="938">
      <formula>IF(RIGHT(TEXT(AU552,"0.#"),1)=".",TRUE,FALSE)</formula>
    </cfRule>
  </conditionalFormatting>
  <conditionalFormatting sqref="AM552">
    <cfRule type="expression" dxfId="1737" priority="943">
      <formula>IF(RIGHT(TEXT(AM552,"0.#"),1)=".",FALSE,TRUE)</formula>
    </cfRule>
    <cfRule type="expression" dxfId="1736" priority="944">
      <formula>IF(RIGHT(TEXT(AM552,"0.#"),1)=".",TRUE,FALSE)</formula>
    </cfRule>
  </conditionalFormatting>
  <conditionalFormatting sqref="AE552">
    <cfRule type="expression" dxfId="1735" priority="949">
      <formula>IF(RIGHT(TEXT(AE552,"0.#"),1)=".",FALSE,TRUE)</formula>
    </cfRule>
    <cfRule type="expression" dxfId="1734" priority="950">
      <formula>IF(RIGHT(TEXT(AE552,"0.#"),1)=".",TRUE,FALSE)</formula>
    </cfRule>
  </conditionalFormatting>
  <conditionalFormatting sqref="AQ548">
    <cfRule type="expression" dxfId="1733" priority="955">
      <formula>IF(RIGHT(TEXT(AQ548,"0.#"),1)=".",FALSE,TRUE)</formula>
    </cfRule>
    <cfRule type="expression" dxfId="1732" priority="956">
      <formula>IF(RIGHT(TEXT(AQ548,"0.#"),1)=".",TRUE,FALSE)</formula>
    </cfRule>
  </conditionalFormatting>
  <conditionalFormatting sqref="AE492">
    <cfRule type="expression" dxfId="1731" priority="1281">
      <formula>IF(RIGHT(TEXT(AE492,"0.#"),1)=".",FALSE,TRUE)</formula>
    </cfRule>
    <cfRule type="expression" dxfId="1730" priority="1282">
      <formula>IF(RIGHT(TEXT(AE492,"0.#"),1)=".",TRUE,FALSE)</formula>
    </cfRule>
  </conditionalFormatting>
  <conditionalFormatting sqref="AE493">
    <cfRule type="expression" dxfId="1729" priority="1279">
      <formula>IF(RIGHT(TEXT(AE493,"0.#"),1)=".",FALSE,TRUE)</formula>
    </cfRule>
    <cfRule type="expression" dxfId="1728" priority="1280">
      <formula>IF(RIGHT(TEXT(AE493,"0.#"),1)=".",TRUE,FALSE)</formula>
    </cfRule>
  </conditionalFormatting>
  <conditionalFormatting sqref="AE494">
    <cfRule type="expression" dxfId="1727" priority="1277">
      <formula>IF(RIGHT(TEXT(AE494,"0.#"),1)=".",FALSE,TRUE)</formula>
    </cfRule>
    <cfRule type="expression" dxfId="1726" priority="1278">
      <formula>IF(RIGHT(TEXT(AE494,"0.#"),1)=".",TRUE,FALSE)</formula>
    </cfRule>
  </conditionalFormatting>
  <conditionalFormatting sqref="AM492">
    <cfRule type="expression" dxfId="1725" priority="1275">
      <formula>IF(RIGHT(TEXT(AM492,"0.#"),1)=".",FALSE,TRUE)</formula>
    </cfRule>
    <cfRule type="expression" dxfId="1724" priority="1276">
      <formula>IF(RIGHT(TEXT(AM492,"0.#"),1)=".",TRUE,FALSE)</formula>
    </cfRule>
  </conditionalFormatting>
  <conditionalFormatting sqref="AM493">
    <cfRule type="expression" dxfId="1723" priority="1273">
      <formula>IF(RIGHT(TEXT(AM493,"0.#"),1)=".",FALSE,TRUE)</formula>
    </cfRule>
    <cfRule type="expression" dxfId="1722" priority="1274">
      <formula>IF(RIGHT(TEXT(AM493,"0.#"),1)=".",TRUE,FALSE)</formula>
    </cfRule>
  </conditionalFormatting>
  <conditionalFormatting sqref="AQ493">
    <cfRule type="expression" dxfId="1721" priority="1257">
      <formula>IF(RIGHT(TEXT(AQ493,"0.#"),1)=".",FALSE,TRUE)</formula>
    </cfRule>
    <cfRule type="expression" dxfId="1720" priority="1258">
      <formula>IF(RIGHT(TEXT(AQ493,"0.#"),1)=".",TRUE,FALSE)</formula>
    </cfRule>
  </conditionalFormatting>
  <conditionalFormatting sqref="AI493">
    <cfRule type="expression" dxfId="1719" priority="1261">
      <formula>IF(RIGHT(TEXT(AI493,"0.#"),1)=".",FALSE,TRUE)</formula>
    </cfRule>
    <cfRule type="expression" dxfId="1718" priority="1262">
      <formula>IF(RIGHT(TEXT(AI493,"0.#"),1)=".",TRUE,FALSE)</formula>
    </cfRule>
  </conditionalFormatting>
  <conditionalFormatting sqref="AI494">
    <cfRule type="expression" dxfId="1717" priority="1259">
      <formula>IF(RIGHT(TEXT(AI494,"0.#"),1)=".",FALSE,TRUE)</formula>
    </cfRule>
    <cfRule type="expression" dxfId="1716" priority="1260">
      <formula>IF(RIGHT(TEXT(AI494,"0.#"),1)=".",TRUE,FALSE)</formula>
    </cfRule>
  </conditionalFormatting>
  <conditionalFormatting sqref="AM494">
    <cfRule type="expression" dxfId="1715" priority="1271">
      <formula>IF(RIGHT(TEXT(AM494,"0.#"),1)=".",FALSE,TRUE)</formula>
    </cfRule>
    <cfRule type="expression" dxfId="1714" priority="1272">
      <formula>IF(RIGHT(TEXT(AM494,"0.#"),1)=".",TRUE,FALSE)</formula>
    </cfRule>
  </conditionalFormatting>
  <conditionalFormatting sqref="AQ494">
    <cfRule type="expression" dxfId="1713" priority="1255">
      <formula>IF(RIGHT(TEXT(AQ494,"0.#"),1)=".",FALSE,TRUE)</formula>
    </cfRule>
    <cfRule type="expression" dxfId="1712" priority="1256">
      <formula>IF(RIGHT(TEXT(AQ494,"0.#"),1)=".",TRUE,FALSE)</formula>
    </cfRule>
  </conditionalFormatting>
  <conditionalFormatting sqref="AQ492">
    <cfRule type="expression" dxfId="1711" priority="1253">
      <formula>IF(RIGHT(TEXT(AQ492,"0.#"),1)=".",FALSE,TRUE)</formula>
    </cfRule>
    <cfRule type="expression" dxfId="1710" priority="1254">
      <formula>IF(RIGHT(TEXT(AQ492,"0.#"),1)=".",TRUE,FALSE)</formula>
    </cfRule>
  </conditionalFormatting>
  <conditionalFormatting sqref="AU494">
    <cfRule type="expression" dxfId="1709" priority="1265">
      <formula>IF(RIGHT(TEXT(AU494,"0.#"),1)=".",FALSE,TRUE)</formula>
    </cfRule>
    <cfRule type="expression" dxfId="1708" priority="1266">
      <formula>IF(RIGHT(TEXT(AU494,"0.#"),1)=".",TRUE,FALSE)</formula>
    </cfRule>
  </conditionalFormatting>
  <conditionalFormatting sqref="AU492">
    <cfRule type="expression" dxfId="1707" priority="1269">
      <formula>IF(RIGHT(TEXT(AU492,"0.#"),1)=".",FALSE,TRUE)</formula>
    </cfRule>
    <cfRule type="expression" dxfId="1706" priority="1270">
      <formula>IF(RIGHT(TEXT(AU492,"0.#"),1)=".",TRUE,FALSE)</formula>
    </cfRule>
  </conditionalFormatting>
  <conditionalFormatting sqref="AU493">
    <cfRule type="expression" dxfId="1705" priority="1267">
      <formula>IF(RIGHT(TEXT(AU493,"0.#"),1)=".",FALSE,TRUE)</formula>
    </cfRule>
    <cfRule type="expression" dxfId="1704" priority="1268">
      <formula>IF(RIGHT(TEXT(AU493,"0.#"),1)=".",TRUE,FALSE)</formula>
    </cfRule>
  </conditionalFormatting>
  <conditionalFormatting sqref="AU583">
    <cfRule type="expression" dxfId="1703" priority="785">
      <formula>IF(RIGHT(TEXT(AU583,"0.#"),1)=".",FALSE,TRUE)</formula>
    </cfRule>
    <cfRule type="expression" dxfId="1702" priority="786">
      <formula>IF(RIGHT(TEXT(AU583,"0.#"),1)=".",TRUE,FALSE)</formula>
    </cfRule>
  </conditionalFormatting>
  <conditionalFormatting sqref="AI492">
    <cfRule type="expression" dxfId="1701" priority="1263">
      <formula>IF(RIGHT(TEXT(AI492,"0.#"),1)=".",FALSE,TRUE)</formula>
    </cfRule>
    <cfRule type="expression" dxfId="1700" priority="1264">
      <formula>IF(RIGHT(TEXT(AI492,"0.#"),1)=".",TRUE,FALSE)</formula>
    </cfRule>
  </conditionalFormatting>
  <conditionalFormatting sqref="AU582">
    <cfRule type="expression" dxfId="1699" priority="787">
      <formula>IF(RIGHT(TEXT(AU582,"0.#"),1)=".",FALSE,TRUE)</formula>
    </cfRule>
    <cfRule type="expression" dxfId="1698" priority="788">
      <formula>IF(RIGHT(TEXT(AU582,"0.#"),1)=".",TRUE,FALSE)</formula>
    </cfRule>
  </conditionalFormatting>
  <conditionalFormatting sqref="AI583">
    <cfRule type="expression" dxfId="1697" priority="779">
      <formula>IF(RIGHT(TEXT(AI583,"0.#"),1)=".",FALSE,TRUE)</formula>
    </cfRule>
    <cfRule type="expression" dxfId="1696" priority="780">
      <formula>IF(RIGHT(TEXT(AI583,"0.#"),1)=".",TRUE,FALSE)</formula>
    </cfRule>
  </conditionalFormatting>
  <conditionalFormatting sqref="AI581">
    <cfRule type="expression" dxfId="1695" priority="783">
      <formula>IF(RIGHT(TEXT(AI581,"0.#"),1)=".",FALSE,TRUE)</formula>
    </cfRule>
    <cfRule type="expression" dxfId="1694" priority="784">
      <formula>IF(RIGHT(TEXT(AI581,"0.#"),1)=".",TRUE,FALSE)</formula>
    </cfRule>
  </conditionalFormatting>
  <conditionalFormatting sqref="AI582">
    <cfRule type="expression" dxfId="1693" priority="781">
      <formula>IF(RIGHT(TEXT(AI582,"0.#"),1)=".",FALSE,TRUE)</formula>
    </cfRule>
    <cfRule type="expression" dxfId="1692" priority="782">
      <formula>IF(RIGHT(TEXT(AI582,"0.#"),1)=".",TRUE,FALSE)</formula>
    </cfRule>
  </conditionalFormatting>
  <conditionalFormatting sqref="AE499">
    <cfRule type="expression" dxfId="1691" priority="1247">
      <formula>IF(RIGHT(TEXT(AE499,"0.#"),1)=".",FALSE,TRUE)</formula>
    </cfRule>
    <cfRule type="expression" dxfId="1690" priority="1248">
      <formula>IF(RIGHT(TEXT(AE499,"0.#"),1)=".",TRUE,FALSE)</formula>
    </cfRule>
  </conditionalFormatting>
  <conditionalFormatting sqref="AE497">
    <cfRule type="expression" dxfId="1689" priority="1251">
      <formula>IF(RIGHT(TEXT(AE497,"0.#"),1)=".",FALSE,TRUE)</formula>
    </cfRule>
    <cfRule type="expression" dxfId="1688" priority="1252">
      <formula>IF(RIGHT(TEXT(AE497,"0.#"),1)=".",TRUE,FALSE)</formula>
    </cfRule>
  </conditionalFormatting>
  <conditionalFormatting sqref="AE498">
    <cfRule type="expression" dxfId="1687" priority="1249">
      <formula>IF(RIGHT(TEXT(AE498,"0.#"),1)=".",FALSE,TRUE)</formula>
    </cfRule>
    <cfRule type="expression" dxfId="1686" priority="1250">
      <formula>IF(RIGHT(TEXT(AE498,"0.#"),1)=".",TRUE,FALSE)</formula>
    </cfRule>
  </conditionalFormatting>
  <conditionalFormatting sqref="AM499">
    <cfRule type="expression" dxfId="1685" priority="1241">
      <formula>IF(RIGHT(TEXT(AM499,"0.#"),1)=".",FALSE,TRUE)</formula>
    </cfRule>
    <cfRule type="expression" dxfId="1684" priority="1242">
      <formula>IF(RIGHT(TEXT(AM499,"0.#"),1)=".",TRUE,FALSE)</formula>
    </cfRule>
  </conditionalFormatting>
  <conditionalFormatting sqref="AM497">
    <cfRule type="expression" dxfId="1683" priority="1245">
      <formula>IF(RIGHT(TEXT(AM497,"0.#"),1)=".",FALSE,TRUE)</formula>
    </cfRule>
    <cfRule type="expression" dxfId="1682" priority="1246">
      <formula>IF(RIGHT(TEXT(AM497,"0.#"),1)=".",TRUE,FALSE)</formula>
    </cfRule>
  </conditionalFormatting>
  <conditionalFormatting sqref="AM498">
    <cfRule type="expression" dxfId="1681" priority="1243">
      <formula>IF(RIGHT(TEXT(AM498,"0.#"),1)=".",FALSE,TRUE)</formula>
    </cfRule>
    <cfRule type="expression" dxfId="1680" priority="1244">
      <formula>IF(RIGHT(TEXT(AM498,"0.#"),1)=".",TRUE,FALSE)</formula>
    </cfRule>
  </conditionalFormatting>
  <conditionalFormatting sqref="AU499">
    <cfRule type="expression" dxfId="1679" priority="1235">
      <formula>IF(RIGHT(TEXT(AU499,"0.#"),1)=".",FALSE,TRUE)</formula>
    </cfRule>
    <cfRule type="expression" dxfId="1678" priority="1236">
      <formula>IF(RIGHT(TEXT(AU499,"0.#"),1)=".",TRUE,FALSE)</formula>
    </cfRule>
  </conditionalFormatting>
  <conditionalFormatting sqref="AU497">
    <cfRule type="expression" dxfId="1677" priority="1239">
      <formula>IF(RIGHT(TEXT(AU497,"0.#"),1)=".",FALSE,TRUE)</formula>
    </cfRule>
    <cfRule type="expression" dxfId="1676" priority="1240">
      <formula>IF(RIGHT(TEXT(AU497,"0.#"),1)=".",TRUE,FALSE)</formula>
    </cfRule>
  </conditionalFormatting>
  <conditionalFormatting sqref="AU498">
    <cfRule type="expression" dxfId="1675" priority="1237">
      <formula>IF(RIGHT(TEXT(AU498,"0.#"),1)=".",FALSE,TRUE)</formula>
    </cfRule>
    <cfRule type="expression" dxfId="1674" priority="1238">
      <formula>IF(RIGHT(TEXT(AU498,"0.#"),1)=".",TRUE,FALSE)</formula>
    </cfRule>
  </conditionalFormatting>
  <conditionalFormatting sqref="AI499">
    <cfRule type="expression" dxfId="1673" priority="1229">
      <formula>IF(RIGHT(TEXT(AI499,"0.#"),1)=".",FALSE,TRUE)</formula>
    </cfRule>
    <cfRule type="expression" dxfId="1672" priority="1230">
      <formula>IF(RIGHT(TEXT(AI499,"0.#"),1)=".",TRUE,FALSE)</formula>
    </cfRule>
  </conditionalFormatting>
  <conditionalFormatting sqref="AI497">
    <cfRule type="expression" dxfId="1671" priority="1233">
      <formula>IF(RIGHT(TEXT(AI497,"0.#"),1)=".",FALSE,TRUE)</formula>
    </cfRule>
    <cfRule type="expression" dxfId="1670" priority="1234">
      <formula>IF(RIGHT(TEXT(AI497,"0.#"),1)=".",TRUE,FALSE)</formula>
    </cfRule>
  </conditionalFormatting>
  <conditionalFormatting sqref="AI498">
    <cfRule type="expression" dxfId="1669" priority="1231">
      <formula>IF(RIGHT(TEXT(AI498,"0.#"),1)=".",FALSE,TRUE)</formula>
    </cfRule>
    <cfRule type="expression" dxfId="1668" priority="1232">
      <formula>IF(RIGHT(TEXT(AI498,"0.#"),1)=".",TRUE,FALSE)</formula>
    </cfRule>
  </conditionalFormatting>
  <conditionalFormatting sqref="AQ497">
    <cfRule type="expression" dxfId="1667" priority="1223">
      <formula>IF(RIGHT(TEXT(AQ497,"0.#"),1)=".",FALSE,TRUE)</formula>
    </cfRule>
    <cfRule type="expression" dxfId="1666" priority="1224">
      <formula>IF(RIGHT(TEXT(AQ497,"0.#"),1)=".",TRUE,FALSE)</formula>
    </cfRule>
  </conditionalFormatting>
  <conditionalFormatting sqref="AQ498">
    <cfRule type="expression" dxfId="1665" priority="1227">
      <formula>IF(RIGHT(TEXT(AQ498,"0.#"),1)=".",FALSE,TRUE)</formula>
    </cfRule>
    <cfRule type="expression" dxfId="1664" priority="1228">
      <formula>IF(RIGHT(TEXT(AQ498,"0.#"),1)=".",TRUE,FALSE)</formula>
    </cfRule>
  </conditionalFormatting>
  <conditionalFormatting sqref="AQ499">
    <cfRule type="expression" dxfId="1663" priority="1225">
      <formula>IF(RIGHT(TEXT(AQ499,"0.#"),1)=".",FALSE,TRUE)</formula>
    </cfRule>
    <cfRule type="expression" dxfId="1662" priority="1226">
      <formula>IF(RIGHT(TEXT(AQ499,"0.#"),1)=".",TRUE,FALSE)</formula>
    </cfRule>
  </conditionalFormatting>
  <conditionalFormatting sqref="AE504">
    <cfRule type="expression" dxfId="1661" priority="1217">
      <formula>IF(RIGHT(TEXT(AE504,"0.#"),1)=".",FALSE,TRUE)</formula>
    </cfRule>
    <cfRule type="expression" dxfId="1660" priority="1218">
      <formula>IF(RIGHT(TEXT(AE504,"0.#"),1)=".",TRUE,FALSE)</formula>
    </cfRule>
  </conditionalFormatting>
  <conditionalFormatting sqref="AE502">
    <cfRule type="expression" dxfId="1659" priority="1221">
      <formula>IF(RIGHT(TEXT(AE502,"0.#"),1)=".",FALSE,TRUE)</formula>
    </cfRule>
    <cfRule type="expression" dxfId="1658" priority="1222">
      <formula>IF(RIGHT(TEXT(AE502,"0.#"),1)=".",TRUE,FALSE)</formula>
    </cfRule>
  </conditionalFormatting>
  <conditionalFormatting sqref="AE503">
    <cfRule type="expression" dxfId="1657" priority="1219">
      <formula>IF(RIGHT(TEXT(AE503,"0.#"),1)=".",FALSE,TRUE)</formula>
    </cfRule>
    <cfRule type="expression" dxfId="1656" priority="1220">
      <formula>IF(RIGHT(TEXT(AE503,"0.#"),1)=".",TRUE,FALSE)</formula>
    </cfRule>
  </conditionalFormatting>
  <conditionalFormatting sqref="AM504">
    <cfRule type="expression" dxfId="1655" priority="1211">
      <formula>IF(RIGHT(TEXT(AM504,"0.#"),1)=".",FALSE,TRUE)</formula>
    </cfRule>
    <cfRule type="expression" dxfId="1654" priority="1212">
      <formula>IF(RIGHT(TEXT(AM504,"0.#"),1)=".",TRUE,FALSE)</formula>
    </cfRule>
  </conditionalFormatting>
  <conditionalFormatting sqref="AM502">
    <cfRule type="expression" dxfId="1653" priority="1215">
      <formula>IF(RIGHT(TEXT(AM502,"0.#"),1)=".",FALSE,TRUE)</formula>
    </cfRule>
    <cfRule type="expression" dxfId="1652" priority="1216">
      <formula>IF(RIGHT(TEXT(AM502,"0.#"),1)=".",TRUE,FALSE)</formula>
    </cfRule>
  </conditionalFormatting>
  <conditionalFormatting sqref="AM503">
    <cfRule type="expression" dxfId="1651" priority="1213">
      <formula>IF(RIGHT(TEXT(AM503,"0.#"),1)=".",FALSE,TRUE)</formula>
    </cfRule>
    <cfRule type="expression" dxfId="1650" priority="1214">
      <formula>IF(RIGHT(TEXT(AM503,"0.#"),1)=".",TRUE,FALSE)</formula>
    </cfRule>
  </conditionalFormatting>
  <conditionalFormatting sqref="AU504">
    <cfRule type="expression" dxfId="1649" priority="1205">
      <formula>IF(RIGHT(TEXT(AU504,"0.#"),1)=".",FALSE,TRUE)</formula>
    </cfRule>
    <cfRule type="expression" dxfId="1648" priority="1206">
      <formula>IF(RIGHT(TEXT(AU504,"0.#"),1)=".",TRUE,FALSE)</formula>
    </cfRule>
  </conditionalFormatting>
  <conditionalFormatting sqref="AU502">
    <cfRule type="expression" dxfId="1647" priority="1209">
      <formula>IF(RIGHT(TEXT(AU502,"0.#"),1)=".",FALSE,TRUE)</formula>
    </cfRule>
    <cfRule type="expression" dxfId="1646" priority="1210">
      <formula>IF(RIGHT(TEXT(AU502,"0.#"),1)=".",TRUE,FALSE)</formula>
    </cfRule>
  </conditionalFormatting>
  <conditionalFormatting sqref="AU503">
    <cfRule type="expression" dxfId="1645" priority="1207">
      <formula>IF(RIGHT(TEXT(AU503,"0.#"),1)=".",FALSE,TRUE)</formula>
    </cfRule>
    <cfRule type="expression" dxfId="1644" priority="1208">
      <formula>IF(RIGHT(TEXT(AU503,"0.#"),1)=".",TRUE,FALSE)</formula>
    </cfRule>
  </conditionalFormatting>
  <conditionalFormatting sqref="AI504">
    <cfRule type="expression" dxfId="1643" priority="1199">
      <formula>IF(RIGHT(TEXT(AI504,"0.#"),1)=".",FALSE,TRUE)</formula>
    </cfRule>
    <cfRule type="expression" dxfId="1642" priority="1200">
      <formula>IF(RIGHT(TEXT(AI504,"0.#"),1)=".",TRUE,FALSE)</formula>
    </cfRule>
  </conditionalFormatting>
  <conditionalFormatting sqref="AI502">
    <cfRule type="expression" dxfId="1641" priority="1203">
      <formula>IF(RIGHT(TEXT(AI502,"0.#"),1)=".",FALSE,TRUE)</formula>
    </cfRule>
    <cfRule type="expression" dxfId="1640" priority="1204">
      <formula>IF(RIGHT(TEXT(AI502,"0.#"),1)=".",TRUE,FALSE)</formula>
    </cfRule>
  </conditionalFormatting>
  <conditionalFormatting sqref="AI503">
    <cfRule type="expression" dxfId="1639" priority="1201">
      <formula>IF(RIGHT(TEXT(AI503,"0.#"),1)=".",FALSE,TRUE)</formula>
    </cfRule>
    <cfRule type="expression" dxfId="1638" priority="1202">
      <formula>IF(RIGHT(TEXT(AI503,"0.#"),1)=".",TRUE,FALSE)</formula>
    </cfRule>
  </conditionalFormatting>
  <conditionalFormatting sqref="AQ502">
    <cfRule type="expression" dxfId="1637" priority="1193">
      <formula>IF(RIGHT(TEXT(AQ502,"0.#"),1)=".",FALSE,TRUE)</formula>
    </cfRule>
    <cfRule type="expression" dxfId="1636" priority="1194">
      <formula>IF(RIGHT(TEXT(AQ502,"0.#"),1)=".",TRUE,FALSE)</formula>
    </cfRule>
  </conditionalFormatting>
  <conditionalFormatting sqref="AQ503">
    <cfRule type="expression" dxfId="1635" priority="1197">
      <formula>IF(RIGHT(TEXT(AQ503,"0.#"),1)=".",FALSE,TRUE)</formula>
    </cfRule>
    <cfRule type="expression" dxfId="1634" priority="1198">
      <formula>IF(RIGHT(TEXT(AQ503,"0.#"),1)=".",TRUE,FALSE)</formula>
    </cfRule>
  </conditionalFormatting>
  <conditionalFormatting sqref="AQ504">
    <cfRule type="expression" dxfId="1633" priority="1195">
      <formula>IF(RIGHT(TEXT(AQ504,"0.#"),1)=".",FALSE,TRUE)</formula>
    </cfRule>
    <cfRule type="expression" dxfId="1632" priority="1196">
      <formula>IF(RIGHT(TEXT(AQ504,"0.#"),1)=".",TRUE,FALSE)</formula>
    </cfRule>
  </conditionalFormatting>
  <conditionalFormatting sqref="AE509">
    <cfRule type="expression" dxfId="1631" priority="1187">
      <formula>IF(RIGHT(TEXT(AE509,"0.#"),1)=".",FALSE,TRUE)</formula>
    </cfRule>
    <cfRule type="expression" dxfId="1630" priority="1188">
      <formula>IF(RIGHT(TEXT(AE509,"0.#"),1)=".",TRUE,FALSE)</formula>
    </cfRule>
  </conditionalFormatting>
  <conditionalFormatting sqref="AE507">
    <cfRule type="expression" dxfId="1629" priority="1191">
      <formula>IF(RIGHT(TEXT(AE507,"0.#"),1)=".",FALSE,TRUE)</formula>
    </cfRule>
    <cfRule type="expression" dxfId="1628" priority="1192">
      <formula>IF(RIGHT(TEXT(AE507,"0.#"),1)=".",TRUE,FALSE)</formula>
    </cfRule>
  </conditionalFormatting>
  <conditionalFormatting sqref="AE508">
    <cfRule type="expression" dxfId="1627" priority="1189">
      <formula>IF(RIGHT(TEXT(AE508,"0.#"),1)=".",FALSE,TRUE)</formula>
    </cfRule>
    <cfRule type="expression" dxfId="1626" priority="1190">
      <formula>IF(RIGHT(TEXT(AE508,"0.#"),1)=".",TRUE,FALSE)</formula>
    </cfRule>
  </conditionalFormatting>
  <conditionalFormatting sqref="AM509">
    <cfRule type="expression" dxfId="1625" priority="1181">
      <formula>IF(RIGHT(TEXT(AM509,"0.#"),1)=".",FALSE,TRUE)</formula>
    </cfRule>
    <cfRule type="expression" dxfId="1624" priority="1182">
      <formula>IF(RIGHT(TEXT(AM509,"0.#"),1)=".",TRUE,FALSE)</formula>
    </cfRule>
  </conditionalFormatting>
  <conditionalFormatting sqref="AM507">
    <cfRule type="expression" dxfId="1623" priority="1185">
      <formula>IF(RIGHT(TEXT(AM507,"0.#"),1)=".",FALSE,TRUE)</formula>
    </cfRule>
    <cfRule type="expression" dxfId="1622" priority="1186">
      <formula>IF(RIGHT(TEXT(AM507,"0.#"),1)=".",TRUE,FALSE)</formula>
    </cfRule>
  </conditionalFormatting>
  <conditionalFormatting sqref="AM508">
    <cfRule type="expression" dxfId="1621" priority="1183">
      <formula>IF(RIGHT(TEXT(AM508,"0.#"),1)=".",FALSE,TRUE)</formula>
    </cfRule>
    <cfRule type="expression" dxfId="1620" priority="1184">
      <formula>IF(RIGHT(TEXT(AM508,"0.#"),1)=".",TRUE,FALSE)</formula>
    </cfRule>
  </conditionalFormatting>
  <conditionalFormatting sqref="AU509">
    <cfRule type="expression" dxfId="1619" priority="1175">
      <formula>IF(RIGHT(TEXT(AU509,"0.#"),1)=".",FALSE,TRUE)</formula>
    </cfRule>
    <cfRule type="expression" dxfId="1618" priority="1176">
      <formula>IF(RIGHT(TEXT(AU509,"0.#"),1)=".",TRUE,FALSE)</formula>
    </cfRule>
  </conditionalFormatting>
  <conditionalFormatting sqref="AU507">
    <cfRule type="expression" dxfId="1617" priority="1179">
      <formula>IF(RIGHT(TEXT(AU507,"0.#"),1)=".",FALSE,TRUE)</formula>
    </cfRule>
    <cfRule type="expression" dxfId="1616" priority="1180">
      <formula>IF(RIGHT(TEXT(AU507,"0.#"),1)=".",TRUE,FALSE)</formula>
    </cfRule>
  </conditionalFormatting>
  <conditionalFormatting sqref="AU508">
    <cfRule type="expression" dxfId="1615" priority="1177">
      <formula>IF(RIGHT(TEXT(AU508,"0.#"),1)=".",FALSE,TRUE)</formula>
    </cfRule>
    <cfRule type="expression" dxfId="1614" priority="1178">
      <formula>IF(RIGHT(TEXT(AU508,"0.#"),1)=".",TRUE,FALSE)</formula>
    </cfRule>
  </conditionalFormatting>
  <conditionalFormatting sqref="AI509">
    <cfRule type="expression" dxfId="1613" priority="1169">
      <formula>IF(RIGHT(TEXT(AI509,"0.#"),1)=".",FALSE,TRUE)</formula>
    </cfRule>
    <cfRule type="expression" dxfId="1612" priority="1170">
      <formula>IF(RIGHT(TEXT(AI509,"0.#"),1)=".",TRUE,FALSE)</formula>
    </cfRule>
  </conditionalFormatting>
  <conditionalFormatting sqref="AI507">
    <cfRule type="expression" dxfId="1611" priority="1173">
      <formula>IF(RIGHT(TEXT(AI507,"0.#"),1)=".",FALSE,TRUE)</formula>
    </cfRule>
    <cfRule type="expression" dxfId="1610" priority="1174">
      <formula>IF(RIGHT(TEXT(AI507,"0.#"),1)=".",TRUE,FALSE)</formula>
    </cfRule>
  </conditionalFormatting>
  <conditionalFormatting sqref="AI508">
    <cfRule type="expression" dxfId="1609" priority="1171">
      <formula>IF(RIGHT(TEXT(AI508,"0.#"),1)=".",FALSE,TRUE)</formula>
    </cfRule>
    <cfRule type="expression" dxfId="1608" priority="1172">
      <formula>IF(RIGHT(TEXT(AI508,"0.#"),1)=".",TRUE,FALSE)</formula>
    </cfRule>
  </conditionalFormatting>
  <conditionalFormatting sqref="AQ507">
    <cfRule type="expression" dxfId="1607" priority="1163">
      <formula>IF(RIGHT(TEXT(AQ507,"0.#"),1)=".",FALSE,TRUE)</formula>
    </cfRule>
    <cfRule type="expression" dxfId="1606" priority="1164">
      <formula>IF(RIGHT(TEXT(AQ507,"0.#"),1)=".",TRUE,FALSE)</formula>
    </cfRule>
  </conditionalFormatting>
  <conditionalFormatting sqref="AQ508">
    <cfRule type="expression" dxfId="1605" priority="1167">
      <formula>IF(RIGHT(TEXT(AQ508,"0.#"),1)=".",FALSE,TRUE)</formula>
    </cfRule>
    <cfRule type="expression" dxfId="1604" priority="1168">
      <formula>IF(RIGHT(TEXT(AQ508,"0.#"),1)=".",TRUE,FALSE)</formula>
    </cfRule>
  </conditionalFormatting>
  <conditionalFormatting sqref="AQ509">
    <cfRule type="expression" dxfId="1603" priority="1165">
      <formula>IF(RIGHT(TEXT(AQ509,"0.#"),1)=".",FALSE,TRUE)</formula>
    </cfRule>
    <cfRule type="expression" dxfId="1602" priority="1166">
      <formula>IF(RIGHT(TEXT(AQ509,"0.#"),1)=".",TRUE,FALSE)</formula>
    </cfRule>
  </conditionalFormatting>
  <conditionalFormatting sqref="AE465">
    <cfRule type="expression" dxfId="1601" priority="1457">
      <formula>IF(RIGHT(TEXT(AE465,"0.#"),1)=".",FALSE,TRUE)</formula>
    </cfRule>
    <cfRule type="expression" dxfId="1600" priority="1458">
      <formula>IF(RIGHT(TEXT(AE465,"0.#"),1)=".",TRUE,FALSE)</formula>
    </cfRule>
  </conditionalFormatting>
  <conditionalFormatting sqref="AE463">
    <cfRule type="expression" dxfId="1599" priority="1461">
      <formula>IF(RIGHT(TEXT(AE463,"0.#"),1)=".",FALSE,TRUE)</formula>
    </cfRule>
    <cfRule type="expression" dxfId="1598" priority="1462">
      <formula>IF(RIGHT(TEXT(AE463,"0.#"),1)=".",TRUE,FALSE)</formula>
    </cfRule>
  </conditionalFormatting>
  <conditionalFormatting sqref="AE464">
    <cfRule type="expression" dxfId="1597" priority="1459">
      <formula>IF(RIGHT(TEXT(AE464,"0.#"),1)=".",FALSE,TRUE)</formula>
    </cfRule>
    <cfRule type="expression" dxfId="1596" priority="1460">
      <formula>IF(RIGHT(TEXT(AE464,"0.#"),1)=".",TRUE,FALSE)</formula>
    </cfRule>
  </conditionalFormatting>
  <conditionalFormatting sqref="AM465">
    <cfRule type="expression" dxfId="1595" priority="1451">
      <formula>IF(RIGHT(TEXT(AM465,"0.#"),1)=".",FALSE,TRUE)</formula>
    </cfRule>
    <cfRule type="expression" dxfId="1594" priority="1452">
      <formula>IF(RIGHT(TEXT(AM465,"0.#"),1)=".",TRUE,FALSE)</formula>
    </cfRule>
  </conditionalFormatting>
  <conditionalFormatting sqref="AM463">
    <cfRule type="expression" dxfId="1593" priority="1455">
      <formula>IF(RIGHT(TEXT(AM463,"0.#"),1)=".",FALSE,TRUE)</formula>
    </cfRule>
    <cfRule type="expression" dxfId="1592" priority="1456">
      <formula>IF(RIGHT(TEXT(AM463,"0.#"),1)=".",TRUE,FALSE)</formula>
    </cfRule>
  </conditionalFormatting>
  <conditionalFormatting sqref="AM464">
    <cfRule type="expression" dxfId="1591" priority="1453">
      <formula>IF(RIGHT(TEXT(AM464,"0.#"),1)=".",FALSE,TRUE)</formula>
    </cfRule>
    <cfRule type="expression" dxfId="1590" priority="1454">
      <formula>IF(RIGHT(TEXT(AM464,"0.#"),1)=".",TRUE,FALSE)</formula>
    </cfRule>
  </conditionalFormatting>
  <conditionalFormatting sqref="AU465">
    <cfRule type="expression" dxfId="1589" priority="1445">
      <formula>IF(RIGHT(TEXT(AU465,"0.#"),1)=".",FALSE,TRUE)</formula>
    </cfRule>
    <cfRule type="expression" dxfId="1588" priority="1446">
      <formula>IF(RIGHT(TEXT(AU465,"0.#"),1)=".",TRUE,FALSE)</formula>
    </cfRule>
  </conditionalFormatting>
  <conditionalFormatting sqref="AU463">
    <cfRule type="expression" dxfId="1587" priority="1449">
      <formula>IF(RIGHT(TEXT(AU463,"0.#"),1)=".",FALSE,TRUE)</formula>
    </cfRule>
    <cfRule type="expression" dxfId="1586" priority="1450">
      <formula>IF(RIGHT(TEXT(AU463,"0.#"),1)=".",TRUE,FALSE)</formula>
    </cfRule>
  </conditionalFormatting>
  <conditionalFormatting sqref="AU464">
    <cfRule type="expression" dxfId="1585" priority="1447">
      <formula>IF(RIGHT(TEXT(AU464,"0.#"),1)=".",FALSE,TRUE)</formula>
    </cfRule>
    <cfRule type="expression" dxfId="1584" priority="1448">
      <formula>IF(RIGHT(TEXT(AU464,"0.#"),1)=".",TRUE,FALSE)</formula>
    </cfRule>
  </conditionalFormatting>
  <conditionalFormatting sqref="AI465">
    <cfRule type="expression" dxfId="1583" priority="1439">
      <formula>IF(RIGHT(TEXT(AI465,"0.#"),1)=".",FALSE,TRUE)</formula>
    </cfRule>
    <cfRule type="expression" dxfId="1582" priority="1440">
      <formula>IF(RIGHT(TEXT(AI465,"0.#"),1)=".",TRUE,FALSE)</formula>
    </cfRule>
  </conditionalFormatting>
  <conditionalFormatting sqref="AI463">
    <cfRule type="expression" dxfId="1581" priority="1443">
      <formula>IF(RIGHT(TEXT(AI463,"0.#"),1)=".",FALSE,TRUE)</formula>
    </cfRule>
    <cfRule type="expression" dxfId="1580" priority="1444">
      <formula>IF(RIGHT(TEXT(AI463,"0.#"),1)=".",TRUE,FALSE)</formula>
    </cfRule>
  </conditionalFormatting>
  <conditionalFormatting sqref="AI464">
    <cfRule type="expression" dxfId="1579" priority="1441">
      <formula>IF(RIGHT(TEXT(AI464,"0.#"),1)=".",FALSE,TRUE)</formula>
    </cfRule>
    <cfRule type="expression" dxfId="1578" priority="1442">
      <formula>IF(RIGHT(TEXT(AI464,"0.#"),1)=".",TRUE,FALSE)</formula>
    </cfRule>
  </conditionalFormatting>
  <conditionalFormatting sqref="AQ463">
    <cfRule type="expression" dxfId="1577" priority="1433">
      <formula>IF(RIGHT(TEXT(AQ463,"0.#"),1)=".",FALSE,TRUE)</formula>
    </cfRule>
    <cfRule type="expression" dxfId="1576" priority="1434">
      <formula>IF(RIGHT(TEXT(AQ463,"0.#"),1)=".",TRUE,FALSE)</formula>
    </cfRule>
  </conditionalFormatting>
  <conditionalFormatting sqref="AQ464">
    <cfRule type="expression" dxfId="1575" priority="1437">
      <formula>IF(RIGHT(TEXT(AQ464,"0.#"),1)=".",FALSE,TRUE)</formula>
    </cfRule>
    <cfRule type="expression" dxfId="1574" priority="1438">
      <formula>IF(RIGHT(TEXT(AQ464,"0.#"),1)=".",TRUE,FALSE)</formula>
    </cfRule>
  </conditionalFormatting>
  <conditionalFormatting sqref="AQ465">
    <cfRule type="expression" dxfId="1573" priority="1435">
      <formula>IF(RIGHT(TEXT(AQ465,"0.#"),1)=".",FALSE,TRUE)</formula>
    </cfRule>
    <cfRule type="expression" dxfId="1572" priority="1436">
      <formula>IF(RIGHT(TEXT(AQ465,"0.#"),1)=".",TRUE,FALSE)</formula>
    </cfRule>
  </conditionalFormatting>
  <conditionalFormatting sqref="AE470">
    <cfRule type="expression" dxfId="1571" priority="1427">
      <formula>IF(RIGHT(TEXT(AE470,"0.#"),1)=".",FALSE,TRUE)</formula>
    </cfRule>
    <cfRule type="expression" dxfId="1570" priority="1428">
      <formula>IF(RIGHT(TEXT(AE470,"0.#"),1)=".",TRUE,FALSE)</formula>
    </cfRule>
  </conditionalFormatting>
  <conditionalFormatting sqref="AE468">
    <cfRule type="expression" dxfId="1569" priority="1431">
      <formula>IF(RIGHT(TEXT(AE468,"0.#"),1)=".",FALSE,TRUE)</formula>
    </cfRule>
    <cfRule type="expression" dxfId="1568" priority="1432">
      <formula>IF(RIGHT(TEXT(AE468,"0.#"),1)=".",TRUE,FALSE)</formula>
    </cfRule>
  </conditionalFormatting>
  <conditionalFormatting sqref="AE469">
    <cfRule type="expression" dxfId="1567" priority="1429">
      <formula>IF(RIGHT(TEXT(AE469,"0.#"),1)=".",FALSE,TRUE)</formula>
    </cfRule>
    <cfRule type="expression" dxfId="1566" priority="1430">
      <formula>IF(RIGHT(TEXT(AE469,"0.#"),1)=".",TRUE,FALSE)</formula>
    </cfRule>
  </conditionalFormatting>
  <conditionalFormatting sqref="AM470">
    <cfRule type="expression" dxfId="1565" priority="1421">
      <formula>IF(RIGHT(TEXT(AM470,"0.#"),1)=".",FALSE,TRUE)</formula>
    </cfRule>
    <cfRule type="expression" dxfId="1564" priority="1422">
      <formula>IF(RIGHT(TEXT(AM470,"0.#"),1)=".",TRUE,FALSE)</formula>
    </cfRule>
  </conditionalFormatting>
  <conditionalFormatting sqref="AM468">
    <cfRule type="expression" dxfId="1563" priority="1425">
      <formula>IF(RIGHT(TEXT(AM468,"0.#"),1)=".",FALSE,TRUE)</formula>
    </cfRule>
    <cfRule type="expression" dxfId="1562" priority="1426">
      <formula>IF(RIGHT(TEXT(AM468,"0.#"),1)=".",TRUE,FALSE)</formula>
    </cfRule>
  </conditionalFormatting>
  <conditionalFormatting sqref="AM469">
    <cfRule type="expression" dxfId="1561" priority="1423">
      <formula>IF(RIGHT(TEXT(AM469,"0.#"),1)=".",FALSE,TRUE)</formula>
    </cfRule>
    <cfRule type="expression" dxfId="1560" priority="1424">
      <formula>IF(RIGHT(TEXT(AM469,"0.#"),1)=".",TRUE,FALSE)</formula>
    </cfRule>
  </conditionalFormatting>
  <conditionalFormatting sqref="AU470">
    <cfRule type="expression" dxfId="1559" priority="1415">
      <formula>IF(RIGHT(TEXT(AU470,"0.#"),1)=".",FALSE,TRUE)</formula>
    </cfRule>
    <cfRule type="expression" dxfId="1558" priority="1416">
      <formula>IF(RIGHT(TEXT(AU470,"0.#"),1)=".",TRUE,FALSE)</formula>
    </cfRule>
  </conditionalFormatting>
  <conditionalFormatting sqref="AU468">
    <cfRule type="expression" dxfId="1557" priority="1419">
      <formula>IF(RIGHT(TEXT(AU468,"0.#"),1)=".",FALSE,TRUE)</formula>
    </cfRule>
    <cfRule type="expression" dxfId="1556" priority="1420">
      <formula>IF(RIGHT(TEXT(AU468,"0.#"),1)=".",TRUE,FALSE)</formula>
    </cfRule>
  </conditionalFormatting>
  <conditionalFormatting sqref="AU469">
    <cfRule type="expression" dxfId="1555" priority="1417">
      <formula>IF(RIGHT(TEXT(AU469,"0.#"),1)=".",FALSE,TRUE)</formula>
    </cfRule>
    <cfRule type="expression" dxfId="1554" priority="1418">
      <formula>IF(RIGHT(TEXT(AU469,"0.#"),1)=".",TRUE,FALSE)</formula>
    </cfRule>
  </conditionalFormatting>
  <conditionalFormatting sqref="AI470">
    <cfRule type="expression" dxfId="1553" priority="1409">
      <formula>IF(RIGHT(TEXT(AI470,"0.#"),1)=".",FALSE,TRUE)</formula>
    </cfRule>
    <cfRule type="expression" dxfId="1552" priority="1410">
      <formula>IF(RIGHT(TEXT(AI470,"0.#"),1)=".",TRUE,FALSE)</formula>
    </cfRule>
  </conditionalFormatting>
  <conditionalFormatting sqref="AI468">
    <cfRule type="expression" dxfId="1551" priority="1413">
      <formula>IF(RIGHT(TEXT(AI468,"0.#"),1)=".",FALSE,TRUE)</formula>
    </cfRule>
    <cfRule type="expression" dxfId="1550" priority="1414">
      <formula>IF(RIGHT(TEXT(AI468,"0.#"),1)=".",TRUE,FALSE)</formula>
    </cfRule>
  </conditionalFormatting>
  <conditionalFormatting sqref="AI469">
    <cfRule type="expression" dxfId="1549" priority="1411">
      <formula>IF(RIGHT(TEXT(AI469,"0.#"),1)=".",FALSE,TRUE)</formula>
    </cfRule>
    <cfRule type="expression" dxfId="1548" priority="1412">
      <formula>IF(RIGHT(TEXT(AI469,"0.#"),1)=".",TRUE,FALSE)</formula>
    </cfRule>
  </conditionalFormatting>
  <conditionalFormatting sqref="AQ468">
    <cfRule type="expression" dxfId="1547" priority="1403">
      <formula>IF(RIGHT(TEXT(AQ468,"0.#"),1)=".",FALSE,TRUE)</formula>
    </cfRule>
    <cfRule type="expression" dxfId="1546" priority="1404">
      <formula>IF(RIGHT(TEXT(AQ468,"0.#"),1)=".",TRUE,FALSE)</formula>
    </cfRule>
  </conditionalFormatting>
  <conditionalFormatting sqref="AQ469">
    <cfRule type="expression" dxfId="1545" priority="1407">
      <formula>IF(RIGHT(TEXT(AQ469,"0.#"),1)=".",FALSE,TRUE)</formula>
    </cfRule>
    <cfRule type="expression" dxfId="1544" priority="1408">
      <formula>IF(RIGHT(TEXT(AQ469,"0.#"),1)=".",TRUE,FALSE)</formula>
    </cfRule>
  </conditionalFormatting>
  <conditionalFormatting sqref="AQ470">
    <cfRule type="expression" dxfId="1543" priority="1405">
      <formula>IF(RIGHT(TEXT(AQ470,"0.#"),1)=".",FALSE,TRUE)</formula>
    </cfRule>
    <cfRule type="expression" dxfId="1542" priority="1406">
      <formula>IF(RIGHT(TEXT(AQ470,"0.#"),1)=".",TRUE,FALSE)</formula>
    </cfRule>
  </conditionalFormatting>
  <conditionalFormatting sqref="AE475">
    <cfRule type="expression" dxfId="1541" priority="1397">
      <formula>IF(RIGHT(TEXT(AE475,"0.#"),1)=".",FALSE,TRUE)</formula>
    </cfRule>
    <cfRule type="expression" dxfId="1540" priority="1398">
      <formula>IF(RIGHT(TEXT(AE475,"0.#"),1)=".",TRUE,FALSE)</formula>
    </cfRule>
  </conditionalFormatting>
  <conditionalFormatting sqref="AE473">
    <cfRule type="expression" dxfId="1539" priority="1401">
      <formula>IF(RIGHT(TEXT(AE473,"0.#"),1)=".",FALSE,TRUE)</formula>
    </cfRule>
    <cfRule type="expression" dxfId="1538" priority="1402">
      <formula>IF(RIGHT(TEXT(AE473,"0.#"),1)=".",TRUE,FALSE)</formula>
    </cfRule>
  </conditionalFormatting>
  <conditionalFormatting sqref="AE474">
    <cfRule type="expression" dxfId="1537" priority="1399">
      <formula>IF(RIGHT(TEXT(AE474,"0.#"),1)=".",FALSE,TRUE)</formula>
    </cfRule>
    <cfRule type="expression" dxfId="1536" priority="1400">
      <formula>IF(RIGHT(TEXT(AE474,"0.#"),1)=".",TRUE,FALSE)</formula>
    </cfRule>
  </conditionalFormatting>
  <conditionalFormatting sqref="AM475">
    <cfRule type="expression" dxfId="1535" priority="1391">
      <formula>IF(RIGHT(TEXT(AM475,"0.#"),1)=".",FALSE,TRUE)</formula>
    </cfRule>
    <cfRule type="expression" dxfId="1534" priority="1392">
      <formula>IF(RIGHT(TEXT(AM475,"0.#"),1)=".",TRUE,FALSE)</formula>
    </cfRule>
  </conditionalFormatting>
  <conditionalFormatting sqref="AM473">
    <cfRule type="expression" dxfId="1533" priority="1395">
      <formula>IF(RIGHT(TEXT(AM473,"0.#"),1)=".",FALSE,TRUE)</formula>
    </cfRule>
    <cfRule type="expression" dxfId="1532" priority="1396">
      <formula>IF(RIGHT(TEXT(AM473,"0.#"),1)=".",TRUE,FALSE)</formula>
    </cfRule>
  </conditionalFormatting>
  <conditionalFormatting sqref="AM474">
    <cfRule type="expression" dxfId="1531" priority="1393">
      <formula>IF(RIGHT(TEXT(AM474,"0.#"),1)=".",FALSE,TRUE)</formula>
    </cfRule>
    <cfRule type="expression" dxfId="1530" priority="1394">
      <formula>IF(RIGHT(TEXT(AM474,"0.#"),1)=".",TRUE,FALSE)</formula>
    </cfRule>
  </conditionalFormatting>
  <conditionalFormatting sqref="AU475">
    <cfRule type="expression" dxfId="1529" priority="1385">
      <formula>IF(RIGHT(TEXT(AU475,"0.#"),1)=".",FALSE,TRUE)</formula>
    </cfRule>
    <cfRule type="expression" dxfId="1528" priority="1386">
      <formula>IF(RIGHT(TEXT(AU475,"0.#"),1)=".",TRUE,FALSE)</formula>
    </cfRule>
  </conditionalFormatting>
  <conditionalFormatting sqref="AU473">
    <cfRule type="expression" dxfId="1527" priority="1389">
      <formula>IF(RIGHT(TEXT(AU473,"0.#"),1)=".",FALSE,TRUE)</formula>
    </cfRule>
    <cfRule type="expression" dxfId="1526" priority="1390">
      <formula>IF(RIGHT(TEXT(AU473,"0.#"),1)=".",TRUE,FALSE)</formula>
    </cfRule>
  </conditionalFormatting>
  <conditionalFormatting sqref="AU474">
    <cfRule type="expression" dxfId="1525" priority="1387">
      <formula>IF(RIGHT(TEXT(AU474,"0.#"),1)=".",FALSE,TRUE)</formula>
    </cfRule>
    <cfRule type="expression" dxfId="1524" priority="1388">
      <formula>IF(RIGHT(TEXT(AU474,"0.#"),1)=".",TRUE,FALSE)</formula>
    </cfRule>
  </conditionalFormatting>
  <conditionalFormatting sqref="AI475">
    <cfRule type="expression" dxfId="1523" priority="1379">
      <formula>IF(RIGHT(TEXT(AI475,"0.#"),1)=".",FALSE,TRUE)</formula>
    </cfRule>
    <cfRule type="expression" dxfId="1522" priority="1380">
      <formula>IF(RIGHT(TEXT(AI475,"0.#"),1)=".",TRUE,FALSE)</formula>
    </cfRule>
  </conditionalFormatting>
  <conditionalFormatting sqref="AI473">
    <cfRule type="expression" dxfId="1521" priority="1383">
      <formula>IF(RIGHT(TEXT(AI473,"0.#"),1)=".",FALSE,TRUE)</formula>
    </cfRule>
    <cfRule type="expression" dxfId="1520" priority="1384">
      <formula>IF(RIGHT(TEXT(AI473,"0.#"),1)=".",TRUE,FALSE)</formula>
    </cfRule>
  </conditionalFormatting>
  <conditionalFormatting sqref="AI474">
    <cfRule type="expression" dxfId="1519" priority="1381">
      <formula>IF(RIGHT(TEXT(AI474,"0.#"),1)=".",FALSE,TRUE)</formula>
    </cfRule>
    <cfRule type="expression" dxfId="1518" priority="1382">
      <formula>IF(RIGHT(TEXT(AI474,"0.#"),1)=".",TRUE,FALSE)</formula>
    </cfRule>
  </conditionalFormatting>
  <conditionalFormatting sqref="AQ473">
    <cfRule type="expression" dxfId="1517" priority="1373">
      <formula>IF(RIGHT(TEXT(AQ473,"0.#"),1)=".",FALSE,TRUE)</formula>
    </cfRule>
    <cfRule type="expression" dxfId="1516" priority="1374">
      <formula>IF(RIGHT(TEXT(AQ473,"0.#"),1)=".",TRUE,FALSE)</formula>
    </cfRule>
  </conditionalFormatting>
  <conditionalFormatting sqref="AQ474">
    <cfRule type="expression" dxfId="1515" priority="1377">
      <formula>IF(RIGHT(TEXT(AQ474,"0.#"),1)=".",FALSE,TRUE)</formula>
    </cfRule>
    <cfRule type="expression" dxfId="1514" priority="1378">
      <formula>IF(RIGHT(TEXT(AQ474,"0.#"),1)=".",TRUE,FALSE)</formula>
    </cfRule>
  </conditionalFormatting>
  <conditionalFormatting sqref="AQ475">
    <cfRule type="expression" dxfId="1513" priority="1375">
      <formula>IF(RIGHT(TEXT(AQ475,"0.#"),1)=".",FALSE,TRUE)</formula>
    </cfRule>
    <cfRule type="expression" dxfId="1512" priority="1376">
      <formula>IF(RIGHT(TEXT(AQ475,"0.#"),1)=".",TRUE,FALSE)</formula>
    </cfRule>
  </conditionalFormatting>
  <conditionalFormatting sqref="AE480">
    <cfRule type="expression" dxfId="1511" priority="1367">
      <formula>IF(RIGHT(TEXT(AE480,"0.#"),1)=".",FALSE,TRUE)</formula>
    </cfRule>
    <cfRule type="expression" dxfId="1510" priority="1368">
      <formula>IF(RIGHT(TEXT(AE480,"0.#"),1)=".",TRUE,FALSE)</formula>
    </cfRule>
  </conditionalFormatting>
  <conditionalFormatting sqref="AE478">
    <cfRule type="expression" dxfId="1509" priority="1371">
      <formula>IF(RIGHT(TEXT(AE478,"0.#"),1)=".",FALSE,TRUE)</formula>
    </cfRule>
    <cfRule type="expression" dxfId="1508" priority="1372">
      <formula>IF(RIGHT(TEXT(AE478,"0.#"),1)=".",TRUE,FALSE)</formula>
    </cfRule>
  </conditionalFormatting>
  <conditionalFormatting sqref="AE479">
    <cfRule type="expression" dxfId="1507" priority="1369">
      <formula>IF(RIGHT(TEXT(AE479,"0.#"),1)=".",FALSE,TRUE)</formula>
    </cfRule>
    <cfRule type="expression" dxfId="1506" priority="1370">
      <formula>IF(RIGHT(TEXT(AE479,"0.#"),1)=".",TRUE,FALSE)</formula>
    </cfRule>
  </conditionalFormatting>
  <conditionalFormatting sqref="AM480">
    <cfRule type="expression" dxfId="1505" priority="1361">
      <formula>IF(RIGHT(TEXT(AM480,"0.#"),1)=".",FALSE,TRUE)</formula>
    </cfRule>
    <cfRule type="expression" dxfId="1504" priority="1362">
      <formula>IF(RIGHT(TEXT(AM480,"0.#"),1)=".",TRUE,FALSE)</formula>
    </cfRule>
  </conditionalFormatting>
  <conditionalFormatting sqref="AM478">
    <cfRule type="expression" dxfId="1503" priority="1365">
      <formula>IF(RIGHT(TEXT(AM478,"0.#"),1)=".",FALSE,TRUE)</formula>
    </cfRule>
    <cfRule type="expression" dxfId="1502" priority="1366">
      <formula>IF(RIGHT(TEXT(AM478,"0.#"),1)=".",TRUE,FALSE)</formula>
    </cfRule>
  </conditionalFormatting>
  <conditionalFormatting sqref="AM479">
    <cfRule type="expression" dxfId="1501" priority="1363">
      <formula>IF(RIGHT(TEXT(AM479,"0.#"),1)=".",FALSE,TRUE)</formula>
    </cfRule>
    <cfRule type="expression" dxfId="1500" priority="1364">
      <formula>IF(RIGHT(TEXT(AM479,"0.#"),1)=".",TRUE,FALSE)</formula>
    </cfRule>
  </conditionalFormatting>
  <conditionalFormatting sqref="AU480">
    <cfRule type="expression" dxfId="1499" priority="1355">
      <formula>IF(RIGHT(TEXT(AU480,"0.#"),1)=".",FALSE,TRUE)</formula>
    </cfRule>
    <cfRule type="expression" dxfId="1498" priority="1356">
      <formula>IF(RIGHT(TEXT(AU480,"0.#"),1)=".",TRUE,FALSE)</formula>
    </cfRule>
  </conditionalFormatting>
  <conditionalFormatting sqref="AU478">
    <cfRule type="expression" dxfId="1497" priority="1359">
      <formula>IF(RIGHT(TEXT(AU478,"0.#"),1)=".",FALSE,TRUE)</formula>
    </cfRule>
    <cfRule type="expression" dxfId="1496" priority="1360">
      <formula>IF(RIGHT(TEXT(AU478,"0.#"),1)=".",TRUE,FALSE)</formula>
    </cfRule>
  </conditionalFormatting>
  <conditionalFormatting sqref="AU479">
    <cfRule type="expression" dxfId="1495" priority="1357">
      <formula>IF(RIGHT(TEXT(AU479,"0.#"),1)=".",FALSE,TRUE)</formula>
    </cfRule>
    <cfRule type="expression" dxfId="1494" priority="1358">
      <formula>IF(RIGHT(TEXT(AU479,"0.#"),1)=".",TRUE,FALSE)</formula>
    </cfRule>
  </conditionalFormatting>
  <conditionalFormatting sqref="AI480">
    <cfRule type="expression" dxfId="1493" priority="1349">
      <formula>IF(RIGHT(TEXT(AI480,"0.#"),1)=".",FALSE,TRUE)</formula>
    </cfRule>
    <cfRule type="expression" dxfId="1492" priority="1350">
      <formula>IF(RIGHT(TEXT(AI480,"0.#"),1)=".",TRUE,FALSE)</formula>
    </cfRule>
  </conditionalFormatting>
  <conditionalFormatting sqref="AI478">
    <cfRule type="expression" dxfId="1491" priority="1353">
      <formula>IF(RIGHT(TEXT(AI478,"0.#"),1)=".",FALSE,TRUE)</formula>
    </cfRule>
    <cfRule type="expression" dxfId="1490" priority="1354">
      <formula>IF(RIGHT(TEXT(AI478,"0.#"),1)=".",TRUE,FALSE)</formula>
    </cfRule>
  </conditionalFormatting>
  <conditionalFormatting sqref="AI479">
    <cfRule type="expression" dxfId="1489" priority="1351">
      <formula>IF(RIGHT(TEXT(AI479,"0.#"),1)=".",FALSE,TRUE)</formula>
    </cfRule>
    <cfRule type="expression" dxfId="1488" priority="1352">
      <formula>IF(RIGHT(TEXT(AI479,"0.#"),1)=".",TRUE,FALSE)</formula>
    </cfRule>
  </conditionalFormatting>
  <conditionalFormatting sqref="AQ478">
    <cfRule type="expression" dxfId="1487" priority="1343">
      <formula>IF(RIGHT(TEXT(AQ478,"0.#"),1)=".",FALSE,TRUE)</formula>
    </cfRule>
    <cfRule type="expression" dxfId="1486" priority="1344">
      <formula>IF(RIGHT(TEXT(AQ478,"0.#"),1)=".",TRUE,FALSE)</formula>
    </cfRule>
  </conditionalFormatting>
  <conditionalFormatting sqref="AQ479">
    <cfRule type="expression" dxfId="1485" priority="1347">
      <formula>IF(RIGHT(TEXT(AQ479,"0.#"),1)=".",FALSE,TRUE)</formula>
    </cfRule>
    <cfRule type="expression" dxfId="1484" priority="1348">
      <formula>IF(RIGHT(TEXT(AQ479,"0.#"),1)=".",TRUE,FALSE)</formula>
    </cfRule>
  </conditionalFormatting>
  <conditionalFormatting sqref="AQ480">
    <cfRule type="expression" dxfId="1483" priority="1345">
      <formula>IF(RIGHT(TEXT(AQ480,"0.#"),1)=".",FALSE,TRUE)</formula>
    </cfRule>
    <cfRule type="expression" dxfId="1482" priority="1346">
      <formula>IF(RIGHT(TEXT(AQ480,"0.#"),1)=".",TRUE,FALSE)</formula>
    </cfRule>
  </conditionalFormatting>
  <conditionalFormatting sqref="AM47">
    <cfRule type="expression" dxfId="1481" priority="1637">
      <formula>IF(RIGHT(TEXT(AM47,"0.#"),1)=".",FALSE,TRUE)</formula>
    </cfRule>
    <cfRule type="expression" dxfId="1480" priority="1638">
      <formula>IF(RIGHT(TEXT(AM47,"0.#"),1)=".",TRUE,FALSE)</formula>
    </cfRule>
  </conditionalFormatting>
  <conditionalFormatting sqref="AI46">
    <cfRule type="expression" dxfId="1479" priority="1641">
      <formula>IF(RIGHT(TEXT(AI46,"0.#"),1)=".",FALSE,TRUE)</formula>
    </cfRule>
    <cfRule type="expression" dxfId="1478" priority="1642">
      <formula>IF(RIGHT(TEXT(AI46,"0.#"),1)=".",TRUE,FALSE)</formula>
    </cfRule>
  </conditionalFormatting>
  <conditionalFormatting sqref="AM46">
    <cfRule type="expression" dxfId="1477" priority="1639">
      <formula>IF(RIGHT(TEXT(AM46,"0.#"),1)=".",FALSE,TRUE)</formula>
    </cfRule>
    <cfRule type="expression" dxfId="1476" priority="1640">
      <formula>IF(RIGHT(TEXT(AM46,"0.#"),1)=".",TRUE,FALSE)</formula>
    </cfRule>
  </conditionalFormatting>
  <conditionalFormatting sqref="AU46:AU48">
    <cfRule type="expression" dxfId="1475" priority="1631">
      <formula>IF(RIGHT(TEXT(AU46,"0.#"),1)=".",FALSE,TRUE)</formula>
    </cfRule>
    <cfRule type="expression" dxfId="1474" priority="1632">
      <formula>IF(RIGHT(TEXT(AU46,"0.#"),1)=".",TRUE,FALSE)</formula>
    </cfRule>
  </conditionalFormatting>
  <conditionalFormatting sqref="AM48">
    <cfRule type="expression" dxfId="1473" priority="1635">
      <formula>IF(RIGHT(TEXT(AM48,"0.#"),1)=".",FALSE,TRUE)</formula>
    </cfRule>
    <cfRule type="expression" dxfId="1472" priority="1636">
      <formula>IF(RIGHT(TEXT(AM48,"0.#"),1)=".",TRUE,FALSE)</formula>
    </cfRule>
  </conditionalFormatting>
  <conditionalFormatting sqref="AQ46:AQ48">
    <cfRule type="expression" dxfId="1471" priority="1633">
      <formula>IF(RIGHT(TEXT(AQ46,"0.#"),1)=".",FALSE,TRUE)</formula>
    </cfRule>
    <cfRule type="expression" dxfId="1470" priority="1634">
      <formula>IF(RIGHT(TEXT(AQ46,"0.#"),1)=".",TRUE,FALSE)</formula>
    </cfRule>
  </conditionalFormatting>
  <conditionalFormatting sqref="AE146:AE147 AI146:AI147 AM146:AM147 AQ146:AQ147 AU146:AU147">
    <cfRule type="expression" dxfId="1469" priority="1625">
      <formula>IF(RIGHT(TEXT(AE146,"0.#"),1)=".",FALSE,TRUE)</formula>
    </cfRule>
    <cfRule type="expression" dxfId="1468" priority="1626">
      <formula>IF(RIGHT(TEXT(AE146,"0.#"),1)=".",TRUE,FALSE)</formula>
    </cfRule>
  </conditionalFormatting>
  <conditionalFormatting sqref="AE138:AE139 AI138:AI139 AM138:AM139 AQ138:AQ139 AU138:AU139">
    <cfRule type="expression" dxfId="1467" priority="1629">
      <formula>IF(RIGHT(TEXT(AE138,"0.#"),1)=".",FALSE,TRUE)</formula>
    </cfRule>
    <cfRule type="expression" dxfId="1466" priority="1630">
      <formula>IF(RIGHT(TEXT(AE138,"0.#"),1)=".",TRUE,FALSE)</formula>
    </cfRule>
  </conditionalFormatting>
  <conditionalFormatting sqref="AE142:AE143 AI142:AI143 AM142:AM143 AQ142:AQ143 AU142:AU143">
    <cfRule type="expression" dxfId="1465" priority="1627">
      <formula>IF(RIGHT(TEXT(AE142,"0.#"),1)=".",FALSE,TRUE)</formula>
    </cfRule>
    <cfRule type="expression" dxfId="1464" priority="1628">
      <formula>IF(RIGHT(TEXT(AE142,"0.#"),1)=".",TRUE,FALSE)</formula>
    </cfRule>
  </conditionalFormatting>
  <conditionalFormatting sqref="AE198:AE199 AI198:AI199 AM198:AM199 AQ198:AQ199 AU198:AU199">
    <cfRule type="expression" dxfId="1463" priority="1619">
      <formula>IF(RIGHT(TEXT(AE198,"0.#"),1)=".",FALSE,TRUE)</formula>
    </cfRule>
    <cfRule type="expression" dxfId="1462" priority="1620">
      <formula>IF(RIGHT(TEXT(AE198,"0.#"),1)=".",TRUE,FALSE)</formula>
    </cfRule>
  </conditionalFormatting>
  <conditionalFormatting sqref="AE150:AE151 AI150:AI151 AM150:AM151 AQ150:AQ151 AU150:AU151">
    <cfRule type="expression" dxfId="1461" priority="1623">
      <formula>IF(RIGHT(TEXT(AE150,"0.#"),1)=".",FALSE,TRUE)</formula>
    </cfRule>
    <cfRule type="expression" dxfId="1460" priority="1624">
      <formula>IF(RIGHT(TEXT(AE150,"0.#"),1)=".",TRUE,FALSE)</formula>
    </cfRule>
  </conditionalFormatting>
  <conditionalFormatting sqref="AE194:AE195 AI194:AI195 AM194:AM195 AQ194:AQ195 AU194:AU195">
    <cfRule type="expression" dxfId="1459" priority="1621">
      <formula>IF(RIGHT(TEXT(AE194,"0.#"),1)=".",FALSE,TRUE)</formula>
    </cfRule>
    <cfRule type="expression" dxfId="1458" priority="1622">
      <formula>IF(RIGHT(TEXT(AE194,"0.#"),1)=".",TRUE,FALSE)</formula>
    </cfRule>
  </conditionalFormatting>
  <conditionalFormatting sqref="AE210:AE211 AI210:AI211 AM210:AM211 AQ210:AQ211 AU210:AU211">
    <cfRule type="expression" dxfId="1457" priority="1613">
      <formula>IF(RIGHT(TEXT(AE210,"0.#"),1)=".",FALSE,TRUE)</formula>
    </cfRule>
    <cfRule type="expression" dxfId="1456" priority="1614">
      <formula>IF(RIGHT(TEXT(AE210,"0.#"),1)=".",TRUE,FALSE)</formula>
    </cfRule>
  </conditionalFormatting>
  <conditionalFormatting sqref="AE202:AE203 AI202:AI203 AM202:AM203 AQ202:AQ203 AU202:AU203">
    <cfRule type="expression" dxfId="1455" priority="1617">
      <formula>IF(RIGHT(TEXT(AE202,"0.#"),1)=".",FALSE,TRUE)</formula>
    </cfRule>
    <cfRule type="expression" dxfId="1454" priority="1618">
      <formula>IF(RIGHT(TEXT(AE202,"0.#"),1)=".",TRUE,FALSE)</formula>
    </cfRule>
  </conditionalFormatting>
  <conditionalFormatting sqref="AE206:AE207 AI206:AI207 AM206:AM207 AQ206:AQ207 AU206:AU207">
    <cfRule type="expression" dxfId="1453" priority="1615">
      <formula>IF(RIGHT(TEXT(AE206,"0.#"),1)=".",FALSE,TRUE)</formula>
    </cfRule>
    <cfRule type="expression" dxfId="1452" priority="1616">
      <formula>IF(RIGHT(TEXT(AE206,"0.#"),1)=".",TRUE,FALSE)</formula>
    </cfRule>
  </conditionalFormatting>
  <conditionalFormatting sqref="AE262:AE263 AI262:AI263 AM262:AM263 AQ262:AQ263 AU262:AU263">
    <cfRule type="expression" dxfId="1451" priority="1607">
      <formula>IF(RIGHT(TEXT(AE262,"0.#"),1)=".",FALSE,TRUE)</formula>
    </cfRule>
    <cfRule type="expression" dxfId="1450" priority="1608">
      <formula>IF(RIGHT(TEXT(AE262,"0.#"),1)=".",TRUE,FALSE)</formula>
    </cfRule>
  </conditionalFormatting>
  <conditionalFormatting sqref="AE254:AE255 AI254:AI255 AM254:AM255 AQ254:AQ255 AU254:AU255">
    <cfRule type="expression" dxfId="1449" priority="1611">
      <formula>IF(RIGHT(TEXT(AE254,"0.#"),1)=".",FALSE,TRUE)</formula>
    </cfRule>
    <cfRule type="expression" dxfId="1448" priority="1612">
      <formula>IF(RIGHT(TEXT(AE254,"0.#"),1)=".",TRUE,FALSE)</formula>
    </cfRule>
  </conditionalFormatting>
  <conditionalFormatting sqref="AE258:AE259 AI258:AI259 AM258:AM259 AQ258:AQ259 AU258:AU259">
    <cfRule type="expression" dxfId="1447" priority="1609">
      <formula>IF(RIGHT(TEXT(AE258,"0.#"),1)=".",FALSE,TRUE)</formula>
    </cfRule>
    <cfRule type="expression" dxfId="1446" priority="1610">
      <formula>IF(RIGHT(TEXT(AE258,"0.#"),1)=".",TRUE,FALSE)</formula>
    </cfRule>
  </conditionalFormatting>
  <conditionalFormatting sqref="AE314:AE315 AI314:AI315 AM314:AM315 AQ314:AQ315 AU314:AU315">
    <cfRule type="expression" dxfId="1445" priority="1601">
      <formula>IF(RIGHT(TEXT(AE314,"0.#"),1)=".",FALSE,TRUE)</formula>
    </cfRule>
    <cfRule type="expression" dxfId="1444" priority="1602">
      <formula>IF(RIGHT(TEXT(AE314,"0.#"),1)=".",TRUE,FALSE)</formula>
    </cfRule>
  </conditionalFormatting>
  <conditionalFormatting sqref="AE266:AE267 AI266:AI267 AM266:AM267 AQ266:AQ267 AU266:AU267">
    <cfRule type="expression" dxfId="1443" priority="1605">
      <formula>IF(RIGHT(TEXT(AE266,"0.#"),1)=".",FALSE,TRUE)</formula>
    </cfRule>
    <cfRule type="expression" dxfId="1442" priority="1606">
      <formula>IF(RIGHT(TEXT(AE266,"0.#"),1)=".",TRUE,FALSE)</formula>
    </cfRule>
  </conditionalFormatting>
  <conditionalFormatting sqref="AE270:AE271 AI270:AI271 AM270:AM271 AQ270:AQ271 AU270:AU271">
    <cfRule type="expression" dxfId="1441" priority="1603">
      <formula>IF(RIGHT(TEXT(AE270,"0.#"),1)=".",FALSE,TRUE)</formula>
    </cfRule>
    <cfRule type="expression" dxfId="1440" priority="1604">
      <formula>IF(RIGHT(TEXT(AE270,"0.#"),1)=".",TRUE,FALSE)</formula>
    </cfRule>
  </conditionalFormatting>
  <conditionalFormatting sqref="AE326:AE327 AI326:AI327 AM326:AM327 AQ326:AQ327 AU326:AU327">
    <cfRule type="expression" dxfId="1439" priority="1595">
      <formula>IF(RIGHT(TEXT(AE326,"0.#"),1)=".",FALSE,TRUE)</formula>
    </cfRule>
    <cfRule type="expression" dxfId="1438" priority="1596">
      <formula>IF(RIGHT(TEXT(AE326,"0.#"),1)=".",TRUE,FALSE)</formula>
    </cfRule>
  </conditionalFormatting>
  <conditionalFormatting sqref="AE318:AE319 AI318:AI319 AM318:AM319 AQ318:AQ319 AU318:AU319">
    <cfRule type="expression" dxfId="1437" priority="1599">
      <formula>IF(RIGHT(TEXT(AE318,"0.#"),1)=".",FALSE,TRUE)</formula>
    </cfRule>
    <cfRule type="expression" dxfId="1436" priority="1600">
      <formula>IF(RIGHT(TEXT(AE318,"0.#"),1)=".",TRUE,FALSE)</formula>
    </cfRule>
  </conditionalFormatting>
  <conditionalFormatting sqref="AE322:AE323 AI322:AI323 AM322:AM323 AQ322:AQ323 AU322:AU323">
    <cfRule type="expression" dxfId="1435" priority="1597">
      <formula>IF(RIGHT(TEXT(AE322,"0.#"),1)=".",FALSE,TRUE)</formula>
    </cfRule>
    <cfRule type="expression" dxfId="1434" priority="1598">
      <formula>IF(RIGHT(TEXT(AE322,"0.#"),1)=".",TRUE,FALSE)</formula>
    </cfRule>
  </conditionalFormatting>
  <conditionalFormatting sqref="AE378:AE379 AI378:AI379 AM378:AM379 AQ378:AQ379 AU378:AU379">
    <cfRule type="expression" dxfId="1433" priority="1589">
      <formula>IF(RIGHT(TEXT(AE378,"0.#"),1)=".",FALSE,TRUE)</formula>
    </cfRule>
    <cfRule type="expression" dxfId="1432" priority="1590">
      <formula>IF(RIGHT(TEXT(AE378,"0.#"),1)=".",TRUE,FALSE)</formula>
    </cfRule>
  </conditionalFormatting>
  <conditionalFormatting sqref="AE330:AE331 AI330:AI331 AM330:AM331 AQ330:AQ331 AU330:AU331">
    <cfRule type="expression" dxfId="1431" priority="1593">
      <formula>IF(RIGHT(TEXT(AE330,"0.#"),1)=".",FALSE,TRUE)</formula>
    </cfRule>
    <cfRule type="expression" dxfId="1430" priority="1594">
      <formula>IF(RIGHT(TEXT(AE330,"0.#"),1)=".",TRUE,FALSE)</formula>
    </cfRule>
  </conditionalFormatting>
  <conditionalFormatting sqref="AE374:AE375 AI374:AI375 AM374:AM375 AQ374:AQ375 AU374:AU375">
    <cfRule type="expression" dxfId="1429" priority="1591">
      <formula>IF(RIGHT(TEXT(AE374,"0.#"),1)=".",FALSE,TRUE)</formula>
    </cfRule>
    <cfRule type="expression" dxfId="1428" priority="1592">
      <formula>IF(RIGHT(TEXT(AE374,"0.#"),1)=".",TRUE,FALSE)</formula>
    </cfRule>
  </conditionalFormatting>
  <conditionalFormatting sqref="AE390:AE391 AI390:AI391 AM390:AM391 AQ390:AQ391 AU390:AU391">
    <cfRule type="expression" dxfId="1427" priority="1583">
      <formula>IF(RIGHT(TEXT(AE390,"0.#"),1)=".",FALSE,TRUE)</formula>
    </cfRule>
    <cfRule type="expression" dxfId="1426" priority="1584">
      <formula>IF(RIGHT(TEXT(AE390,"0.#"),1)=".",TRUE,FALSE)</formula>
    </cfRule>
  </conditionalFormatting>
  <conditionalFormatting sqref="AE382:AE383 AI382:AI383 AM382:AM383 AQ382:AQ383 AU382:AU383">
    <cfRule type="expression" dxfId="1425" priority="1587">
      <formula>IF(RIGHT(TEXT(AE382,"0.#"),1)=".",FALSE,TRUE)</formula>
    </cfRule>
    <cfRule type="expression" dxfId="1424" priority="1588">
      <formula>IF(RIGHT(TEXT(AE382,"0.#"),1)=".",TRUE,FALSE)</formula>
    </cfRule>
  </conditionalFormatting>
  <conditionalFormatting sqref="AE386:AE387 AI386:AI387 AM386:AM387 AQ386:AQ387 AU386:AU387">
    <cfRule type="expression" dxfId="1423" priority="1585">
      <formula>IF(RIGHT(TEXT(AE386,"0.#"),1)=".",FALSE,TRUE)</formula>
    </cfRule>
    <cfRule type="expression" dxfId="1422" priority="1586">
      <formula>IF(RIGHT(TEXT(AE386,"0.#"),1)=".",TRUE,FALSE)</formula>
    </cfRule>
  </conditionalFormatting>
  <conditionalFormatting sqref="AE440">
    <cfRule type="expression" dxfId="1421" priority="1577">
      <formula>IF(RIGHT(TEXT(AE440,"0.#"),1)=".",FALSE,TRUE)</formula>
    </cfRule>
    <cfRule type="expression" dxfId="1420" priority="1578">
      <formula>IF(RIGHT(TEXT(AE440,"0.#"),1)=".",TRUE,FALSE)</formula>
    </cfRule>
  </conditionalFormatting>
  <conditionalFormatting sqref="AE438">
    <cfRule type="expression" dxfId="1419" priority="1581">
      <formula>IF(RIGHT(TEXT(AE438,"0.#"),1)=".",FALSE,TRUE)</formula>
    </cfRule>
    <cfRule type="expression" dxfId="1418" priority="1582">
      <formula>IF(RIGHT(TEXT(AE438,"0.#"),1)=".",TRUE,FALSE)</formula>
    </cfRule>
  </conditionalFormatting>
  <conditionalFormatting sqref="AE439">
    <cfRule type="expression" dxfId="1417" priority="1579">
      <formula>IF(RIGHT(TEXT(AE439,"0.#"),1)=".",FALSE,TRUE)</formula>
    </cfRule>
    <cfRule type="expression" dxfId="1416" priority="1580">
      <formula>IF(RIGHT(TEXT(AE439,"0.#"),1)=".",TRUE,FALSE)</formula>
    </cfRule>
  </conditionalFormatting>
  <conditionalFormatting sqref="AM440">
    <cfRule type="expression" dxfId="1415" priority="1571">
      <formula>IF(RIGHT(TEXT(AM440,"0.#"),1)=".",FALSE,TRUE)</formula>
    </cfRule>
    <cfRule type="expression" dxfId="1414" priority="1572">
      <formula>IF(RIGHT(TEXT(AM440,"0.#"),1)=".",TRUE,FALSE)</formula>
    </cfRule>
  </conditionalFormatting>
  <conditionalFormatting sqref="AM438">
    <cfRule type="expression" dxfId="1413" priority="1575">
      <formula>IF(RIGHT(TEXT(AM438,"0.#"),1)=".",FALSE,TRUE)</formula>
    </cfRule>
    <cfRule type="expression" dxfId="1412" priority="1576">
      <formula>IF(RIGHT(TEXT(AM438,"0.#"),1)=".",TRUE,FALSE)</formula>
    </cfRule>
  </conditionalFormatting>
  <conditionalFormatting sqref="AM439">
    <cfRule type="expression" dxfId="1411" priority="1573">
      <formula>IF(RIGHT(TEXT(AM439,"0.#"),1)=".",FALSE,TRUE)</formula>
    </cfRule>
    <cfRule type="expression" dxfId="1410" priority="1574">
      <formula>IF(RIGHT(TEXT(AM439,"0.#"),1)=".",TRUE,FALSE)</formula>
    </cfRule>
  </conditionalFormatting>
  <conditionalFormatting sqref="AU440">
    <cfRule type="expression" dxfId="1409" priority="1565">
      <formula>IF(RIGHT(TEXT(AU440,"0.#"),1)=".",FALSE,TRUE)</formula>
    </cfRule>
    <cfRule type="expression" dxfId="1408" priority="1566">
      <formula>IF(RIGHT(TEXT(AU440,"0.#"),1)=".",TRUE,FALSE)</formula>
    </cfRule>
  </conditionalFormatting>
  <conditionalFormatting sqref="AU438">
    <cfRule type="expression" dxfId="1407" priority="1569">
      <formula>IF(RIGHT(TEXT(AU438,"0.#"),1)=".",FALSE,TRUE)</formula>
    </cfRule>
    <cfRule type="expression" dxfId="1406" priority="1570">
      <formula>IF(RIGHT(TEXT(AU438,"0.#"),1)=".",TRUE,FALSE)</formula>
    </cfRule>
  </conditionalFormatting>
  <conditionalFormatting sqref="AU439">
    <cfRule type="expression" dxfId="1405" priority="1567">
      <formula>IF(RIGHT(TEXT(AU439,"0.#"),1)=".",FALSE,TRUE)</formula>
    </cfRule>
    <cfRule type="expression" dxfId="1404" priority="1568">
      <formula>IF(RIGHT(TEXT(AU439,"0.#"),1)=".",TRUE,FALSE)</formula>
    </cfRule>
  </conditionalFormatting>
  <conditionalFormatting sqref="AI440">
    <cfRule type="expression" dxfId="1403" priority="1559">
      <formula>IF(RIGHT(TEXT(AI440,"0.#"),1)=".",FALSE,TRUE)</formula>
    </cfRule>
    <cfRule type="expression" dxfId="1402" priority="1560">
      <formula>IF(RIGHT(TEXT(AI440,"0.#"),1)=".",TRUE,FALSE)</formula>
    </cfRule>
  </conditionalFormatting>
  <conditionalFormatting sqref="AI438">
    <cfRule type="expression" dxfId="1401" priority="1563">
      <formula>IF(RIGHT(TEXT(AI438,"0.#"),1)=".",FALSE,TRUE)</formula>
    </cfRule>
    <cfRule type="expression" dxfId="1400" priority="1564">
      <formula>IF(RIGHT(TEXT(AI438,"0.#"),1)=".",TRUE,FALSE)</formula>
    </cfRule>
  </conditionalFormatting>
  <conditionalFormatting sqref="AI439">
    <cfRule type="expression" dxfId="1399" priority="1561">
      <formula>IF(RIGHT(TEXT(AI439,"0.#"),1)=".",FALSE,TRUE)</formula>
    </cfRule>
    <cfRule type="expression" dxfId="1398" priority="1562">
      <formula>IF(RIGHT(TEXT(AI439,"0.#"),1)=".",TRUE,FALSE)</formula>
    </cfRule>
  </conditionalFormatting>
  <conditionalFormatting sqref="AQ438">
    <cfRule type="expression" dxfId="1397" priority="1553">
      <formula>IF(RIGHT(TEXT(AQ438,"0.#"),1)=".",FALSE,TRUE)</formula>
    </cfRule>
    <cfRule type="expression" dxfId="1396" priority="1554">
      <formula>IF(RIGHT(TEXT(AQ438,"0.#"),1)=".",TRUE,FALSE)</formula>
    </cfRule>
  </conditionalFormatting>
  <conditionalFormatting sqref="AQ439">
    <cfRule type="expression" dxfId="1395" priority="1557">
      <formula>IF(RIGHT(TEXT(AQ439,"0.#"),1)=".",FALSE,TRUE)</formula>
    </cfRule>
    <cfRule type="expression" dxfId="1394" priority="1558">
      <formula>IF(RIGHT(TEXT(AQ439,"0.#"),1)=".",TRUE,FALSE)</formula>
    </cfRule>
  </conditionalFormatting>
  <conditionalFormatting sqref="AQ440">
    <cfRule type="expression" dxfId="1393" priority="1555">
      <formula>IF(RIGHT(TEXT(AQ440,"0.#"),1)=".",FALSE,TRUE)</formula>
    </cfRule>
    <cfRule type="expression" dxfId="1392" priority="1556">
      <formula>IF(RIGHT(TEXT(AQ440,"0.#"),1)=".",TRUE,FALSE)</formula>
    </cfRule>
  </conditionalFormatting>
  <conditionalFormatting sqref="AE445">
    <cfRule type="expression" dxfId="1391" priority="1547">
      <formula>IF(RIGHT(TEXT(AE445,"0.#"),1)=".",FALSE,TRUE)</formula>
    </cfRule>
    <cfRule type="expression" dxfId="1390" priority="1548">
      <formula>IF(RIGHT(TEXT(AE445,"0.#"),1)=".",TRUE,FALSE)</formula>
    </cfRule>
  </conditionalFormatting>
  <conditionalFormatting sqref="AE443">
    <cfRule type="expression" dxfId="1389" priority="1551">
      <formula>IF(RIGHT(TEXT(AE443,"0.#"),1)=".",FALSE,TRUE)</formula>
    </cfRule>
    <cfRule type="expression" dxfId="1388" priority="1552">
      <formula>IF(RIGHT(TEXT(AE443,"0.#"),1)=".",TRUE,FALSE)</formula>
    </cfRule>
  </conditionalFormatting>
  <conditionalFormatting sqref="AE444">
    <cfRule type="expression" dxfId="1387" priority="1549">
      <formula>IF(RIGHT(TEXT(AE444,"0.#"),1)=".",FALSE,TRUE)</formula>
    </cfRule>
    <cfRule type="expression" dxfId="1386" priority="1550">
      <formula>IF(RIGHT(TEXT(AE444,"0.#"),1)=".",TRUE,FALSE)</formula>
    </cfRule>
  </conditionalFormatting>
  <conditionalFormatting sqref="AM445">
    <cfRule type="expression" dxfId="1385" priority="1541">
      <formula>IF(RIGHT(TEXT(AM445,"0.#"),1)=".",FALSE,TRUE)</formula>
    </cfRule>
    <cfRule type="expression" dxfId="1384" priority="1542">
      <formula>IF(RIGHT(TEXT(AM445,"0.#"),1)=".",TRUE,FALSE)</formula>
    </cfRule>
  </conditionalFormatting>
  <conditionalFormatting sqref="AM443">
    <cfRule type="expression" dxfId="1383" priority="1545">
      <formula>IF(RIGHT(TEXT(AM443,"0.#"),1)=".",FALSE,TRUE)</formula>
    </cfRule>
    <cfRule type="expression" dxfId="1382" priority="1546">
      <formula>IF(RIGHT(TEXT(AM443,"0.#"),1)=".",TRUE,FALSE)</formula>
    </cfRule>
  </conditionalFormatting>
  <conditionalFormatting sqref="AM444">
    <cfRule type="expression" dxfId="1381" priority="1543">
      <formula>IF(RIGHT(TEXT(AM444,"0.#"),1)=".",FALSE,TRUE)</formula>
    </cfRule>
    <cfRule type="expression" dxfId="1380" priority="1544">
      <formula>IF(RIGHT(TEXT(AM444,"0.#"),1)=".",TRUE,FALSE)</formula>
    </cfRule>
  </conditionalFormatting>
  <conditionalFormatting sqref="AU445">
    <cfRule type="expression" dxfId="1379" priority="1535">
      <formula>IF(RIGHT(TEXT(AU445,"0.#"),1)=".",FALSE,TRUE)</formula>
    </cfRule>
    <cfRule type="expression" dxfId="1378" priority="1536">
      <formula>IF(RIGHT(TEXT(AU445,"0.#"),1)=".",TRUE,FALSE)</formula>
    </cfRule>
  </conditionalFormatting>
  <conditionalFormatting sqref="AU443">
    <cfRule type="expression" dxfId="1377" priority="1539">
      <formula>IF(RIGHT(TEXT(AU443,"0.#"),1)=".",FALSE,TRUE)</formula>
    </cfRule>
    <cfRule type="expression" dxfId="1376" priority="1540">
      <formula>IF(RIGHT(TEXT(AU443,"0.#"),1)=".",TRUE,FALSE)</formula>
    </cfRule>
  </conditionalFormatting>
  <conditionalFormatting sqref="AU444">
    <cfRule type="expression" dxfId="1375" priority="1537">
      <formula>IF(RIGHT(TEXT(AU444,"0.#"),1)=".",FALSE,TRUE)</formula>
    </cfRule>
    <cfRule type="expression" dxfId="1374" priority="1538">
      <formula>IF(RIGHT(TEXT(AU444,"0.#"),1)=".",TRUE,FALSE)</formula>
    </cfRule>
  </conditionalFormatting>
  <conditionalFormatting sqref="AI445">
    <cfRule type="expression" dxfId="1373" priority="1529">
      <formula>IF(RIGHT(TEXT(AI445,"0.#"),1)=".",FALSE,TRUE)</formula>
    </cfRule>
    <cfRule type="expression" dxfId="1372" priority="1530">
      <formula>IF(RIGHT(TEXT(AI445,"0.#"),1)=".",TRUE,FALSE)</formula>
    </cfRule>
  </conditionalFormatting>
  <conditionalFormatting sqref="AI443">
    <cfRule type="expression" dxfId="1371" priority="1533">
      <formula>IF(RIGHT(TEXT(AI443,"0.#"),1)=".",FALSE,TRUE)</formula>
    </cfRule>
    <cfRule type="expression" dxfId="1370" priority="1534">
      <formula>IF(RIGHT(TEXT(AI443,"0.#"),1)=".",TRUE,FALSE)</formula>
    </cfRule>
  </conditionalFormatting>
  <conditionalFormatting sqref="AI444">
    <cfRule type="expression" dxfId="1369" priority="1531">
      <formula>IF(RIGHT(TEXT(AI444,"0.#"),1)=".",FALSE,TRUE)</formula>
    </cfRule>
    <cfRule type="expression" dxfId="1368" priority="1532">
      <formula>IF(RIGHT(TEXT(AI444,"0.#"),1)=".",TRUE,FALSE)</formula>
    </cfRule>
  </conditionalFormatting>
  <conditionalFormatting sqref="AQ443">
    <cfRule type="expression" dxfId="1367" priority="1523">
      <formula>IF(RIGHT(TEXT(AQ443,"0.#"),1)=".",FALSE,TRUE)</formula>
    </cfRule>
    <cfRule type="expression" dxfId="1366" priority="1524">
      <formula>IF(RIGHT(TEXT(AQ443,"0.#"),1)=".",TRUE,FALSE)</formula>
    </cfRule>
  </conditionalFormatting>
  <conditionalFormatting sqref="AQ444">
    <cfRule type="expression" dxfId="1365" priority="1527">
      <formula>IF(RIGHT(TEXT(AQ444,"0.#"),1)=".",FALSE,TRUE)</formula>
    </cfRule>
    <cfRule type="expression" dxfId="1364" priority="1528">
      <formula>IF(RIGHT(TEXT(AQ444,"0.#"),1)=".",TRUE,FALSE)</formula>
    </cfRule>
  </conditionalFormatting>
  <conditionalFormatting sqref="AQ445">
    <cfRule type="expression" dxfId="1363" priority="1525">
      <formula>IF(RIGHT(TEXT(AQ445,"0.#"),1)=".",FALSE,TRUE)</formula>
    </cfRule>
    <cfRule type="expression" dxfId="1362" priority="1526">
      <formula>IF(RIGHT(TEXT(AQ445,"0.#"),1)=".",TRUE,FALSE)</formula>
    </cfRule>
  </conditionalFormatting>
  <conditionalFormatting sqref="Y872:Y899">
    <cfRule type="expression" dxfId="1361" priority="1753">
      <formula>IF(RIGHT(TEXT(Y872,"0.#"),1)=".",FALSE,TRUE)</formula>
    </cfRule>
    <cfRule type="expression" dxfId="1360" priority="1754">
      <formula>IF(RIGHT(TEXT(Y872,"0.#"),1)=".",TRUE,FALSE)</formula>
    </cfRule>
  </conditionalFormatting>
  <conditionalFormatting sqref="Y871">
    <cfRule type="expression" dxfId="1359" priority="1747">
      <formula>IF(RIGHT(TEXT(Y871,"0.#"),1)=".",FALSE,TRUE)</formula>
    </cfRule>
    <cfRule type="expression" dxfId="1358" priority="1748">
      <formula>IF(RIGHT(TEXT(Y871,"0.#"),1)=".",TRUE,FALSE)</formula>
    </cfRule>
  </conditionalFormatting>
  <conditionalFormatting sqref="Y905:Y932">
    <cfRule type="expression" dxfId="1357" priority="1741">
      <formula>IF(RIGHT(TEXT(Y905,"0.#"),1)=".",FALSE,TRUE)</formula>
    </cfRule>
    <cfRule type="expression" dxfId="1356" priority="1742">
      <formula>IF(RIGHT(TEXT(Y905,"0.#"),1)=".",TRUE,FALSE)</formula>
    </cfRule>
  </conditionalFormatting>
  <conditionalFormatting sqref="Y904">
    <cfRule type="expression" dxfId="1355" priority="1735">
      <formula>IF(RIGHT(TEXT(Y904,"0.#"),1)=".",FALSE,TRUE)</formula>
    </cfRule>
    <cfRule type="expression" dxfId="1354" priority="1736">
      <formula>IF(RIGHT(TEXT(Y904,"0.#"),1)=".",TRUE,FALSE)</formula>
    </cfRule>
  </conditionalFormatting>
  <conditionalFormatting sqref="Y938:Y965">
    <cfRule type="expression" dxfId="1353" priority="1729">
      <formula>IF(RIGHT(TEXT(Y938,"0.#"),1)=".",FALSE,TRUE)</formula>
    </cfRule>
    <cfRule type="expression" dxfId="1352" priority="1730">
      <formula>IF(RIGHT(TEXT(Y938,"0.#"),1)=".",TRUE,FALSE)</formula>
    </cfRule>
  </conditionalFormatting>
  <conditionalFormatting sqref="Y937">
    <cfRule type="expression" dxfId="1351" priority="1723">
      <formula>IF(RIGHT(TEXT(Y937,"0.#"),1)=".",FALSE,TRUE)</formula>
    </cfRule>
    <cfRule type="expression" dxfId="1350" priority="1724">
      <formula>IF(RIGHT(TEXT(Y937,"0.#"),1)=".",TRUE,FALSE)</formula>
    </cfRule>
  </conditionalFormatting>
  <conditionalFormatting sqref="Y971:Y998">
    <cfRule type="expression" dxfId="1349" priority="1717">
      <formula>IF(RIGHT(TEXT(Y971,"0.#"),1)=".",FALSE,TRUE)</formula>
    </cfRule>
    <cfRule type="expression" dxfId="1348" priority="1718">
      <formula>IF(RIGHT(TEXT(Y971,"0.#"),1)=".",TRUE,FALSE)</formula>
    </cfRule>
  </conditionalFormatting>
  <conditionalFormatting sqref="Y1004:Y1031">
    <cfRule type="expression" dxfId="1347" priority="1705">
      <formula>IF(RIGHT(TEXT(Y1004,"0.#"),1)=".",FALSE,TRUE)</formula>
    </cfRule>
    <cfRule type="expression" dxfId="1346" priority="1706">
      <formula>IF(RIGHT(TEXT(Y1004,"0.#"),1)=".",TRUE,FALSE)</formula>
    </cfRule>
  </conditionalFormatting>
  <conditionalFormatting sqref="W23">
    <cfRule type="expression" dxfId="1345" priority="1989">
      <formula>IF(RIGHT(TEXT(W23,"0.#"),1)=".",FALSE,TRUE)</formula>
    </cfRule>
    <cfRule type="expression" dxfId="1344" priority="1990">
      <formula>IF(RIGHT(TEXT(W23,"0.#"),1)=".",TRUE,FALSE)</formula>
    </cfRule>
  </conditionalFormatting>
  <conditionalFormatting sqref="W24:W27">
    <cfRule type="expression" dxfId="1343" priority="1987">
      <formula>IF(RIGHT(TEXT(W24,"0.#"),1)=".",FALSE,TRUE)</formula>
    </cfRule>
    <cfRule type="expression" dxfId="1342" priority="1988">
      <formula>IF(RIGHT(TEXT(W24,"0.#"),1)=".",TRUE,FALSE)</formula>
    </cfRule>
  </conditionalFormatting>
  <conditionalFormatting sqref="W28">
    <cfRule type="expression" dxfId="1341" priority="1979">
      <formula>IF(RIGHT(TEXT(W28,"0.#"),1)=".",FALSE,TRUE)</formula>
    </cfRule>
    <cfRule type="expression" dxfId="1340" priority="1980">
      <formula>IF(RIGHT(TEXT(W28,"0.#"),1)=".",TRUE,FALSE)</formula>
    </cfRule>
  </conditionalFormatting>
  <conditionalFormatting sqref="P23">
    <cfRule type="expression" dxfId="1339" priority="1977">
      <formula>IF(RIGHT(TEXT(P23,"0.#"),1)=".",FALSE,TRUE)</formula>
    </cfRule>
    <cfRule type="expression" dxfId="1338" priority="1978">
      <formula>IF(RIGHT(TEXT(P23,"0.#"),1)=".",TRUE,FALSE)</formula>
    </cfRule>
  </conditionalFormatting>
  <conditionalFormatting sqref="P24:P27">
    <cfRule type="expression" dxfId="1337" priority="1975">
      <formula>IF(RIGHT(TEXT(P24,"0.#"),1)=".",FALSE,TRUE)</formula>
    </cfRule>
    <cfRule type="expression" dxfId="1336" priority="1976">
      <formula>IF(RIGHT(TEXT(P24,"0.#"),1)=".",TRUE,FALSE)</formula>
    </cfRule>
  </conditionalFormatting>
  <conditionalFormatting sqref="P28">
    <cfRule type="expression" dxfId="1335" priority="1973">
      <formula>IF(RIGHT(TEXT(P28,"0.#"),1)=".",FALSE,TRUE)</formula>
    </cfRule>
    <cfRule type="expression" dxfId="1334" priority="1974">
      <formula>IF(RIGHT(TEXT(P28,"0.#"),1)=".",TRUE,FALSE)</formula>
    </cfRule>
  </conditionalFormatting>
  <conditionalFormatting sqref="AQ114">
    <cfRule type="expression" dxfId="1333" priority="1957">
      <formula>IF(RIGHT(TEXT(AQ114,"0.#"),1)=".",FALSE,TRUE)</formula>
    </cfRule>
    <cfRule type="expression" dxfId="1332" priority="1958">
      <formula>IF(RIGHT(TEXT(AQ114,"0.#"),1)=".",TRUE,FALSE)</formula>
    </cfRule>
  </conditionalFormatting>
  <conditionalFormatting sqref="AQ104">
    <cfRule type="expression" dxfId="1331" priority="1971">
      <formula>IF(RIGHT(TEXT(AQ104,"0.#"),1)=".",FALSE,TRUE)</formula>
    </cfRule>
    <cfRule type="expression" dxfId="1330" priority="1972">
      <formula>IF(RIGHT(TEXT(AQ104,"0.#"),1)=".",TRUE,FALSE)</formula>
    </cfRule>
  </conditionalFormatting>
  <conditionalFormatting sqref="AQ105">
    <cfRule type="expression" dxfId="1329" priority="1969">
      <formula>IF(RIGHT(TEXT(AQ105,"0.#"),1)=".",FALSE,TRUE)</formula>
    </cfRule>
    <cfRule type="expression" dxfId="1328" priority="1970">
      <formula>IF(RIGHT(TEXT(AQ105,"0.#"),1)=".",TRUE,FALSE)</formula>
    </cfRule>
  </conditionalFormatting>
  <conditionalFormatting sqref="AQ107">
    <cfRule type="expression" dxfId="1327" priority="1967">
      <formula>IF(RIGHT(TEXT(AQ107,"0.#"),1)=".",FALSE,TRUE)</formula>
    </cfRule>
    <cfRule type="expression" dxfId="1326" priority="1968">
      <formula>IF(RIGHT(TEXT(AQ107,"0.#"),1)=".",TRUE,FALSE)</formula>
    </cfRule>
  </conditionalFormatting>
  <conditionalFormatting sqref="AQ108">
    <cfRule type="expression" dxfId="1325" priority="1965">
      <formula>IF(RIGHT(TEXT(AQ108,"0.#"),1)=".",FALSE,TRUE)</formula>
    </cfRule>
    <cfRule type="expression" dxfId="1324" priority="1966">
      <formula>IF(RIGHT(TEXT(AQ108,"0.#"),1)=".",TRUE,FALSE)</formula>
    </cfRule>
  </conditionalFormatting>
  <conditionalFormatting sqref="AQ110">
    <cfRule type="expression" dxfId="1323" priority="1963">
      <formula>IF(RIGHT(TEXT(AQ110,"0.#"),1)=".",FALSE,TRUE)</formula>
    </cfRule>
    <cfRule type="expression" dxfId="1322" priority="1964">
      <formula>IF(RIGHT(TEXT(AQ110,"0.#"),1)=".",TRUE,FALSE)</formula>
    </cfRule>
  </conditionalFormatting>
  <conditionalFormatting sqref="AQ111">
    <cfRule type="expression" dxfId="1321" priority="1961">
      <formula>IF(RIGHT(TEXT(AQ111,"0.#"),1)=".",FALSE,TRUE)</formula>
    </cfRule>
    <cfRule type="expression" dxfId="1320" priority="1962">
      <formula>IF(RIGHT(TEXT(AQ111,"0.#"),1)=".",TRUE,FALSE)</formula>
    </cfRule>
  </conditionalFormatting>
  <conditionalFormatting sqref="AQ113">
    <cfRule type="expression" dxfId="1319" priority="1959">
      <formula>IF(RIGHT(TEXT(AQ113,"0.#"),1)=".",FALSE,TRUE)</formula>
    </cfRule>
    <cfRule type="expression" dxfId="1318" priority="1960">
      <formula>IF(RIGHT(TEXT(AQ113,"0.#"),1)=".",TRUE,FALSE)</formula>
    </cfRule>
  </conditionalFormatting>
  <conditionalFormatting sqref="AE67">
    <cfRule type="expression" dxfId="1317" priority="1889">
      <formula>IF(RIGHT(TEXT(AE67,"0.#"),1)=".",FALSE,TRUE)</formula>
    </cfRule>
    <cfRule type="expression" dxfId="1316" priority="1890">
      <formula>IF(RIGHT(TEXT(AE67,"0.#"),1)=".",TRUE,FALSE)</formula>
    </cfRule>
  </conditionalFormatting>
  <conditionalFormatting sqref="AE68">
    <cfRule type="expression" dxfId="1315" priority="1887">
      <formula>IF(RIGHT(TEXT(AE68,"0.#"),1)=".",FALSE,TRUE)</formula>
    </cfRule>
    <cfRule type="expression" dxfId="1314" priority="1888">
      <formula>IF(RIGHT(TEXT(AE68,"0.#"),1)=".",TRUE,FALSE)</formula>
    </cfRule>
  </conditionalFormatting>
  <conditionalFormatting sqref="AE69">
    <cfRule type="expression" dxfId="1313" priority="1885">
      <formula>IF(RIGHT(TEXT(AE69,"0.#"),1)=".",FALSE,TRUE)</formula>
    </cfRule>
    <cfRule type="expression" dxfId="1312" priority="1886">
      <formula>IF(RIGHT(TEXT(AE69,"0.#"),1)=".",TRUE,FALSE)</formula>
    </cfRule>
  </conditionalFormatting>
  <conditionalFormatting sqref="AI69">
    <cfRule type="expression" dxfId="1311" priority="1883">
      <formula>IF(RIGHT(TEXT(AI69,"0.#"),1)=".",FALSE,TRUE)</formula>
    </cfRule>
    <cfRule type="expression" dxfId="1310" priority="1884">
      <formula>IF(RIGHT(TEXT(AI69,"0.#"),1)=".",TRUE,FALSE)</formula>
    </cfRule>
  </conditionalFormatting>
  <conditionalFormatting sqref="AI68">
    <cfRule type="expression" dxfId="1309" priority="1881">
      <formula>IF(RIGHT(TEXT(AI68,"0.#"),1)=".",FALSE,TRUE)</formula>
    </cfRule>
    <cfRule type="expression" dxfId="1308" priority="1882">
      <formula>IF(RIGHT(TEXT(AI68,"0.#"),1)=".",TRUE,FALSE)</formula>
    </cfRule>
  </conditionalFormatting>
  <conditionalFormatting sqref="AI67">
    <cfRule type="expression" dxfId="1307" priority="1879">
      <formula>IF(RIGHT(TEXT(AI67,"0.#"),1)=".",FALSE,TRUE)</formula>
    </cfRule>
    <cfRule type="expression" dxfId="1306" priority="1880">
      <formula>IF(RIGHT(TEXT(AI67,"0.#"),1)=".",TRUE,FALSE)</formula>
    </cfRule>
  </conditionalFormatting>
  <conditionalFormatting sqref="AM67">
    <cfRule type="expression" dxfId="1305" priority="1877">
      <formula>IF(RIGHT(TEXT(AM67,"0.#"),1)=".",FALSE,TRUE)</formula>
    </cfRule>
    <cfRule type="expression" dxfId="1304" priority="1878">
      <formula>IF(RIGHT(TEXT(AM67,"0.#"),1)=".",TRUE,FALSE)</formula>
    </cfRule>
  </conditionalFormatting>
  <conditionalFormatting sqref="AM68">
    <cfRule type="expression" dxfId="1303" priority="1875">
      <formula>IF(RIGHT(TEXT(AM68,"0.#"),1)=".",FALSE,TRUE)</formula>
    </cfRule>
    <cfRule type="expression" dxfId="1302" priority="1876">
      <formula>IF(RIGHT(TEXT(AM68,"0.#"),1)=".",TRUE,FALSE)</formula>
    </cfRule>
  </conditionalFormatting>
  <conditionalFormatting sqref="AM69">
    <cfRule type="expression" dxfId="1301" priority="1873">
      <formula>IF(RIGHT(TEXT(AM69,"0.#"),1)=".",FALSE,TRUE)</formula>
    </cfRule>
    <cfRule type="expression" dxfId="1300" priority="1874">
      <formula>IF(RIGHT(TEXT(AM69,"0.#"),1)=".",TRUE,FALSE)</formula>
    </cfRule>
  </conditionalFormatting>
  <conditionalFormatting sqref="AQ67:AQ69">
    <cfRule type="expression" dxfId="1299" priority="1871">
      <formula>IF(RIGHT(TEXT(AQ67,"0.#"),1)=".",FALSE,TRUE)</formula>
    </cfRule>
    <cfRule type="expression" dxfId="1298" priority="1872">
      <formula>IF(RIGHT(TEXT(AQ67,"0.#"),1)=".",TRUE,FALSE)</formula>
    </cfRule>
  </conditionalFormatting>
  <conditionalFormatting sqref="AU67:AU69">
    <cfRule type="expression" dxfId="1297" priority="1869">
      <formula>IF(RIGHT(TEXT(AU67,"0.#"),1)=".",FALSE,TRUE)</formula>
    </cfRule>
    <cfRule type="expression" dxfId="1296" priority="1870">
      <formula>IF(RIGHT(TEXT(AU67,"0.#"),1)=".",TRUE,FALSE)</formula>
    </cfRule>
  </conditionalFormatting>
  <conditionalFormatting sqref="AE70">
    <cfRule type="expression" dxfId="1295" priority="1867">
      <formula>IF(RIGHT(TEXT(AE70,"0.#"),1)=".",FALSE,TRUE)</formula>
    </cfRule>
    <cfRule type="expression" dxfId="1294" priority="1868">
      <formula>IF(RIGHT(TEXT(AE70,"0.#"),1)=".",TRUE,FALSE)</formula>
    </cfRule>
  </conditionalFormatting>
  <conditionalFormatting sqref="AE71">
    <cfRule type="expression" dxfId="1293" priority="1865">
      <formula>IF(RIGHT(TEXT(AE71,"0.#"),1)=".",FALSE,TRUE)</formula>
    </cfRule>
    <cfRule type="expression" dxfId="1292" priority="1866">
      <formula>IF(RIGHT(TEXT(AE71,"0.#"),1)=".",TRUE,FALSE)</formula>
    </cfRule>
  </conditionalFormatting>
  <conditionalFormatting sqref="AE72">
    <cfRule type="expression" dxfId="1291" priority="1863">
      <formula>IF(RIGHT(TEXT(AE72,"0.#"),1)=".",FALSE,TRUE)</formula>
    </cfRule>
    <cfRule type="expression" dxfId="1290" priority="1864">
      <formula>IF(RIGHT(TEXT(AE72,"0.#"),1)=".",TRUE,FALSE)</formula>
    </cfRule>
  </conditionalFormatting>
  <conditionalFormatting sqref="AI72">
    <cfRule type="expression" dxfId="1289" priority="1861">
      <formula>IF(RIGHT(TEXT(AI72,"0.#"),1)=".",FALSE,TRUE)</formula>
    </cfRule>
    <cfRule type="expression" dxfId="1288" priority="1862">
      <formula>IF(RIGHT(TEXT(AI72,"0.#"),1)=".",TRUE,FALSE)</formula>
    </cfRule>
  </conditionalFormatting>
  <conditionalFormatting sqref="AI71">
    <cfRule type="expression" dxfId="1287" priority="1859">
      <formula>IF(RIGHT(TEXT(AI71,"0.#"),1)=".",FALSE,TRUE)</formula>
    </cfRule>
    <cfRule type="expression" dxfId="1286" priority="1860">
      <formula>IF(RIGHT(TEXT(AI71,"0.#"),1)=".",TRUE,FALSE)</formula>
    </cfRule>
  </conditionalFormatting>
  <conditionalFormatting sqref="AI70">
    <cfRule type="expression" dxfId="1285" priority="1857">
      <formula>IF(RIGHT(TEXT(AI70,"0.#"),1)=".",FALSE,TRUE)</formula>
    </cfRule>
    <cfRule type="expression" dxfId="1284" priority="1858">
      <formula>IF(RIGHT(TEXT(AI70,"0.#"),1)=".",TRUE,FALSE)</formula>
    </cfRule>
  </conditionalFormatting>
  <conditionalFormatting sqref="AM70">
    <cfRule type="expression" dxfId="1283" priority="1855">
      <formula>IF(RIGHT(TEXT(AM70,"0.#"),1)=".",FALSE,TRUE)</formula>
    </cfRule>
    <cfRule type="expression" dxfId="1282" priority="1856">
      <formula>IF(RIGHT(TEXT(AM70,"0.#"),1)=".",TRUE,FALSE)</formula>
    </cfRule>
  </conditionalFormatting>
  <conditionalFormatting sqref="AM71">
    <cfRule type="expression" dxfId="1281" priority="1853">
      <formula>IF(RIGHT(TEXT(AM71,"0.#"),1)=".",FALSE,TRUE)</formula>
    </cfRule>
    <cfRule type="expression" dxfId="1280" priority="1854">
      <formula>IF(RIGHT(TEXT(AM71,"0.#"),1)=".",TRUE,FALSE)</formula>
    </cfRule>
  </conditionalFormatting>
  <conditionalFormatting sqref="AM72">
    <cfRule type="expression" dxfId="1279" priority="1851">
      <formula>IF(RIGHT(TEXT(AM72,"0.#"),1)=".",FALSE,TRUE)</formula>
    </cfRule>
    <cfRule type="expression" dxfId="1278" priority="1852">
      <formula>IF(RIGHT(TEXT(AM72,"0.#"),1)=".",TRUE,FALSE)</formula>
    </cfRule>
  </conditionalFormatting>
  <conditionalFormatting sqref="AQ70:AQ72">
    <cfRule type="expression" dxfId="1277" priority="1849">
      <formula>IF(RIGHT(TEXT(AQ70,"0.#"),1)=".",FALSE,TRUE)</formula>
    </cfRule>
    <cfRule type="expression" dxfId="1276" priority="1850">
      <formula>IF(RIGHT(TEXT(AQ70,"0.#"),1)=".",TRUE,FALSE)</formula>
    </cfRule>
  </conditionalFormatting>
  <conditionalFormatting sqref="AU70:AU72">
    <cfRule type="expression" dxfId="1275" priority="1847">
      <formula>IF(RIGHT(TEXT(AU70,"0.#"),1)=".",FALSE,TRUE)</formula>
    </cfRule>
    <cfRule type="expression" dxfId="1274" priority="1848">
      <formula>IF(RIGHT(TEXT(AU70,"0.#"),1)=".",TRUE,FALSE)</formula>
    </cfRule>
  </conditionalFormatting>
  <conditionalFormatting sqref="AU656">
    <cfRule type="expression" dxfId="1273" priority="365">
      <formula>IF(RIGHT(TEXT(AU656,"0.#"),1)=".",FALSE,TRUE)</formula>
    </cfRule>
    <cfRule type="expression" dxfId="1272" priority="366">
      <formula>IF(RIGHT(TEXT(AU656,"0.#"),1)=".",TRUE,FALSE)</formula>
    </cfRule>
  </conditionalFormatting>
  <conditionalFormatting sqref="AI654">
    <cfRule type="expression" dxfId="1271" priority="363">
      <formula>IF(RIGHT(TEXT(AI654,"0.#"),1)=".",FALSE,TRUE)</formula>
    </cfRule>
    <cfRule type="expression" dxfId="1270" priority="364">
      <formula>IF(RIGHT(TEXT(AI654,"0.#"),1)=".",TRUE,FALSE)</formula>
    </cfRule>
  </conditionalFormatting>
  <conditionalFormatting sqref="AI655">
    <cfRule type="expression" dxfId="1269" priority="361">
      <formula>IF(RIGHT(TEXT(AI655,"0.#"),1)=".",FALSE,TRUE)</formula>
    </cfRule>
    <cfRule type="expression" dxfId="1268" priority="362">
      <formula>IF(RIGHT(TEXT(AI655,"0.#"),1)=".",TRUE,FALSE)</formula>
    </cfRule>
  </conditionalFormatting>
  <conditionalFormatting sqref="AI656">
    <cfRule type="expression" dxfId="1267" priority="359">
      <formula>IF(RIGHT(TEXT(AI656,"0.#"),1)=".",FALSE,TRUE)</formula>
    </cfRule>
    <cfRule type="expression" dxfId="1266" priority="360">
      <formula>IF(RIGHT(TEXT(AI656,"0.#"),1)=".",TRUE,FALSE)</formula>
    </cfRule>
  </conditionalFormatting>
  <conditionalFormatting sqref="AQ655">
    <cfRule type="expression" dxfId="1265" priority="357">
      <formula>IF(RIGHT(TEXT(AQ655,"0.#"),1)=".",FALSE,TRUE)</formula>
    </cfRule>
    <cfRule type="expression" dxfId="1264" priority="358">
      <formula>IF(RIGHT(TEXT(AQ655,"0.#"),1)=".",TRUE,FALSE)</formula>
    </cfRule>
  </conditionalFormatting>
  <conditionalFormatting sqref="AI696">
    <cfRule type="expression" dxfId="1263" priority="149">
      <formula>IF(RIGHT(TEXT(AI696,"0.#"),1)=".",FALSE,TRUE)</formula>
    </cfRule>
    <cfRule type="expression" dxfId="1262" priority="150">
      <formula>IF(RIGHT(TEXT(AI696,"0.#"),1)=".",TRUE,FALSE)</formula>
    </cfRule>
  </conditionalFormatting>
  <conditionalFormatting sqref="AQ694">
    <cfRule type="expression" dxfId="1261" priority="143">
      <formula>IF(RIGHT(TEXT(AQ694,"0.#"),1)=".",FALSE,TRUE)</formula>
    </cfRule>
    <cfRule type="expression" dxfId="1260" priority="144">
      <formula>IF(RIGHT(TEXT(AQ694,"0.#"),1)=".",TRUE,FALSE)</formula>
    </cfRule>
  </conditionalFormatting>
  <conditionalFormatting sqref="AL872:AO899">
    <cfRule type="expression" dxfId="1259" priority="1755">
      <formula>IF(AND(AL872&gt;=0, RIGHT(TEXT(AL872,"0.#"),1)&lt;&gt;"."),TRUE,FALSE)</formula>
    </cfRule>
    <cfRule type="expression" dxfId="1258" priority="1756">
      <formula>IF(AND(AL872&gt;=0, RIGHT(TEXT(AL872,"0.#"),1)="."),TRUE,FALSE)</formula>
    </cfRule>
    <cfRule type="expression" dxfId="1257" priority="1757">
      <formula>IF(AND(AL872&lt;0, RIGHT(TEXT(AL872,"0.#"),1)&lt;&gt;"."),TRUE,FALSE)</formula>
    </cfRule>
    <cfRule type="expression" dxfId="1256" priority="1758">
      <formula>IF(AND(AL872&lt;0, RIGHT(TEXT(AL872,"0.#"),1)="."),TRUE,FALSE)</formula>
    </cfRule>
  </conditionalFormatting>
  <conditionalFormatting sqref="AL871:AO871">
    <cfRule type="expression" dxfId="1255" priority="1749">
      <formula>IF(AND(AL871&gt;=0, RIGHT(TEXT(AL871,"0.#"),1)&lt;&gt;"."),TRUE,FALSE)</formula>
    </cfRule>
    <cfRule type="expression" dxfId="1254" priority="1750">
      <formula>IF(AND(AL871&gt;=0, RIGHT(TEXT(AL871,"0.#"),1)="."),TRUE,FALSE)</formula>
    </cfRule>
    <cfRule type="expression" dxfId="1253" priority="1751">
      <formula>IF(AND(AL871&lt;0, RIGHT(TEXT(AL871,"0.#"),1)&lt;&gt;"."),TRUE,FALSE)</formula>
    </cfRule>
    <cfRule type="expression" dxfId="1252" priority="1752">
      <formula>IF(AND(AL871&lt;0, RIGHT(TEXT(AL871,"0.#"),1)="."),TRUE,FALSE)</formula>
    </cfRule>
  </conditionalFormatting>
  <conditionalFormatting sqref="AL905:AO932">
    <cfRule type="expression" dxfId="1251" priority="1743">
      <formula>IF(AND(AL905&gt;=0, RIGHT(TEXT(AL905,"0.#"),1)&lt;&gt;"."),TRUE,FALSE)</formula>
    </cfRule>
    <cfRule type="expression" dxfId="1250" priority="1744">
      <formula>IF(AND(AL905&gt;=0, RIGHT(TEXT(AL905,"0.#"),1)="."),TRUE,FALSE)</formula>
    </cfRule>
    <cfRule type="expression" dxfId="1249" priority="1745">
      <formula>IF(AND(AL905&lt;0, RIGHT(TEXT(AL905,"0.#"),1)&lt;&gt;"."),TRUE,FALSE)</formula>
    </cfRule>
    <cfRule type="expression" dxfId="1248" priority="1746">
      <formula>IF(AND(AL905&lt;0, RIGHT(TEXT(AL905,"0.#"),1)="."),TRUE,FALSE)</formula>
    </cfRule>
  </conditionalFormatting>
  <conditionalFormatting sqref="AL904:AO904">
    <cfRule type="expression" dxfId="1247" priority="1737">
      <formula>IF(AND(AL904&gt;=0, RIGHT(TEXT(AL904,"0.#"),1)&lt;&gt;"."),TRUE,FALSE)</formula>
    </cfRule>
    <cfRule type="expression" dxfId="1246" priority="1738">
      <formula>IF(AND(AL904&gt;=0, RIGHT(TEXT(AL904,"0.#"),1)="."),TRUE,FALSE)</formula>
    </cfRule>
    <cfRule type="expression" dxfId="1245" priority="1739">
      <formula>IF(AND(AL904&lt;0, RIGHT(TEXT(AL904,"0.#"),1)&lt;&gt;"."),TRUE,FALSE)</formula>
    </cfRule>
    <cfRule type="expression" dxfId="1244" priority="1740">
      <formula>IF(AND(AL904&lt;0, RIGHT(TEXT(AL904,"0.#"),1)="."),TRUE,FALSE)</formula>
    </cfRule>
  </conditionalFormatting>
  <conditionalFormatting sqref="AL938:AO965">
    <cfRule type="expression" dxfId="1243" priority="1731">
      <formula>IF(AND(AL938&gt;=0, RIGHT(TEXT(AL938,"0.#"),1)&lt;&gt;"."),TRUE,FALSE)</formula>
    </cfRule>
    <cfRule type="expression" dxfId="1242" priority="1732">
      <formula>IF(AND(AL938&gt;=0, RIGHT(TEXT(AL938,"0.#"),1)="."),TRUE,FALSE)</formula>
    </cfRule>
    <cfRule type="expression" dxfId="1241" priority="1733">
      <formula>IF(AND(AL938&lt;0, RIGHT(TEXT(AL938,"0.#"),1)&lt;&gt;"."),TRUE,FALSE)</formula>
    </cfRule>
    <cfRule type="expression" dxfId="1240" priority="1734">
      <formula>IF(AND(AL938&lt;0, RIGHT(TEXT(AL938,"0.#"),1)="."),TRUE,FALSE)</formula>
    </cfRule>
  </conditionalFormatting>
  <conditionalFormatting sqref="AL937:AO937">
    <cfRule type="expression" dxfId="1239" priority="1725">
      <formula>IF(AND(AL937&gt;=0, RIGHT(TEXT(AL937,"0.#"),1)&lt;&gt;"."),TRUE,FALSE)</formula>
    </cfRule>
    <cfRule type="expression" dxfId="1238" priority="1726">
      <formula>IF(AND(AL937&gt;=0, RIGHT(TEXT(AL937,"0.#"),1)="."),TRUE,FALSE)</formula>
    </cfRule>
    <cfRule type="expression" dxfId="1237" priority="1727">
      <formula>IF(AND(AL937&lt;0, RIGHT(TEXT(AL937,"0.#"),1)&lt;&gt;"."),TRUE,FALSE)</formula>
    </cfRule>
    <cfRule type="expression" dxfId="1236" priority="1728">
      <formula>IF(AND(AL937&lt;0, RIGHT(TEXT(AL937,"0.#"),1)="."),TRUE,FALSE)</formula>
    </cfRule>
  </conditionalFormatting>
  <conditionalFormatting sqref="AL971:AO998">
    <cfRule type="expression" dxfId="1235" priority="1719">
      <formula>IF(AND(AL971&gt;=0, RIGHT(TEXT(AL971,"0.#"),1)&lt;&gt;"."),TRUE,FALSE)</formula>
    </cfRule>
    <cfRule type="expression" dxfId="1234" priority="1720">
      <formula>IF(AND(AL971&gt;=0, RIGHT(TEXT(AL971,"0.#"),1)="."),TRUE,FALSE)</formula>
    </cfRule>
    <cfRule type="expression" dxfId="1233" priority="1721">
      <formula>IF(AND(AL971&lt;0, RIGHT(TEXT(AL971,"0.#"),1)&lt;&gt;"."),TRUE,FALSE)</formula>
    </cfRule>
    <cfRule type="expression" dxfId="1232" priority="1722">
      <formula>IF(AND(AL971&lt;0, RIGHT(TEXT(AL971,"0.#"),1)="."),TRUE,FALSE)</formula>
    </cfRule>
  </conditionalFormatting>
  <conditionalFormatting sqref="AL1004:AO1031">
    <cfRule type="expression" dxfId="1231" priority="1707">
      <formula>IF(AND(AL1004&gt;=0, RIGHT(TEXT(AL1004,"0.#"),1)&lt;&gt;"."),TRUE,FALSE)</formula>
    </cfRule>
    <cfRule type="expression" dxfId="1230" priority="1708">
      <formula>IF(AND(AL1004&gt;=0, RIGHT(TEXT(AL1004,"0.#"),1)="."),TRUE,FALSE)</formula>
    </cfRule>
    <cfRule type="expression" dxfId="1229" priority="1709">
      <formula>IF(AND(AL1004&lt;0, RIGHT(TEXT(AL1004,"0.#"),1)&lt;&gt;"."),TRUE,FALSE)</formula>
    </cfRule>
    <cfRule type="expression" dxfId="1228" priority="1710">
      <formula>IF(AND(AL1004&lt;0, RIGHT(TEXT(AL1004,"0.#"),1)="."),TRUE,FALSE)</formula>
    </cfRule>
  </conditionalFormatting>
  <conditionalFormatting sqref="AL1002:AO1003">
    <cfRule type="expression" dxfId="1227" priority="1701">
      <formula>IF(AND(AL1002&gt;=0, RIGHT(TEXT(AL1002,"0.#"),1)&lt;&gt;"."),TRUE,FALSE)</formula>
    </cfRule>
    <cfRule type="expression" dxfId="1226" priority="1702">
      <formula>IF(AND(AL1002&gt;=0, RIGHT(TEXT(AL1002,"0.#"),1)="."),TRUE,FALSE)</formula>
    </cfRule>
    <cfRule type="expression" dxfId="1225" priority="1703">
      <formula>IF(AND(AL1002&lt;0, RIGHT(TEXT(AL1002,"0.#"),1)&lt;&gt;"."),TRUE,FALSE)</formula>
    </cfRule>
    <cfRule type="expression" dxfId="1224" priority="1704">
      <formula>IF(AND(AL1002&lt;0, RIGHT(TEXT(AL1002,"0.#"),1)="."),TRUE,FALSE)</formula>
    </cfRule>
  </conditionalFormatting>
  <conditionalFormatting sqref="Y1002:Y1003">
    <cfRule type="expression" dxfId="1223" priority="1699">
      <formula>IF(RIGHT(TEXT(Y1002,"0.#"),1)=".",FALSE,TRUE)</formula>
    </cfRule>
    <cfRule type="expression" dxfId="1222" priority="1700">
      <formula>IF(RIGHT(TEXT(Y1002,"0.#"),1)=".",TRUE,FALSE)</formula>
    </cfRule>
  </conditionalFormatting>
  <conditionalFormatting sqref="AL1037:AO1064">
    <cfRule type="expression" dxfId="1221" priority="1695">
      <formula>IF(AND(AL1037&gt;=0, RIGHT(TEXT(AL1037,"0.#"),1)&lt;&gt;"."),TRUE,FALSE)</formula>
    </cfRule>
    <cfRule type="expression" dxfId="1220" priority="1696">
      <formula>IF(AND(AL1037&gt;=0, RIGHT(TEXT(AL1037,"0.#"),1)="."),TRUE,FALSE)</formula>
    </cfRule>
    <cfRule type="expression" dxfId="1219" priority="1697">
      <formula>IF(AND(AL1037&lt;0, RIGHT(TEXT(AL1037,"0.#"),1)&lt;&gt;"."),TRUE,FALSE)</formula>
    </cfRule>
    <cfRule type="expression" dxfId="1218" priority="1698">
      <formula>IF(AND(AL1037&lt;0, RIGHT(TEXT(AL1037,"0.#"),1)="."),TRUE,FALSE)</formula>
    </cfRule>
  </conditionalFormatting>
  <conditionalFormatting sqref="Y1037:Y1064">
    <cfRule type="expression" dxfId="1217" priority="1693">
      <formula>IF(RIGHT(TEXT(Y1037,"0.#"),1)=".",FALSE,TRUE)</formula>
    </cfRule>
    <cfRule type="expression" dxfId="1216" priority="1694">
      <formula>IF(RIGHT(TEXT(Y1037,"0.#"),1)=".",TRUE,FALSE)</formula>
    </cfRule>
  </conditionalFormatting>
  <conditionalFormatting sqref="AL1035:AO1036">
    <cfRule type="expression" dxfId="1215" priority="1689">
      <formula>IF(AND(AL1035&gt;=0, RIGHT(TEXT(AL1035,"0.#"),1)&lt;&gt;"."),TRUE,FALSE)</formula>
    </cfRule>
    <cfRule type="expression" dxfId="1214" priority="1690">
      <formula>IF(AND(AL1035&gt;=0, RIGHT(TEXT(AL1035,"0.#"),1)="."),TRUE,FALSE)</formula>
    </cfRule>
    <cfRule type="expression" dxfId="1213" priority="1691">
      <formula>IF(AND(AL1035&lt;0, RIGHT(TEXT(AL1035,"0.#"),1)&lt;&gt;"."),TRUE,FALSE)</formula>
    </cfRule>
    <cfRule type="expression" dxfId="1212" priority="1692">
      <formula>IF(AND(AL1035&lt;0, RIGHT(TEXT(AL1035,"0.#"),1)="."),TRUE,FALSE)</formula>
    </cfRule>
  </conditionalFormatting>
  <conditionalFormatting sqref="Y1035:Y1036">
    <cfRule type="expression" dxfId="1211" priority="1687">
      <formula>IF(RIGHT(TEXT(Y1035,"0.#"),1)=".",FALSE,TRUE)</formula>
    </cfRule>
    <cfRule type="expression" dxfId="1210" priority="1688">
      <formula>IF(RIGHT(TEXT(Y1035,"0.#"),1)=".",TRUE,FALSE)</formula>
    </cfRule>
  </conditionalFormatting>
  <conditionalFormatting sqref="AL1070:AO1097">
    <cfRule type="expression" dxfId="1209" priority="1683">
      <formula>IF(AND(AL1070&gt;=0, RIGHT(TEXT(AL1070,"0.#"),1)&lt;&gt;"."),TRUE,FALSE)</formula>
    </cfRule>
    <cfRule type="expression" dxfId="1208" priority="1684">
      <formula>IF(AND(AL1070&gt;=0, RIGHT(TEXT(AL1070,"0.#"),1)="."),TRUE,FALSE)</formula>
    </cfRule>
    <cfRule type="expression" dxfId="1207" priority="1685">
      <formula>IF(AND(AL1070&lt;0, RIGHT(TEXT(AL1070,"0.#"),1)&lt;&gt;"."),TRUE,FALSE)</formula>
    </cfRule>
    <cfRule type="expression" dxfId="1206" priority="1686">
      <formula>IF(AND(AL1070&lt;0, RIGHT(TEXT(AL1070,"0.#"),1)="."),TRUE,FALSE)</formula>
    </cfRule>
  </conditionalFormatting>
  <conditionalFormatting sqref="Y1070:Y1097">
    <cfRule type="expression" dxfId="1205" priority="1681">
      <formula>IF(RIGHT(TEXT(Y1070,"0.#"),1)=".",FALSE,TRUE)</formula>
    </cfRule>
    <cfRule type="expression" dxfId="1204" priority="1682">
      <formula>IF(RIGHT(TEXT(Y1070,"0.#"),1)=".",TRUE,FALSE)</formula>
    </cfRule>
  </conditionalFormatting>
  <conditionalFormatting sqref="AL1068:AO1069">
    <cfRule type="expression" dxfId="1203" priority="1677">
      <formula>IF(AND(AL1068&gt;=0, RIGHT(TEXT(AL1068,"0.#"),1)&lt;&gt;"."),TRUE,FALSE)</formula>
    </cfRule>
    <cfRule type="expression" dxfId="1202" priority="1678">
      <formula>IF(AND(AL1068&gt;=0, RIGHT(TEXT(AL1068,"0.#"),1)="."),TRUE,FALSE)</formula>
    </cfRule>
    <cfRule type="expression" dxfId="1201" priority="1679">
      <formula>IF(AND(AL1068&lt;0, RIGHT(TEXT(AL1068,"0.#"),1)&lt;&gt;"."),TRUE,FALSE)</formula>
    </cfRule>
    <cfRule type="expression" dxfId="1200" priority="1680">
      <formula>IF(AND(AL1068&lt;0, RIGHT(TEXT(AL1068,"0.#"),1)="."),TRUE,FALSE)</formula>
    </cfRule>
  </conditionalFormatting>
  <conditionalFormatting sqref="Y1068:Y1069">
    <cfRule type="expression" dxfId="1199" priority="1675">
      <formula>IF(RIGHT(TEXT(Y1068,"0.#"),1)=".",FALSE,TRUE)</formula>
    </cfRule>
    <cfRule type="expression" dxfId="1198" priority="1676">
      <formula>IF(RIGHT(TEXT(Y1068,"0.#"),1)=".",TRUE,FALSE)</formula>
    </cfRule>
  </conditionalFormatting>
  <conditionalFormatting sqref="AE39">
    <cfRule type="expression" dxfId="1197" priority="1673">
      <formula>IF(RIGHT(TEXT(AE39,"0.#"),1)=".",FALSE,TRUE)</formula>
    </cfRule>
    <cfRule type="expression" dxfId="1196" priority="1674">
      <formula>IF(RIGHT(TEXT(AE39,"0.#"),1)=".",TRUE,FALSE)</formula>
    </cfRule>
  </conditionalFormatting>
  <conditionalFormatting sqref="AM41">
    <cfRule type="expression" dxfId="1195" priority="1657">
      <formula>IF(RIGHT(TEXT(AM41,"0.#"),1)=".",FALSE,TRUE)</formula>
    </cfRule>
    <cfRule type="expression" dxfId="1194" priority="1658">
      <formula>IF(RIGHT(TEXT(AM41,"0.#"),1)=".",TRUE,FALSE)</formula>
    </cfRule>
  </conditionalFormatting>
  <conditionalFormatting sqref="AE40">
    <cfRule type="expression" dxfId="1193" priority="1671">
      <formula>IF(RIGHT(TEXT(AE40,"0.#"),1)=".",FALSE,TRUE)</formula>
    </cfRule>
    <cfRule type="expression" dxfId="1192" priority="1672">
      <formula>IF(RIGHT(TEXT(AE40,"0.#"),1)=".",TRUE,FALSE)</formula>
    </cfRule>
  </conditionalFormatting>
  <conditionalFormatting sqref="AE41">
    <cfRule type="expression" dxfId="1191" priority="1669">
      <formula>IF(RIGHT(TEXT(AE41,"0.#"),1)=".",FALSE,TRUE)</formula>
    </cfRule>
    <cfRule type="expression" dxfId="1190" priority="1670">
      <formula>IF(RIGHT(TEXT(AE41,"0.#"),1)=".",TRUE,FALSE)</formula>
    </cfRule>
  </conditionalFormatting>
  <conditionalFormatting sqref="AI41">
    <cfRule type="expression" dxfId="1189" priority="1667">
      <formula>IF(RIGHT(TEXT(AI41,"0.#"),1)=".",FALSE,TRUE)</formula>
    </cfRule>
    <cfRule type="expression" dxfId="1188" priority="1668">
      <formula>IF(RIGHT(TEXT(AI41,"0.#"),1)=".",TRUE,FALSE)</formula>
    </cfRule>
  </conditionalFormatting>
  <conditionalFormatting sqref="AI40">
    <cfRule type="expression" dxfId="1187" priority="1665">
      <formula>IF(RIGHT(TEXT(AI40,"0.#"),1)=".",FALSE,TRUE)</formula>
    </cfRule>
    <cfRule type="expression" dxfId="1186" priority="1666">
      <formula>IF(RIGHT(TEXT(AI40,"0.#"),1)=".",TRUE,FALSE)</formula>
    </cfRule>
  </conditionalFormatting>
  <conditionalFormatting sqref="AI39">
    <cfRule type="expression" dxfId="1185" priority="1663">
      <formula>IF(RIGHT(TEXT(AI39,"0.#"),1)=".",FALSE,TRUE)</formula>
    </cfRule>
    <cfRule type="expression" dxfId="1184" priority="1664">
      <formula>IF(RIGHT(TEXT(AI39,"0.#"),1)=".",TRUE,FALSE)</formula>
    </cfRule>
  </conditionalFormatting>
  <conditionalFormatting sqref="AM39">
    <cfRule type="expression" dxfId="1183" priority="1661">
      <formula>IF(RIGHT(TEXT(AM39,"0.#"),1)=".",FALSE,TRUE)</formula>
    </cfRule>
    <cfRule type="expression" dxfId="1182" priority="1662">
      <formula>IF(RIGHT(TEXT(AM39,"0.#"),1)=".",TRUE,FALSE)</formula>
    </cfRule>
  </conditionalFormatting>
  <conditionalFormatting sqref="AM40">
    <cfRule type="expression" dxfId="1181" priority="1659">
      <formula>IF(RIGHT(TEXT(AM40,"0.#"),1)=".",FALSE,TRUE)</formula>
    </cfRule>
    <cfRule type="expression" dxfId="1180" priority="1660">
      <formula>IF(RIGHT(TEXT(AM40,"0.#"),1)=".",TRUE,FALSE)</formula>
    </cfRule>
  </conditionalFormatting>
  <conditionalFormatting sqref="AQ39:AQ41">
    <cfRule type="expression" dxfId="1179" priority="1655">
      <formula>IF(RIGHT(TEXT(AQ39,"0.#"),1)=".",FALSE,TRUE)</formula>
    </cfRule>
    <cfRule type="expression" dxfId="1178" priority="1656">
      <formula>IF(RIGHT(TEXT(AQ39,"0.#"),1)=".",TRUE,FALSE)</formula>
    </cfRule>
  </conditionalFormatting>
  <conditionalFormatting sqref="AU39:AU41">
    <cfRule type="expression" dxfId="1177" priority="1653">
      <formula>IF(RIGHT(TEXT(AU39,"0.#"),1)=".",FALSE,TRUE)</formula>
    </cfRule>
    <cfRule type="expression" dxfId="1176" priority="1654">
      <formula>IF(RIGHT(TEXT(AU39,"0.#"),1)=".",TRUE,FALSE)</formula>
    </cfRule>
  </conditionalFormatting>
  <conditionalFormatting sqref="AE46">
    <cfRule type="expression" dxfId="1175" priority="1651">
      <formula>IF(RIGHT(TEXT(AE46,"0.#"),1)=".",FALSE,TRUE)</formula>
    </cfRule>
    <cfRule type="expression" dxfId="1174" priority="1652">
      <formula>IF(RIGHT(TEXT(AE46,"0.#"),1)=".",TRUE,FALSE)</formula>
    </cfRule>
  </conditionalFormatting>
  <conditionalFormatting sqref="AE47">
    <cfRule type="expression" dxfId="1173" priority="1649">
      <formula>IF(RIGHT(TEXT(AE47,"0.#"),1)=".",FALSE,TRUE)</formula>
    </cfRule>
    <cfRule type="expression" dxfId="1172" priority="1650">
      <formula>IF(RIGHT(TEXT(AE47,"0.#"),1)=".",TRUE,FALSE)</formula>
    </cfRule>
  </conditionalFormatting>
  <conditionalFormatting sqref="AE48">
    <cfRule type="expression" dxfId="1171" priority="1647">
      <formula>IF(RIGHT(TEXT(AE48,"0.#"),1)=".",FALSE,TRUE)</formula>
    </cfRule>
    <cfRule type="expression" dxfId="1170" priority="1648">
      <formula>IF(RIGHT(TEXT(AE48,"0.#"),1)=".",TRUE,FALSE)</formula>
    </cfRule>
  </conditionalFormatting>
  <conditionalFormatting sqref="AI48">
    <cfRule type="expression" dxfId="1169" priority="1645">
      <formula>IF(RIGHT(TEXT(AI48,"0.#"),1)=".",FALSE,TRUE)</formula>
    </cfRule>
    <cfRule type="expression" dxfId="1168" priority="1646">
      <formula>IF(RIGHT(TEXT(AI48,"0.#"),1)=".",TRUE,FALSE)</formula>
    </cfRule>
  </conditionalFormatting>
  <conditionalFormatting sqref="AI47">
    <cfRule type="expression" dxfId="1167" priority="1643">
      <formula>IF(RIGHT(TEXT(AI47,"0.#"),1)=".",FALSE,TRUE)</formula>
    </cfRule>
    <cfRule type="expression" dxfId="1166" priority="1644">
      <formula>IF(RIGHT(TEXT(AI47,"0.#"),1)=".",TRUE,FALSE)</formula>
    </cfRule>
  </conditionalFormatting>
  <conditionalFormatting sqref="AE448">
    <cfRule type="expression" dxfId="1165" priority="1521">
      <formula>IF(RIGHT(TEXT(AE448,"0.#"),1)=".",FALSE,TRUE)</formula>
    </cfRule>
    <cfRule type="expression" dxfId="1164" priority="1522">
      <formula>IF(RIGHT(TEXT(AE448,"0.#"),1)=".",TRUE,FALSE)</formula>
    </cfRule>
  </conditionalFormatting>
  <conditionalFormatting sqref="AM450">
    <cfRule type="expression" dxfId="1163" priority="1511">
      <formula>IF(RIGHT(TEXT(AM450,"0.#"),1)=".",FALSE,TRUE)</formula>
    </cfRule>
    <cfRule type="expression" dxfId="1162" priority="1512">
      <formula>IF(RIGHT(TEXT(AM450,"0.#"),1)=".",TRUE,FALSE)</formula>
    </cfRule>
  </conditionalFormatting>
  <conditionalFormatting sqref="AE449">
    <cfRule type="expression" dxfId="1161" priority="1519">
      <formula>IF(RIGHT(TEXT(AE449,"0.#"),1)=".",FALSE,TRUE)</formula>
    </cfRule>
    <cfRule type="expression" dxfId="1160" priority="1520">
      <formula>IF(RIGHT(TEXT(AE449,"0.#"),1)=".",TRUE,FALSE)</formula>
    </cfRule>
  </conditionalFormatting>
  <conditionalFormatting sqref="AE450">
    <cfRule type="expression" dxfId="1159" priority="1517">
      <formula>IF(RIGHT(TEXT(AE450,"0.#"),1)=".",FALSE,TRUE)</formula>
    </cfRule>
    <cfRule type="expression" dxfId="1158" priority="1518">
      <formula>IF(RIGHT(TEXT(AE450,"0.#"),1)=".",TRUE,FALSE)</formula>
    </cfRule>
  </conditionalFormatting>
  <conditionalFormatting sqref="AM448">
    <cfRule type="expression" dxfId="1157" priority="1515">
      <formula>IF(RIGHT(TEXT(AM448,"0.#"),1)=".",FALSE,TRUE)</formula>
    </cfRule>
    <cfRule type="expression" dxfId="1156" priority="1516">
      <formula>IF(RIGHT(TEXT(AM448,"0.#"),1)=".",TRUE,FALSE)</formula>
    </cfRule>
  </conditionalFormatting>
  <conditionalFormatting sqref="AM449">
    <cfRule type="expression" dxfId="1155" priority="1513">
      <formula>IF(RIGHT(TEXT(AM449,"0.#"),1)=".",FALSE,TRUE)</formula>
    </cfRule>
    <cfRule type="expression" dxfId="1154" priority="1514">
      <formula>IF(RIGHT(TEXT(AM449,"0.#"),1)=".",TRUE,FALSE)</formula>
    </cfRule>
  </conditionalFormatting>
  <conditionalFormatting sqref="AU448">
    <cfRule type="expression" dxfId="1153" priority="1509">
      <formula>IF(RIGHT(TEXT(AU448,"0.#"),1)=".",FALSE,TRUE)</formula>
    </cfRule>
    <cfRule type="expression" dxfId="1152" priority="1510">
      <formula>IF(RIGHT(TEXT(AU448,"0.#"),1)=".",TRUE,FALSE)</formula>
    </cfRule>
  </conditionalFormatting>
  <conditionalFormatting sqref="AU449">
    <cfRule type="expression" dxfId="1151" priority="1507">
      <formula>IF(RIGHT(TEXT(AU449,"0.#"),1)=".",FALSE,TRUE)</formula>
    </cfRule>
    <cfRule type="expression" dxfId="1150" priority="1508">
      <formula>IF(RIGHT(TEXT(AU449,"0.#"),1)=".",TRUE,FALSE)</formula>
    </cfRule>
  </conditionalFormatting>
  <conditionalFormatting sqref="AU450">
    <cfRule type="expression" dxfId="1149" priority="1505">
      <formula>IF(RIGHT(TEXT(AU450,"0.#"),1)=".",FALSE,TRUE)</formula>
    </cfRule>
    <cfRule type="expression" dxfId="1148" priority="1506">
      <formula>IF(RIGHT(TEXT(AU450,"0.#"),1)=".",TRUE,FALSE)</formula>
    </cfRule>
  </conditionalFormatting>
  <conditionalFormatting sqref="AI450">
    <cfRule type="expression" dxfId="1147" priority="1499">
      <formula>IF(RIGHT(TEXT(AI450,"0.#"),1)=".",FALSE,TRUE)</formula>
    </cfRule>
    <cfRule type="expression" dxfId="1146" priority="1500">
      <formula>IF(RIGHT(TEXT(AI450,"0.#"),1)=".",TRUE,FALSE)</formula>
    </cfRule>
  </conditionalFormatting>
  <conditionalFormatting sqref="AI448">
    <cfRule type="expression" dxfId="1145" priority="1503">
      <formula>IF(RIGHT(TEXT(AI448,"0.#"),1)=".",FALSE,TRUE)</formula>
    </cfRule>
    <cfRule type="expression" dxfId="1144" priority="1504">
      <formula>IF(RIGHT(TEXT(AI448,"0.#"),1)=".",TRUE,FALSE)</formula>
    </cfRule>
  </conditionalFormatting>
  <conditionalFormatting sqref="AI449">
    <cfRule type="expression" dxfId="1143" priority="1501">
      <formula>IF(RIGHT(TEXT(AI449,"0.#"),1)=".",FALSE,TRUE)</formula>
    </cfRule>
    <cfRule type="expression" dxfId="1142" priority="1502">
      <formula>IF(RIGHT(TEXT(AI449,"0.#"),1)=".",TRUE,FALSE)</formula>
    </cfRule>
  </conditionalFormatting>
  <conditionalFormatting sqref="AQ449">
    <cfRule type="expression" dxfId="1141" priority="1497">
      <formula>IF(RIGHT(TEXT(AQ449,"0.#"),1)=".",FALSE,TRUE)</formula>
    </cfRule>
    <cfRule type="expression" dxfId="1140" priority="1498">
      <formula>IF(RIGHT(TEXT(AQ449,"0.#"),1)=".",TRUE,FALSE)</formula>
    </cfRule>
  </conditionalFormatting>
  <conditionalFormatting sqref="AQ450">
    <cfRule type="expression" dxfId="1139" priority="1495">
      <formula>IF(RIGHT(TEXT(AQ450,"0.#"),1)=".",FALSE,TRUE)</formula>
    </cfRule>
    <cfRule type="expression" dxfId="1138" priority="1496">
      <formula>IF(RIGHT(TEXT(AQ450,"0.#"),1)=".",TRUE,FALSE)</formula>
    </cfRule>
  </conditionalFormatting>
  <conditionalFormatting sqref="AQ448">
    <cfRule type="expression" dxfId="1137" priority="1493">
      <formula>IF(RIGHT(TEXT(AQ448,"0.#"),1)=".",FALSE,TRUE)</formula>
    </cfRule>
    <cfRule type="expression" dxfId="1136" priority="1494">
      <formula>IF(RIGHT(TEXT(AQ448,"0.#"),1)=".",TRUE,FALSE)</formula>
    </cfRule>
  </conditionalFormatting>
  <conditionalFormatting sqref="AE453">
    <cfRule type="expression" dxfId="1135" priority="1491">
      <formula>IF(RIGHT(TEXT(AE453,"0.#"),1)=".",FALSE,TRUE)</formula>
    </cfRule>
    <cfRule type="expression" dxfId="1134" priority="1492">
      <formula>IF(RIGHT(TEXT(AE453,"0.#"),1)=".",TRUE,FALSE)</formula>
    </cfRule>
  </conditionalFormatting>
  <conditionalFormatting sqref="AM455">
    <cfRule type="expression" dxfId="1133" priority="1481">
      <formula>IF(RIGHT(TEXT(AM455,"0.#"),1)=".",FALSE,TRUE)</formula>
    </cfRule>
    <cfRule type="expression" dxfId="1132" priority="1482">
      <formula>IF(RIGHT(TEXT(AM455,"0.#"),1)=".",TRUE,FALSE)</formula>
    </cfRule>
  </conditionalFormatting>
  <conditionalFormatting sqref="AE454">
    <cfRule type="expression" dxfId="1131" priority="1489">
      <formula>IF(RIGHT(TEXT(AE454,"0.#"),1)=".",FALSE,TRUE)</formula>
    </cfRule>
    <cfRule type="expression" dxfId="1130" priority="1490">
      <formula>IF(RIGHT(TEXT(AE454,"0.#"),1)=".",TRUE,FALSE)</formula>
    </cfRule>
  </conditionalFormatting>
  <conditionalFormatting sqref="AE455">
    <cfRule type="expression" dxfId="1129" priority="1487">
      <formula>IF(RIGHT(TEXT(AE455,"0.#"),1)=".",FALSE,TRUE)</formula>
    </cfRule>
    <cfRule type="expression" dxfId="1128" priority="1488">
      <formula>IF(RIGHT(TEXT(AE455,"0.#"),1)=".",TRUE,FALSE)</formula>
    </cfRule>
  </conditionalFormatting>
  <conditionalFormatting sqref="AM453">
    <cfRule type="expression" dxfId="1127" priority="1485">
      <formula>IF(RIGHT(TEXT(AM453,"0.#"),1)=".",FALSE,TRUE)</formula>
    </cfRule>
    <cfRule type="expression" dxfId="1126" priority="1486">
      <formula>IF(RIGHT(TEXT(AM453,"0.#"),1)=".",TRUE,FALSE)</formula>
    </cfRule>
  </conditionalFormatting>
  <conditionalFormatting sqref="AM454">
    <cfRule type="expression" dxfId="1125" priority="1483">
      <formula>IF(RIGHT(TEXT(AM454,"0.#"),1)=".",FALSE,TRUE)</formula>
    </cfRule>
    <cfRule type="expression" dxfId="1124" priority="1484">
      <formula>IF(RIGHT(TEXT(AM454,"0.#"),1)=".",TRUE,FALSE)</formula>
    </cfRule>
  </conditionalFormatting>
  <conditionalFormatting sqref="AU453">
    <cfRule type="expression" dxfId="1123" priority="1479">
      <formula>IF(RIGHT(TEXT(AU453,"0.#"),1)=".",FALSE,TRUE)</formula>
    </cfRule>
    <cfRule type="expression" dxfId="1122" priority="1480">
      <formula>IF(RIGHT(TEXT(AU453,"0.#"),1)=".",TRUE,FALSE)</formula>
    </cfRule>
  </conditionalFormatting>
  <conditionalFormatting sqref="AU454">
    <cfRule type="expression" dxfId="1121" priority="1477">
      <formula>IF(RIGHT(TEXT(AU454,"0.#"),1)=".",FALSE,TRUE)</formula>
    </cfRule>
    <cfRule type="expression" dxfId="1120" priority="1478">
      <formula>IF(RIGHT(TEXT(AU454,"0.#"),1)=".",TRUE,FALSE)</formula>
    </cfRule>
  </conditionalFormatting>
  <conditionalFormatting sqref="AU455">
    <cfRule type="expression" dxfId="1119" priority="1475">
      <formula>IF(RIGHT(TEXT(AU455,"0.#"),1)=".",FALSE,TRUE)</formula>
    </cfRule>
    <cfRule type="expression" dxfId="1118" priority="1476">
      <formula>IF(RIGHT(TEXT(AU455,"0.#"),1)=".",TRUE,FALSE)</formula>
    </cfRule>
  </conditionalFormatting>
  <conditionalFormatting sqref="AI455">
    <cfRule type="expression" dxfId="1117" priority="1469">
      <formula>IF(RIGHT(TEXT(AI455,"0.#"),1)=".",FALSE,TRUE)</formula>
    </cfRule>
    <cfRule type="expression" dxfId="1116" priority="1470">
      <formula>IF(RIGHT(TEXT(AI455,"0.#"),1)=".",TRUE,FALSE)</formula>
    </cfRule>
  </conditionalFormatting>
  <conditionalFormatting sqref="AI453">
    <cfRule type="expression" dxfId="1115" priority="1473">
      <formula>IF(RIGHT(TEXT(AI453,"0.#"),1)=".",FALSE,TRUE)</formula>
    </cfRule>
    <cfRule type="expression" dxfId="1114" priority="1474">
      <formula>IF(RIGHT(TEXT(AI453,"0.#"),1)=".",TRUE,FALSE)</formula>
    </cfRule>
  </conditionalFormatting>
  <conditionalFormatting sqref="AI454">
    <cfRule type="expression" dxfId="1113" priority="1471">
      <formula>IF(RIGHT(TEXT(AI454,"0.#"),1)=".",FALSE,TRUE)</formula>
    </cfRule>
    <cfRule type="expression" dxfId="1112" priority="1472">
      <formula>IF(RIGHT(TEXT(AI454,"0.#"),1)=".",TRUE,FALSE)</formula>
    </cfRule>
  </conditionalFormatting>
  <conditionalFormatting sqref="AQ454">
    <cfRule type="expression" dxfId="1111" priority="1467">
      <formula>IF(RIGHT(TEXT(AQ454,"0.#"),1)=".",FALSE,TRUE)</formula>
    </cfRule>
    <cfRule type="expression" dxfId="1110" priority="1468">
      <formula>IF(RIGHT(TEXT(AQ454,"0.#"),1)=".",TRUE,FALSE)</formula>
    </cfRule>
  </conditionalFormatting>
  <conditionalFormatting sqref="AQ455">
    <cfRule type="expression" dxfId="1109" priority="1465">
      <formula>IF(RIGHT(TEXT(AQ455,"0.#"),1)=".",FALSE,TRUE)</formula>
    </cfRule>
    <cfRule type="expression" dxfId="1108" priority="1466">
      <formula>IF(RIGHT(TEXT(AQ455,"0.#"),1)=".",TRUE,FALSE)</formula>
    </cfRule>
  </conditionalFormatting>
  <conditionalFormatting sqref="AQ453">
    <cfRule type="expression" dxfId="1107" priority="1463">
      <formula>IF(RIGHT(TEXT(AQ453,"0.#"),1)=".",FALSE,TRUE)</formula>
    </cfRule>
    <cfRule type="expression" dxfId="1106" priority="1464">
      <formula>IF(RIGHT(TEXT(AQ453,"0.#"),1)=".",TRUE,FALSE)</formula>
    </cfRule>
  </conditionalFormatting>
  <conditionalFormatting sqref="AE487">
    <cfRule type="expression" dxfId="1105" priority="1341">
      <formula>IF(RIGHT(TEXT(AE487,"0.#"),1)=".",FALSE,TRUE)</formula>
    </cfRule>
    <cfRule type="expression" dxfId="1104" priority="1342">
      <formula>IF(RIGHT(TEXT(AE487,"0.#"),1)=".",TRUE,FALSE)</formula>
    </cfRule>
  </conditionalFormatting>
  <conditionalFormatting sqref="AM489">
    <cfRule type="expression" dxfId="1103" priority="1331">
      <formula>IF(RIGHT(TEXT(AM489,"0.#"),1)=".",FALSE,TRUE)</formula>
    </cfRule>
    <cfRule type="expression" dxfId="1102" priority="1332">
      <formula>IF(RIGHT(TEXT(AM489,"0.#"),1)=".",TRUE,FALSE)</formula>
    </cfRule>
  </conditionalFormatting>
  <conditionalFormatting sqref="AE488">
    <cfRule type="expression" dxfId="1101" priority="1339">
      <formula>IF(RIGHT(TEXT(AE488,"0.#"),1)=".",FALSE,TRUE)</formula>
    </cfRule>
    <cfRule type="expression" dxfId="1100" priority="1340">
      <formula>IF(RIGHT(TEXT(AE488,"0.#"),1)=".",TRUE,FALSE)</formula>
    </cfRule>
  </conditionalFormatting>
  <conditionalFormatting sqref="AE489">
    <cfRule type="expression" dxfId="1099" priority="1337">
      <formula>IF(RIGHT(TEXT(AE489,"0.#"),1)=".",FALSE,TRUE)</formula>
    </cfRule>
    <cfRule type="expression" dxfId="1098" priority="1338">
      <formula>IF(RIGHT(TEXT(AE489,"0.#"),1)=".",TRUE,FALSE)</formula>
    </cfRule>
  </conditionalFormatting>
  <conditionalFormatting sqref="AM487">
    <cfRule type="expression" dxfId="1097" priority="1335">
      <formula>IF(RIGHT(TEXT(AM487,"0.#"),1)=".",FALSE,TRUE)</formula>
    </cfRule>
    <cfRule type="expression" dxfId="1096" priority="1336">
      <formula>IF(RIGHT(TEXT(AM487,"0.#"),1)=".",TRUE,FALSE)</formula>
    </cfRule>
  </conditionalFormatting>
  <conditionalFormatting sqref="AM488">
    <cfRule type="expression" dxfId="1095" priority="1333">
      <formula>IF(RIGHT(TEXT(AM488,"0.#"),1)=".",FALSE,TRUE)</formula>
    </cfRule>
    <cfRule type="expression" dxfId="1094" priority="1334">
      <formula>IF(RIGHT(TEXT(AM488,"0.#"),1)=".",TRUE,FALSE)</formula>
    </cfRule>
  </conditionalFormatting>
  <conditionalFormatting sqref="AU487">
    <cfRule type="expression" dxfId="1093" priority="1329">
      <formula>IF(RIGHT(TEXT(AU487,"0.#"),1)=".",FALSE,TRUE)</formula>
    </cfRule>
    <cfRule type="expression" dxfId="1092" priority="1330">
      <formula>IF(RIGHT(TEXT(AU487,"0.#"),1)=".",TRUE,FALSE)</formula>
    </cfRule>
  </conditionalFormatting>
  <conditionalFormatting sqref="AU488">
    <cfRule type="expression" dxfId="1091" priority="1327">
      <formula>IF(RIGHT(TEXT(AU488,"0.#"),1)=".",FALSE,TRUE)</formula>
    </cfRule>
    <cfRule type="expression" dxfId="1090" priority="1328">
      <formula>IF(RIGHT(TEXT(AU488,"0.#"),1)=".",TRUE,FALSE)</formula>
    </cfRule>
  </conditionalFormatting>
  <conditionalFormatting sqref="AU489">
    <cfRule type="expression" dxfId="1089" priority="1325">
      <formula>IF(RIGHT(TEXT(AU489,"0.#"),1)=".",FALSE,TRUE)</formula>
    </cfRule>
    <cfRule type="expression" dxfId="1088" priority="1326">
      <formula>IF(RIGHT(TEXT(AU489,"0.#"),1)=".",TRUE,FALSE)</formula>
    </cfRule>
  </conditionalFormatting>
  <conditionalFormatting sqref="AI489">
    <cfRule type="expression" dxfId="1087" priority="1319">
      <formula>IF(RIGHT(TEXT(AI489,"0.#"),1)=".",FALSE,TRUE)</formula>
    </cfRule>
    <cfRule type="expression" dxfId="1086" priority="1320">
      <formula>IF(RIGHT(TEXT(AI489,"0.#"),1)=".",TRUE,FALSE)</formula>
    </cfRule>
  </conditionalFormatting>
  <conditionalFormatting sqref="AI487">
    <cfRule type="expression" dxfId="1085" priority="1323">
      <formula>IF(RIGHT(TEXT(AI487,"0.#"),1)=".",FALSE,TRUE)</formula>
    </cfRule>
    <cfRule type="expression" dxfId="1084" priority="1324">
      <formula>IF(RIGHT(TEXT(AI487,"0.#"),1)=".",TRUE,FALSE)</formula>
    </cfRule>
  </conditionalFormatting>
  <conditionalFormatting sqref="AI488">
    <cfRule type="expression" dxfId="1083" priority="1321">
      <formula>IF(RIGHT(TEXT(AI488,"0.#"),1)=".",FALSE,TRUE)</formula>
    </cfRule>
    <cfRule type="expression" dxfId="1082" priority="1322">
      <formula>IF(RIGHT(TEXT(AI488,"0.#"),1)=".",TRUE,FALSE)</formula>
    </cfRule>
  </conditionalFormatting>
  <conditionalFormatting sqref="AQ488">
    <cfRule type="expression" dxfId="1081" priority="1317">
      <formula>IF(RIGHT(TEXT(AQ488,"0.#"),1)=".",FALSE,TRUE)</formula>
    </cfRule>
    <cfRule type="expression" dxfId="1080" priority="1318">
      <formula>IF(RIGHT(TEXT(AQ488,"0.#"),1)=".",TRUE,FALSE)</formula>
    </cfRule>
  </conditionalFormatting>
  <conditionalFormatting sqref="AQ489">
    <cfRule type="expression" dxfId="1079" priority="1315">
      <formula>IF(RIGHT(TEXT(AQ489,"0.#"),1)=".",FALSE,TRUE)</formula>
    </cfRule>
    <cfRule type="expression" dxfId="1078" priority="1316">
      <formula>IF(RIGHT(TEXT(AQ489,"0.#"),1)=".",TRUE,FALSE)</formula>
    </cfRule>
  </conditionalFormatting>
  <conditionalFormatting sqref="AQ487">
    <cfRule type="expression" dxfId="1077" priority="1313">
      <formula>IF(RIGHT(TEXT(AQ487,"0.#"),1)=".",FALSE,TRUE)</formula>
    </cfRule>
    <cfRule type="expression" dxfId="1076" priority="1314">
      <formula>IF(RIGHT(TEXT(AQ487,"0.#"),1)=".",TRUE,FALSE)</formula>
    </cfRule>
  </conditionalFormatting>
  <conditionalFormatting sqref="AE512">
    <cfRule type="expression" dxfId="1075" priority="1311">
      <formula>IF(RIGHT(TEXT(AE512,"0.#"),1)=".",FALSE,TRUE)</formula>
    </cfRule>
    <cfRule type="expression" dxfId="1074" priority="1312">
      <formula>IF(RIGHT(TEXT(AE512,"0.#"),1)=".",TRUE,FALSE)</formula>
    </cfRule>
  </conditionalFormatting>
  <conditionalFormatting sqref="AM514">
    <cfRule type="expression" dxfId="1073" priority="1301">
      <formula>IF(RIGHT(TEXT(AM514,"0.#"),1)=".",FALSE,TRUE)</formula>
    </cfRule>
    <cfRule type="expression" dxfId="1072" priority="1302">
      <formula>IF(RIGHT(TEXT(AM514,"0.#"),1)=".",TRUE,FALSE)</formula>
    </cfRule>
  </conditionalFormatting>
  <conditionalFormatting sqref="AE513">
    <cfRule type="expression" dxfId="1071" priority="1309">
      <formula>IF(RIGHT(TEXT(AE513,"0.#"),1)=".",FALSE,TRUE)</formula>
    </cfRule>
    <cfRule type="expression" dxfId="1070" priority="1310">
      <formula>IF(RIGHT(TEXT(AE513,"0.#"),1)=".",TRUE,FALSE)</formula>
    </cfRule>
  </conditionalFormatting>
  <conditionalFormatting sqref="AE514">
    <cfRule type="expression" dxfId="1069" priority="1307">
      <formula>IF(RIGHT(TEXT(AE514,"0.#"),1)=".",FALSE,TRUE)</formula>
    </cfRule>
    <cfRule type="expression" dxfId="1068" priority="1308">
      <formula>IF(RIGHT(TEXT(AE514,"0.#"),1)=".",TRUE,FALSE)</formula>
    </cfRule>
  </conditionalFormatting>
  <conditionalFormatting sqref="AM512">
    <cfRule type="expression" dxfId="1067" priority="1305">
      <formula>IF(RIGHT(TEXT(AM512,"0.#"),1)=".",FALSE,TRUE)</formula>
    </cfRule>
    <cfRule type="expression" dxfId="1066" priority="1306">
      <formula>IF(RIGHT(TEXT(AM512,"0.#"),1)=".",TRUE,FALSE)</formula>
    </cfRule>
  </conditionalFormatting>
  <conditionalFormatting sqref="AM513">
    <cfRule type="expression" dxfId="1065" priority="1303">
      <formula>IF(RIGHT(TEXT(AM513,"0.#"),1)=".",FALSE,TRUE)</formula>
    </cfRule>
    <cfRule type="expression" dxfId="1064" priority="1304">
      <formula>IF(RIGHT(TEXT(AM513,"0.#"),1)=".",TRUE,FALSE)</formula>
    </cfRule>
  </conditionalFormatting>
  <conditionalFormatting sqref="AU512">
    <cfRule type="expression" dxfId="1063" priority="1299">
      <formula>IF(RIGHT(TEXT(AU512,"0.#"),1)=".",FALSE,TRUE)</formula>
    </cfRule>
    <cfRule type="expression" dxfId="1062" priority="1300">
      <formula>IF(RIGHT(TEXT(AU512,"0.#"),1)=".",TRUE,FALSE)</formula>
    </cfRule>
  </conditionalFormatting>
  <conditionalFormatting sqref="AU513">
    <cfRule type="expression" dxfId="1061" priority="1297">
      <formula>IF(RIGHT(TEXT(AU513,"0.#"),1)=".",FALSE,TRUE)</formula>
    </cfRule>
    <cfRule type="expression" dxfId="1060" priority="1298">
      <formula>IF(RIGHT(TEXT(AU513,"0.#"),1)=".",TRUE,FALSE)</formula>
    </cfRule>
  </conditionalFormatting>
  <conditionalFormatting sqref="AU514">
    <cfRule type="expression" dxfId="1059" priority="1295">
      <formula>IF(RIGHT(TEXT(AU514,"0.#"),1)=".",FALSE,TRUE)</formula>
    </cfRule>
    <cfRule type="expression" dxfId="1058" priority="1296">
      <formula>IF(RIGHT(TEXT(AU514,"0.#"),1)=".",TRUE,FALSE)</formula>
    </cfRule>
  </conditionalFormatting>
  <conditionalFormatting sqref="AI514">
    <cfRule type="expression" dxfId="1057" priority="1289">
      <formula>IF(RIGHT(TEXT(AI514,"0.#"),1)=".",FALSE,TRUE)</formula>
    </cfRule>
    <cfRule type="expression" dxfId="1056" priority="1290">
      <formula>IF(RIGHT(TEXT(AI514,"0.#"),1)=".",TRUE,FALSE)</formula>
    </cfRule>
  </conditionalFormatting>
  <conditionalFormatting sqref="AI512">
    <cfRule type="expression" dxfId="1055" priority="1293">
      <formula>IF(RIGHT(TEXT(AI512,"0.#"),1)=".",FALSE,TRUE)</formula>
    </cfRule>
    <cfRule type="expression" dxfId="1054" priority="1294">
      <formula>IF(RIGHT(TEXT(AI512,"0.#"),1)=".",TRUE,FALSE)</formula>
    </cfRule>
  </conditionalFormatting>
  <conditionalFormatting sqref="AI513">
    <cfRule type="expression" dxfId="1053" priority="1291">
      <formula>IF(RIGHT(TEXT(AI513,"0.#"),1)=".",FALSE,TRUE)</formula>
    </cfRule>
    <cfRule type="expression" dxfId="1052" priority="1292">
      <formula>IF(RIGHT(TEXT(AI513,"0.#"),1)=".",TRUE,FALSE)</formula>
    </cfRule>
  </conditionalFormatting>
  <conditionalFormatting sqref="AQ513">
    <cfRule type="expression" dxfId="1051" priority="1287">
      <formula>IF(RIGHT(TEXT(AQ513,"0.#"),1)=".",FALSE,TRUE)</formula>
    </cfRule>
    <cfRule type="expression" dxfId="1050" priority="1288">
      <formula>IF(RIGHT(TEXT(AQ513,"0.#"),1)=".",TRUE,FALSE)</formula>
    </cfRule>
  </conditionalFormatting>
  <conditionalFormatting sqref="AQ514">
    <cfRule type="expression" dxfId="1049" priority="1285">
      <formula>IF(RIGHT(TEXT(AQ514,"0.#"),1)=".",FALSE,TRUE)</formula>
    </cfRule>
    <cfRule type="expression" dxfId="1048" priority="1286">
      <formula>IF(RIGHT(TEXT(AQ514,"0.#"),1)=".",TRUE,FALSE)</formula>
    </cfRule>
  </conditionalFormatting>
  <conditionalFormatting sqref="AQ512">
    <cfRule type="expression" dxfId="1047" priority="1283">
      <formula>IF(RIGHT(TEXT(AQ512,"0.#"),1)=".",FALSE,TRUE)</formula>
    </cfRule>
    <cfRule type="expression" dxfId="1046" priority="1284">
      <formula>IF(RIGHT(TEXT(AQ512,"0.#"),1)=".",TRUE,FALSE)</formula>
    </cfRule>
  </conditionalFormatting>
  <conditionalFormatting sqref="AE517">
    <cfRule type="expression" dxfId="1045" priority="1161">
      <formula>IF(RIGHT(TEXT(AE517,"0.#"),1)=".",FALSE,TRUE)</formula>
    </cfRule>
    <cfRule type="expression" dxfId="1044" priority="1162">
      <formula>IF(RIGHT(TEXT(AE517,"0.#"),1)=".",TRUE,FALSE)</formula>
    </cfRule>
  </conditionalFormatting>
  <conditionalFormatting sqref="AM519">
    <cfRule type="expression" dxfId="1043" priority="1151">
      <formula>IF(RIGHT(TEXT(AM519,"0.#"),1)=".",FALSE,TRUE)</formula>
    </cfRule>
    <cfRule type="expression" dxfId="1042" priority="1152">
      <formula>IF(RIGHT(TEXT(AM519,"0.#"),1)=".",TRUE,FALSE)</formula>
    </cfRule>
  </conditionalFormatting>
  <conditionalFormatting sqref="AE518">
    <cfRule type="expression" dxfId="1041" priority="1159">
      <formula>IF(RIGHT(TEXT(AE518,"0.#"),1)=".",FALSE,TRUE)</formula>
    </cfRule>
    <cfRule type="expression" dxfId="1040" priority="1160">
      <formula>IF(RIGHT(TEXT(AE518,"0.#"),1)=".",TRUE,FALSE)</formula>
    </cfRule>
  </conditionalFormatting>
  <conditionalFormatting sqref="AE519">
    <cfRule type="expression" dxfId="1039" priority="1157">
      <formula>IF(RIGHT(TEXT(AE519,"0.#"),1)=".",FALSE,TRUE)</formula>
    </cfRule>
    <cfRule type="expression" dxfId="1038" priority="1158">
      <formula>IF(RIGHT(TEXT(AE519,"0.#"),1)=".",TRUE,FALSE)</formula>
    </cfRule>
  </conditionalFormatting>
  <conditionalFormatting sqref="AM517">
    <cfRule type="expression" dxfId="1037" priority="1155">
      <formula>IF(RIGHT(TEXT(AM517,"0.#"),1)=".",FALSE,TRUE)</formula>
    </cfRule>
    <cfRule type="expression" dxfId="1036" priority="1156">
      <formula>IF(RIGHT(TEXT(AM517,"0.#"),1)=".",TRUE,FALSE)</formula>
    </cfRule>
  </conditionalFormatting>
  <conditionalFormatting sqref="AM518">
    <cfRule type="expression" dxfId="1035" priority="1153">
      <formula>IF(RIGHT(TEXT(AM518,"0.#"),1)=".",FALSE,TRUE)</formula>
    </cfRule>
    <cfRule type="expression" dxfId="1034" priority="1154">
      <formula>IF(RIGHT(TEXT(AM518,"0.#"),1)=".",TRUE,FALSE)</formula>
    </cfRule>
  </conditionalFormatting>
  <conditionalFormatting sqref="AU517">
    <cfRule type="expression" dxfId="1033" priority="1149">
      <formula>IF(RIGHT(TEXT(AU517,"0.#"),1)=".",FALSE,TRUE)</formula>
    </cfRule>
    <cfRule type="expression" dxfId="1032" priority="1150">
      <formula>IF(RIGHT(TEXT(AU517,"0.#"),1)=".",TRUE,FALSE)</formula>
    </cfRule>
  </conditionalFormatting>
  <conditionalFormatting sqref="AU519">
    <cfRule type="expression" dxfId="1031" priority="1145">
      <formula>IF(RIGHT(TEXT(AU519,"0.#"),1)=".",FALSE,TRUE)</formula>
    </cfRule>
    <cfRule type="expression" dxfId="1030" priority="1146">
      <formula>IF(RIGHT(TEXT(AU519,"0.#"),1)=".",TRUE,FALSE)</formula>
    </cfRule>
  </conditionalFormatting>
  <conditionalFormatting sqref="AI519">
    <cfRule type="expression" dxfId="1029" priority="1139">
      <formula>IF(RIGHT(TEXT(AI519,"0.#"),1)=".",FALSE,TRUE)</formula>
    </cfRule>
    <cfRule type="expression" dxfId="1028" priority="1140">
      <formula>IF(RIGHT(TEXT(AI519,"0.#"),1)=".",TRUE,FALSE)</formula>
    </cfRule>
  </conditionalFormatting>
  <conditionalFormatting sqref="AI517">
    <cfRule type="expression" dxfId="1027" priority="1143">
      <formula>IF(RIGHT(TEXT(AI517,"0.#"),1)=".",FALSE,TRUE)</formula>
    </cfRule>
    <cfRule type="expression" dxfId="1026" priority="1144">
      <formula>IF(RIGHT(TEXT(AI517,"0.#"),1)=".",TRUE,FALSE)</formula>
    </cfRule>
  </conditionalFormatting>
  <conditionalFormatting sqref="AI518">
    <cfRule type="expression" dxfId="1025" priority="1141">
      <formula>IF(RIGHT(TEXT(AI518,"0.#"),1)=".",FALSE,TRUE)</formula>
    </cfRule>
    <cfRule type="expression" dxfId="1024" priority="1142">
      <formula>IF(RIGHT(TEXT(AI518,"0.#"),1)=".",TRUE,FALSE)</formula>
    </cfRule>
  </conditionalFormatting>
  <conditionalFormatting sqref="AQ518">
    <cfRule type="expression" dxfId="1023" priority="1137">
      <formula>IF(RIGHT(TEXT(AQ518,"0.#"),1)=".",FALSE,TRUE)</formula>
    </cfRule>
    <cfRule type="expression" dxfId="1022" priority="1138">
      <formula>IF(RIGHT(TEXT(AQ518,"0.#"),1)=".",TRUE,FALSE)</formula>
    </cfRule>
  </conditionalFormatting>
  <conditionalFormatting sqref="AQ519">
    <cfRule type="expression" dxfId="1021" priority="1135">
      <formula>IF(RIGHT(TEXT(AQ519,"0.#"),1)=".",FALSE,TRUE)</formula>
    </cfRule>
    <cfRule type="expression" dxfId="1020" priority="1136">
      <formula>IF(RIGHT(TEXT(AQ519,"0.#"),1)=".",TRUE,FALSE)</formula>
    </cfRule>
  </conditionalFormatting>
  <conditionalFormatting sqref="AQ517">
    <cfRule type="expression" dxfId="1019" priority="1133">
      <formula>IF(RIGHT(TEXT(AQ517,"0.#"),1)=".",FALSE,TRUE)</formula>
    </cfRule>
    <cfRule type="expression" dxfId="1018" priority="1134">
      <formula>IF(RIGHT(TEXT(AQ517,"0.#"),1)=".",TRUE,FALSE)</formula>
    </cfRule>
  </conditionalFormatting>
  <conditionalFormatting sqref="AE522">
    <cfRule type="expression" dxfId="1017" priority="1131">
      <formula>IF(RIGHT(TEXT(AE522,"0.#"),1)=".",FALSE,TRUE)</formula>
    </cfRule>
    <cfRule type="expression" dxfId="1016" priority="1132">
      <formula>IF(RIGHT(TEXT(AE522,"0.#"),1)=".",TRUE,FALSE)</formula>
    </cfRule>
  </conditionalFormatting>
  <conditionalFormatting sqref="AM524">
    <cfRule type="expression" dxfId="1015" priority="1121">
      <formula>IF(RIGHT(TEXT(AM524,"0.#"),1)=".",FALSE,TRUE)</formula>
    </cfRule>
    <cfRule type="expression" dxfId="1014" priority="1122">
      <formula>IF(RIGHT(TEXT(AM524,"0.#"),1)=".",TRUE,FALSE)</formula>
    </cfRule>
  </conditionalFormatting>
  <conditionalFormatting sqref="AE523">
    <cfRule type="expression" dxfId="1013" priority="1129">
      <formula>IF(RIGHT(TEXT(AE523,"0.#"),1)=".",FALSE,TRUE)</formula>
    </cfRule>
    <cfRule type="expression" dxfId="1012" priority="1130">
      <formula>IF(RIGHT(TEXT(AE523,"0.#"),1)=".",TRUE,FALSE)</formula>
    </cfRule>
  </conditionalFormatting>
  <conditionalFormatting sqref="AE524">
    <cfRule type="expression" dxfId="1011" priority="1127">
      <formula>IF(RIGHT(TEXT(AE524,"0.#"),1)=".",FALSE,TRUE)</formula>
    </cfRule>
    <cfRule type="expression" dxfId="1010" priority="1128">
      <formula>IF(RIGHT(TEXT(AE524,"0.#"),1)=".",TRUE,FALSE)</formula>
    </cfRule>
  </conditionalFormatting>
  <conditionalFormatting sqref="AM522">
    <cfRule type="expression" dxfId="1009" priority="1125">
      <formula>IF(RIGHT(TEXT(AM522,"0.#"),1)=".",FALSE,TRUE)</formula>
    </cfRule>
    <cfRule type="expression" dxfId="1008" priority="1126">
      <formula>IF(RIGHT(TEXT(AM522,"0.#"),1)=".",TRUE,FALSE)</formula>
    </cfRule>
  </conditionalFormatting>
  <conditionalFormatting sqref="AM523">
    <cfRule type="expression" dxfId="1007" priority="1123">
      <formula>IF(RIGHT(TEXT(AM523,"0.#"),1)=".",FALSE,TRUE)</formula>
    </cfRule>
    <cfRule type="expression" dxfId="1006" priority="1124">
      <formula>IF(RIGHT(TEXT(AM523,"0.#"),1)=".",TRUE,FALSE)</formula>
    </cfRule>
  </conditionalFormatting>
  <conditionalFormatting sqref="AU522">
    <cfRule type="expression" dxfId="1005" priority="1119">
      <formula>IF(RIGHT(TEXT(AU522,"0.#"),1)=".",FALSE,TRUE)</formula>
    </cfRule>
    <cfRule type="expression" dxfId="1004" priority="1120">
      <formula>IF(RIGHT(TEXT(AU522,"0.#"),1)=".",TRUE,FALSE)</formula>
    </cfRule>
  </conditionalFormatting>
  <conditionalFormatting sqref="AU523">
    <cfRule type="expression" dxfId="1003" priority="1117">
      <formula>IF(RIGHT(TEXT(AU523,"0.#"),1)=".",FALSE,TRUE)</formula>
    </cfRule>
    <cfRule type="expression" dxfId="1002" priority="1118">
      <formula>IF(RIGHT(TEXT(AU523,"0.#"),1)=".",TRUE,FALSE)</formula>
    </cfRule>
  </conditionalFormatting>
  <conditionalFormatting sqref="AU524">
    <cfRule type="expression" dxfId="1001" priority="1115">
      <formula>IF(RIGHT(TEXT(AU524,"0.#"),1)=".",FALSE,TRUE)</formula>
    </cfRule>
    <cfRule type="expression" dxfId="1000" priority="1116">
      <formula>IF(RIGHT(TEXT(AU524,"0.#"),1)=".",TRUE,FALSE)</formula>
    </cfRule>
  </conditionalFormatting>
  <conditionalFormatting sqref="AI524">
    <cfRule type="expression" dxfId="999" priority="1109">
      <formula>IF(RIGHT(TEXT(AI524,"0.#"),1)=".",FALSE,TRUE)</formula>
    </cfRule>
    <cfRule type="expression" dxfId="998" priority="1110">
      <formula>IF(RIGHT(TEXT(AI524,"0.#"),1)=".",TRUE,FALSE)</formula>
    </cfRule>
  </conditionalFormatting>
  <conditionalFormatting sqref="AI522">
    <cfRule type="expression" dxfId="997" priority="1113">
      <formula>IF(RIGHT(TEXT(AI522,"0.#"),1)=".",FALSE,TRUE)</formula>
    </cfRule>
    <cfRule type="expression" dxfId="996" priority="1114">
      <formula>IF(RIGHT(TEXT(AI522,"0.#"),1)=".",TRUE,FALSE)</formula>
    </cfRule>
  </conditionalFormatting>
  <conditionalFormatting sqref="AI523">
    <cfRule type="expression" dxfId="995" priority="1111">
      <formula>IF(RIGHT(TEXT(AI523,"0.#"),1)=".",FALSE,TRUE)</formula>
    </cfRule>
    <cfRule type="expression" dxfId="994" priority="1112">
      <formula>IF(RIGHT(TEXT(AI523,"0.#"),1)=".",TRUE,FALSE)</formula>
    </cfRule>
  </conditionalFormatting>
  <conditionalFormatting sqref="AQ523">
    <cfRule type="expression" dxfId="993" priority="1107">
      <formula>IF(RIGHT(TEXT(AQ523,"0.#"),1)=".",FALSE,TRUE)</formula>
    </cfRule>
    <cfRule type="expression" dxfId="992" priority="1108">
      <formula>IF(RIGHT(TEXT(AQ523,"0.#"),1)=".",TRUE,FALSE)</formula>
    </cfRule>
  </conditionalFormatting>
  <conditionalFormatting sqref="AQ524">
    <cfRule type="expression" dxfId="991" priority="1105">
      <formula>IF(RIGHT(TEXT(AQ524,"0.#"),1)=".",FALSE,TRUE)</formula>
    </cfRule>
    <cfRule type="expression" dxfId="990" priority="1106">
      <formula>IF(RIGHT(TEXT(AQ524,"0.#"),1)=".",TRUE,FALSE)</formula>
    </cfRule>
  </conditionalFormatting>
  <conditionalFormatting sqref="AQ522">
    <cfRule type="expression" dxfId="989" priority="1103">
      <formula>IF(RIGHT(TEXT(AQ522,"0.#"),1)=".",FALSE,TRUE)</formula>
    </cfRule>
    <cfRule type="expression" dxfId="988" priority="1104">
      <formula>IF(RIGHT(TEXT(AQ522,"0.#"),1)=".",TRUE,FALSE)</formula>
    </cfRule>
  </conditionalFormatting>
  <conditionalFormatting sqref="AE527">
    <cfRule type="expression" dxfId="987" priority="1101">
      <formula>IF(RIGHT(TEXT(AE527,"0.#"),1)=".",FALSE,TRUE)</formula>
    </cfRule>
    <cfRule type="expression" dxfId="986" priority="1102">
      <formula>IF(RIGHT(TEXT(AE527,"0.#"),1)=".",TRUE,FALSE)</formula>
    </cfRule>
  </conditionalFormatting>
  <conditionalFormatting sqref="AM529">
    <cfRule type="expression" dxfId="985" priority="1091">
      <formula>IF(RIGHT(TEXT(AM529,"0.#"),1)=".",FALSE,TRUE)</formula>
    </cfRule>
    <cfRule type="expression" dxfId="984" priority="1092">
      <formula>IF(RIGHT(TEXT(AM529,"0.#"),1)=".",TRUE,FALSE)</formula>
    </cfRule>
  </conditionalFormatting>
  <conditionalFormatting sqref="AE528">
    <cfRule type="expression" dxfId="983" priority="1099">
      <formula>IF(RIGHT(TEXT(AE528,"0.#"),1)=".",FALSE,TRUE)</formula>
    </cfRule>
    <cfRule type="expression" dxfId="982" priority="1100">
      <formula>IF(RIGHT(TEXT(AE528,"0.#"),1)=".",TRUE,FALSE)</formula>
    </cfRule>
  </conditionalFormatting>
  <conditionalFormatting sqref="AE529">
    <cfRule type="expression" dxfId="981" priority="1097">
      <formula>IF(RIGHT(TEXT(AE529,"0.#"),1)=".",FALSE,TRUE)</formula>
    </cfRule>
    <cfRule type="expression" dxfId="980" priority="1098">
      <formula>IF(RIGHT(TEXT(AE529,"0.#"),1)=".",TRUE,FALSE)</formula>
    </cfRule>
  </conditionalFormatting>
  <conditionalFormatting sqref="AM527">
    <cfRule type="expression" dxfId="979" priority="1095">
      <formula>IF(RIGHT(TEXT(AM527,"0.#"),1)=".",FALSE,TRUE)</formula>
    </cfRule>
    <cfRule type="expression" dxfId="978" priority="1096">
      <formula>IF(RIGHT(TEXT(AM527,"0.#"),1)=".",TRUE,FALSE)</formula>
    </cfRule>
  </conditionalFormatting>
  <conditionalFormatting sqref="AM528">
    <cfRule type="expression" dxfId="977" priority="1093">
      <formula>IF(RIGHT(TEXT(AM528,"0.#"),1)=".",FALSE,TRUE)</formula>
    </cfRule>
    <cfRule type="expression" dxfId="976" priority="1094">
      <formula>IF(RIGHT(TEXT(AM528,"0.#"),1)=".",TRUE,FALSE)</formula>
    </cfRule>
  </conditionalFormatting>
  <conditionalFormatting sqref="AU527">
    <cfRule type="expression" dxfId="975" priority="1089">
      <formula>IF(RIGHT(TEXT(AU527,"0.#"),1)=".",FALSE,TRUE)</formula>
    </cfRule>
    <cfRule type="expression" dxfId="974" priority="1090">
      <formula>IF(RIGHT(TEXT(AU527,"0.#"),1)=".",TRUE,FALSE)</formula>
    </cfRule>
  </conditionalFormatting>
  <conditionalFormatting sqref="AU528">
    <cfRule type="expression" dxfId="973" priority="1087">
      <formula>IF(RIGHT(TEXT(AU528,"0.#"),1)=".",FALSE,TRUE)</formula>
    </cfRule>
    <cfRule type="expression" dxfId="972" priority="1088">
      <formula>IF(RIGHT(TEXT(AU528,"0.#"),1)=".",TRUE,FALSE)</formula>
    </cfRule>
  </conditionalFormatting>
  <conditionalFormatting sqref="AU529">
    <cfRule type="expression" dxfId="971" priority="1085">
      <formula>IF(RIGHT(TEXT(AU529,"0.#"),1)=".",FALSE,TRUE)</formula>
    </cfRule>
    <cfRule type="expression" dxfId="970" priority="1086">
      <formula>IF(RIGHT(TEXT(AU529,"0.#"),1)=".",TRUE,FALSE)</formula>
    </cfRule>
  </conditionalFormatting>
  <conditionalFormatting sqref="AI529">
    <cfRule type="expression" dxfId="969" priority="1079">
      <formula>IF(RIGHT(TEXT(AI529,"0.#"),1)=".",FALSE,TRUE)</formula>
    </cfRule>
    <cfRule type="expression" dxfId="968" priority="1080">
      <formula>IF(RIGHT(TEXT(AI529,"0.#"),1)=".",TRUE,FALSE)</formula>
    </cfRule>
  </conditionalFormatting>
  <conditionalFormatting sqref="AI527">
    <cfRule type="expression" dxfId="967" priority="1083">
      <formula>IF(RIGHT(TEXT(AI527,"0.#"),1)=".",FALSE,TRUE)</formula>
    </cfRule>
    <cfRule type="expression" dxfId="966" priority="1084">
      <formula>IF(RIGHT(TEXT(AI527,"0.#"),1)=".",TRUE,FALSE)</formula>
    </cfRule>
  </conditionalFormatting>
  <conditionalFormatting sqref="AI528">
    <cfRule type="expression" dxfId="965" priority="1081">
      <formula>IF(RIGHT(TEXT(AI528,"0.#"),1)=".",FALSE,TRUE)</formula>
    </cfRule>
    <cfRule type="expression" dxfId="964" priority="1082">
      <formula>IF(RIGHT(TEXT(AI528,"0.#"),1)=".",TRUE,FALSE)</formula>
    </cfRule>
  </conditionalFormatting>
  <conditionalFormatting sqref="AQ528">
    <cfRule type="expression" dxfId="963" priority="1077">
      <formula>IF(RIGHT(TEXT(AQ528,"0.#"),1)=".",FALSE,TRUE)</formula>
    </cfRule>
    <cfRule type="expression" dxfId="962" priority="1078">
      <formula>IF(RIGHT(TEXT(AQ528,"0.#"),1)=".",TRUE,FALSE)</formula>
    </cfRule>
  </conditionalFormatting>
  <conditionalFormatting sqref="AQ529">
    <cfRule type="expression" dxfId="961" priority="1075">
      <formula>IF(RIGHT(TEXT(AQ529,"0.#"),1)=".",FALSE,TRUE)</formula>
    </cfRule>
    <cfRule type="expression" dxfId="960" priority="1076">
      <formula>IF(RIGHT(TEXT(AQ529,"0.#"),1)=".",TRUE,FALSE)</formula>
    </cfRule>
  </conditionalFormatting>
  <conditionalFormatting sqref="AQ527">
    <cfRule type="expression" dxfId="959" priority="1073">
      <formula>IF(RIGHT(TEXT(AQ527,"0.#"),1)=".",FALSE,TRUE)</formula>
    </cfRule>
    <cfRule type="expression" dxfId="958" priority="1074">
      <formula>IF(RIGHT(TEXT(AQ527,"0.#"),1)=".",TRUE,FALSE)</formula>
    </cfRule>
  </conditionalFormatting>
  <conditionalFormatting sqref="AE532">
    <cfRule type="expression" dxfId="957" priority="1071">
      <formula>IF(RIGHT(TEXT(AE532,"0.#"),1)=".",FALSE,TRUE)</formula>
    </cfRule>
    <cfRule type="expression" dxfId="956" priority="1072">
      <formula>IF(RIGHT(TEXT(AE532,"0.#"),1)=".",TRUE,FALSE)</formula>
    </cfRule>
  </conditionalFormatting>
  <conditionalFormatting sqref="AM534">
    <cfRule type="expression" dxfId="955" priority="1061">
      <formula>IF(RIGHT(TEXT(AM534,"0.#"),1)=".",FALSE,TRUE)</formula>
    </cfRule>
    <cfRule type="expression" dxfId="954" priority="1062">
      <formula>IF(RIGHT(TEXT(AM534,"0.#"),1)=".",TRUE,FALSE)</formula>
    </cfRule>
  </conditionalFormatting>
  <conditionalFormatting sqref="AE533">
    <cfRule type="expression" dxfId="953" priority="1069">
      <formula>IF(RIGHT(TEXT(AE533,"0.#"),1)=".",FALSE,TRUE)</formula>
    </cfRule>
    <cfRule type="expression" dxfId="952" priority="1070">
      <formula>IF(RIGHT(TEXT(AE533,"0.#"),1)=".",TRUE,FALSE)</formula>
    </cfRule>
  </conditionalFormatting>
  <conditionalFormatting sqref="AE534">
    <cfRule type="expression" dxfId="951" priority="1067">
      <formula>IF(RIGHT(TEXT(AE534,"0.#"),1)=".",FALSE,TRUE)</formula>
    </cfRule>
    <cfRule type="expression" dxfId="950" priority="1068">
      <formula>IF(RIGHT(TEXT(AE534,"0.#"),1)=".",TRUE,FALSE)</formula>
    </cfRule>
  </conditionalFormatting>
  <conditionalFormatting sqref="AM532">
    <cfRule type="expression" dxfId="949" priority="1065">
      <formula>IF(RIGHT(TEXT(AM532,"0.#"),1)=".",FALSE,TRUE)</formula>
    </cfRule>
    <cfRule type="expression" dxfId="948" priority="1066">
      <formula>IF(RIGHT(TEXT(AM532,"0.#"),1)=".",TRUE,FALSE)</formula>
    </cfRule>
  </conditionalFormatting>
  <conditionalFormatting sqref="AM533">
    <cfRule type="expression" dxfId="947" priority="1063">
      <formula>IF(RIGHT(TEXT(AM533,"0.#"),1)=".",FALSE,TRUE)</formula>
    </cfRule>
    <cfRule type="expression" dxfId="946" priority="1064">
      <formula>IF(RIGHT(TEXT(AM533,"0.#"),1)=".",TRUE,FALSE)</formula>
    </cfRule>
  </conditionalFormatting>
  <conditionalFormatting sqref="AU532">
    <cfRule type="expression" dxfId="945" priority="1059">
      <formula>IF(RIGHT(TEXT(AU532,"0.#"),1)=".",FALSE,TRUE)</formula>
    </cfRule>
    <cfRule type="expression" dxfId="944" priority="1060">
      <formula>IF(RIGHT(TEXT(AU532,"0.#"),1)=".",TRUE,FALSE)</formula>
    </cfRule>
  </conditionalFormatting>
  <conditionalFormatting sqref="AU533">
    <cfRule type="expression" dxfId="943" priority="1057">
      <formula>IF(RIGHT(TEXT(AU533,"0.#"),1)=".",FALSE,TRUE)</formula>
    </cfRule>
    <cfRule type="expression" dxfId="942" priority="1058">
      <formula>IF(RIGHT(TEXT(AU533,"0.#"),1)=".",TRUE,FALSE)</formula>
    </cfRule>
  </conditionalFormatting>
  <conditionalFormatting sqref="AU534">
    <cfRule type="expression" dxfId="941" priority="1055">
      <formula>IF(RIGHT(TEXT(AU534,"0.#"),1)=".",FALSE,TRUE)</formula>
    </cfRule>
    <cfRule type="expression" dxfId="940" priority="1056">
      <formula>IF(RIGHT(TEXT(AU534,"0.#"),1)=".",TRUE,FALSE)</formula>
    </cfRule>
  </conditionalFormatting>
  <conditionalFormatting sqref="AI534">
    <cfRule type="expression" dxfId="939" priority="1049">
      <formula>IF(RIGHT(TEXT(AI534,"0.#"),1)=".",FALSE,TRUE)</formula>
    </cfRule>
    <cfRule type="expression" dxfId="938" priority="1050">
      <formula>IF(RIGHT(TEXT(AI534,"0.#"),1)=".",TRUE,FALSE)</formula>
    </cfRule>
  </conditionalFormatting>
  <conditionalFormatting sqref="AI532">
    <cfRule type="expression" dxfId="937" priority="1053">
      <formula>IF(RIGHT(TEXT(AI532,"0.#"),1)=".",FALSE,TRUE)</formula>
    </cfRule>
    <cfRule type="expression" dxfId="936" priority="1054">
      <formula>IF(RIGHT(TEXT(AI532,"0.#"),1)=".",TRUE,FALSE)</formula>
    </cfRule>
  </conditionalFormatting>
  <conditionalFormatting sqref="AI533">
    <cfRule type="expression" dxfId="935" priority="1051">
      <formula>IF(RIGHT(TEXT(AI533,"0.#"),1)=".",FALSE,TRUE)</formula>
    </cfRule>
    <cfRule type="expression" dxfId="934" priority="1052">
      <formula>IF(RIGHT(TEXT(AI533,"0.#"),1)=".",TRUE,FALSE)</formula>
    </cfRule>
  </conditionalFormatting>
  <conditionalFormatting sqref="AQ533">
    <cfRule type="expression" dxfId="933" priority="1047">
      <formula>IF(RIGHT(TEXT(AQ533,"0.#"),1)=".",FALSE,TRUE)</formula>
    </cfRule>
    <cfRule type="expression" dxfId="932" priority="1048">
      <formula>IF(RIGHT(TEXT(AQ533,"0.#"),1)=".",TRUE,FALSE)</formula>
    </cfRule>
  </conditionalFormatting>
  <conditionalFormatting sqref="AQ534">
    <cfRule type="expression" dxfId="931" priority="1045">
      <formula>IF(RIGHT(TEXT(AQ534,"0.#"),1)=".",FALSE,TRUE)</formula>
    </cfRule>
    <cfRule type="expression" dxfId="930" priority="1046">
      <formula>IF(RIGHT(TEXT(AQ534,"0.#"),1)=".",TRUE,FALSE)</formula>
    </cfRule>
  </conditionalFormatting>
  <conditionalFormatting sqref="AQ532">
    <cfRule type="expression" dxfId="929" priority="1043">
      <formula>IF(RIGHT(TEXT(AQ532,"0.#"),1)=".",FALSE,TRUE)</formula>
    </cfRule>
    <cfRule type="expression" dxfId="928" priority="1044">
      <formula>IF(RIGHT(TEXT(AQ532,"0.#"),1)=".",TRUE,FALSE)</formula>
    </cfRule>
  </conditionalFormatting>
  <conditionalFormatting sqref="AE541">
    <cfRule type="expression" dxfId="927" priority="1041">
      <formula>IF(RIGHT(TEXT(AE541,"0.#"),1)=".",FALSE,TRUE)</formula>
    </cfRule>
    <cfRule type="expression" dxfId="926" priority="1042">
      <formula>IF(RIGHT(TEXT(AE541,"0.#"),1)=".",TRUE,FALSE)</formula>
    </cfRule>
  </conditionalFormatting>
  <conditionalFormatting sqref="AM543">
    <cfRule type="expression" dxfId="925" priority="1031">
      <formula>IF(RIGHT(TEXT(AM543,"0.#"),1)=".",FALSE,TRUE)</formula>
    </cfRule>
    <cfRule type="expression" dxfId="924" priority="1032">
      <formula>IF(RIGHT(TEXT(AM543,"0.#"),1)=".",TRUE,FALSE)</formula>
    </cfRule>
  </conditionalFormatting>
  <conditionalFormatting sqref="AE542">
    <cfRule type="expression" dxfId="923" priority="1039">
      <formula>IF(RIGHT(TEXT(AE542,"0.#"),1)=".",FALSE,TRUE)</formula>
    </cfRule>
    <cfRule type="expression" dxfId="922" priority="1040">
      <formula>IF(RIGHT(TEXT(AE542,"0.#"),1)=".",TRUE,FALSE)</formula>
    </cfRule>
  </conditionalFormatting>
  <conditionalFormatting sqref="AE543">
    <cfRule type="expression" dxfId="921" priority="1037">
      <formula>IF(RIGHT(TEXT(AE543,"0.#"),1)=".",FALSE,TRUE)</formula>
    </cfRule>
    <cfRule type="expression" dxfId="920" priority="1038">
      <formula>IF(RIGHT(TEXT(AE543,"0.#"),1)=".",TRUE,FALSE)</formula>
    </cfRule>
  </conditionalFormatting>
  <conditionalFormatting sqref="AM541">
    <cfRule type="expression" dxfId="919" priority="1035">
      <formula>IF(RIGHT(TEXT(AM541,"0.#"),1)=".",FALSE,TRUE)</formula>
    </cfRule>
    <cfRule type="expression" dxfId="918" priority="1036">
      <formula>IF(RIGHT(TEXT(AM541,"0.#"),1)=".",TRUE,FALSE)</formula>
    </cfRule>
  </conditionalFormatting>
  <conditionalFormatting sqref="AM542">
    <cfRule type="expression" dxfId="917" priority="1033">
      <formula>IF(RIGHT(TEXT(AM542,"0.#"),1)=".",FALSE,TRUE)</formula>
    </cfRule>
    <cfRule type="expression" dxfId="916" priority="1034">
      <formula>IF(RIGHT(TEXT(AM542,"0.#"),1)=".",TRUE,FALSE)</formula>
    </cfRule>
  </conditionalFormatting>
  <conditionalFormatting sqref="AU541">
    <cfRule type="expression" dxfId="915" priority="1029">
      <formula>IF(RIGHT(TEXT(AU541,"0.#"),1)=".",FALSE,TRUE)</formula>
    </cfRule>
    <cfRule type="expression" dxfId="914" priority="1030">
      <formula>IF(RIGHT(TEXT(AU541,"0.#"),1)=".",TRUE,FALSE)</formula>
    </cfRule>
  </conditionalFormatting>
  <conditionalFormatting sqref="AU542">
    <cfRule type="expression" dxfId="913" priority="1027">
      <formula>IF(RIGHT(TEXT(AU542,"0.#"),1)=".",FALSE,TRUE)</formula>
    </cfRule>
    <cfRule type="expression" dxfId="912" priority="1028">
      <formula>IF(RIGHT(TEXT(AU542,"0.#"),1)=".",TRUE,FALSE)</formula>
    </cfRule>
  </conditionalFormatting>
  <conditionalFormatting sqref="AU543">
    <cfRule type="expression" dxfId="911" priority="1025">
      <formula>IF(RIGHT(TEXT(AU543,"0.#"),1)=".",FALSE,TRUE)</formula>
    </cfRule>
    <cfRule type="expression" dxfId="910" priority="1026">
      <formula>IF(RIGHT(TEXT(AU543,"0.#"),1)=".",TRUE,FALSE)</formula>
    </cfRule>
  </conditionalFormatting>
  <conditionalFormatting sqref="AI543">
    <cfRule type="expression" dxfId="909" priority="1019">
      <formula>IF(RIGHT(TEXT(AI543,"0.#"),1)=".",FALSE,TRUE)</formula>
    </cfRule>
    <cfRule type="expression" dxfId="908" priority="1020">
      <formula>IF(RIGHT(TEXT(AI543,"0.#"),1)=".",TRUE,FALSE)</formula>
    </cfRule>
  </conditionalFormatting>
  <conditionalFormatting sqref="AI541">
    <cfRule type="expression" dxfId="907" priority="1023">
      <formula>IF(RIGHT(TEXT(AI541,"0.#"),1)=".",FALSE,TRUE)</formula>
    </cfRule>
    <cfRule type="expression" dxfId="906" priority="1024">
      <formula>IF(RIGHT(TEXT(AI541,"0.#"),1)=".",TRUE,FALSE)</formula>
    </cfRule>
  </conditionalFormatting>
  <conditionalFormatting sqref="AI542">
    <cfRule type="expression" dxfId="905" priority="1021">
      <formula>IF(RIGHT(TEXT(AI542,"0.#"),1)=".",FALSE,TRUE)</formula>
    </cfRule>
    <cfRule type="expression" dxfId="904" priority="1022">
      <formula>IF(RIGHT(TEXT(AI542,"0.#"),1)=".",TRUE,FALSE)</formula>
    </cfRule>
  </conditionalFormatting>
  <conditionalFormatting sqref="AQ542">
    <cfRule type="expression" dxfId="903" priority="1017">
      <formula>IF(RIGHT(TEXT(AQ542,"0.#"),1)=".",FALSE,TRUE)</formula>
    </cfRule>
    <cfRule type="expression" dxfId="902" priority="1018">
      <formula>IF(RIGHT(TEXT(AQ542,"0.#"),1)=".",TRUE,FALSE)</formula>
    </cfRule>
  </conditionalFormatting>
  <conditionalFormatting sqref="AQ543">
    <cfRule type="expression" dxfId="901" priority="1015">
      <formula>IF(RIGHT(TEXT(AQ543,"0.#"),1)=".",FALSE,TRUE)</formula>
    </cfRule>
    <cfRule type="expression" dxfId="900" priority="1016">
      <formula>IF(RIGHT(TEXT(AQ543,"0.#"),1)=".",TRUE,FALSE)</formula>
    </cfRule>
  </conditionalFormatting>
  <conditionalFormatting sqref="AQ541">
    <cfRule type="expression" dxfId="899" priority="1013">
      <formula>IF(RIGHT(TEXT(AQ541,"0.#"),1)=".",FALSE,TRUE)</formula>
    </cfRule>
    <cfRule type="expression" dxfId="898" priority="1014">
      <formula>IF(RIGHT(TEXT(AQ541,"0.#"),1)=".",TRUE,FALSE)</formula>
    </cfRule>
  </conditionalFormatting>
  <conditionalFormatting sqref="AE566">
    <cfRule type="expression" dxfId="897" priority="1011">
      <formula>IF(RIGHT(TEXT(AE566,"0.#"),1)=".",FALSE,TRUE)</formula>
    </cfRule>
    <cfRule type="expression" dxfId="896" priority="1012">
      <formula>IF(RIGHT(TEXT(AE566,"0.#"),1)=".",TRUE,FALSE)</formula>
    </cfRule>
  </conditionalFormatting>
  <conditionalFormatting sqref="AM568">
    <cfRule type="expression" dxfId="895" priority="1001">
      <formula>IF(RIGHT(TEXT(AM568,"0.#"),1)=".",FALSE,TRUE)</formula>
    </cfRule>
    <cfRule type="expression" dxfId="894" priority="1002">
      <formula>IF(RIGHT(TEXT(AM568,"0.#"),1)=".",TRUE,FALSE)</formula>
    </cfRule>
  </conditionalFormatting>
  <conditionalFormatting sqref="AE567">
    <cfRule type="expression" dxfId="893" priority="1009">
      <formula>IF(RIGHT(TEXT(AE567,"0.#"),1)=".",FALSE,TRUE)</formula>
    </cfRule>
    <cfRule type="expression" dxfId="892" priority="1010">
      <formula>IF(RIGHT(TEXT(AE567,"0.#"),1)=".",TRUE,FALSE)</formula>
    </cfRule>
  </conditionalFormatting>
  <conditionalFormatting sqref="AE568">
    <cfRule type="expression" dxfId="891" priority="1007">
      <formula>IF(RIGHT(TEXT(AE568,"0.#"),1)=".",FALSE,TRUE)</formula>
    </cfRule>
    <cfRule type="expression" dxfId="890" priority="1008">
      <formula>IF(RIGHT(TEXT(AE568,"0.#"),1)=".",TRUE,FALSE)</formula>
    </cfRule>
  </conditionalFormatting>
  <conditionalFormatting sqref="AM566">
    <cfRule type="expression" dxfId="889" priority="1005">
      <formula>IF(RIGHT(TEXT(AM566,"0.#"),1)=".",FALSE,TRUE)</formula>
    </cfRule>
    <cfRule type="expression" dxfId="888" priority="1006">
      <formula>IF(RIGHT(TEXT(AM566,"0.#"),1)=".",TRUE,FALSE)</formula>
    </cfRule>
  </conditionalFormatting>
  <conditionalFormatting sqref="AM567">
    <cfRule type="expression" dxfId="887" priority="1003">
      <formula>IF(RIGHT(TEXT(AM567,"0.#"),1)=".",FALSE,TRUE)</formula>
    </cfRule>
    <cfRule type="expression" dxfId="886" priority="1004">
      <formula>IF(RIGHT(TEXT(AM567,"0.#"),1)=".",TRUE,FALSE)</formula>
    </cfRule>
  </conditionalFormatting>
  <conditionalFormatting sqref="AU566">
    <cfRule type="expression" dxfId="885" priority="999">
      <formula>IF(RIGHT(TEXT(AU566,"0.#"),1)=".",FALSE,TRUE)</formula>
    </cfRule>
    <cfRule type="expression" dxfId="884" priority="1000">
      <formula>IF(RIGHT(TEXT(AU566,"0.#"),1)=".",TRUE,FALSE)</formula>
    </cfRule>
  </conditionalFormatting>
  <conditionalFormatting sqref="AU567">
    <cfRule type="expression" dxfId="883" priority="997">
      <formula>IF(RIGHT(TEXT(AU567,"0.#"),1)=".",FALSE,TRUE)</formula>
    </cfRule>
    <cfRule type="expression" dxfId="882" priority="998">
      <formula>IF(RIGHT(TEXT(AU567,"0.#"),1)=".",TRUE,FALSE)</formula>
    </cfRule>
  </conditionalFormatting>
  <conditionalFormatting sqref="AU568">
    <cfRule type="expression" dxfId="881" priority="995">
      <formula>IF(RIGHT(TEXT(AU568,"0.#"),1)=".",FALSE,TRUE)</formula>
    </cfRule>
    <cfRule type="expression" dxfId="880" priority="996">
      <formula>IF(RIGHT(TEXT(AU568,"0.#"),1)=".",TRUE,FALSE)</formula>
    </cfRule>
  </conditionalFormatting>
  <conditionalFormatting sqref="AI568">
    <cfRule type="expression" dxfId="879" priority="989">
      <formula>IF(RIGHT(TEXT(AI568,"0.#"),1)=".",FALSE,TRUE)</formula>
    </cfRule>
    <cfRule type="expression" dxfId="878" priority="990">
      <formula>IF(RIGHT(TEXT(AI568,"0.#"),1)=".",TRUE,FALSE)</formula>
    </cfRule>
  </conditionalFormatting>
  <conditionalFormatting sqref="AI566">
    <cfRule type="expression" dxfId="877" priority="993">
      <formula>IF(RIGHT(TEXT(AI566,"0.#"),1)=".",FALSE,TRUE)</formula>
    </cfRule>
    <cfRule type="expression" dxfId="876" priority="994">
      <formula>IF(RIGHT(TEXT(AI566,"0.#"),1)=".",TRUE,FALSE)</formula>
    </cfRule>
  </conditionalFormatting>
  <conditionalFormatting sqref="AI567">
    <cfRule type="expression" dxfId="875" priority="991">
      <formula>IF(RIGHT(TEXT(AI567,"0.#"),1)=".",FALSE,TRUE)</formula>
    </cfRule>
    <cfRule type="expression" dxfId="874" priority="992">
      <formula>IF(RIGHT(TEXT(AI567,"0.#"),1)=".",TRUE,FALSE)</formula>
    </cfRule>
  </conditionalFormatting>
  <conditionalFormatting sqref="AQ567">
    <cfRule type="expression" dxfId="873" priority="987">
      <formula>IF(RIGHT(TEXT(AQ567,"0.#"),1)=".",FALSE,TRUE)</formula>
    </cfRule>
    <cfRule type="expression" dxfId="872" priority="988">
      <formula>IF(RIGHT(TEXT(AQ567,"0.#"),1)=".",TRUE,FALSE)</formula>
    </cfRule>
  </conditionalFormatting>
  <conditionalFormatting sqref="AQ568">
    <cfRule type="expression" dxfId="871" priority="985">
      <formula>IF(RIGHT(TEXT(AQ568,"0.#"),1)=".",FALSE,TRUE)</formula>
    </cfRule>
    <cfRule type="expression" dxfId="870" priority="986">
      <formula>IF(RIGHT(TEXT(AQ568,"0.#"),1)=".",TRUE,FALSE)</formula>
    </cfRule>
  </conditionalFormatting>
  <conditionalFormatting sqref="AQ566">
    <cfRule type="expression" dxfId="869" priority="983">
      <formula>IF(RIGHT(TEXT(AQ566,"0.#"),1)=".",FALSE,TRUE)</formula>
    </cfRule>
    <cfRule type="expression" dxfId="868" priority="984">
      <formula>IF(RIGHT(TEXT(AQ566,"0.#"),1)=".",TRUE,FALSE)</formula>
    </cfRule>
  </conditionalFormatting>
  <conditionalFormatting sqref="AE546">
    <cfRule type="expression" dxfId="867" priority="981">
      <formula>IF(RIGHT(TEXT(AE546,"0.#"),1)=".",FALSE,TRUE)</formula>
    </cfRule>
    <cfRule type="expression" dxfId="866" priority="982">
      <formula>IF(RIGHT(TEXT(AE546,"0.#"),1)=".",TRUE,FALSE)</formula>
    </cfRule>
  </conditionalFormatting>
  <conditionalFormatting sqref="AM548">
    <cfRule type="expression" dxfId="865" priority="971">
      <formula>IF(RIGHT(TEXT(AM548,"0.#"),1)=".",FALSE,TRUE)</formula>
    </cfRule>
    <cfRule type="expression" dxfId="864" priority="972">
      <formula>IF(RIGHT(TEXT(AM548,"0.#"),1)=".",TRUE,FALSE)</formula>
    </cfRule>
  </conditionalFormatting>
  <conditionalFormatting sqref="AE547">
    <cfRule type="expression" dxfId="863" priority="979">
      <formula>IF(RIGHT(TEXT(AE547,"0.#"),1)=".",FALSE,TRUE)</formula>
    </cfRule>
    <cfRule type="expression" dxfId="862" priority="980">
      <formula>IF(RIGHT(TEXT(AE547,"0.#"),1)=".",TRUE,FALSE)</formula>
    </cfRule>
  </conditionalFormatting>
  <conditionalFormatting sqref="AE548">
    <cfRule type="expression" dxfId="861" priority="977">
      <formula>IF(RIGHT(TEXT(AE548,"0.#"),1)=".",FALSE,TRUE)</formula>
    </cfRule>
    <cfRule type="expression" dxfId="860" priority="978">
      <formula>IF(RIGHT(TEXT(AE548,"0.#"),1)=".",TRUE,FALSE)</formula>
    </cfRule>
  </conditionalFormatting>
  <conditionalFormatting sqref="AM546">
    <cfRule type="expression" dxfId="859" priority="975">
      <formula>IF(RIGHT(TEXT(AM546,"0.#"),1)=".",FALSE,TRUE)</formula>
    </cfRule>
    <cfRule type="expression" dxfId="858" priority="976">
      <formula>IF(RIGHT(TEXT(AM546,"0.#"),1)=".",TRUE,FALSE)</formula>
    </cfRule>
  </conditionalFormatting>
  <conditionalFormatting sqref="AM547">
    <cfRule type="expression" dxfId="857" priority="973">
      <formula>IF(RIGHT(TEXT(AM547,"0.#"),1)=".",FALSE,TRUE)</formula>
    </cfRule>
    <cfRule type="expression" dxfId="856" priority="974">
      <formula>IF(RIGHT(TEXT(AM547,"0.#"),1)=".",TRUE,FALSE)</formula>
    </cfRule>
  </conditionalFormatting>
  <conditionalFormatting sqref="AU546">
    <cfRule type="expression" dxfId="855" priority="969">
      <formula>IF(RIGHT(TEXT(AU546,"0.#"),1)=".",FALSE,TRUE)</formula>
    </cfRule>
    <cfRule type="expression" dxfId="854" priority="970">
      <formula>IF(RIGHT(TEXT(AU546,"0.#"),1)=".",TRUE,FALSE)</formula>
    </cfRule>
  </conditionalFormatting>
  <conditionalFormatting sqref="AU547">
    <cfRule type="expression" dxfId="853" priority="967">
      <formula>IF(RIGHT(TEXT(AU547,"0.#"),1)=".",FALSE,TRUE)</formula>
    </cfRule>
    <cfRule type="expression" dxfId="852" priority="968">
      <formula>IF(RIGHT(TEXT(AU547,"0.#"),1)=".",TRUE,FALSE)</formula>
    </cfRule>
  </conditionalFormatting>
  <conditionalFormatting sqref="AU548">
    <cfRule type="expression" dxfId="851" priority="965">
      <formula>IF(RIGHT(TEXT(AU548,"0.#"),1)=".",FALSE,TRUE)</formula>
    </cfRule>
    <cfRule type="expression" dxfId="850" priority="966">
      <formula>IF(RIGHT(TEXT(AU548,"0.#"),1)=".",TRUE,FALSE)</formula>
    </cfRule>
  </conditionalFormatting>
  <conditionalFormatting sqref="AI548">
    <cfRule type="expression" dxfId="849" priority="959">
      <formula>IF(RIGHT(TEXT(AI548,"0.#"),1)=".",FALSE,TRUE)</formula>
    </cfRule>
    <cfRule type="expression" dxfId="848" priority="960">
      <formula>IF(RIGHT(TEXT(AI548,"0.#"),1)=".",TRUE,FALSE)</formula>
    </cfRule>
  </conditionalFormatting>
  <conditionalFormatting sqref="AI546">
    <cfRule type="expression" dxfId="847" priority="963">
      <formula>IF(RIGHT(TEXT(AI546,"0.#"),1)=".",FALSE,TRUE)</formula>
    </cfRule>
    <cfRule type="expression" dxfId="846" priority="964">
      <formula>IF(RIGHT(TEXT(AI546,"0.#"),1)=".",TRUE,FALSE)</formula>
    </cfRule>
  </conditionalFormatting>
  <conditionalFormatting sqref="AI547">
    <cfRule type="expression" dxfId="845" priority="961">
      <formula>IF(RIGHT(TEXT(AI547,"0.#"),1)=".",FALSE,TRUE)</formula>
    </cfRule>
    <cfRule type="expression" dxfId="844" priority="962">
      <formula>IF(RIGHT(TEXT(AI547,"0.#"),1)=".",TRUE,FALSE)</formula>
    </cfRule>
  </conditionalFormatting>
  <conditionalFormatting sqref="AQ547">
    <cfRule type="expression" dxfId="843" priority="957">
      <formula>IF(RIGHT(TEXT(AQ547,"0.#"),1)=".",FALSE,TRUE)</formula>
    </cfRule>
    <cfRule type="expression" dxfId="842" priority="958">
      <formula>IF(RIGHT(TEXT(AQ547,"0.#"),1)=".",TRUE,FALSE)</formula>
    </cfRule>
  </conditionalFormatting>
  <conditionalFormatting sqref="AQ546">
    <cfRule type="expression" dxfId="841" priority="953">
      <formula>IF(RIGHT(TEXT(AQ546,"0.#"),1)=".",FALSE,TRUE)</formula>
    </cfRule>
    <cfRule type="expression" dxfId="840" priority="954">
      <formula>IF(RIGHT(TEXT(AQ546,"0.#"),1)=".",TRUE,FALSE)</formula>
    </cfRule>
  </conditionalFormatting>
  <conditionalFormatting sqref="AE551">
    <cfRule type="expression" dxfId="839" priority="951">
      <formula>IF(RIGHT(TEXT(AE551,"0.#"),1)=".",FALSE,TRUE)</formula>
    </cfRule>
    <cfRule type="expression" dxfId="838" priority="952">
      <formula>IF(RIGHT(TEXT(AE551,"0.#"),1)=".",TRUE,FALSE)</formula>
    </cfRule>
  </conditionalFormatting>
  <conditionalFormatting sqref="AM553">
    <cfRule type="expression" dxfId="837" priority="941">
      <formula>IF(RIGHT(TEXT(AM553,"0.#"),1)=".",FALSE,TRUE)</formula>
    </cfRule>
    <cfRule type="expression" dxfId="836" priority="942">
      <formula>IF(RIGHT(TEXT(AM553,"0.#"),1)=".",TRUE,FALSE)</formula>
    </cfRule>
  </conditionalFormatting>
  <conditionalFormatting sqref="AE553">
    <cfRule type="expression" dxfId="835" priority="947">
      <formula>IF(RIGHT(TEXT(AE553,"0.#"),1)=".",FALSE,TRUE)</formula>
    </cfRule>
    <cfRule type="expression" dxfId="834" priority="948">
      <formula>IF(RIGHT(TEXT(AE553,"0.#"),1)=".",TRUE,FALSE)</formula>
    </cfRule>
  </conditionalFormatting>
  <conditionalFormatting sqref="AM551">
    <cfRule type="expression" dxfId="833" priority="945">
      <formula>IF(RIGHT(TEXT(AM551,"0.#"),1)=".",FALSE,TRUE)</formula>
    </cfRule>
    <cfRule type="expression" dxfId="832" priority="946">
      <formula>IF(RIGHT(TEXT(AM551,"0.#"),1)=".",TRUE,FALSE)</formula>
    </cfRule>
  </conditionalFormatting>
  <conditionalFormatting sqref="AU551">
    <cfRule type="expression" dxfId="831" priority="939">
      <formula>IF(RIGHT(TEXT(AU551,"0.#"),1)=".",FALSE,TRUE)</formula>
    </cfRule>
    <cfRule type="expression" dxfId="830" priority="940">
      <formula>IF(RIGHT(TEXT(AU551,"0.#"),1)=".",TRUE,FALSE)</formula>
    </cfRule>
  </conditionalFormatting>
  <conditionalFormatting sqref="AU553">
    <cfRule type="expression" dxfId="829" priority="935">
      <formula>IF(RIGHT(TEXT(AU553,"0.#"),1)=".",FALSE,TRUE)</formula>
    </cfRule>
    <cfRule type="expression" dxfId="828" priority="936">
      <formula>IF(RIGHT(TEXT(AU553,"0.#"),1)=".",TRUE,FALSE)</formula>
    </cfRule>
  </conditionalFormatting>
  <conditionalFormatting sqref="AI553">
    <cfRule type="expression" dxfId="827" priority="929">
      <formula>IF(RIGHT(TEXT(AI553,"0.#"),1)=".",FALSE,TRUE)</formula>
    </cfRule>
    <cfRule type="expression" dxfId="826" priority="930">
      <formula>IF(RIGHT(TEXT(AI553,"0.#"),1)=".",TRUE,FALSE)</formula>
    </cfRule>
  </conditionalFormatting>
  <conditionalFormatting sqref="AI551">
    <cfRule type="expression" dxfId="825" priority="933">
      <formula>IF(RIGHT(TEXT(AI551,"0.#"),1)=".",FALSE,TRUE)</formula>
    </cfRule>
    <cfRule type="expression" dxfId="824" priority="934">
      <formula>IF(RIGHT(TEXT(AI551,"0.#"),1)=".",TRUE,FALSE)</formula>
    </cfRule>
  </conditionalFormatting>
  <conditionalFormatting sqref="AQ552">
    <cfRule type="expression" dxfId="823" priority="927">
      <formula>IF(RIGHT(TEXT(AQ552,"0.#"),1)=".",FALSE,TRUE)</formula>
    </cfRule>
    <cfRule type="expression" dxfId="822" priority="928">
      <formula>IF(RIGHT(TEXT(AQ552,"0.#"),1)=".",TRUE,FALSE)</formula>
    </cfRule>
  </conditionalFormatting>
  <conditionalFormatting sqref="AM563">
    <cfRule type="expression" dxfId="821" priority="881">
      <formula>IF(RIGHT(TEXT(AM563,"0.#"),1)=".",FALSE,TRUE)</formula>
    </cfRule>
    <cfRule type="expression" dxfId="820" priority="882">
      <formula>IF(RIGHT(TEXT(AM563,"0.#"),1)=".",TRUE,FALSE)</formula>
    </cfRule>
  </conditionalFormatting>
  <conditionalFormatting sqref="AM562">
    <cfRule type="expression" dxfId="819" priority="883">
      <formula>IF(RIGHT(TEXT(AM562,"0.#"),1)=".",FALSE,TRUE)</formula>
    </cfRule>
    <cfRule type="expression" dxfId="818" priority="884">
      <formula>IF(RIGHT(TEXT(AM562,"0.#"),1)=".",TRUE,FALSE)</formula>
    </cfRule>
  </conditionalFormatting>
  <conditionalFormatting sqref="AU561">
    <cfRule type="expression" dxfId="817" priority="879">
      <formula>IF(RIGHT(TEXT(AU561,"0.#"),1)=".",FALSE,TRUE)</formula>
    </cfRule>
    <cfRule type="expression" dxfId="816" priority="880">
      <formula>IF(RIGHT(TEXT(AU561,"0.#"),1)=".",TRUE,FALSE)</formula>
    </cfRule>
  </conditionalFormatting>
  <conditionalFormatting sqref="AU562">
    <cfRule type="expression" dxfId="815" priority="877">
      <formula>IF(RIGHT(TEXT(AU562,"0.#"),1)=".",FALSE,TRUE)</formula>
    </cfRule>
    <cfRule type="expression" dxfId="814" priority="878">
      <formula>IF(RIGHT(TEXT(AU562,"0.#"),1)=".",TRUE,FALSE)</formula>
    </cfRule>
  </conditionalFormatting>
  <conditionalFormatting sqref="AU563">
    <cfRule type="expression" dxfId="813" priority="875">
      <formula>IF(RIGHT(TEXT(AU563,"0.#"),1)=".",FALSE,TRUE)</formula>
    </cfRule>
    <cfRule type="expression" dxfId="812" priority="876">
      <formula>IF(RIGHT(TEXT(AU563,"0.#"),1)=".",TRUE,FALSE)</formula>
    </cfRule>
  </conditionalFormatting>
  <conditionalFormatting sqref="AI563">
    <cfRule type="expression" dxfId="811" priority="869">
      <formula>IF(RIGHT(TEXT(AI563,"0.#"),1)=".",FALSE,TRUE)</formula>
    </cfRule>
    <cfRule type="expression" dxfId="810" priority="870">
      <formula>IF(RIGHT(TEXT(AI563,"0.#"),1)=".",TRUE,FALSE)</formula>
    </cfRule>
  </conditionalFormatting>
  <conditionalFormatting sqref="AI561">
    <cfRule type="expression" dxfId="809" priority="873">
      <formula>IF(RIGHT(TEXT(AI561,"0.#"),1)=".",FALSE,TRUE)</formula>
    </cfRule>
    <cfRule type="expression" dxfId="808" priority="874">
      <formula>IF(RIGHT(TEXT(AI561,"0.#"),1)=".",TRUE,FALSE)</formula>
    </cfRule>
  </conditionalFormatting>
  <conditionalFormatting sqref="AQ562">
    <cfRule type="expression" dxfId="807" priority="867">
      <formula>IF(RIGHT(TEXT(AQ562,"0.#"),1)=".",FALSE,TRUE)</formula>
    </cfRule>
    <cfRule type="expression" dxfId="806" priority="868">
      <formula>IF(RIGHT(TEXT(AQ562,"0.#"),1)=".",TRUE,FALSE)</formula>
    </cfRule>
  </conditionalFormatting>
  <conditionalFormatting sqref="AQ563">
    <cfRule type="expression" dxfId="805" priority="865">
      <formula>IF(RIGHT(TEXT(AQ563,"0.#"),1)=".",FALSE,TRUE)</formula>
    </cfRule>
    <cfRule type="expression" dxfId="804" priority="866">
      <formula>IF(RIGHT(TEXT(AQ563,"0.#"),1)=".",TRUE,FALSE)</formula>
    </cfRule>
  </conditionalFormatting>
  <conditionalFormatting sqref="AQ561">
    <cfRule type="expression" dxfId="803" priority="863">
      <formula>IF(RIGHT(TEXT(AQ561,"0.#"),1)=".",FALSE,TRUE)</formula>
    </cfRule>
    <cfRule type="expression" dxfId="802" priority="864">
      <formula>IF(RIGHT(TEXT(AQ561,"0.#"),1)=".",TRUE,FALSE)</formula>
    </cfRule>
  </conditionalFormatting>
  <conditionalFormatting sqref="AE571">
    <cfRule type="expression" dxfId="801" priority="861">
      <formula>IF(RIGHT(TEXT(AE571,"0.#"),1)=".",FALSE,TRUE)</formula>
    </cfRule>
    <cfRule type="expression" dxfId="800" priority="862">
      <formula>IF(RIGHT(TEXT(AE571,"0.#"),1)=".",TRUE,FALSE)</formula>
    </cfRule>
  </conditionalFormatting>
  <conditionalFormatting sqref="AM573">
    <cfRule type="expression" dxfId="799" priority="851">
      <formula>IF(RIGHT(TEXT(AM573,"0.#"),1)=".",FALSE,TRUE)</formula>
    </cfRule>
    <cfRule type="expression" dxfId="798" priority="852">
      <formula>IF(RIGHT(TEXT(AM573,"0.#"),1)=".",TRUE,FALSE)</formula>
    </cfRule>
  </conditionalFormatting>
  <conditionalFormatting sqref="AE572">
    <cfRule type="expression" dxfId="797" priority="859">
      <formula>IF(RIGHT(TEXT(AE572,"0.#"),1)=".",FALSE,TRUE)</formula>
    </cfRule>
    <cfRule type="expression" dxfId="796" priority="860">
      <formula>IF(RIGHT(TEXT(AE572,"0.#"),1)=".",TRUE,FALSE)</formula>
    </cfRule>
  </conditionalFormatting>
  <conditionalFormatting sqref="AE573">
    <cfRule type="expression" dxfId="795" priority="857">
      <formula>IF(RIGHT(TEXT(AE573,"0.#"),1)=".",FALSE,TRUE)</formula>
    </cfRule>
    <cfRule type="expression" dxfId="794" priority="858">
      <formula>IF(RIGHT(TEXT(AE573,"0.#"),1)=".",TRUE,FALSE)</formula>
    </cfRule>
  </conditionalFormatting>
  <conditionalFormatting sqref="AM571">
    <cfRule type="expression" dxfId="793" priority="855">
      <formula>IF(RIGHT(TEXT(AM571,"0.#"),1)=".",FALSE,TRUE)</formula>
    </cfRule>
    <cfRule type="expression" dxfId="792" priority="856">
      <formula>IF(RIGHT(TEXT(AM571,"0.#"),1)=".",TRUE,FALSE)</formula>
    </cfRule>
  </conditionalFormatting>
  <conditionalFormatting sqref="AM572">
    <cfRule type="expression" dxfId="791" priority="853">
      <formula>IF(RIGHT(TEXT(AM572,"0.#"),1)=".",FALSE,TRUE)</formula>
    </cfRule>
    <cfRule type="expression" dxfId="790" priority="854">
      <formula>IF(RIGHT(TEXT(AM572,"0.#"),1)=".",TRUE,FALSE)</formula>
    </cfRule>
  </conditionalFormatting>
  <conditionalFormatting sqref="AU571">
    <cfRule type="expression" dxfId="789" priority="849">
      <formula>IF(RIGHT(TEXT(AU571,"0.#"),1)=".",FALSE,TRUE)</formula>
    </cfRule>
    <cfRule type="expression" dxfId="788" priority="850">
      <formula>IF(RIGHT(TEXT(AU571,"0.#"),1)=".",TRUE,FALSE)</formula>
    </cfRule>
  </conditionalFormatting>
  <conditionalFormatting sqref="AU572">
    <cfRule type="expression" dxfId="787" priority="847">
      <formula>IF(RIGHT(TEXT(AU572,"0.#"),1)=".",FALSE,TRUE)</formula>
    </cfRule>
    <cfRule type="expression" dxfId="786" priority="848">
      <formula>IF(RIGHT(TEXT(AU572,"0.#"),1)=".",TRUE,FALSE)</formula>
    </cfRule>
  </conditionalFormatting>
  <conditionalFormatting sqref="AU573">
    <cfRule type="expression" dxfId="785" priority="845">
      <formula>IF(RIGHT(TEXT(AU573,"0.#"),1)=".",FALSE,TRUE)</formula>
    </cfRule>
    <cfRule type="expression" dxfId="784" priority="846">
      <formula>IF(RIGHT(TEXT(AU573,"0.#"),1)=".",TRUE,FALSE)</formula>
    </cfRule>
  </conditionalFormatting>
  <conditionalFormatting sqref="AI573">
    <cfRule type="expression" dxfId="783" priority="839">
      <formula>IF(RIGHT(TEXT(AI573,"0.#"),1)=".",FALSE,TRUE)</formula>
    </cfRule>
    <cfRule type="expression" dxfId="782" priority="840">
      <formula>IF(RIGHT(TEXT(AI573,"0.#"),1)=".",TRUE,FALSE)</formula>
    </cfRule>
  </conditionalFormatting>
  <conditionalFormatting sqref="AI571">
    <cfRule type="expression" dxfId="781" priority="843">
      <formula>IF(RIGHT(TEXT(AI571,"0.#"),1)=".",FALSE,TRUE)</formula>
    </cfRule>
    <cfRule type="expression" dxfId="780" priority="844">
      <formula>IF(RIGHT(TEXT(AI571,"0.#"),1)=".",TRUE,FALSE)</formula>
    </cfRule>
  </conditionalFormatting>
  <conditionalFormatting sqref="AI572">
    <cfRule type="expression" dxfId="779" priority="841">
      <formula>IF(RIGHT(TEXT(AI572,"0.#"),1)=".",FALSE,TRUE)</formula>
    </cfRule>
    <cfRule type="expression" dxfId="778" priority="842">
      <formula>IF(RIGHT(TEXT(AI572,"0.#"),1)=".",TRUE,FALSE)</formula>
    </cfRule>
  </conditionalFormatting>
  <conditionalFormatting sqref="AQ572">
    <cfRule type="expression" dxfId="777" priority="837">
      <formula>IF(RIGHT(TEXT(AQ572,"0.#"),1)=".",FALSE,TRUE)</formula>
    </cfRule>
    <cfRule type="expression" dxfId="776" priority="838">
      <formula>IF(RIGHT(TEXT(AQ572,"0.#"),1)=".",TRUE,FALSE)</formula>
    </cfRule>
  </conditionalFormatting>
  <conditionalFormatting sqref="AQ573">
    <cfRule type="expression" dxfId="775" priority="835">
      <formula>IF(RIGHT(TEXT(AQ573,"0.#"),1)=".",FALSE,TRUE)</formula>
    </cfRule>
    <cfRule type="expression" dxfId="774" priority="836">
      <formula>IF(RIGHT(TEXT(AQ573,"0.#"),1)=".",TRUE,FALSE)</formula>
    </cfRule>
  </conditionalFormatting>
  <conditionalFormatting sqref="AQ571">
    <cfRule type="expression" dxfId="773" priority="833">
      <formula>IF(RIGHT(TEXT(AQ571,"0.#"),1)=".",FALSE,TRUE)</formula>
    </cfRule>
    <cfRule type="expression" dxfId="772" priority="834">
      <formula>IF(RIGHT(TEXT(AQ571,"0.#"),1)=".",TRUE,FALSE)</formula>
    </cfRule>
  </conditionalFormatting>
  <conditionalFormatting sqref="AE576">
    <cfRule type="expression" dxfId="771" priority="831">
      <formula>IF(RIGHT(TEXT(AE576,"0.#"),1)=".",FALSE,TRUE)</formula>
    </cfRule>
    <cfRule type="expression" dxfId="770" priority="832">
      <formula>IF(RIGHT(TEXT(AE576,"0.#"),1)=".",TRUE,FALSE)</formula>
    </cfRule>
  </conditionalFormatting>
  <conditionalFormatting sqref="AM578">
    <cfRule type="expression" dxfId="769" priority="821">
      <formula>IF(RIGHT(TEXT(AM578,"0.#"),1)=".",FALSE,TRUE)</formula>
    </cfRule>
    <cfRule type="expression" dxfId="768" priority="822">
      <formula>IF(RIGHT(TEXT(AM578,"0.#"),1)=".",TRUE,FALSE)</formula>
    </cfRule>
  </conditionalFormatting>
  <conditionalFormatting sqref="AE577">
    <cfRule type="expression" dxfId="767" priority="829">
      <formula>IF(RIGHT(TEXT(AE577,"0.#"),1)=".",FALSE,TRUE)</formula>
    </cfRule>
    <cfRule type="expression" dxfId="766" priority="830">
      <formula>IF(RIGHT(TEXT(AE577,"0.#"),1)=".",TRUE,FALSE)</formula>
    </cfRule>
  </conditionalFormatting>
  <conditionalFormatting sqref="AE578">
    <cfRule type="expression" dxfId="765" priority="827">
      <formula>IF(RIGHT(TEXT(AE578,"0.#"),1)=".",FALSE,TRUE)</formula>
    </cfRule>
    <cfRule type="expression" dxfId="764" priority="828">
      <formula>IF(RIGHT(TEXT(AE578,"0.#"),1)=".",TRUE,FALSE)</formula>
    </cfRule>
  </conditionalFormatting>
  <conditionalFormatting sqref="AM576">
    <cfRule type="expression" dxfId="763" priority="825">
      <formula>IF(RIGHT(TEXT(AM576,"0.#"),1)=".",FALSE,TRUE)</formula>
    </cfRule>
    <cfRule type="expression" dxfId="762" priority="826">
      <formula>IF(RIGHT(TEXT(AM576,"0.#"),1)=".",TRUE,FALSE)</formula>
    </cfRule>
  </conditionalFormatting>
  <conditionalFormatting sqref="AM577">
    <cfRule type="expression" dxfId="761" priority="823">
      <formula>IF(RIGHT(TEXT(AM577,"0.#"),1)=".",FALSE,TRUE)</formula>
    </cfRule>
    <cfRule type="expression" dxfId="760" priority="824">
      <formula>IF(RIGHT(TEXT(AM577,"0.#"),1)=".",TRUE,FALSE)</formula>
    </cfRule>
  </conditionalFormatting>
  <conditionalFormatting sqref="AU576">
    <cfRule type="expression" dxfId="759" priority="819">
      <formula>IF(RIGHT(TEXT(AU576,"0.#"),1)=".",FALSE,TRUE)</formula>
    </cfRule>
    <cfRule type="expression" dxfId="758" priority="820">
      <formula>IF(RIGHT(TEXT(AU576,"0.#"),1)=".",TRUE,FALSE)</formula>
    </cfRule>
  </conditionalFormatting>
  <conditionalFormatting sqref="AU577">
    <cfRule type="expression" dxfId="757" priority="817">
      <formula>IF(RIGHT(TEXT(AU577,"0.#"),1)=".",FALSE,TRUE)</formula>
    </cfRule>
    <cfRule type="expression" dxfId="756" priority="818">
      <formula>IF(RIGHT(TEXT(AU577,"0.#"),1)=".",TRUE,FALSE)</formula>
    </cfRule>
  </conditionalFormatting>
  <conditionalFormatting sqref="AU578">
    <cfRule type="expression" dxfId="755" priority="815">
      <formula>IF(RIGHT(TEXT(AU578,"0.#"),1)=".",FALSE,TRUE)</formula>
    </cfRule>
    <cfRule type="expression" dxfId="754" priority="816">
      <formula>IF(RIGHT(TEXT(AU578,"0.#"),1)=".",TRUE,FALSE)</formula>
    </cfRule>
  </conditionalFormatting>
  <conditionalFormatting sqref="AI578">
    <cfRule type="expression" dxfId="753" priority="809">
      <formula>IF(RIGHT(TEXT(AI578,"0.#"),1)=".",FALSE,TRUE)</formula>
    </cfRule>
    <cfRule type="expression" dxfId="752" priority="810">
      <formula>IF(RIGHT(TEXT(AI578,"0.#"),1)=".",TRUE,FALSE)</formula>
    </cfRule>
  </conditionalFormatting>
  <conditionalFormatting sqref="AI576">
    <cfRule type="expression" dxfId="751" priority="813">
      <formula>IF(RIGHT(TEXT(AI576,"0.#"),1)=".",FALSE,TRUE)</formula>
    </cfRule>
    <cfRule type="expression" dxfId="750" priority="814">
      <formula>IF(RIGHT(TEXT(AI576,"0.#"),1)=".",TRUE,FALSE)</formula>
    </cfRule>
  </conditionalFormatting>
  <conditionalFormatting sqref="AI577">
    <cfRule type="expression" dxfId="749" priority="811">
      <formula>IF(RIGHT(TEXT(AI577,"0.#"),1)=".",FALSE,TRUE)</formula>
    </cfRule>
    <cfRule type="expression" dxfId="748" priority="812">
      <formula>IF(RIGHT(TEXT(AI577,"0.#"),1)=".",TRUE,FALSE)</formula>
    </cfRule>
  </conditionalFormatting>
  <conditionalFormatting sqref="AQ577">
    <cfRule type="expression" dxfId="747" priority="807">
      <formula>IF(RIGHT(TEXT(AQ577,"0.#"),1)=".",FALSE,TRUE)</formula>
    </cfRule>
    <cfRule type="expression" dxfId="746" priority="808">
      <formula>IF(RIGHT(TEXT(AQ577,"0.#"),1)=".",TRUE,FALSE)</formula>
    </cfRule>
  </conditionalFormatting>
  <conditionalFormatting sqref="AQ578">
    <cfRule type="expression" dxfId="745" priority="805">
      <formula>IF(RIGHT(TEXT(AQ578,"0.#"),1)=".",FALSE,TRUE)</formula>
    </cfRule>
    <cfRule type="expression" dxfId="744" priority="806">
      <formula>IF(RIGHT(TEXT(AQ578,"0.#"),1)=".",TRUE,FALSE)</formula>
    </cfRule>
  </conditionalFormatting>
  <conditionalFormatting sqref="AQ576">
    <cfRule type="expression" dxfId="743" priority="803">
      <formula>IF(RIGHT(TEXT(AQ576,"0.#"),1)=".",FALSE,TRUE)</formula>
    </cfRule>
    <cfRule type="expression" dxfId="742" priority="804">
      <formula>IF(RIGHT(TEXT(AQ576,"0.#"),1)=".",TRUE,FALSE)</formula>
    </cfRule>
  </conditionalFormatting>
  <conditionalFormatting sqref="AE581">
    <cfRule type="expression" dxfId="741" priority="801">
      <formula>IF(RIGHT(TEXT(AE581,"0.#"),1)=".",FALSE,TRUE)</formula>
    </cfRule>
    <cfRule type="expression" dxfId="740" priority="802">
      <formula>IF(RIGHT(TEXT(AE581,"0.#"),1)=".",TRUE,FALSE)</formula>
    </cfRule>
  </conditionalFormatting>
  <conditionalFormatting sqref="AM583">
    <cfRule type="expression" dxfId="739" priority="791">
      <formula>IF(RIGHT(TEXT(AM583,"0.#"),1)=".",FALSE,TRUE)</formula>
    </cfRule>
    <cfRule type="expression" dxfId="738" priority="792">
      <formula>IF(RIGHT(TEXT(AM583,"0.#"),1)=".",TRUE,FALSE)</formula>
    </cfRule>
  </conditionalFormatting>
  <conditionalFormatting sqref="AE582">
    <cfRule type="expression" dxfId="737" priority="799">
      <formula>IF(RIGHT(TEXT(AE582,"0.#"),1)=".",FALSE,TRUE)</formula>
    </cfRule>
    <cfRule type="expression" dxfId="736" priority="800">
      <formula>IF(RIGHT(TEXT(AE582,"0.#"),1)=".",TRUE,FALSE)</formula>
    </cfRule>
  </conditionalFormatting>
  <conditionalFormatting sqref="AE583">
    <cfRule type="expression" dxfId="735" priority="797">
      <formula>IF(RIGHT(TEXT(AE583,"0.#"),1)=".",FALSE,TRUE)</formula>
    </cfRule>
    <cfRule type="expression" dxfId="734" priority="798">
      <formula>IF(RIGHT(TEXT(AE583,"0.#"),1)=".",TRUE,FALSE)</formula>
    </cfRule>
  </conditionalFormatting>
  <conditionalFormatting sqref="AM581">
    <cfRule type="expression" dxfId="733" priority="795">
      <formula>IF(RIGHT(TEXT(AM581,"0.#"),1)=".",FALSE,TRUE)</formula>
    </cfRule>
    <cfRule type="expression" dxfId="732" priority="796">
      <formula>IF(RIGHT(TEXT(AM581,"0.#"),1)=".",TRUE,FALSE)</formula>
    </cfRule>
  </conditionalFormatting>
  <conditionalFormatting sqref="AM582">
    <cfRule type="expression" dxfId="731" priority="793">
      <formula>IF(RIGHT(TEXT(AM582,"0.#"),1)=".",FALSE,TRUE)</formula>
    </cfRule>
    <cfRule type="expression" dxfId="730" priority="794">
      <formula>IF(RIGHT(TEXT(AM582,"0.#"),1)=".",TRUE,FALSE)</formula>
    </cfRule>
  </conditionalFormatting>
  <conditionalFormatting sqref="AU581">
    <cfRule type="expression" dxfId="729" priority="789">
      <formula>IF(RIGHT(TEXT(AU581,"0.#"),1)=".",FALSE,TRUE)</formula>
    </cfRule>
    <cfRule type="expression" dxfId="728" priority="790">
      <formula>IF(RIGHT(TEXT(AU581,"0.#"),1)=".",TRUE,FALSE)</formula>
    </cfRule>
  </conditionalFormatting>
  <conditionalFormatting sqref="AQ582">
    <cfRule type="expression" dxfId="727" priority="777">
      <formula>IF(RIGHT(TEXT(AQ582,"0.#"),1)=".",FALSE,TRUE)</formula>
    </cfRule>
    <cfRule type="expression" dxfId="726" priority="778">
      <formula>IF(RIGHT(TEXT(AQ582,"0.#"),1)=".",TRUE,FALSE)</formula>
    </cfRule>
  </conditionalFormatting>
  <conditionalFormatting sqref="AQ583">
    <cfRule type="expression" dxfId="725" priority="775">
      <formula>IF(RIGHT(TEXT(AQ583,"0.#"),1)=".",FALSE,TRUE)</formula>
    </cfRule>
    <cfRule type="expression" dxfId="724" priority="776">
      <formula>IF(RIGHT(TEXT(AQ583,"0.#"),1)=".",TRUE,FALSE)</formula>
    </cfRule>
  </conditionalFormatting>
  <conditionalFormatting sqref="AQ581">
    <cfRule type="expression" dxfId="723" priority="773">
      <formula>IF(RIGHT(TEXT(AQ581,"0.#"),1)=".",FALSE,TRUE)</formula>
    </cfRule>
    <cfRule type="expression" dxfId="722" priority="774">
      <formula>IF(RIGHT(TEXT(AQ581,"0.#"),1)=".",TRUE,FALSE)</formula>
    </cfRule>
  </conditionalFormatting>
  <conditionalFormatting sqref="AE586">
    <cfRule type="expression" dxfId="721" priority="771">
      <formula>IF(RIGHT(TEXT(AE586,"0.#"),1)=".",FALSE,TRUE)</formula>
    </cfRule>
    <cfRule type="expression" dxfId="720" priority="772">
      <formula>IF(RIGHT(TEXT(AE586,"0.#"),1)=".",TRUE,FALSE)</formula>
    </cfRule>
  </conditionalFormatting>
  <conditionalFormatting sqref="AM588">
    <cfRule type="expression" dxfId="719" priority="761">
      <formula>IF(RIGHT(TEXT(AM588,"0.#"),1)=".",FALSE,TRUE)</formula>
    </cfRule>
    <cfRule type="expression" dxfId="718" priority="762">
      <formula>IF(RIGHT(TEXT(AM588,"0.#"),1)=".",TRUE,FALSE)</formula>
    </cfRule>
  </conditionalFormatting>
  <conditionalFormatting sqref="AE587">
    <cfRule type="expression" dxfId="717" priority="769">
      <formula>IF(RIGHT(TEXT(AE587,"0.#"),1)=".",FALSE,TRUE)</formula>
    </cfRule>
    <cfRule type="expression" dxfId="716" priority="770">
      <formula>IF(RIGHT(TEXT(AE587,"0.#"),1)=".",TRUE,FALSE)</formula>
    </cfRule>
  </conditionalFormatting>
  <conditionalFormatting sqref="AE588">
    <cfRule type="expression" dxfId="715" priority="767">
      <formula>IF(RIGHT(TEXT(AE588,"0.#"),1)=".",FALSE,TRUE)</formula>
    </cfRule>
    <cfRule type="expression" dxfId="714" priority="768">
      <formula>IF(RIGHT(TEXT(AE588,"0.#"),1)=".",TRUE,FALSE)</formula>
    </cfRule>
  </conditionalFormatting>
  <conditionalFormatting sqref="AM586">
    <cfRule type="expression" dxfId="713" priority="765">
      <formula>IF(RIGHT(TEXT(AM586,"0.#"),1)=".",FALSE,TRUE)</formula>
    </cfRule>
    <cfRule type="expression" dxfId="712" priority="766">
      <formula>IF(RIGHT(TEXT(AM586,"0.#"),1)=".",TRUE,FALSE)</formula>
    </cfRule>
  </conditionalFormatting>
  <conditionalFormatting sqref="AM587">
    <cfRule type="expression" dxfId="711" priority="763">
      <formula>IF(RIGHT(TEXT(AM587,"0.#"),1)=".",FALSE,TRUE)</formula>
    </cfRule>
    <cfRule type="expression" dxfId="710" priority="764">
      <formula>IF(RIGHT(TEXT(AM587,"0.#"),1)=".",TRUE,FALSE)</formula>
    </cfRule>
  </conditionalFormatting>
  <conditionalFormatting sqref="AU586">
    <cfRule type="expression" dxfId="709" priority="759">
      <formula>IF(RIGHT(TEXT(AU586,"0.#"),1)=".",FALSE,TRUE)</formula>
    </cfRule>
    <cfRule type="expression" dxfId="708" priority="760">
      <formula>IF(RIGHT(TEXT(AU586,"0.#"),1)=".",TRUE,FALSE)</formula>
    </cfRule>
  </conditionalFormatting>
  <conditionalFormatting sqref="AU587">
    <cfRule type="expression" dxfId="707" priority="757">
      <formula>IF(RIGHT(TEXT(AU587,"0.#"),1)=".",FALSE,TRUE)</formula>
    </cfRule>
    <cfRule type="expression" dxfId="706" priority="758">
      <formula>IF(RIGHT(TEXT(AU587,"0.#"),1)=".",TRUE,FALSE)</formula>
    </cfRule>
  </conditionalFormatting>
  <conditionalFormatting sqref="AU588">
    <cfRule type="expression" dxfId="705" priority="755">
      <formula>IF(RIGHT(TEXT(AU588,"0.#"),1)=".",FALSE,TRUE)</formula>
    </cfRule>
    <cfRule type="expression" dxfId="704" priority="756">
      <formula>IF(RIGHT(TEXT(AU588,"0.#"),1)=".",TRUE,FALSE)</formula>
    </cfRule>
  </conditionalFormatting>
  <conditionalFormatting sqref="AI588">
    <cfRule type="expression" dxfId="703" priority="749">
      <formula>IF(RIGHT(TEXT(AI588,"0.#"),1)=".",FALSE,TRUE)</formula>
    </cfRule>
    <cfRule type="expression" dxfId="702" priority="750">
      <formula>IF(RIGHT(TEXT(AI588,"0.#"),1)=".",TRUE,FALSE)</formula>
    </cfRule>
  </conditionalFormatting>
  <conditionalFormatting sqref="AI586">
    <cfRule type="expression" dxfId="701" priority="753">
      <formula>IF(RIGHT(TEXT(AI586,"0.#"),1)=".",FALSE,TRUE)</formula>
    </cfRule>
    <cfRule type="expression" dxfId="700" priority="754">
      <formula>IF(RIGHT(TEXT(AI586,"0.#"),1)=".",TRUE,FALSE)</formula>
    </cfRule>
  </conditionalFormatting>
  <conditionalFormatting sqref="AI587">
    <cfRule type="expression" dxfId="699" priority="751">
      <formula>IF(RIGHT(TEXT(AI587,"0.#"),1)=".",FALSE,TRUE)</formula>
    </cfRule>
    <cfRule type="expression" dxfId="698" priority="752">
      <formula>IF(RIGHT(TEXT(AI587,"0.#"),1)=".",TRUE,FALSE)</formula>
    </cfRule>
  </conditionalFormatting>
  <conditionalFormatting sqref="AQ587">
    <cfRule type="expression" dxfId="697" priority="747">
      <formula>IF(RIGHT(TEXT(AQ587,"0.#"),1)=".",FALSE,TRUE)</formula>
    </cfRule>
    <cfRule type="expression" dxfId="696" priority="748">
      <formula>IF(RIGHT(TEXT(AQ587,"0.#"),1)=".",TRUE,FALSE)</formula>
    </cfRule>
  </conditionalFormatting>
  <conditionalFormatting sqref="AQ588">
    <cfRule type="expression" dxfId="695" priority="745">
      <formula>IF(RIGHT(TEXT(AQ588,"0.#"),1)=".",FALSE,TRUE)</formula>
    </cfRule>
    <cfRule type="expression" dxfId="694" priority="746">
      <formula>IF(RIGHT(TEXT(AQ588,"0.#"),1)=".",TRUE,FALSE)</formula>
    </cfRule>
  </conditionalFormatting>
  <conditionalFormatting sqref="AQ586">
    <cfRule type="expression" dxfId="693" priority="743">
      <formula>IF(RIGHT(TEXT(AQ586,"0.#"),1)=".",FALSE,TRUE)</formula>
    </cfRule>
    <cfRule type="expression" dxfId="692" priority="744">
      <formula>IF(RIGHT(TEXT(AQ586,"0.#"),1)=".",TRUE,FALSE)</formula>
    </cfRule>
  </conditionalFormatting>
  <conditionalFormatting sqref="AE595">
    <cfRule type="expression" dxfId="691" priority="741">
      <formula>IF(RIGHT(TEXT(AE595,"0.#"),1)=".",FALSE,TRUE)</formula>
    </cfRule>
    <cfRule type="expression" dxfId="690" priority="742">
      <formula>IF(RIGHT(TEXT(AE595,"0.#"),1)=".",TRUE,FALSE)</formula>
    </cfRule>
  </conditionalFormatting>
  <conditionalFormatting sqref="AM597">
    <cfRule type="expression" dxfId="689" priority="731">
      <formula>IF(RIGHT(TEXT(AM597,"0.#"),1)=".",FALSE,TRUE)</formula>
    </cfRule>
    <cfRule type="expression" dxfId="688" priority="732">
      <formula>IF(RIGHT(TEXT(AM597,"0.#"),1)=".",TRUE,FALSE)</formula>
    </cfRule>
  </conditionalFormatting>
  <conditionalFormatting sqref="AE596">
    <cfRule type="expression" dxfId="687" priority="739">
      <formula>IF(RIGHT(TEXT(AE596,"0.#"),1)=".",FALSE,TRUE)</formula>
    </cfRule>
    <cfRule type="expression" dxfId="686" priority="740">
      <formula>IF(RIGHT(TEXT(AE596,"0.#"),1)=".",TRUE,FALSE)</formula>
    </cfRule>
  </conditionalFormatting>
  <conditionalFormatting sqref="AE597">
    <cfRule type="expression" dxfId="685" priority="737">
      <formula>IF(RIGHT(TEXT(AE597,"0.#"),1)=".",FALSE,TRUE)</formula>
    </cfRule>
    <cfRule type="expression" dxfId="684" priority="738">
      <formula>IF(RIGHT(TEXT(AE597,"0.#"),1)=".",TRUE,FALSE)</formula>
    </cfRule>
  </conditionalFormatting>
  <conditionalFormatting sqref="AM595">
    <cfRule type="expression" dxfId="683" priority="735">
      <formula>IF(RIGHT(TEXT(AM595,"0.#"),1)=".",FALSE,TRUE)</formula>
    </cfRule>
    <cfRule type="expression" dxfId="682" priority="736">
      <formula>IF(RIGHT(TEXT(AM595,"0.#"),1)=".",TRUE,FALSE)</formula>
    </cfRule>
  </conditionalFormatting>
  <conditionalFormatting sqref="AM596">
    <cfRule type="expression" dxfId="681" priority="733">
      <formula>IF(RIGHT(TEXT(AM596,"0.#"),1)=".",FALSE,TRUE)</formula>
    </cfRule>
    <cfRule type="expression" dxfId="680" priority="734">
      <formula>IF(RIGHT(TEXT(AM596,"0.#"),1)=".",TRUE,FALSE)</formula>
    </cfRule>
  </conditionalFormatting>
  <conditionalFormatting sqref="AU595">
    <cfRule type="expression" dxfId="679" priority="729">
      <formula>IF(RIGHT(TEXT(AU595,"0.#"),1)=".",FALSE,TRUE)</formula>
    </cfRule>
    <cfRule type="expression" dxfId="678" priority="730">
      <formula>IF(RIGHT(TEXT(AU595,"0.#"),1)=".",TRUE,FALSE)</formula>
    </cfRule>
  </conditionalFormatting>
  <conditionalFormatting sqref="AU596">
    <cfRule type="expression" dxfId="677" priority="727">
      <formula>IF(RIGHT(TEXT(AU596,"0.#"),1)=".",FALSE,TRUE)</formula>
    </cfRule>
    <cfRule type="expression" dxfId="676" priority="728">
      <formula>IF(RIGHT(TEXT(AU596,"0.#"),1)=".",TRUE,FALSE)</formula>
    </cfRule>
  </conditionalFormatting>
  <conditionalFormatting sqref="AU597">
    <cfRule type="expression" dxfId="675" priority="725">
      <formula>IF(RIGHT(TEXT(AU597,"0.#"),1)=".",FALSE,TRUE)</formula>
    </cfRule>
    <cfRule type="expression" dxfId="674" priority="726">
      <formula>IF(RIGHT(TEXT(AU597,"0.#"),1)=".",TRUE,FALSE)</formula>
    </cfRule>
  </conditionalFormatting>
  <conditionalFormatting sqref="AI597">
    <cfRule type="expression" dxfId="673" priority="719">
      <formula>IF(RIGHT(TEXT(AI597,"0.#"),1)=".",FALSE,TRUE)</formula>
    </cfRule>
    <cfRule type="expression" dxfId="672" priority="720">
      <formula>IF(RIGHT(TEXT(AI597,"0.#"),1)=".",TRUE,FALSE)</formula>
    </cfRule>
  </conditionalFormatting>
  <conditionalFormatting sqref="AI595">
    <cfRule type="expression" dxfId="671" priority="723">
      <formula>IF(RIGHT(TEXT(AI595,"0.#"),1)=".",FALSE,TRUE)</formula>
    </cfRule>
    <cfRule type="expression" dxfId="670" priority="724">
      <formula>IF(RIGHT(TEXT(AI595,"0.#"),1)=".",TRUE,FALSE)</formula>
    </cfRule>
  </conditionalFormatting>
  <conditionalFormatting sqref="AI596">
    <cfRule type="expression" dxfId="669" priority="721">
      <formula>IF(RIGHT(TEXT(AI596,"0.#"),1)=".",FALSE,TRUE)</formula>
    </cfRule>
    <cfRule type="expression" dxfId="668" priority="722">
      <formula>IF(RIGHT(TEXT(AI596,"0.#"),1)=".",TRUE,FALSE)</formula>
    </cfRule>
  </conditionalFormatting>
  <conditionalFormatting sqref="AQ596">
    <cfRule type="expression" dxfId="667" priority="717">
      <formula>IF(RIGHT(TEXT(AQ596,"0.#"),1)=".",FALSE,TRUE)</formula>
    </cfRule>
    <cfRule type="expression" dxfId="666" priority="718">
      <formula>IF(RIGHT(TEXT(AQ596,"0.#"),1)=".",TRUE,FALSE)</formula>
    </cfRule>
  </conditionalFormatting>
  <conditionalFormatting sqref="AQ597">
    <cfRule type="expression" dxfId="665" priority="715">
      <formula>IF(RIGHT(TEXT(AQ597,"0.#"),1)=".",FALSE,TRUE)</formula>
    </cfRule>
    <cfRule type="expression" dxfId="664" priority="716">
      <formula>IF(RIGHT(TEXT(AQ597,"0.#"),1)=".",TRUE,FALSE)</formula>
    </cfRule>
  </conditionalFormatting>
  <conditionalFormatting sqref="AQ595">
    <cfRule type="expression" dxfId="663" priority="713">
      <formula>IF(RIGHT(TEXT(AQ595,"0.#"),1)=".",FALSE,TRUE)</formula>
    </cfRule>
    <cfRule type="expression" dxfId="662" priority="714">
      <formula>IF(RIGHT(TEXT(AQ595,"0.#"),1)=".",TRUE,FALSE)</formula>
    </cfRule>
  </conditionalFormatting>
  <conditionalFormatting sqref="AE620">
    <cfRule type="expression" dxfId="661" priority="711">
      <formula>IF(RIGHT(TEXT(AE620,"0.#"),1)=".",FALSE,TRUE)</formula>
    </cfRule>
    <cfRule type="expression" dxfId="660" priority="712">
      <formula>IF(RIGHT(TEXT(AE620,"0.#"),1)=".",TRUE,FALSE)</formula>
    </cfRule>
  </conditionalFormatting>
  <conditionalFormatting sqref="AM622">
    <cfRule type="expression" dxfId="659" priority="701">
      <formula>IF(RIGHT(TEXT(AM622,"0.#"),1)=".",FALSE,TRUE)</formula>
    </cfRule>
    <cfRule type="expression" dxfId="658" priority="702">
      <formula>IF(RIGHT(TEXT(AM622,"0.#"),1)=".",TRUE,FALSE)</formula>
    </cfRule>
  </conditionalFormatting>
  <conditionalFormatting sqref="AE621">
    <cfRule type="expression" dxfId="657" priority="709">
      <formula>IF(RIGHT(TEXT(AE621,"0.#"),1)=".",FALSE,TRUE)</formula>
    </cfRule>
    <cfRule type="expression" dxfId="656" priority="710">
      <formula>IF(RIGHT(TEXT(AE621,"0.#"),1)=".",TRUE,FALSE)</formula>
    </cfRule>
  </conditionalFormatting>
  <conditionalFormatting sqref="AE622">
    <cfRule type="expression" dxfId="655" priority="707">
      <formula>IF(RIGHT(TEXT(AE622,"0.#"),1)=".",FALSE,TRUE)</formula>
    </cfRule>
    <cfRule type="expression" dxfId="654" priority="708">
      <formula>IF(RIGHT(TEXT(AE622,"0.#"),1)=".",TRUE,FALSE)</formula>
    </cfRule>
  </conditionalFormatting>
  <conditionalFormatting sqref="AM620">
    <cfRule type="expression" dxfId="653" priority="705">
      <formula>IF(RIGHT(TEXT(AM620,"0.#"),1)=".",FALSE,TRUE)</formula>
    </cfRule>
    <cfRule type="expression" dxfId="652" priority="706">
      <formula>IF(RIGHT(TEXT(AM620,"0.#"),1)=".",TRUE,FALSE)</formula>
    </cfRule>
  </conditionalFormatting>
  <conditionalFormatting sqref="AM621">
    <cfRule type="expression" dxfId="651" priority="703">
      <formula>IF(RIGHT(TEXT(AM621,"0.#"),1)=".",FALSE,TRUE)</formula>
    </cfRule>
    <cfRule type="expression" dxfId="650" priority="704">
      <formula>IF(RIGHT(TEXT(AM621,"0.#"),1)=".",TRUE,FALSE)</formula>
    </cfRule>
  </conditionalFormatting>
  <conditionalFormatting sqref="AU620">
    <cfRule type="expression" dxfId="649" priority="699">
      <formula>IF(RIGHT(TEXT(AU620,"0.#"),1)=".",FALSE,TRUE)</formula>
    </cfRule>
    <cfRule type="expression" dxfId="648" priority="700">
      <formula>IF(RIGHT(TEXT(AU620,"0.#"),1)=".",TRUE,FALSE)</formula>
    </cfRule>
  </conditionalFormatting>
  <conditionalFormatting sqref="AU621">
    <cfRule type="expression" dxfId="647" priority="697">
      <formula>IF(RIGHT(TEXT(AU621,"0.#"),1)=".",FALSE,TRUE)</formula>
    </cfRule>
    <cfRule type="expression" dxfId="646" priority="698">
      <formula>IF(RIGHT(TEXT(AU621,"0.#"),1)=".",TRUE,FALSE)</formula>
    </cfRule>
  </conditionalFormatting>
  <conditionalFormatting sqref="AU622">
    <cfRule type="expression" dxfId="645" priority="695">
      <formula>IF(RIGHT(TEXT(AU622,"0.#"),1)=".",FALSE,TRUE)</formula>
    </cfRule>
    <cfRule type="expression" dxfId="644" priority="696">
      <formula>IF(RIGHT(TEXT(AU622,"0.#"),1)=".",TRUE,FALSE)</formula>
    </cfRule>
  </conditionalFormatting>
  <conditionalFormatting sqref="AI622">
    <cfRule type="expression" dxfId="643" priority="689">
      <formula>IF(RIGHT(TEXT(AI622,"0.#"),1)=".",FALSE,TRUE)</formula>
    </cfRule>
    <cfRule type="expression" dxfId="642" priority="690">
      <formula>IF(RIGHT(TEXT(AI622,"0.#"),1)=".",TRUE,FALSE)</formula>
    </cfRule>
  </conditionalFormatting>
  <conditionalFormatting sqref="AI620">
    <cfRule type="expression" dxfId="641" priority="693">
      <formula>IF(RIGHT(TEXT(AI620,"0.#"),1)=".",FALSE,TRUE)</formula>
    </cfRule>
    <cfRule type="expression" dxfId="640" priority="694">
      <formula>IF(RIGHT(TEXT(AI620,"0.#"),1)=".",TRUE,FALSE)</formula>
    </cfRule>
  </conditionalFormatting>
  <conditionalFormatting sqref="AI621">
    <cfRule type="expression" dxfId="639" priority="691">
      <formula>IF(RIGHT(TEXT(AI621,"0.#"),1)=".",FALSE,TRUE)</formula>
    </cfRule>
    <cfRule type="expression" dxfId="638" priority="692">
      <formula>IF(RIGHT(TEXT(AI621,"0.#"),1)=".",TRUE,FALSE)</formula>
    </cfRule>
  </conditionalFormatting>
  <conditionalFormatting sqref="AQ621">
    <cfRule type="expression" dxfId="637" priority="687">
      <formula>IF(RIGHT(TEXT(AQ621,"0.#"),1)=".",FALSE,TRUE)</formula>
    </cfRule>
    <cfRule type="expression" dxfId="636" priority="688">
      <formula>IF(RIGHT(TEXT(AQ621,"0.#"),1)=".",TRUE,FALSE)</formula>
    </cfRule>
  </conditionalFormatting>
  <conditionalFormatting sqref="AQ622">
    <cfRule type="expression" dxfId="635" priority="685">
      <formula>IF(RIGHT(TEXT(AQ622,"0.#"),1)=".",FALSE,TRUE)</formula>
    </cfRule>
    <cfRule type="expression" dxfId="634" priority="686">
      <formula>IF(RIGHT(TEXT(AQ622,"0.#"),1)=".",TRUE,FALSE)</formula>
    </cfRule>
  </conditionalFormatting>
  <conditionalFormatting sqref="AQ620">
    <cfRule type="expression" dxfId="633" priority="683">
      <formula>IF(RIGHT(TEXT(AQ620,"0.#"),1)=".",FALSE,TRUE)</formula>
    </cfRule>
    <cfRule type="expression" dxfId="632" priority="684">
      <formula>IF(RIGHT(TEXT(AQ620,"0.#"),1)=".",TRUE,FALSE)</formula>
    </cfRule>
  </conditionalFormatting>
  <conditionalFormatting sqref="AE600">
    <cfRule type="expression" dxfId="631" priority="681">
      <formula>IF(RIGHT(TEXT(AE600,"0.#"),1)=".",FALSE,TRUE)</formula>
    </cfRule>
    <cfRule type="expression" dxfId="630" priority="682">
      <formula>IF(RIGHT(TEXT(AE600,"0.#"),1)=".",TRUE,FALSE)</formula>
    </cfRule>
  </conditionalFormatting>
  <conditionalFormatting sqref="AM602">
    <cfRule type="expression" dxfId="629" priority="671">
      <formula>IF(RIGHT(TEXT(AM602,"0.#"),1)=".",FALSE,TRUE)</formula>
    </cfRule>
    <cfRule type="expression" dxfId="628" priority="672">
      <formula>IF(RIGHT(TEXT(AM602,"0.#"),1)=".",TRUE,FALSE)</formula>
    </cfRule>
  </conditionalFormatting>
  <conditionalFormatting sqref="AE601">
    <cfRule type="expression" dxfId="627" priority="679">
      <formula>IF(RIGHT(TEXT(AE601,"0.#"),1)=".",FALSE,TRUE)</formula>
    </cfRule>
    <cfRule type="expression" dxfId="626" priority="680">
      <formula>IF(RIGHT(TEXT(AE601,"0.#"),1)=".",TRUE,FALSE)</formula>
    </cfRule>
  </conditionalFormatting>
  <conditionalFormatting sqref="AE602">
    <cfRule type="expression" dxfId="625" priority="677">
      <formula>IF(RIGHT(TEXT(AE602,"0.#"),1)=".",FALSE,TRUE)</formula>
    </cfRule>
    <cfRule type="expression" dxfId="624" priority="678">
      <formula>IF(RIGHT(TEXT(AE602,"0.#"),1)=".",TRUE,FALSE)</formula>
    </cfRule>
  </conditionalFormatting>
  <conditionalFormatting sqref="AM600">
    <cfRule type="expression" dxfId="623" priority="675">
      <formula>IF(RIGHT(TEXT(AM600,"0.#"),1)=".",FALSE,TRUE)</formula>
    </cfRule>
    <cfRule type="expression" dxfId="622" priority="676">
      <formula>IF(RIGHT(TEXT(AM600,"0.#"),1)=".",TRUE,FALSE)</formula>
    </cfRule>
  </conditionalFormatting>
  <conditionalFormatting sqref="AM601">
    <cfRule type="expression" dxfId="621" priority="673">
      <formula>IF(RIGHT(TEXT(AM601,"0.#"),1)=".",FALSE,TRUE)</formula>
    </cfRule>
    <cfRule type="expression" dxfId="620" priority="674">
      <formula>IF(RIGHT(TEXT(AM601,"0.#"),1)=".",TRUE,FALSE)</formula>
    </cfRule>
  </conditionalFormatting>
  <conditionalFormatting sqref="AU600">
    <cfRule type="expression" dxfId="619" priority="669">
      <formula>IF(RIGHT(TEXT(AU600,"0.#"),1)=".",FALSE,TRUE)</formula>
    </cfRule>
    <cfRule type="expression" dxfId="618" priority="670">
      <formula>IF(RIGHT(TEXT(AU600,"0.#"),1)=".",TRUE,FALSE)</formula>
    </cfRule>
  </conditionalFormatting>
  <conditionalFormatting sqref="AU601">
    <cfRule type="expression" dxfId="617" priority="667">
      <formula>IF(RIGHT(TEXT(AU601,"0.#"),1)=".",FALSE,TRUE)</formula>
    </cfRule>
    <cfRule type="expression" dxfId="616" priority="668">
      <formula>IF(RIGHT(TEXT(AU601,"0.#"),1)=".",TRUE,FALSE)</formula>
    </cfRule>
  </conditionalFormatting>
  <conditionalFormatting sqref="AU602">
    <cfRule type="expression" dxfId="615" priority="665">
      <formula>IF(RIGHT(TEXT(AU602,"0.#"),1)=".",FALSE,TRUE)</formula>
    </cfRule>
    <cfRule type="expression" dxfId="614" priority="666">
      <formula>IF(RIGHT(TEXT(AU602,"0.#"),1)=".",TRUE,FALSE)</formula>
    </cfRule>
  </conditionalFormatting>
  <conditionalFormatting sqref="AI602">
    <cfRule type="expression" dxfId="613" priority="659">
      <formula>IF(RIGHT(TEXT(AI602,"0.#"),1)=".",FALSE,TRUE)</formula>
    </cfRule>
    <cfRule type="expression" dxfId="612" priority="660">
      <formula>IF(RIGHT(TEXT(AI602,"0.#"),1)=".",TRUE,FALSE)</formula>
    </cfRule>
  </conditionalFormatting>
  <conditionalFormatting sqref="AI600">
    <cfRule type="expression" dxfId="611" priority="663">
      <formula>IF(RIGHT(TEXT(AI600,"0.#"),1)=".",FALSE,TRUE)</formula>
    </cfRule>
    <cfRule type="expression" dxfId="610" priority="664">
      <formula>IF(RIGHT(TEXT(AI600,"0.#"),1)=".",TRUE,FALSE)</formula>
    </cfRule>
  </conditionalFormatting>
  <conditionalFormatting sqref="AI601">
    <cfRule type="expression" dxfId="609" priority="661">
      <formula>IF(RIGHT(TEXT(AI601,"0.#"),1)=".",FALSE,TRUE)</formula>
    </cfRule>
    <cfRule type="expression" dxfId="608" priority="662">
      <formula>IF(RIGHT(TEXT(AI601,"0.#"),1)=".",TRUE,FALSE)</formula>
    </cfRule>
  </conditionalFormatting>
  <conditionalFormatting sqref="AQ601">
    <cfRule type="expression" dxfId="607" priority="657">
      <formula>IF(RIGHT(TEXT(AQ601,"0.#"),1)=".",FALSE,TRUE)</formula>
    </cfRule>
    <cfRule type="expression" dxfId="606" priority="658">
      <formula>IF(RIGHT(TEXT(AQ601,"0.#"),1)=".",TRUE,FALSE)</formula>
    </cfRule>
  </conditionalFormatting>
  <conditionalFormatting sqref="AQ602">
    <cfRule type="expression" dxfId="605" priority="655">
      <formula>IF(RIGHT(TEXT(AQ602,"0.#"),1)=".",FALSE,TRUE)</formula>
    </cfRule>
    <cfRule type="expression" dxfId="604" priority="656">
      <formula>IF(RIGHT(TEXT(AQ602,"0.#"),1)=".",TRUE,FALSE)</formula>
    </cfRule>
  </conditionalFormatting>
  <conditionalFormatting sqref="AQ600">
    <cfRule type="expression" dxfId="603" priority="653">
      <formula>IF(RIGHT(TEXT(AQ600,"0.#"),1)=".",FALSE,TRUE)</formula>
    </cfRule>
    <cfRule type="expression" dxfId="602" priority="654">
      <formula>IF(RIGHT(TEXT(AQ600,"0.#"),1)=".",TRUE,FALSE)</formula>
    </cfRule>
  </conditionalFormatting>
  <conditionalFormatting sqref="AE605">
    <cfRule type="expression" dxfId="601" priority="651">
      <formula>IF(RIGHT(TEXT(AE605,"0.#"),1)=".",FALSE,TRUE)</formula>
    </cfRule>
    <cfRule type="expression" dxfId="600" priority="652">
      <formula>IF(RIGHT(TEXT(AE605,"0.#"),1)=".",TRUE,FALSE)</formula>
    </cfRule>
  </conditionalFormatting>
  <conditionalFormatting sqref="AM607">
    <cfRule type="expression" dxfId="599" priority="641">
      <formula>IF(RIGHT(TEXT(AM607,"0.#"),1)=".",FALSE,TRUE)</formula>
    </cfRule>
    <cfRule type="expression" dxfId="598" priority="642">
      <formula>IF(RIGHT(TEXT(AM607,"0.#"),1)=".",TRUE,FALSE)</formula>
    </cfRule>
  </conditionalFormatting>
  <conditionalFormatting sqref="AE606">
    <cfRule type="expression" dxfId="597" priority="649">
      <formula>IF(RIGHT(TEXT(AE606,"0.#"),1)=".",FALSE,TRUE)</formula>
    </cfRule>
    <cfRule type="expression" dxfId="596" priority="650">
      <formula>IF(RIGHT(TEXT(AE606,"0.#"),1)=".",TRUE,FALSE)</formula>
    </cfRule>
  </conditionalFormatting>
  <conditionalFormatting sqref="AE607">
    <cfRule type="expression" dxfId="595" priority="647">
      <formula>IF(RIGHT(TEXT(AE607,"0.#"),1)=".",FALSE,TRUE)</formula>
    </cfRule>
    <cfRule type="expression" dxfId="594" priority="648">
      <formula>IF(RIGHT(TEXT(AE607,"0.#"),1)=".",TRUE,FALSE)</formula>
    </cfRule>
  </conditionalFormatting>
  <conditionalFormatting sqref="AM605">
    <cfRule type="expression" dxfId="593" priority="645">
      <formula>IF(RIGHT(TEXT(AM605,"0.#"),1)=".",FALSE,TRUE)</formula>
    </cfRule>
    <cfRule type="expression" dxfId="592" priority="646">
      <formula>IF(RIGHT(TEXT(AM605,"0.#"),1)=".",TRUE,FALSE)</formula>
    </cfRule>
  </conditionalFormatting>
  <conditionalFormatting sqref="AM606">
    <cfRule type="expression" dxfId="591" priority="643">
      <formula>IF(RIGHT(TEXT(AM606,"0.#"),1)=".",FALSE,TRUE)</formula>
    </cfRule>
    <cfRule type="expression" dxfId="590" priority="644">
      <formula>IF(RIGHT(TEXT(AM606,"0.#"),1)=".",TRUE,FALSE)</formula>
    </cfRule>
  </conditionalFormatting>
  <conditionalFormatting sqref="AU605">
    <cfRule type="expression" dxfId="589" priority="639">
      <formula>IF(RIGHT(TEXT(AU605,"0.#"),1)=".",FALSE,TRUE)</formula>
    </cfRule>
    <cfRule type="expression" dxfId="588" priority="640">
      <formula>IF(RIGHT(TEXT(AU605,"0.#"),1)=".",TRUE,FALSE)</formula>
    </cfRule>
  </conditionalFormatting>
  <conditionalFormatting sqref="AU606">
    <cfRule type="expression" dxfId="587" priority="637">
      <formula>IF(RIGHT(TEXT(AU606,"0.#"),1)=".",FALSE,TRUE)</formula>
    </cfRule>
    <cfRule type="expression" dxfId="586" priority="638">
      <formula>IF(RIGHT(TEXT(AU606,"0.#"),1)=".",TRUE,FALSE)</formula>
    </cfRule>
  </conditionalFormatting>
  <conditionalFormatting sqref="AU607">
    <cfRule type="expression" dxfId="585" priority="635">
      <formula>IF(RIGHT(TEXT(AU607,"0.#"),1)=".",FALSE,TRUE)</formula>
    </cfRule>
    <cfRule type="expression" dxfId="584" priority="636">
      <formula>IF(RIGHT(TEXT(AU607,"0.#"),1)=".",TRUE,FALSE)</formula>
    </cfRule>
  </conditionalFormatting>
  <conditionalFormatting sqref="AI607">
    <cfRule type="expression" dxfId="583" priority="629">
      <formula>IF(RIGHT(TEXT(AI607,"0.#"),1)=".",FALSE,TRUE)</formula>
    </cfRule>
    <cfRule type="expression" dxfId="582" priority="630">
      <formula>IF(RIGHT(TEXT(AI607,"0.#"),1)=".",TRUE,FALSE)</formula>
    </cfRule>
  </conditionalFormatting>
  <conditionalFormatting sqref="AI605">
    <cfRule type="expression" dxfId="581" priority="633">
      <formula>IF(RIGHT(TEXT(AI605,"0.#"),1)=".",FALSE,TRUE)</formula>
    </cfRule>
    <cfRule type="expression" dxfId="580" priority="634">
      <formula>IF(RIGHT(TEXT(AI605,"0.#"),1)=".",TRUE,FALSE)</formula>
    </cfRule>
  </conditionalFormatting>
  <conditionalFormatting sqref="AI606">
    <cfRule type="expression" dxfId="579" priority="631">
      <formula>IF(RIGHT(TEXT(AI606,"0.#"),1)=".",FALSE,TRUE)</formula>
    </cfRule>
    <cfRule type="expression" dxfId="578" priority="632">
      <formula>IF(RIGHT(TEXT(AI606,"0.#"),1)=".",TRUE,FALSE)</formula>
    </cfRule>
  </conditionalFormatting>
  <conditionalFormatting sqref="AQ606">
    <cfRule type="expression" dxfId="577" priority="627">
      <formula>IF(RIGHT(TEXT(AQ606,"0.#"),1)=".",FALSE,TRUE)</formula>
    </cfRule>
    <cfRule type="expression" dxfId="576" priority="628">
      <formula>IF(RIGHT(TEXT(AQ606,"0.#"),1)=".",TRUE,FALSE)</formula>
    </cfRule>
  </conditionalFormatting>
  <conditionalFormatting sqref="AQ607">
    <cfRule type="expression" dxfId="575" priority="625">
      <formula>IF(RIGHT(TEXT(AQ607,"0.#"),1)=".",FALSE,TRUE)</formula>
    </cfRule>
    <cfRule type="expression" dxfId="574" priority="626">
      <formula>IF(RIGHT(TEXT(AQ607,"0.#"),1)=".",TRUE,FALSE)</formula>
    </cfRule>
  </conditionalFormatting>
  <conditionalFormatting sqref="AQ605">
    <cfRule type="expression" dxfId="573" priority="623">
      <formula>IF(RIGHT(TEXT(AQ605,"0.#"),1)=".",FALSE,TRUE)</formula>
    </cfRule>
    <cfRule type="expression" dxfId="572" priority="624">
      <formula>IF(RIGHT(TEXT(AQ605,"0.#"),1)=".",TRUE,FALSE)</formula>
    </cfRule>
  </conditionalFormatting>
  <conditionalFormatting sqref="AE610">
    <cfRule type="expression" dxfId="571" priority="621">
      <formula>IF(RIGHT(TEXT(AE610,"0.#"),1)=".",FALSE,TRUE)</formula>
    </cfRule>
    <cfRule type="expression" dxfId="570" priority="622">
      <formula>IF(RIGHT(TEXT(AE610,"0.#"),1)=".",TRUE,FALSE)</formula>
    </cfRule>
  </conditionalFormatting>
  <conditionalFormatting sqref="AM612">
    <cfRule type="expression" dxfId="569" priority="611">
      <formula>IF(RIGHT(TEXT(AM612,"0.#"),1)=".",FALSE,TRUE)</formula>
    </cfRule>
    <cfRule type="expression" dxfId="568" priority="612">
      <formula>IF(RIGHT(TEXT(AM612,"0.#"),1)=".",TRUE,FALSE)</formula>
    </cfRule>
  </conditionalFormatting>
  <conditionalFormatting sqref="AE611">
    <cfRule type="expression" dxfId="567" priority="619">
      <formula>IF(RIGHT(TEXT(AE611,"0.#"),1)=".",FALSE,TRUE)</formula>
    </cfRule>
    <cfRule type="expression" dxfId="566" priority="620">
      <formula>IF(RIGHT(TEXT(AE611,"0.#"),1)=".",TRUE,FALSE)</formula>
    </cfRule>
  </conditionalFormatting>
  <conditionalFormatting sqref="AE612">
    <cfRule type="expression" dxfId="565" priority="617">
      <formula>IF(RIGHT(TEXT(AE612,"0.#"),1)=".",FALSE,TRUE)</formula>
    </cfRule>
    <cfRule type="expression" dxfId="564" priority="618">
      <formula>IF(RIGHT(TEXT(AE612,"0.#"),1)=".",TRUE,FALSE)</formula>
    </cfRule>
  </conditionalFormatting>
  <conditionalFormatting sqref="AM610">
    <cfRule type="expression" dxfId="563" priority="615">
      <formula>IF(RIGHT(TEXT(AM610,"0.#"),1)=".",FALSE,TRUE)</formula>
    </cfRule>
    <cfRule type="expression" dxfId="562" priority="616">
      <formula>IF(RIGHT(TEXT(AM610,"0.#"),1)=".",TRUE,FALSE)</formula>
    </cfRule>
  </conditionalFormatting>
  <conditionalFormatting sqref="AM611">
    <cfRule type="expression" dxfId="561" priority="613">
      <formula>IF(RIGHT(TEXT(AM611,"0.#"),1)=".",FALSE,TRUE)</formula>
    </cfRule>
    <cfRule type="expression" dxfId="560" priority="614">
      <formula>IF(RIGHT(TEXT(AM611,"0.#"),1)=".",TRUE,FALSE)</formula>
    </cfRule>
  </conditionalFormatting>
  <conditionalFormatting sqref="AU610">
    <cfRule type="expression" dxfId="559" priority="609">
      <formula>IF(RIGHT(TEXT(AU610,"0.#"),1)=".",FALSE,TRUE)</formula>
    </cfRule>
    <cfRule type="expression" dxfId="558" priority="610">
      <formula>IF(RIGHT(TEXT(AU610,"0.#"),1)=".",TRUE,FALSE)</formula>
    </cfRule>
  </conditionalFormatting>
  <conditionalFormatting sqref="AU611">
    <cfRule type="expression" dxfId="557" priority="607">
      <formula>IF(RIGHT(TEXT(AU611,"0.#"),1)=".",FALSE,TRUE)</formula>
    </cfRule>
    <cfRule type="expression" dxfId="556" priority="608">
      <formula>IF(RIGHT(TEXT(AU611,"0.#"),1)=".",TRUE,FALSE)</formula>
    </cfRule>
  </conditionalFormatting>
  <conditionalFormatting sqref="AU612">
    <cfRule type="expression" dxfId="555" priority="605">
      <formula>IF(RIGHT(TEXT(AU612,"0.#"),1)=".",FALSE,TRUE)</formula>
    </cfRule>
    <cfRule type="expression" dxfId="554" priority="606">
      <formula>IF(RIGHT(TEXT(AU612,"0.#"),1)=".",TRUE,FALSE)</formula>
    </cfRule>
  </conditionalFormatting>
  <conditionalFormatting sqref="AI612">
    <cfRule type="expression" dxfId="553" priority="599">
      <formula>IF(RIGHT(TEXT(AI612,"0.#"),1)=".",FALSE,TRUE)</formula>
    </cfRule>
    <cfRule type="expression" dxfId="552" priority="600">
      <formula>IF(RIGHT(TEXT(AI612,"0.#"),1)=".",TRUE,FALSE)</formula>
    </cfRule>
  </conditionalFormatting>
  <conditionalFormatting sqref="AI610">
    <cfRule type="expression" dxfId="551" priority="603">
      <formula>IF(RIGHT(TEXT(AI610,"0.#"),1)=".",FALSE,TRUE)</formula>
    </cfRule>
    <cfRule type="expression" dxfId="550" priority="604">
      <formula>IF(RIGHT(TEXT(AI610,"0.#"),1)=".",TRUE,FALSE)</formula>
    </cfRule>
  </conditionalFormatting>
  <conditionalFormatting sqref="AI611">
    <cfRule type="expression" dxfId="549" priority="601">
      <formula>IF(RIGHT(TEXT(AI611,"0.#"),1)=".",FALSE,TRUE)</formula>
    </cfRule>
    <cfRule type="expression" dxfId="548" priority="602">
      <formula>IF(RIGHT(TEXT(AI611,"0.#"),1)=".",TRUE,FALSE)</formula>
    </cfRule>
  </conditionalFormatting>
  <conditionalFormatting sqref="AQ611">
    <cfRule type="expression" dxfId="547" priority="597">
      <formula>IF(RIGHT(TEXT(AQ611,"0.#"),1)=".",FALSE,TRUE)</formula>
    </cfRule>
    <cfRule type="expression" dxfId="546" priority="598">
      <formula>IF(RIGHT(TEXT(AQ611,"0.#"),1)=".",TRUE,FALSE)</formula>
    </cfRule>
  </conditionalFormatting>
  <conditionalFormatting sqref="AQ612">
    <cfRule type="expression" dxfId="545" priority="595">
      <formula>IF(RIGHT(TEXT(AQ612,"0.#"),1)=".",FALSE,TRUE)</formula>
    </cfRule>
    <cfRule type="expression" dxfId="544" priority="596">
      <formula>IF(RIGHT(TEXT(AQ612,"0.#"),1)=".",TRUE,FALSE)</formula>
    </cfRule>
  </conditionalFormatting>
  <conditionalFormatting sqref="AQ610">
    <cfRule type="expression" dxfId="543" priority="593">
      <formula>IF(RIGHT(TEXT(AQ610,"0.#"),1)=".",FALSE,TRUE)</formula>
    </cfRule>
    <cfRule type="expression" dxfId="542" priority="594">
      <formula>IF(RIGHT(TEXT(AQ610,"0.#"),1)=".",TRUE,FALSE)</formula>
    </cfRule>
  </conditionalFormatting>
  <conditionalFormatting sqref="AE615">
    <cfRule type="expression" dxfId="541" priority="591">
      <formula>IF(RIGHT(TEXT(AE615,"0.#"),1)=".",FALSE,TRUE)</formula>
    </cfRule>
    <cfRule type="expression" dxfId="540" priority="592">
      <formula>IF(RIGHT(TEXT(AE615,"0.#"),1)=".",TRUE,FALSE)</formula>
    </cfRule>
  </conditionalFormatting>
  <conditionalFormatting sqref="AM617">
    <cfRule type="expression" dxfId="539" priority="581">
      <formula>IF(RIGHT(TEXT(AM617,"0.#"),1)=".",FALSE,TRUE)</formula>
    </cfRule>
    <cfRule type="expression" dxfId="538" priority="582">
      <formula>IF(RIGHT(TEXT(AM617,"0.#"),1)=".",TRUE,FALSE)</formula>
    </cfRule>
  </conditionalFormatting>
  <conditionalFormatting sqref="AE616">
    <cfRule type="expression" dxfId="537" priority="589">
      <formula>IF(RIGHT(TEXT(AE616,"0.#"),1)=".",FALSE,TRUE)</formula>
    </cfRule>
    <cfRule type="expression" dxfId="536" priority="590">
      <formula>IF(RIGHT(TEXT(AE616,"0.#"),1)=".",TRUE,FALSE)</formula>
    </cfRule>
  </conditionalFormatting>
  <conditionalFormatting sqref="AE617">
    <cfRule type="expression" dxfId="535" priority="587">
      <formula>IF(RIGHT(TEXT(AE617,"0.#"),1)=".",FALSE,TRUE)</formula>
    </cfRule>
    <cfRule type="expression" dxfId="534" priority="588">
      <formula>IF(RIGHT(TEXT(AE617,"0.#"),1)=".",TRUE,FALSE)</formula>
    </cfRule>
  </conditionalFormatting>
  <conditionalFormatting sqref="AM615">
    <cfRule type="expression" dxfId="533" priority="585">
      <formula>IF(RIGHT(TEXT(AM615,"0.#"),1)=".",FALSE,TRUE)</formula>
    </cfRule>
    <cfRule type="expression" dxfId="532" priority="586">
      <formula>IF(RIGHT(TEXT(AM615,"0.#"),1)=".",TRUE,FALSE)</formula>
    </cfRule>
  </conditionalFormatting>
  <conditionalFormatting sqref="AM616">
    <cfRule type="expression" dxfId="531" priority="583">
      <formula>IF(RIGHT(TEXT(AM616,"0.#"),1)=".",FALSE,TRUE)</formula>
    </cfRule>
    <cfRule type="expression" dxfId="530" priority="584">
      <formula>IF(RIGHT(TEXT(AM616,"0.#"),1)=".",TRUE,FALSE)</formula>
    </cfRule>
  </conditionalFormatting>
  <conditionalFormatting sqref="AU615">
    <cfRule type="expression" dxfId="529" priority="579">
      <formula>IF(RIGHT(TEXT(AU615,"0.#"),1)=".",FALSE,TRUE)</formula>
    </cfRule>
    <cfRule type="expression" dxfId="528" priority="580">
      <formula>IF(RIGHT(TEXT(AU615,"0.#"),1)=".",TRUE,FALSE)</formula>
    </cfRule>
  </conditionalFormatting>
  <conditionalFormatting sqref="AU616">
    <cfRule type="expression" dxfId="527" priority="577">
      <formula>IF(RIGHT(TEXT(AU616,"0.#"),1)=".",FALSE,TRUE)</formula>
    </cfRule>
    <cfRule type="expression" dxfId="526" priority="578">
      <formula>IF(RIGHT(TEXT(AU616,"0.#"),1)=".",TRUE,FALSE)</formula>
    </cfRule>
  </conditionalFormatting>
  <conditionalFormatting sqref="AU617">
    <cfRule type="expression" dxfId="525" priority="575">
      <formula>IF(RIGHT(TEXT(AU617,"0.#"),1)=".",FALSE,TRUE)</formula>
    </cfRule>
    <cfRule type="expression" dxfId="524" priority="576">
      <formula>IF(RIGHT(TEXT(AU617,"0.#"),1)=".",TRUE,FALSE)</formula>
    </cfRule>
  </conditionalFormatting>
  <conditionalFormatting sqref="AI617">
    <cfRule type="expression" dxfId="523" priority="569">
      <formula>IF(RIGHT(TEXT(AI617,"0.#"),1)=".",FALSE,TRUE)</formula>
    </cfRule>
    <cfRule type="expression" dxfId="522" priority="570">
      <formula>IF(RIGHT(TEXT(AI617,"0.#"),1)=".",TRUE,FALSE)</formula>
    </cfRule>
  </conditionalFormatting>
  <conditionalFormatting sqref="AI615">
    <cfRule type="expression" dxfId="521" priority="573">
      <formula>IF(RIGHT(TEXT(AI615,"0.#"),1)=".",FALSE,TRUE)</formula>
    </cfRule>
    <cfRule type="expression" dxfId="520" priority="574">
      <formula>IF(RIGHT(TEXT(AI615,"0.#"),1)=".",TRUE,FALSE)</formula>
    </cfRule>
  </conditionalFormatting>
  <conditionalFormatting sqref="AI616">
    <cfRule type="expression" dxfId="519" priority="571">
      <formula>IF(RIGHT(TEXT(AI616,"0.#"),1)=".",FALSE,TRUE)</formula>
    </cfRule>
    <cfRule type="expression" dxfId="518" priority="572">
      <formula>IF(RIGHT(TEXT(AI616,"0.#"),1)=".",TRUE,FALSE)</formula>
    </cfRule>
  </conditionalFormatting>
  <conditionalFormatting sqref="AQ616">
    <cfRule type="expression" dxfId="517" priority="567">
      <formula>IF(RIGHT(TEXT(AQ616,"0.#"),1)=".",FALSE,TRUE)</formula>
    </cfRule>
    <cfRule type="expression" dxfId="516" priority="568">
      <formula>IF(RIGHT(TEXT(AQ616,"0.#"),1)=".",TRUE,FALSE)</formula>
    </cfRule>
  </conditionalFormatting>
  <conditionalFormatting sqref="AQ617">
    <cfRule type="expression" dxfId="515" priority="565">
      <formula>IF(RIGHT(TEXT(AQ617,"0.#"),1)=".",FALSE,TRUE)</formula>
    </cfRule>
    <cfRule type="expression" dxfId="514" priority="566">
      <formula>IF(RIGHT(TEXT(AQ617,"0.#"),1)=".",TRUE,FALSE)</formula>
    </cfRule>
  </conditionalFormatting>
  <conditionalFormatting sqref="AQ615">
    <cfRule type="expression" dxfId="513" priority="563">
      <formula>IF(RIGHT(TEXT(AQ615,"0.#"),1)=".",FALSE,TRUE)</formula>
    </cfRule>
    <cfRule type="expression" dxfId="512" priority="564">
      <formula>IF(RIGHT(TEXT(AQ615,"0.#"),1)=".",TRUE,FALSE)</formula>
    </cfRule>
  </conditionalFormatting>
  <conditionalFormatting sqref="AE625">
    <cfRule type="expression" dxfId="511" priority="561">
      <formula>IF(RIGHT(TEXT(AE625,"0.#"),1)=".",FALSE,TRUE)</formula>
    </cfRule>
    <cfRule type="expression" dxfId="510" priority="562">
      <formula>IF(RIGHT(TEXT(AE625,"0.#"),1)=".",TRUE,FALSE)</formula>
    </cfRule>
  </conditionalFormatting>
  <conditionalFormatting sqref="AM627">
    <cfRule type="expression" dxfId="509" priority="551">
      <formula>IF(RIGHT(TEXT(AM627,"0.#"),1)=".",FALSE,TRUE)</formula>
    </cfRule>
    <cfRule type="expression" dxfId="508" priority="552">
      <formula>IF(RIGHT(TEXT(AM627,"0.#"),1)=".",TRUE,FALSE)</formula>
    </cfRule>
  </conditionalFormatting>
  <conditionalFormatting sqref="AE626">
    <cfRule type="expression" dxfId="507" priority="559">
      <formula>IF(RIGHT(TEXT(AE626,"0.#"),1)=".",FALSE,TRUE)</formula>
    </cfRule>
    <cfRule type="expression" dxfId="506" priority="560">
      <formula>IF(RIGHT(TEXT(AE626,"0.#"),1)=".",TRUE,FALSE)</formula>
    </cfRule>
  </conditionalFormatting>
  <conditionalFormatting sqref="AE627">
    <cfRule type="expression" dxfId="505" priority="557">
      <formula>IF(RIGHT(TEXT(AE627,"0.#"),1)=".",FALSE,TRUE)</formula>
    </cfRule>
    <cfRule type="expression" dxfId="504" priority="558">
      <formula>IF(RIGHT(TEXT(AE627,"0.#"),1)=".",TRUE,FALSE)</formula>
    </cfRule>
  </conditionalFormatting>
  <conditionalFormatting sqref="AM625">
    <cfRule type="expression" dxfId="503" priority="555">
      <formula>IF(RIGHT(TEXT(AM625,"0.#"),1)=".",FALSE,TRUE)</formula>
    </cfRule>
    <cfRule type="expression" dxfId="502" priority="556">
      <formula>IF(RIGHT(TEXT(AM625,"0.#"),1)=".",TRUE,FALSE)</formula>
    </cfRule>
  </conditionalFormatting>
  <conditionalFormatting sqref="AM626">
    <cfRule type="expression" dxfId="501" priority="553">
      <formula>IF(RIGHT(TEXT(AM626,"0.#"),1)=".",FALSE,TRUE)</formula>
    </cfRule>
    <cfRule type="expression" dxfId="500" priority="554">
      <formula>IF(RIGHT(TEXT(AM626,"0.#"),1)=".",TRUE,FALSE)</formula>
    </cfRule>
  </conditionalFormatting>
  <conditionalFormatting sqref="AU625">
    <cfRule type="expression" dxfId="499" priority="549">
      <formula>IF(RIGHT(TEXT(AU625,"0.#"),1)=".",FALSE,TRUE)</formula>
    </cfRule>
    <cfRule type="expression" dxfId="498" priority="550">
      <formula>IF(RIGHT(TEXT(AU625,"0.#"),1)=".",TRUE,FALSE)</formula>
    </cfRule>
  </conditionalFormatting>
  <conditionalFormatting sqref="AU626">
    <cfRule type="expression" dxfId="497" priority="547">
      <formula>IF(RIGHT(TEXT(AU626,"0.#"),1)=".",FALSE,TRUE)</formula>
    </cfRule>
    <cfRule type="expression" dxfId="496" priority="548">
      <formula>IF(RIGHT(TEXT(AU626,"0.#"),1)=".",TRUE,FALSE)</formula>
    </cfRule>
  </conditionalFormatting>
  <conditionalFormatting sqref="AU627">
    <cfRule type="expression" dxfId="495" priority="545">
      <formula>IF(RIGHT(TEXT(AU627,"0.#"),1)=".",FALSE,TRUE)</formula>
    </cfRule>
    <cfRule type="expression" dxfId="494" priority="546">
      <formula>IF(RIGHT(TEXT(AU627,"0.#"),1)=".",TRUE,FALSE)</formula>
    </cfRule>
  </conditionalFormatting>
  <conditionalFormatting sqref="AI627">
    <cfRule type="expression" dxfId="493" priority="539">
      <formula>IF(RIGHT(TEXT(AI627,"0.#"),1)=".",FALSE,TRUE)</formula>
    </cfRule>
    <cfRule type="expression" dxfId="492" priority="540">
      <formula>IF(RIGHT(TEXT(AI627,"0.#"),1)=".",TRUE,FALSE)</formula>
    </cfRule>
  </conditionalFormatting>
  <conditionalFormatting sqref="AI625">
    <cfRule type="expression" dxfId="491" priority="543">
      <formula>IF(RIGHT(TEXT(AI625,"0.#"),1)=".",FALSE,TRUE)</formula>
    </cfRule>
    <cfRule type="expression" dxfId="490" priority="544">
      <formula>IF(RIGHT(TEXT(AI625,"0.#"),1)=".",TRUE,FALSE)</formula>
    </cfRule>
  </conditionalFormatting>
  <conditionalFormatting sqref="AI626">
    <cfRule type="expression" dxfId="489" priority="541">
      <formula>IF(RIGHT(TEXT(AI626,"0.#"),1)=".",FALSE,TRUE)</formula>
    </cfRule>
    <cfRule type="expression" dxfId="488" priority="542">
      <formula>IF(RIGHT(TEXT(AI626,"0.#"),1)=".",TRUE,FALSE)</formula>
    </cfRule>
  </conditionalFormatting>
  <conditionalFormatting sqref="AQ626">
    <cfRule type="expression" dxfId="487" priority="537">
      <formula>IF(RIGHT(TEXT(AQ626,"0.#"),1)=".",FALSE,TRUE)</formula>
    </cfRule>
    <cfRule type="expression" dxfId="486" priority="538">
      <formula>IF(RIGHT(TEXT(AQ626,"0.#"),1)=".",TRUE,FALSE)</formula>
    </cfRule>
  </conditionalFormatting>
  <conditionalFormatting sqref="AQ627">
    <cfRule type="expression" dxfId="485" priority="535">
      <formula>IF(RIGHT(TEXT(AQ627,"0.#"),1)=".",FALSE,TRUE)</formula>
    </cfRule>
    <cfRule type="expression" dxfId="484" priority="536">
      <formula>IF(RIGHT(TEXT(AQ627,"0.#"),1)=".",TRUE,FALSE)</formula>
    </cfRule>
  </conditionalFormatting>
  <conditionalFormatting sqref="AQ625">
    <cfRule type="expression" dxfId="483" priority="533">
      <formula>IF(RIGHT(TEXT(AQ625,"0.#"),1)=".",FALSE,TRUE)</formula>
    </cfRule>
    <cfRule type="expression" dxfId="482" priority="534">
      <formula>IF(RIGHT(TEXT(AQ625,"0.#"),1)=".",TRUE,FALSE)</formula>
    </cfRule>
  </conditionalFormatting>
  <conditionalFormatting sqref="AE630">
    <cfRule type="expression" dxfId="481" priority="531">
      <formula>IF(RIGHT(TEXT(AE630,"0.#"),1)=".",FALSE,TRUE)</formula>
    </cfRule>
    <cfRule type="expression" dxfId="480" priority="532">
      <formula>IF(RIGHT(TEXT(AE630,"0.#"),1)=".",TRUE,FALSE)</formula>
    </cfRule>
  </conditionalFormatting>
  <conditionalFormatting sqref="AM632">
    <cfRule type="expression" dxfId="479" priority="521">
      <formula>IF(RIGHT(TEXT(AM632,"0.#"),1)=".",FALSE,TRUE)</formula>
    </cfRule>
    <cfRule type="expression" dxfId="478" priority="522">
      <formula>IF(RIGHT(TEXT(AM632,"0.#"),1)=".",TRUE,FALSE)</formula>
    </cfRule>
  </conditionalFormatting>
  <conditionalFormatting sqref="AE631">
    <cfRule type="expression" dxfId="477" priority="529">
      <formula>IF(RIGHT(TEXT(AE631,"0.#"),1)=".",FALSE,TRUE)</formula>
    </cfRule>
    <cfRule type="expression" dxfId="476" priority="530">
      <formula>IF(RIGHT(TEXT(AE631,"0.#"),1)=".",TRUE,FALSE)</formula>
    </cfRule>
  </conditionalFormatting>
  <conditionalFormatting sqref="AE632">
    <cfRule type="expression" dxfId="475" priority="527">
      <formula>IF(RIGHT(TEXT(AE632,"0.#"),1)=".",FALSE,TRUE)</formula>
    </cfRule>
    <cfRule type="expression" dxfId="474" priority="528">
      <formula>IF(RIGHT(TEXT(AE632,"0.#"),1)=".",TRUE,FALSE)</formula>
    </cfRule>
  </conditionalFormatting>
  <conditionalFormatting sqref="AM630">
    <cfRule type="expression" dxfId="473" priority="525">
      <formula>IF(RIGHT(TEXT(AM630,"0.#"),1)=".",FALSE,TRUE)</formula>
    </cfRule>
    <cfRule type="expression" dxfId="472" priority="526">
      <formula>IF(RIGHT(TEXT(AM630,"0.#"),1)=".",TRUE,FALSE)</formula>
    </cfRule>
  </conditionalFormatting>
  <conditionalFormatting sqref="AM631">
    <cfRule type="expression" dxfId="471" priority="523">
      <formula>IF(RIGHT(TEXT(AM631,"0.#"),1)=".",FALSE,TRUE)</formula>
    </cfRule>
    <cfRule type="expression" dxfId="470" priority="524">
      <formula>IF(RIGHT(TEXT(AM631,"0.#"),1)=".",TRUE,FALSE)</formula>
    </cfRule>
  </conditionalFormatting>
  <conditionalFormatting sqref="AU630">
    <cfRule type="expression" dxfId="469" priority="519">
      <formula>IF(RIGHT(TEXT(AU630,"0.#"),1)=".",FALSE,TRUE)</formula>
    </cfRule>
    <cfRule type="expression" dxfId="468" priority="520">
      <formula>IF(RIGHT(TEXT(AU630,"0.#"),1)=".",TRUE,FALSE)</formula>
    </cfRule>
  </conditionalFormatting>
  <conditionalFormatting sqref="AU631">
    <cfRule type="expression" dxfId="467" priority="517">
      <formula>IF(RIGHT(TEXT(AU631,"0.#"),1)=".",FALSE,TRUE)</formula>
    </cfRule>
    <cfRule type="expression" dxfId="466" priority="518">
      <formula>IF(RIGHT(TEXT(AU631,"0.#"),1)=".",TRUE,FALSE)</formula>
    </cfRule>
  </conditionalFormatting>
  <conditionalFormatting sqref="AU632">
    <cfRule type="expression" dxfId="465" priority="515">
      <formula>IF(RIGHT(TEXT(AU632,"0.#"),1)=".",FALSE,TRUE)</formula>
    </cfRule>
    <cfRule type="expression" dxfId="464" priority="516">
      <formula>IF(RIGHT(TEXT(AU632,"0.#"),1)=".",TRUE,FALSE)</formula>
    </cfRule>
  </conditionalFormatting>
  <conditionalFormatting sqref="AI632">
    <cfRule type="expression" dxfId="463" priority="509">
      <formula>IF(RIGHT(TEXT(AI632,"0.#"),1)=".",FALSE,TRUE)</formula>
    </cfRule>
    <cfRule type="expression" dxfId="462" priority="510">
      <formula>IF(RIGHT(TEXT(AI632,"0.#"),1)=".",TRUE,FALSE)</formula>
    </cfRule>
  </conditionalFormatting>
  <conditionalFormatting sqref="AI630">
    <cfRule type="expression" dxfId="461" priority="513">
      <formula>IF(RIGHT(TEXT(AI630,"0.#"),1)=".",FALSE,TRUE)</formula>
    </cfRule>
    <cfRule type="expression" dxfId="460" priority="514">
      <formula>IF(RIGHT(TEXT(AI630,"0.#"),1)=".",TRUE,FALSE)</formula>
    </cfRule>
  </conditionalFormatting>
  <conditionalFormatting sqref="AI631">
    <cfRule type="expression" dxfId="459" priority="511">
      <formula>IF(RIGHT(TEXT(AI631,"0.#"),1)=".",FALSE,TRUE)</formula>
    </cfRule>
    <cfRule type="expression" dxfId="458" priority="512">
      <formula>IF(RIGHT(TEXT(AI631,"0.#"),1)=".",TRUE,FALSE)</formula>
    </cfRule>
  </conditionalFormatting>
  <conditionalFormatting sqref="AQ631">
    <cfRule type="expression" dxfId="457" priority="507">
      <formula>IF(RIGHT(TEXT(AQ631,"0.#"),1)=".",FALSE,TRUE)</formula>
    </cfRule>
    <cfRule type="expression" dxfId="456" priority="508">
      <formula>IF(RIGHT(TEXT(AQ631,"0.#"),1)=".",TRUE,FALSE)</formula>
    </cfRule>
  </conditionalFormatting>
  <conditionalFormatting sqref="AQ632">
    <cfRule type="expression" dxfId="455" priority="505">
      <formula>IF(RIGHT(TEXT(AQ632,"0.#"),1)=".",FALSE,TRUE)</formula>
    </cfRule>
    <cfRule type="expression" dxfId="454" priority="506">
      <formula>IF(RIGHT(TEXT(AQ632,"0.#"),1)=".",TRUE,FALSE)</formula>
    </cfRule>
  </conditionalFormatting>
  <conditionalFormatting sqref="AQ630">
    <cfRule type="expression" dxfId="453" priority="503">
      <formula>IF(RIGHT(TEXT(AQ630,"0.#"),1)=".",FALSE,TRUE)</formula>
    </cfRule>
    <cfRule type="expression" dxfId="452" priority="504">
      <formula>IF(RIGHT(TEXT(AQ630,"0.#"),1)=".",TRUE,FALSE)</formula>
    </cfRule>
  </conditionalFormatting>
  <conditionalFormatting sqref="AE635">
    <cfRule type="expression" dxfId="451" priority="501">
      <formula>IF(RIGHT(TEXT(AE635,"0.#"),1)=".",FALSE,TRUE)</formula>
    </cfRule>
    <cfRule type="expression" dxfId="450" priority="502">
      <formula>IF(RIGHT(TEXT(AE635,"0.#"),1)=".",TRUE,FALSE)</formula>
    </cfRule>
  </conditionalFormatting>
  <conditionalFormatting sqref="AM637">
    <cfRule type="expression" dxfId="449" priority="491">
      <formula>IF(RIGHT(TEXT(AM637,"0.#"),1)=".",FALSE,TRUE)</formula>
    </cfRule>
    <cfRule type="expression" dxfId="448" priority="492">
      <formula>IF(RIGHT(TEXT(AM637,"0.#"),1)=".",TRUE,FALSE)</formula>
    </cfRule>
  </conditionalFormatting>
  <conditionalFormatting sqref="AE636">
    <cfRule type="expression" dxfId="447" priority="499">
      <formula>IF(RIGHT(TEXT(AE636,"0.#"),1)=".",FALSE,TRUE)</formula>
    </cfRule>
    <cfRule type="expression" dxfId="446" priority="500">
      <formula>IF(RIGHT(TEXT(AE636,"0.#"),1)=".",TRUE,FALSE)</formula>
    </cfRule>
  </conditionalFormatting>
  <conditionalFormatting sqref="AE637">
    <cfRule type="expression" dxfId="445" priority="497">
      <formula>IF(RIGHT(TEXT(AE637,"0.#"),1)=".",FALSE,TRUE)</formula>
    </cfRule>
    <cfRule type="expression" dxfId="444" priority="498">
      <formula>IF(RIGHT(TEXT(AE637,"0.#"),1)=".",TRUE,FALSE)</formula>
    </cfRule>
  </conditionalFormatting>
  <conditionalFormatting sqref="AM635">
    <cfRule type="expression" dxfId="443" priority="495">
      <formula>IF(RIGHT(TEXT(AM635,"0.#"),1)=".",FALSE,TRUE)</formula>
    </cfRule>
    <cfRule type="expression" dxfId="442" priority="496">
      <formula>IF(RIGHT(TEXT(AM635,"0.#"),1)=".",TRUE,FALSE)</formula>
    </cfRule>
  </conditionalFormatting>
  <conditionalFormatting sqref="AM636">
    <cfRule type="expression" dxfId="441" priority="493">
      <formula>IF(RIGHT(TEXT(AM636,"0.#"),1)=".",FALSE,TRUE)</formula>
    </cfRule>
    <cfRule type="expression" dxfId="440" priority="494">
      <formula>IF(RIGHT(TEXT(AM636,"0.#"),1)=".",TRUE,FALSE)</formula>
    </cfRule>
  </conditionalFormatting>
  <conditionalFormatting sqref="AU635">
    <cfRule type="expression" dxfId="439" priority="489">
      <formula>IF(RIGHT(TEXT(AU635,"0.#"),1)=".",FALSE,TRUE)</formula>
    </cfRule>
    <cfRule type="expression" dxfId="438" priority="490">
      <formula>IF(RIGHT(TEXT(AU635,"0.#"),1)=".",TRUE,FALSE)</formula>
    </cfRule>
  </conditionalFormatting>
  <conditionalFormatting sqref="AU636">
    <cfRule type="expression" dxfId="437" priority="487">
      <formula>IF(RIGHT(TEXT(AU636,"0.#"),1)=".",FALSE,TRUE)</formula>
    </cfRule>
    <cfRule type="expression" dxfId="436" priority="488">
      <formula>IF(RIGHT(TEXT(AU636,"0.#"),1)=".",TRUE,FALSE)</formula>
    </cfRule>
  </conditionalFormatting>
  <conditionalFormatting sqref="AU637">
    <cfRule type="expression" dxfId="435" priority="485">
      <formula>IF(RIGHT(TEXT(AU637,"0.#"),1)=".",FALSE,TRUE)</formula>
    </cfRule>
    <cfRule type="expression" dxfId="434" priority="486">
      <formula>IF(RIGHT(TEXT(AU637,"0.#"),1)=".",TRUE,FALSE)</formula>
    </cfRule>
  </conditionalFormatting>
  <conditionalFormatting sqref="AI637">
    <cfRule type="expression" dxfId="433" priority="479">
      <formula>IF(RIGHT(TEXT(AI637,"0.#"),1)=".",FALSE,TRUE)</formula>
    </cfRule>
    <cfRule type="expression" dxfId="432" priority="480">
      <formula>IF(RIGHT(TEXT(AI637,"0.#"),1)=".",TRUE,FALSE)</formula>
    </cfRule>
  </conditionalFormatting>
  <conditionalFormatting sqref="AI635">
    <cfRule type="expression" dxfId="431" priority="483">
      <formula>IF(RIGHT(TEXT(AI635,"0.#"),1)=".",FALSE,TRUE)</formula>
    </cfRule>
    <cfRule type="expression" dxfId="430" priority="484">
      <formula>IF(RIGHT(TEXT(AI635,"0.#"),1)=".",TRUE,FALSE)</formula>
    </cfRule>
  </conditionalFormatting>
  <conditionalFormatting sqref="AI636">
    <cfRule type="expression" dxfId="429" priority="481">
      <formula>IF(RIGHT(TEXT(AI636,"0.#"),1)=".",FALSE,TRUE)</formula>
    </cfRule>
    <cfRule type="expression" dxfId="428" priority="482">
      <formula>IF(RIGHT(TEXT(AI636,"0.#"),1)=".",TRUE,FALSE)</formula>
    </cfRule>
  </conditionalFormatting>
  <conditionalFormatting sqref="AQ636">
    <cfRule type="expression" dxfId="427" priority="477">
      <formula>IF(RIGHT(TEXT(AQ636,"0.#"),1)=".",FALSE,TRUE)</formula>
    </cfRule>
    <cfRule type="expression" dxfId="426" priority="478">
      <formula>IF(RIGHT(TEXT(AQ636,"0.#"),1)=".",TRUE,FALSE)</formula>
    </cfRule>
  </conditionalFormatting>
  <conditionalFormatting sqref="AQ637">
    <cfRule type="expression" dxfId="425" priority="475">
      <formula>IF(RIGHT(TEXT(AQ637,"0.#"),1)=".",FALSE,TRUE)</formula>
    </cfRule>
    <cfRule type="expression" dxfId="424" priority="476">
      <formula>IF(RIGHT(TEXT(AQ637,"0.#"),1)=".",TRUE,FALSE)</formula>
    </cfRule>
  </conditionalFormatting>
  <conditionalFormatting sqref="AQ635">
    <cfRule type="expression" dxfId="423" priority="473">
      <formula>IF(RIGHT(TEXT(AQ635,"0.#"),1)=".",FALSE,TRUE)</formula>
    </cfRule>
    <cfRule type="expression" dxfId="422" priority="474">
      <formula>IF(RIGHT(TEXT(AQ635,"0.#"),1)=".",TRUE,FALSE)</formula>
    </cfRule>
  </conditionalFormatting>
  <conditionalFormatting sqref="AE640">
    <cfRule type="expression" dxfId="421" priority="471">
      <formula>IF(RIGHT(TEXT(AE640,"0.#"),1)=".",FALSE,TRUE)</formula>
    </cfRule>
    <cfRule type="expression" dxfId="420" priority="472">
      <formula>IF(RIGHT(TEXT(AE640,"0.#"),1)=".",TRUE,FALSE)</formula>
    </cfRule>
  </conditionalFormatting>
  <conditionalFormatting sqref="AM642">
    <cfRule type="expression" dxfId="419" priority="461">
      <formula>IF(RIGHT(TEXT(AM642,"0.#"),1)=".",FALSE,TRUE)</formula>
    </cfRule>
    <cfRule type="expression" dxfId="418" priority="462">
      <formula>IF(RIGHT(TEXT(AM642,"0.#"),1)=".",TRUE,FALSE)</formula>
    </cfRule>
  </conditionalFormatting>
  <conditionalFormatting sqref="AE641">
    <cfRule type="expression" dxfId="417" priority="469">
      <formula>IF(RIGHT(TEXT(AE641,"0.#"),1)=".",FALSE,TRUE)</formula>
    </cfRule>
    <cfRule type="expression" dxfId="416" priority="470">
      <formula>IF(RIGHT(TEXT(AE641,"0.#"),1)=".",TRUE,FALSE)</formula>
    </cfRule>
  </conditionalFormatting>
  <conditionalFormatting sqref="AE642">
    <cfRule type="expression" dxfId="415" priority="467">
      <formula>IF(RIGHT(TEXT(AE642,"0.#"),1)=".",FALSE,TRUE)</formula>
    </cfRule>
    <cfRule type="expression" dxfId="414" priority="468">
      <formula>IF(RIGHT(TEXT(AE642,"0.#"),1)=".",TRUE,FALSE)</formula>
    </cfRule>
  </conditionalFormatting>
  <conditionalFormatting sqref="AM640">
    <cfRule type="expression" dxfId="413" priority="465">
      <formula>IF(RIGHT(TEXT(AM640,"0.#"),1)=".",FALSE,TRUE)</formula>
    </cfRule>
    <cfRule type="expression" dxfId="412" priority="466">
      <formula>IF(RIGHT(TEXT(AM640,"0.#"),1)=".",TRUE,FALSE)</formula>
    </cfRule>
  </conditionalFormatting>
  <conditionalFormatting sqref="AM641">
    <cfRule type="expression" dxfId="411" priority="463">
      <formula>IF(RIGHT(TEXT(AM641,"0.#"),1)=".",FALSE,TRUE)</formula>
    </cfRule>
    <cfRule type="expression" dxfId="410" priority="464">
      <formula>IF(RIGHT(TEXT(AM641,"0.#"),1)=".",TRUE,FALSE)</formula>
    </cfRule>
  </conditionalFormatting>
  <conditionalFormatting sqref="AU640">
    <cfRule type="expression" dxfId="409" priority="459">
      <formula>IF(RIGHT(TEXT(AU640,"0.#"),1)=".",FALSE,TRUE)</formula>
    </cfRule>
    <cfRule type="expression" dxfId="408" priority="460">
      <formula>IF(RIGHT(TEXT(AU640,"0.#"),1)=".",TRUE,FALSE)</formula>
    </cfRule>
  </conditionalFormatting>
  <conditionalFormatting sqref="AU641">
    <cfRule type="expression" dxfId="407" priority="457">
      <formula>IF(RIGHT(TEXT(AU641,"0.#"),1)=".",FALSE,TRUE)</formula>
    </cfRule>
    <cfRule type="expression" dxfId="406" priority="458">
      <formula>IF(RIGHT(TEXT(AU641,"0.#"),1)=".",TRUE,FALSE)</formula>
    </cfRule>
  </conditionalFormatting>
  <conditionalFormatting sqref="AU642">
    <cfRule type="expression" dxfId="405" priority="455">
      <formula>IF(RIGHT(TEXT(AU642,"0.#"),1)=".",FALSE,TRUE)</formula>
    </cfRule>
    <cfRule type="expression" dxfId="404" priority="456">
      <formula>IF(RIGHT(TEXT(AU642,"0.#"),1)=".",TRUE,FALSE)</formula>
    </cfRule>
  </conditionalFormatting>
  <conditionalFormatting sqref="AI642">
    <cfRule type="expression" dxfId="403" priority="449">
      <formula>IF(RIGHT(TEXT(AI642,"0.#"),1)=".",FALSE,TRUE)</formula>
    </cfRule>
    <cfRule type="expression" dxfId="402" priority="450">
      <formula>IF(RIGHT(TEXT(AI642,"0.#"),1)=".",TRUE,FALSE)</formula>
    </cfRule>
  </conditionalFormatting>
  <conditionalFormatting sqref="AI640">
    <cfRule type="expression" dxfId="401" priority="453">
      <formula>IF(RIGHT(TEXT(AI640,"0.#"),1)=".",FALSE,TRUE)</formula>
    </cfRule>
    <cfRule type="expression" dxfId="400" priority="454">
      <formula>IF(RIGHT(TEXT(AI640,"0.#"),1)=".",TRUE,FALSE)</formula>
    </cfRule>
  </conditionalFormatting>
  <conditionalFormatting sqref="AI641">
    <cfRule type="expression" dxfId="399" priority="451">
      <formula>IF(RIGHT(TEXT(AI641,"0.#"),1)=".",FALSE,TRUE)</formula>
    </cfRule>
    <cfRule type="expression" dxfId="398" priority="452">
      <formula>IF(RIGHT(TEXT(AI641,"0.#"),1)=".",TRUE,FALSE)</formula>
    </cfRule>
  </conditionalFormatting>
  <conditionalFormatting sqref="AQ641">
    <cfRule type="expression" dxfId="397" priority="447">
      <formula>IF(RIGHT(TEXT(AQ641,"0.#"),1)=".",FALSE,TRUE)</formula>
    </cfRule>
    <cfRule type="expression" dxfId="396" priority="448">
      <formula>IF(RIGHT(TEXT(AQ641,"0.#"),1)=".",TRUE,FALSE)</formula>
    </cfRule>
  </conditionalFormatting>
  <conditionalFormatting sqref="AQ642">
    <cfRule type="expression" dxfId="395" priority="445">
      <formula>IF(RIGHT(TEXT(AQ642,"0.#"),1)=".",FALSE,TRUE)</formula>
    </cfRule>
    <cfRule type="expression" dxfId="394" priority="446">
      <formula>IF(RIGHT(TEXT(AQ642,"0.#"),1)=".",TRUE,FALSE)</formula>
    </cfRule>
  </conditionalFormatting>
  <conditionalFormatting sqref="AQ640">
    <cfRule type="expression" dxfId="393" priority="443">
      <formula>IF(RIGHT(TEXT(AQ640,"0.#"),1)=".",FALSE,TRUE)</formula>
    </cfRule>
    <cfRule type="expression" dxfId="392" priority="444">
      <formula>IF(RIGHT(TEXT(AQ640,"0.#"),1)=".",TRUE,FALSE)</formula>
    </cfRule>
  </conditionalFormatting>
  <conditionalFormatting sqref="AE649">
    <cfRule type="expression" dxfId="391" priority="441">
      <formula>IF(RIGHT(TEXT(AE649,"0.#"),1)=".",FALSE,TRUE)</formula>
    </cfRule>
    <cfRule type="expression" dxfId="390" priority="442">
      <formula>IF(RIGHT(TEXT(AE649,"0.#"),1)=".",TRUE,FALSE)</formula>
    </cfRule>
  </conditionalFormatting>
  <conditionalFormatting sqref="AM651">
    <cfRule type="expression" dxfId="389" priority="431">
      <formula>IF(RIGHT(TEXT(AM651,"0.#"),1)=".",FALSE,TRUE)</formula>
    </cfRule>
    <cfRule type="expression" dxfId="388" priority="432">
      <formula>IF(RIGHT(TEXT(AM651,"0.#"),1)=".",TRUE,FALSE)</formula>
    </cfRule>
  </conditionalFormatting>
  <conditionalFormatting sqref="AE650">
    <cfRule type="expression" dxfId="387" priority="439">
      <formula>IF(RIGHT(TEXT(AE650,"0.#"),1)=".",FALSE,TRUE)</formula>
    </cfRule>
    <cfRule type="expression" dxfId="386" priority="440">
      <formula>IF(RIGHT(TEXT(AE650,"0.#"),1)=".",TRUE,FALSE)</formula>
    </cfRule>
  </conditionalFormatting>
  <conditionalFormatting sqref="AE651">
    <cfRule type="expression" dxfId="385" priority="437">
      <formula>IF(RIGHT(TEXT(AE651,"0.#"),1)=".",FALSE,TRUE)</formula>
    </cfRule>
    <cfRule type="expression" dxfId="384" priority="438">
      <formula>IF(RIGHT(TEXT(AE651,"0.#"),1)=".",TRUE,FALSE)</formula>
    </cfRule>
  </conditionalFormatting>
  <conditionalFormatting sqref="AM649">
    <cfRule type="expression" dxfId="383" priority="435">
      <formula>IF(RIGHT(TEXT(AM649,"0.#"),1)=".",FALSE,TRUE)</formula>
    </cfRule>
    <cfRule type="expression" dxfId="382" priority="436">
      <formula>IF(RIGHT(TEXT(AM649,"0.#"),1)=".",TRUE,FALSE)</formula>
    </cfRule>
  </conditionalFormatting>
  <conditionalFormatting sqref="AM650">
    <cfRule type="expression" dxfId="381" priority="433">
      <formula>IF(RIGHT(TEXT(AM650,"0.#"),1)=".",FALSE,TRUE)</formula>
    </cfRule>
    <cfRule type="expression" dxfId="380" priority="434">
      <formula>IF(RIGHT(TEXT(AM650,"0.#"),1)=".",TRUE,FALSE)</formula>
    </cfRule>
  </conditionalFormatting>
  <conditionalFormatting sqref="AU649">
    <cfRule type="expression" dxfId="379" priority="429">
      <formula>IF(RIGHT(TEXT(AU649,"0.#"),1)=".",FALSE,TRUE)</formula>
    </cfRule>
    <cfRule type="expression" dxfId="378" priority="430">
      <formula>IF(RIGHT(TEXT(AU649,"0.#"),1)=".",TRUE,FALSE)</formula>
    </cfRule>
  </conditionalFormatting>
  <conditionalFormatting sqref="AU650">
    <cfRule type="expression" dxfId="377" priority="427">
      <formula>IF(RIGHT(TEXT(AU650,"0.#"),1)=".",FALSE,TRUE)</formula>
    </cfRule>
    <cfRule type="expression" dxfId="376" priority="428">
      <formula>IF(RIGHT(TEXT(AU650,"0.#"),1)=".",TRUE,FALSE)</formula>
    </cfRule>
  </conditionalFormatting>
  <conditionalFormatting sqref="AU651">
    <cfRule type="expression" dxfId="375" priority="425">
      <formula>IF(RIGHT(TEXT(AU651,"0.#"),1)=".",FALSE,TRUE)</formula>
    </cfRule>
    <cfRule type="expression" dxfId="374" priority="426">
      <formula>IF(RIGHT(TEXT(AU651,"0.#"),1)=".",TRUE,FALSE)</formula>
    </cfRule>
  </conditionalFormatting>
  <conditionalFormatting sqref="AI651">
    <cfRule type="expression" dxfId="373" priority="419">
      <formula>IF(RIGHT(TEXT(AI651,"0.#"),1)=".",FALSE,TRUE)</formula>
    </cfRule>
    <cfRule type="expression" dxfId="372" priority="420">
      <formula>IF(RIGHT(TEXT(AI651,"0.#"),1)=".",TRUE,FALSE)</formula>
    </cfRule>
  </conditionalFormatting>
  <conditionalFormatting sqref="AI649">
    <cfRule type="expression" dxfId="371" priority="423">
      <formula>IF(RIGHT(TEXT(AI649,"0.#"),1)=".",FALSE,TRUE)</formula>
    </cfRule>
    <cfRule type="expression" dxfId="370" priority="424">
      <formula>IF(RIGHT(TEXT(AI649,"0.#"),1)=".",TRUE,FALSE)</formula>
    </cfRule>
  </conditionalFormatting>
  <conditionalFormatting sqref="AI650">
    <cfRule type="expression" dxfId="369" priority="421">
      <formula>IF(RIGHT(TEXT(AI650,"0.#"),1)=".",FALSE,TRUE)</formula>
    </cfRule>
    <cfRule type="expression" dxfId="368" priority="422">
      <formula>IF(RIGHT(TEXT(AI650,"0.#"),1)=".",TRUE,FALSE)</formula>
    </cfRule>
  </conditionalFormatting>
  <conditionalFormatting sqref="AQ650">
    <cfRule type="expression" dxfId="367" priority="417">
      <formula>IF(RIGHT(TEXT(AQ650,"0.#"),1)=".",FALSE,TRUE)</formula>
    </cfRule>
    <cfRule type="expression" dxfId="366" priority="418">
      <formula>IF(RIGHT(TEXT(AQ650,"0.#"),1)=".",TRUE,FALSE)</formula>
    </cfRule>
  </conditionalFormatting>
  <conditionalFormatting sqref="AQ651">
    <cfRule type="expression" dxfId="365" priority="415">
      <formula>IF(RIGHT(TEXT(AQ651,"0.#"),1)=".",FALSE,TRUE)</formula>
    </cfRule>
    <cfRule type="expression" dxfId="364" priority="416">
      <formula>IF(RIGHT(TEXT(AQ651,"0.#"),1)=".",TRUE,FALSE)</formula>
    </cfRule>
  </conditionalFormatting>
  <conditionalFormatting sqref="AQ649">
    <cfRule type="expression" dxfId="363" priority="413">
      <formula>IF(RIGHT(TEXT(AQ649,"0.#"),1)=".",FALSE,TRUE)</formula>
    </cfRule>
    <cfRule type="expression" dxfId="362" priority="414">
      <formula>IF(RIGHT(TEXT(AQ649,"0.#"),1)=".",TRUE,FALSE)</formula>
    </cfRule>
  </conditionalFormatting>
  <conditionalFormatting sqref="AE674">
    <cfRule type="expression" dxfId="361" priority="411">
      <formula>IF(RIGHT(TEXT(AE674,"0.#"),1)=".",FALSE,TRUE)</formula>
    </cfRule>
    <cfRule type="expression" dxfId="360" priority="412">
      <formula>IF(RIGHT(TEXT(AE674,"0.#"),1)=".",TRUE,FALSE)</formula>
    </cfRule>
  </conditionalFormatting>
  <conditionalFormatting sqref="AM676">
    <cfRule type="expression" dxfId="359" priority="401">
      <formula>IF(RIGHT(TEXT(AM676,"0.#"),1)=".",FALSE,TRUE)</formula>
    </cfRule>
    <cfRule type="expression" dxfId="358" priority="402">
      <formula>IF(RIGHT(TEXT(AM676,"0.#"),1)=".",TRUE,FALSE)</formula>
    </cfRule>
  </conditionalFormatting>
  <conditionalFormatting sqref="AE675">
    <cfRule type="expression" dxfId="357" priority="409">
      <formula>IF(RIGHT(TEXT(AE675,"0.#"),1)=".",FALSE,TRUE)</formula>
    </cfRule>
    <cfRule type="expression" dxfId="356" priority="410">
      <formula>IF(RIGHT(TEXT(AE675,"0.#"),1)=".",TRUE,FALSE)</formula>
    </cfRule>
  </conditionalFormatting>
  <conditionalFormatting sqref="AE676">
    <cfRule type="expression" dxfId="355" priority="407">
      <formula>IF(RIGHT(TEXT(AE676,"0.#"),1)=".",FALSE,TRUE)</formula>
    </cfRule>
    <cfRule type="expression" dxfId="354" priority="408">
      <formula>IF(RIGHT(TEXT(AE676,"0.#"),1)=".",TRUE,FALSE)</formula>
    </cfRule>
  </conditionalFormatting>
  <conditionalFormatting sqref="AM674">
    <cfRule type="expression" dxfId="353" priority="405">
      <formula>IF(RIGHT(TEXT(AM674,"0.#"),1)=".",FALSE,TRUE)</formula>
    </cfRule>
    <cfRule type="expression" dxfId="352" priority="406">
      <formula>IF(RIGHT(TEXT(AM674,"0.#"),1)=".",TRUE,FALSE)</formula>
    </cfRule>
  </conditionalFormatting>
  <conditionalFormatting sqref="AM675">
    <cfRule type="expression" dxfId="351" priority="403">
      <formula>IF(RIGHT(TEXT(AM675,"0.#"),1)=".",FALSE,TRUE)</formula>
    </cfRule>
    <cfRule type="expression" dxfId="350" priority="404">
      <formula>IF(RIGHT(TEXT(AM675,"0.#"),1)=".",TRUE,FALSE)</formula>
    </cfRule>
  </conditionalFormatting>
  <conditionalFormatting sqref="AU674">
    <cfRule type="expression" dxfId="349" priority="399">
      <formula>IF(RIGHT(TEXT(AU674,"0.#"),1)=".",FALSE,TRUE)</formula>
    </cfRule>
    <cfRule type="expression" dxfId="348" priority="400">
      <formula>IF(RIGHT(TEXT(AU674,"0.#"),1)=".",TRUE,FALSE)</formula>
    </cfRule>
  </conditionalFormatting>
  <conditionalFormatting sqref="AU675">
    <cfRule type="expression" dxfId="347" priority="397">
      <formula>IF(RIGHT(TEXT(AU675,"0.#"),1)=".",FALSE,TRUE)</formula>
    </cfRule>
    <cfRule type="expression" dxfId="346" priority="398">
      <formula>IF(RIGHT(TEXT(AU675,"0.#"),1)=".",TRUE,FALSE)</formula>
    </cfRule>
  </conditionalFormatting>
  <conditionalFormatting sqref="AU676">
    <cfRule type="expression" dxfId="345" priority="395">
      <formula>IF(RIGHT(TEXT(AU676,"0.#"),1)=".",FALSE,TRUE)</formula>
    </cfRule>
    <cfRule type="expression" dxfId="344" priority="396">
      <formula>IF(RIGHT(TEXT(AU676,"0.#"),1)=".",TRUE,FALSE)</formula>
    </cfRule>
  </conditionalFormatting>
  <conditionalFormatting sqref="AI676">
    <cfRule type="expression" dxfId="343" priority="389">
      <formula>IF(RIGHT(TEXT(AI676,"0.#"),1)=".",FALSE,TRUE)</formula>
    </cfRule>
    <cfRule type="expression" dxfId="342" priority="390">
      <formula>IF(RIGHT(TEXT(AI676,"0.#"),1)=".",TRUE,FALSE)</formula>
    </cfRule>
  </conditionalFormatting>
  <conditionalFormatting sqref="AI674">
    <cfRule type="expression" dxfId="341" priority="393">
      <formula>IF(RIGHT(TEXT(AI674,"0.#"),1)=".",FALSE,TRUE)</formula>
    </cfRule>
    <cfRule type="expression" dxfId="340" priority="394">
      <formula>IF(RIGHT(TEXT(AI674,"0.#"),1)=".",TRUE,FALSE)</formula>
    </cfRule>
  </conditionalFormatting>
  <conditionalFormatting sqref="AI675">
    <cfRule type="expression" dxfId="339" priority="391">
      <formula>IF(RIGHT(TEXT(AI675,"0.#"),1)=".",FALSE,TRUE)</formula>
    </cfRule>
    <cfRule type="expression" dxfId="338" priority="392">
      <formula>IF(RIGHT(TEXT(AI675,"0.#"),1)=".",TRUE,FALSE)</formula>
    </cfRule>
  </conditionalFormatting>
  <conditionalFormatting sqref="AQ675">
    <cfRule type="expression" dxfId="337" priority="387">
      <formula>IF(RIGHT(TEXT(AQ675,"0.#"),1)=".",FALSE,TRUE)</formula>
    </cfRule>
    <cfRule type="expression" dxfId="336" priority="388">
      <formula>IF(RIGHT(TEXT(AQ675,"0.#"),1)=".",TRUE,FALSE)</formula>
    </cfRule>
  </conditionalFormatting>
  <conditionalFormatting sqref="AQ676">
    <cfRule type="expression" dxfId="335" priority="385">
      <formula>IF(RIGHT(TEXT(AQ676,"0.#"),1)=".",FALSE,TRUE)</formula>
    </cfRule>
    <cfRule type="expression" dxfId="334" priority="386">
      <formula>IF(RIGHT(TEXT(AQ676,"0.#"),1)=".",TRUE,FALSE)</formula>
    </cfRule>
  </conditionalFormatting>
  <conditionalFormatting sqref="AQ674">
    <cfRule type="expression" dxfId="333" priority="383">
      <formula>IF(RIGHT(TEXT(AQ674,"0.#"),1)=".",FALSE,TRUE)</formula>
    </cfRule>
    <cfRule type="expression" dxfId="332" priority="384">
      <formula>IF(RIGHT(TEXT(AQ674,"0.#"),1)=".",TRUE,FALSE)</formula>
    </cfRule>
  </conditionalFormatting>
  <conditionalFormatting sqref="AE654">
    <cfRule type="expression" dxfId="331" priority="381">
      <formula>IF(RIGHT(TEXT(AE654,"0.#"),1)=".",FALSE,TRUE)</formula>
    </cfRule>
    <cfRule type="expression" dxfId="330" priority="382">
      <formula>IF(RIGHT(TEXT(AE654,"0.#"),1)=".",TRUE,FALSE)</formula>
    </cfRule>
  </conditionalFormatting>
  <conditionalFormatting sqref="AM656">
    <cfRule type="expression" dxfId="329" priority="371">
      <formula>IF(RIGHT(TEXT(AM656,"0.#"),1)=".",FALSE,TRUE)</formula>
    </cfRule>
    <cfRule type="expression" dxfId="328" priority="372">
      <formula>IF(RIGHT(TEXT(AM656,"0.#"),1)=".",TRUE,FALSE)</formula>
    </cfRule>
  </conditionalFormatting>
  <conditionalFormatting sqref="AE655">
    <cfRule type="expression" dxfId="327" priority="379">
      <formula>IF(RIGHT(TEXT(AE655,"0.#"),1)=".",FALSE,TRUE)</formula>
    </cfRule>
    <cfRule type="expression" dxfId="326" priority="380">
      <formula>IF(RIGHT(TEXT(AE655,"0.#"),1)=".",TRUE,FALSE)</formula>
    </cfRule>
  </conditionalFormatting>
  <conditionalFormatting sqref="AE656">
    <cfRule type="expression" dxfId="325" priority="377">
      <formula>IF(RIGHT(TEXT(AE656,"0.#"),1)=".",FALSE,TRUE)</formula>
    </cfRule>
    <cfRule type="expression" dxfId="324" priority="378">
      <formula>IF(RIGHT(TEXT(AE656,"0.#"),1)=".",TRUE,FALSE)</formula>
    </cfRule>
  </conditionalFormatting>
  <conditionalFormatting sqref="AM654">
    <cfRule type="expression" dxfId="323" priority="375">
      <formula>IF(RIGHT(TEXT(AM654,"0.#"),1)=".",FALSE,TRUE)</formula>
    </cfRule>
    <cfRule type="expression" dxfId="322" priority="376">
      <formula>IF(RIGHT(TEXT(AM654,"0.#"),1)=".",TRUE,FALSE)</formula>
    </cfRule>
  </conditionalFormatting>
  <conditionalFormatting sqref="AM655">
    <cfRule type="expression" dxfId="321" priority="373">
      <formula>IF(RIGHT(TEXT(AM655,"0.#"),1)=".",FALSE,TRUE)</formula>
    </cfRule>
    <cfRule type="expression" dxfId="320" priority="374">
      <formula>IF(RIGHT(TEXT(AM655,"0.#"),1)=".",TRUE,FALSE)</formula>
    </cfRule>
  </conditionalFormatting>
  <conditionalFormatting sqref="AU654">
    <cfRule type="expression" dxfId="319" priority="369">
      <formula>IF(RIGHT(TEXT(AU654,"0.#"),1)=".",FALSE,TRUE)</formula>
    </cfRule>
    <cfRule type="expression" dxfId="318" priority="370">
      <formula>IF(RIGHT(TEXT(AU654,"0.#"),1)=".",TRUE,FALSE)</formula>
    </cfRule>
  </conditionalFormatting>
  <conditionalFormatting sqref="AU655">
    <cfRule type="expression" dxfId="317" priority="367">
      <formula>IF(RIGHT(TEXT(AU655,"0.#"),1)=".",FALSE,TRUE)</formula>
    </cfRule>
    <cfRule type="expression" dxfId="316" priority="368">
      <formula>IF(RIGHT(TEXT(AU655,"0.#"),1)=".",TRUE,FALSE)</formula>
    </cfRule>
  </conditionalFormatting>
  <conditionalFormatting sqref="AQ656">
    <cfRule type="expression" dxfId="315" priority="355">
      <formula>IF(RIGHT(TEXT(AQ656,"0.#"),1)=".",FALSE,TRUE)</formula>
    </cfRule>
    <cfRule type="expression" dxfId="314" priority="356">
      <formula>IF(RIGHT(TEXT(AQ656,"0.#"),1)=".",TRUE,FALSE)</formula>
    </cfRule>
  </conditionalFormatting>
  <conditionalFormatting sqref="AQ654">
    <cfRule type="expression" dxfId="313" priority="353">
      <formula>IF(RIGHT(TEXT(AQ654,"0.#"),1)=".",FALSE,TRUE)</formula>
    </cfRule>
    <cfRule type="expression" dxfId="312" priority="354">
      <formula>IF(RIGHT(TEXT(AQ654,"0.#"),1)=".",TRUE,FALSE)</formula>
    </cfRule>
  </conditionalFormatting>
  <conditionalFormatting sqref="AE659">
    <cfRule type="expression" dxfId="311" priority="351">
      <formula>IF(RIGHT(TEXT(AE659,"0.#"),1)=".",FALSE,TRUE)</formula>
    </cfRule>
    <cfRule type="expression" dxfId="310" priority="352">
      <formula>IF(RIGHT(TEXT(AE659,"0.#"),1)=".",TRUE,FALSE)</formula>
    </cfRule>
  </conditionalFormatting>
  <conditionalFormatting sqref="AM661">
    <cfRule type="expression" dxfId="309" priority="341">
      <formula>IF(RIGHT(TEXT(AM661,"0.#"),1)=".",FALSE,TRUE)</formula>
    </cfRule>
    <cfRule type="expression" dxfId="308" priority="342">
      <formula>IF(RIGHT(TEXT(AM661,"0.#"),1)=".",TRUE,FALSE)</formula>
    </cfRule>
  </conditionalFormatting>
  <conditionalFormatting sqref="AE660">
    <cfRule type="expression" dxfId="307" priority="349">
      <formula>IF(RIGHT(TEXT(AE660,"0.#"),1)=".",FALSE,TRUE)</formula>
    </cfRule>
    <cfRule type="expression" dxfId="306" priority="350">
      <formula>IF(RIGHT(TEXT(AE660,"0.#"),1)=".",TRUE,FALSE)</formula>
    </cfRule>
  </conditionalFormatting>
  <conditionalFormatting sqref="AE661">
    <cfRule type="expression" dxfId="305" priority="347">
      <formula>IF(RIGHT(TEXT(AE661,"0.#"),1)=".",FALSE,TRUE)</formula>
    </cfRule>
    <cfRule type="expression" dxfId="304" priority="348">
      <formula>IF(RIGHT(TEXT(AE661,"0.#"),1)=".",TRUE,FALSE)</formula>
    </cfRule>
  </conditionalFormatting>
  <conditionalFormatting sqref="AM659">
    <cfRule type="expression" dxfId="303" priority="345">
      <formula>IF(RIGHT(TEXT(AM659,"0.#"),1)=".",FALSE,TRUE)</formula>
    </cfRule>
    <cfRule type="expression" dxfId="302" priority="346">
      <formula>IF(RIGHT(TEXT(AM659,"0.#"),1)=".",TRUE,FALSE)</formula>
    </cfRule>
  </conditionalFormatting>
  <conditionalFormatting sqref="AM660">
    <cfRule type="expression" dxfId="301" priority="343">
      <formula>IF(RIGHT(TEXT(AM660,"0.#"),1)=".",FALSE,TRUE)</formula>
    </cfRule>
    <cfRule type="expression" dxfId="300" priority="344">
      <formula>IF(RIGHT(TEXT(AM660,"0.#"),1)=".",TRUE,FALSE)</formula>
    </cfRule>
  </conditionalFormatting>
  <conditionalFormatting sqref="AU659">
    <cfRule type="expression" dxfId="299" priority="339">
      <formula>IF(RIGHT(TEXT(AU659,"0.#"),1)=".",FALSE,TRUE)</formula>
    </cfRule>
    <cfRule type="expression" dxfId="298" priority="340">
      <formula>IF(RIGHT(TEXT(AU659,"0.#"),1)=".",TRUE,FALSE)</formula>
    </cfRule>
  </conditionalFormatting>
  <conditionalFormatting sqref="AU660">
    <cfRule type="expression" dxfId="297" priority="337">
      <formula>IF(RIGHT(TEXT(AU660,"0.#"),1)=".",FALSE,TRUE)</formula>
    </cfRule>
    <cfRule type="expression" dxfId="296" priority="338">
      <formula>IF(RIGHT(TEXT(AU660,"0.#"),1)=".",TRUE,FALSE)</formula>
    </cfRule>
  </conditionalFormatting>
  <conditionalFormatting sqref="AU661">
    <cfRule type="expression" dxfId="295" priority="335">
      <formula>IF(RIGHT(TEXT(AU661,"0.#"),1)=".",FALSE,TRUE)</formula>
    </cfRule>
    <cfRule type="expression" dxfId="294" priority="336">
      <formula>IF(RIGHT(TEXT(AU661,"0.#"),1)=".",TRUE,FALSE)</formula>
    </cfRule>
  </conditionalFormatting>
  <conditionalFormatting sqref="AI661">
    <cfRule type="expression" dxfId="293" priority="329">
      <formula>IF(RIGHT(TEXT(AI661,"0.#"),1)=".",FALSE,TRUE)</formula>
    </cfRule>
    <cfRule type="expression" dxfId="292" priority="330">
      <formula>IF(RIGHT(TEXT(AI661,"0.#"),1)=".",TRUE,FALSE)</formula>
    </cfRule>
  </conditionalFormatting>
  <conditionalFormatting sqref="AI659">
    <cfRule type="expression" dxfId="291" priority="333">
      <formula>IF(RIGHT(TEXT(AI659,"0.#"),1)=".",FALSE,TRUE)</formula>
    </cfRule>
    <cfRule type="expression" dxfId="290" priority="334">
      <formula>IF(RIGHT(TEXT(AI659,"0.#"),1)=".",TRUE,FALSE)</formula>
    </cfRule>
  </conditionalFormatting>
  <conditionalFormatting sqref="AI660">
    <cfRule type="expression" dxfId="289" priority="331">
      <formula>IF(RIGHT(TEXT(AI660,"0.#"),1)=".",FALSE,TRUE)</formula>
    </cfRule>
    <cfRule type="expression" dxfId="288" priority="332">
      <formula>IF(RIGHT(TEXT(AI660,"0.#"),1)=".",TRUE,FALSE)</formula>
    </cfRule>
  </conditionalFormatting>
  <conditionalFormatting sqref="AQ660">
    <cfRule type="expression" dxfId="287" priority="327">
      <formula>IF(RIGHT(TEXT(AQ660,"0.#"),1)=".",FALSE,TRUE)</formula>
    </cfRule>
    <cfRule type="expression" dxfId="286" priority="328">
      <formula>IF(RIGHT(TEXT(AQ660,"0.#"),1)=".",TRUE,FALSE)</formula>
    </cfRule>
  </conditionalFormatting>
  <conditionalFormatting sqref="AQ661">
    <cfRule type="expression" dxfId="285" priority="325">
      <formula>IF(RIGHT(TEXT(AQ661,"0.#"),1)=".",FALSE,TRUE)</formula>
    </cfRule>
    <cfRule type="expression" dxfId="284" priority="326">
      <formula>IF(RIGHT(TEXT(AQ661,"0.#"),1)=".",TRUE,FALSE)</formula>
    </cfRule>
  </conditionalFormatting>
  <conditionalFormatting sqref="AQ659">
    <cfRule type="expression" dxfId="283" priority="323">
      <formula>IF(RIGHT(TEXT(AQ659,"0.#"),1)=".",FALSE,TRUE)</formula>
    </cfRule>
    <cfRule type="expression" dxfId="282" priority="324">
      <formula>IF(RIGHT(TEXT(AQ659,"0.#"),1)=".",TRUE,FALSE)</formula>
    </cfRule>
  </conditionalFormatting>
  <conditionalFormatting sqref="AE664">
    <cfRule type="expression" dxfId="281" priority="321">
      <formula>IF(RIGHT(TEXT(AE664,"0.#"),1)=".",FALSE,TRUE)</formula>
    </cfRule>
    <cfRule type="expression" dxfId="280" priority="322">
      <formula>IF(RIGHT(TEXT(AE664,"0.#"),1)=".",TRUE,FALSE)</formula>
    </cfRule>
  </conditionalFormatting>
  <conditionalFormatting sqref="AM666">
    <cfRule type="expression" dxfId="279" priority="311">
      <formula>IF(RIGHT(TEXT(AM666,"0.#"),1)=".",FALSE,TRUE)</formula>
    </cfRule>
    <cfRule type="expression" dxfId="278" priority="312">
      <formula>IF(RIGHT(TEXT(AM666,"0.#"),1)=".",TRUE,FALSE)</formula>
    </cfRule>
  </conditionalFormatting>
  <conditionalFormatting sqref="AE665">
    <cfRule type="expression" dxfId="277" priority="319">
      <formula>IF(RIGHT(TEXT(AE665,"0.#"),1)=".",FALSE,TRUE)</formula>
    </cfRule>
    <cfRule type="expression" dxfId="276" priority="320">
      <formula>IF(RIGHT(TEXT(AE665,"0.#"),1)=".",TRUE,FALSE)</formula>
    </cfRule>
  </conditionalFormatting>
  <conditionalFormatting sqref="AE666">
    <cfRule type="expression" dxfId="275" priority="317">
      <formula>IF(RIGHT(TEXT(AE666,"0.#"),1)=".",FALSE,TRUE)</formula>
    </cfRule>
    <cfRule type="expression" dxfId="274" priority="318">
      <formula>IF(RIGHT(TEXT(AE666,"0.#"),1)=".",TRUE,FALSE)</formula>
    </cfRule>
  </conditionalFormatting>
  <conditionalFormatting sqref="AM664">
    <cfRule type="expression" dxfId="273" priority="315">
      <formula>IF(RIGHT(TEXT(AM664,"0.#"),1)=".",FALSE,TRUE)</formula>
    </cfRule>
    <cfRule type="expression" dxfId="272" priority="316">
      <formula>IF(RIGHT(TEXT(AM664,"0.#"),1)=".",TRUE,FALSE)</formula>
    </cfRule>
  </conditionalFormatting>
  <conditionalFormatting sqref="AM665">
    <cfRule type="expression" dxfId="271" priority="313">
      <formula>IF(RIGHT(TEXT(AM665,"0.#"),1)=".",FALSE,TRUE)</formula>
    </cfRule>
    <cfRule type="expression" dxfId="270" priority="314">
      <formula>IF(RIGHT(TEXT(AM665,"0.#"),1)=".",TRUE,FALSE)</formula>
    </cfRule>
  </conditionalFormatting>
  <conditionalFormatting sqref="AU664">
    <cfRule type="expression" dxfId="269" priority="309">
      <formula>IF(RIGHT(TEXT(AU664,"0.#"),1)=".",FALSE,TRUE)</formula>
    </cfRule>
    <cfRule type="expression" dxfId="268" priority="310">
      <formula>IF(RIGHT(TEXT(AU664,"0.#"),1)=".",TRUE,FALSE)</formula>
    </cfRule>
  </conditionalFormatting>
  <conditionalFormatting sqref="AU665">
    <cfRule type="expression" dxfId="267" priority="307">
      <formula>IF(RIGHT(TEXT(AU665,"0.#"),1)=".",FALSE,TRUE)</formula>
    </cfRule>
    <cfRule type="expression" dxfId="266" priority="308">
      <formula>IF(RIGHT(TEXT(AU665,"0.#"),1)=".",TRUE,FALSE)</formula>
    </cfRule>
  </conditionalFormatting>
  <conditionalFormatting sqref="AU666">
    <cfRule type="expression" dxfId="265" priority="305">
      <formula>IF(RIGHT(TEXT(AU666,"0.#"),1)=".",FALSE,TRUE)</formula>
    </cfRule>
    <cfRule type="expression" dxfId="264" priority="306">
      <formula>IF(RIGHT(TEXT(AU666,"0.#"),1)=".",TRUE,FALSE)</formula>
    </cfRule>
  </conditionalFormatting>
  <conditionalFormatting sqref="AI666">
    <cfRule type="expression" dxfId="263" priority="299">
      <formula>IF(RIGHT(TEXT(AI666,"0.#"),1)=".",FALSE,TRUE)</formula>
    </cfRule>
    <cfRule type="expression" dxfId="262" priority="300">
      <formula>IF(RIGHT(TEXT(AI666,"0.#"),1)=".",TRUE,FALSE)</formula>
    </cfRule>
  </conditionalFormatting>
  <conditionalFormatting sqref="AI664">
    <cfRule type="expression" dxfId="261" priority="303">
      <formula>IF(RIGHT(TEXT(AI664,"0.#"),1)=".",FALSE,TRUE)</formula>
    </cfRule>
    <cfRule type="expression" dxfId="260" priority="304">
      <formula>IF(RIGHT(TEXT(AI664,"0.#"),1)=".",TRUE,FALSE)</formula>
    </cfRule>
  </conditionalFormatting>
  <conditionalFormatting sqref="AI665">
    <cfRule type="expression" dxfId="259" priority="301">
      <formula>IF(RIGHT(TEXT(AI665,"0.#"),1)=".",FALSE,TRUE)</formula>
    </cfRule>
    <cfRule type="expression" dxfId="258" priority="302">
      <formula>IF(RIGHT(TEXT(AI665,"0.#"),1)=".",TRUE,FALSE)</formula>
    </cfRule>
  </conditionalFormatting>
  <conditionalFormatting sqref="AQ665">
    <cfRule type="expression" dxfId="257" priority="297">
      <formula>IF(RIGHT(TEXT(AQ665,"0.#"),1)=".",FALSE,TRUE)</formula>
    </cfRule>
    <cfRule type="expression" dxfId="256" priority="298">
      <formula>IF(RIGHT(TEXT(AQ665,"0.#"),1)=".",TRUE,FALSE)</formula>
    </cfRule>
  </conditionalFormatting>
  <conditionalFormatting sqref="AQ666">
    <cfRule type="expression" dxfId="255" priority="295">
      <formula>IF(RIGHT(TEXT(AQ666,"0.#"),1)=".",FALSE,TRUE)</formula>
    </cfRule>
    <cfRule type="expression" dxfId="254" priority="296">
      <formula>IF(RIGHT(TEXT(AQ666,"0.#"),1)=".",TRUE,FALSE)</formula>
    </cfRule>
  </conditionalFormatting>
  <conditionalFormatting sqref="AQ664">
    <cfRule type="expression" dxfId="253" priority="293">
      <formula>IF(RIGHT(TEXT(AQ664,"0.#"),1)=".",FALSE,TRUE)</formula>
    </cfRule>
    <cfRule type="expression" dxfId="252" priority="294">
      <formula>IF(RIGHT(TEXT(AQ664,"0.#"),1)=".",TRUE,FALSE)</formula>
    </cfRule>
  </conditionalFormatting>
  <conditionalFormatting sqref="AE669">
    <cfRule type="expression" dxfId="251" priority="291">
      <formula>IF(RIGHT(TEXT(AE669,"0.#"),1)=".",FALSE,TRUE)</formula>
    </cfRule>
    <cfRule type="expression" dxfId="250" priority="292">
      <formula>IF(RIGHT(TEXT(AE669,"0.#"),1)=".",TRUE,FALSE)</formula>
    </cfRule>
  </conditionalFormatting>
  <conditionalFormatting sqref="AM671">
    <cfRule type="expression" dxfId="249" priority="281">
      <formula>IF(RIGHT(TEXT(AM671,"0.#"),1)=".",FALSE,TRUE)</formula>
    </cfRule>
    <cfRule type="expression" dxfId="248" priority="282">
      <formula>IF(RIGHT(TEXT(AM671,"0.#"),1)=".",TRUE,FALSE)</formula>
    </cfRule>
  </conditionalFormatting>
  <conditionalFormatting sqref="AE670">
    <cfRule type="expression" dxfId="247" priority="289">
      <formula>IF(RIGHT(TEXT(AE670,"0.#"),1)=".",FALSE,TRUE)</formula>
    </cfRule>
    <cfRule type="expression" dxfId="246" priority="290">
      <formula>IF(RIGHT(TEXT(AE670,"0.#"),1)=".",TRUE,FALSE)</formula>
    </cfRule>
  </conditionalFormatting>
  <conditionalFormatting sqref="AE671">
    <cfRule type="expression" dxfId="245" priority="287">
      <formula>IF(RIGHT(TEXT(AE671,"0.#"),1)=".",FALSE,TRUE)</formula>
    </cfRule>
    <cfRule type="expression" dxfId="244" priority="288">
      <formula>IF(RIGHT(TEXT(AE671,"0.#"),1)=".",TRUE,FALSE)</formula>
    </cfRule>
  </conditionalFormatting>
  <conditionalFormatting sqref="AM669">
    <cfRule type="expression" dxfId="243" priority="285">
      <formula>IF(RIGHT(TEXT(AM669,"0.#"),1)=".",FALSE,TRUE)</formula>
    </cfRule>
    <cfRule type="expression" dxfId="242" priority="286">
      <formula>IF(RIGHT(TEXT(AM669,"0.#"),1)=".",TRUE,FALSE)</formula>
    </cfRule>
  </conditionalFormatting>
  <conditionalFormatting sqref="AM670">
    <cfRule type="expression" dxfId="241" priority="283">
      <formula>IF(RIGHT(TEXT(AM670,"0.#"),1)=".",FALSE,TRUE)</formula>
    </cfRule>
    <cfRule type="expression" dxfId="240" priority="284">
      <formula>IF(RIGHT(TEXT(AM670,"0.#"),1)=".",TRUE,FALSE)</formula>
    </cfRule>
  </conditionalFormatting>
  <conditionalFormatting sqref="AU669">
    <cfRule type="expression" dxfId="239" priority="279">
      <formula>IF(RIGHT(TEXT(AU669,"0.#"),1)=".",FALSE,TRUE)</formula>
    </cfRule>
    <cfRule type="expression" dxfId="238" priority="280">
      <formula>IF(RIGHT(TEXT(AU669,"0.#"),1)=".",TRUE,FALSE)</formula>
    </cfRule>
  </conditionalFormatting>
  <conditionalFormatting sqref="AU670">
    <cfRule type="expression" dxfId="237" priority="277">
      <formula>IF(RIGHT(TEXT(AU670,"0.#"),1)=".",FALSE,TRUE)</formula>
    </cfRule>
    <cfRule type="expression" dxfId="236" priority="278">
      <formula>IF(RIGHT(TEXT(AU670,"0.#"),1)=".",TRUE,FALSE)</formula>
    </cfRule>
  </conditionalFormatting>
  <conditionalFormatting sqref="AU671">
    <cfRule type="expression" dxfId="235" priority="275">
      <formula>IF(RIGHT(TEXT(AU671,"0.#"),1)=".",FALSE,TRUE)</formula>
    </cfRule>
    <cfRule type="expression" dxfId="234" priority="276">
      <formula>IF(RIGHT(TEXT(AU671,"0.#"),1)=".",TRUE,FALSE)</formula>
    </cfRule>
  </conditionalFormatting>
  <conditionalFormatting sqref="AI671">
    <cfRule type="expression" dxfId="233" priority="269">
      <formula>IF(RIGHT(TEXT(AI671,"0.#"),1)=".",FALSE,TRUE)</formula>
    </cfRule>
    <cfRule type="expression" dxfId="232" priority="270">
      <formula>IF(RIGHT(TEXT(AI671,"0.#"),1)=".",TRUE,FALSE)</formula>
    </cfRule>
  </conditionalFormatting>
  <conditionalFormatting sqref="AI669">
    <cfRule type="expression" dxfId="231" priority="273">
      <formula>IF(RIGHT(TEXT(AI669,"0.#"),1)=".",FALSE,TRUE)</formula>
    </cfRule>
    <cfRule type="expression" dxfId="230" priority="274">
      <formula>IF(RIGHT(TEXT(AI669,"0.#"),1)=".",TRUE,FALSE)</formula>
    </cfRule>
  </conditionalFormatting>
  <conditionalFormatting sqref="AI670">
    <cfRule type="expression" dxfId="229" priority="271">
      <formula>IF(RIGHT(TEXT(AI670,"0.#"),1)=".",FALSE,TRUE)</formula>
    </cfRule>
    <cfRule type="expression" dxfId="228" priority="272">
      <formula>IF(RIGHT(TEXT(AI670,"0.#"),1)=".",TRUE,FALSE)</formula>
    </cfRule>
  </conditionalFormatting>
  <conditionalFormatting sqref="AQ670">
    <cfRule type="expression" dxfId="227" priority="267">
      <formula>IF(RIGHT(TEXT(AQ670,"0.#"),1)=".",FALSE,TRUE)</formula>
    </cfRule>
    <cfRule type="expression" dxfId="226" priority="268">
      <formula>IF(RIGHT(TEXT(AQ670,"0.#"),1)=".",TRUE,FALSE)</formula>
    </cfRule>
  </conditionalFormatting>
  <conditionalFormatting sqref="AQ671">
    <cfRule type="expression" dxfId="225" priority="265">
      <formula>IF(RIGHT(TEXT(AQ671,"0.#"),1)=".",FALSE,TRUE)</formula>
    </cfRule>
    <cfRule type="expression" dxfId="224" priority="266">
      <formula>IF(RIGHT(TEXT(AQ671,"0.#"),1)=".",TRUE,FALSE)</formula>
    </cfRule>
  </conditionalFormatting>
  <conditionalFormatting sqref="AQ669">
    <cfRule type="expression" dxfId="223" priority="263">
      <formula>IF(RIGHT(TEXT(AQ669,"0.#"),1)=".",FALSE,TRUE)</formula>
    </cfRule>
    <cfRule type="expression" dxfId="222" priority="264">
      <formula>IF(RIGHT(TEXT(AQ669,"0.#"),1)=".",TRUE,FALSE)</formula>
    </cfRule>
  </conditionalFormatting>
  <conditionalFormatting sqref="AE679">
    <cfRule type="expression" dxfId="221" priority="261">
      <formula>IF(RIGHT(TEXT(AE679,"0.#"),1)=".",FALSE,TRUE)</formula>
    </cfRule>
    <cfRule type="expression" dxfId="220" priority="262">
      <formula>IF(RIGHT(TEXT(AE679,"0.#"),1)=".",TRUE,FALSE)</formula>
    </cfRule>
  </conditionalFormatting>
  <conditionalFormatting sqref="AM681">
    <cfRule type="expression" dxfId="219" priority="251">
      <formula>IF(RIGHT(TEXT(AM681,"0.#"),1)=".",FALSE,TRUE)</formula>
    </cfRule>
    <cfRule type="expression" dxfId="218" priority="252">
      <formula>IF(RIGHT(TEXT(AM681,"0.#"),1)=".",TRUE,FALSE)</formula>
    </cfRule>
  </conditionalFormatting>
  <conditionalFormatting sqref="AE680">
    <cfRule type="expression" dxfId="217" priority="259">
      <formula>IF(RIGHT(TEXT(AE680,"0.#"),1)=".",FALSE,TRUE)</formula>
    </cfRule>
    <cfRule type="expression" dxfId="216" priority="260">
      <formula>IF(RIGHT(TEXT(AE680,"0.#"),1)=".",TRUE,FALSE)</formula>
    </cfRule>
  </conditionalFormatting>
  <conditionalFormatting sqref="AE681">
    <cfRule type="expression" dxfId="215" priority="257">
      <formula>IF(RIGHT(TEXT(AE681,"0.#"),1)=".",FALSE,TRUE)</formula>
    </cfRule>
    <cfRule type="expression" dxfId="214" priority="258">
      <formula>IF(RIGHT(TEXT(AE681,"0.#"),1)=".",TRUE,FALSE)</formula>
    </cfRule>
  </conditionalFormatting>
  <conditionalFormatting sqref="AM679">
    <cfRule type="expression" dxfId="213" priority="255">
      <formula>IF(RIGHT(TEXT(AM679,"0.#"),1)=".",FALSE,TRUE)</formula>
    </cfRule>
    <cfRule type="expression" dxfId="212" priority="256">
      <formula>IF(RIGHT(TEXT(AM679,"0.#"),1)=".",TRUE,FALSE)</formula>
    </cfRule>
  </conditionalFormatting>
  <conditionalFormatting sqref="AM680">
    <cfRule type="expression" dxfId="211" priority="253">
      <formula>IF(RIGHT(TEXT(AM680,"0.#"),1)=".",FALSE,TRUE)</formula>
    </cfRule>
    <cfRule type="expression" dxfId="210" priority="254">
      <formula>IF(RIGHT(TEXT(AM680,"0.#"),1)=".",TRUE,FALSE)</formula>
    </cfRule>
  </conditionalFormatting>
  <conditionalFormatting sqref="AU679">
    <cfRule type="expression" dxfId="209" priority="249">
      <formula>IF(RIGHT(TEXT(AU679,"0.#"),1)=".",FALSE,TRUE)</formula>
    </cfRule>
    <cfRule type="expression" dxfId="208" priority="250">
      <formula>IF(RIGHT(TEXT(AU679,"0.#"),1)=".",TRUE,FALSE)</formula>
    </cfRule>
  </conditionalFormatting>
  <conditionalFormatting sqref="AU680">
    <cfRule type="expression" dxfId="207" priority="247">
      <formula>IF(RIGHT(TEXT(AU680,"0.#"),1)=".",FALSE,TRUE)</formula>
    </cfRule>
    <cfRule type="expression" dxfId="206" priority="248">
      <formula>IF(RIGHT(TEXT(AU680,"0.#"),1)=".",TRUE,FALSE)</formula>
    </cfRule>
  </conditionalFormatting>
  <conditionalFormatting sqref="AU681">
    <cfRule type="expression" dxfId="205" priority="245">
      <formula>IF(RIGHT(TEXT(AU681,"0.#"),1)=".",FALSE,TRUE)</formula>
    </cfRule>
    <cfRule type="expression" dxfId="204" priority="246">
      <formula>IF(RIGHT(TEXT(AU681,"0.#"),1)=".",TRUE,FALSE)</formula>
    </cfRule>
  </conditionalFormatting>
  <conditionalFormatting sqref="AI681">
    <cfRule type="expression" dxfId="203" priority="239">
      <formula>IF(RIGHT(TEXT(AI681,"0.#"),1)=".",FALSE,TRUE)</formula>
    </cfRule>
    <cfRule type="expression" dxfId="202" priority="240">
      <formula>IF(RIGHT(TEXT(AI681,"0.#"),1)=".",TRUE,FALSE)</formula>
    </cfRule>
  </conditionalFormatting>
  <conditionalFormatting sqref="AI679">
    <cfRule type="expression" dxfId="201" priority="243">
      <formula>IF(RIGHT(TEXT(AI679,"0.#"),1)=".",FALSE,TRUE)</formula>
    </cfRule>
    <cfRule type="expression" dxfId="200" priority="244">
      <formula>IF(RIGHT(TEXT(AI679,"0.#"),1)=".",TRUE,FALSE)</formula>
    </cfRule>
  </conditionalFormatting>
  <conditionalFormatting sqref="AI680">
    <cfRule type="expression" dxfId="199" priority="241">
      <formula>IF(RIGHT(TEXT(AI680,"0.#"),1)=".",FALSE,TRUE)</formula>
    </cfRule>
    <cfRule type="expression" dxfId="198" priority="242">
      <formula>IF(RIGHT(TEXT(AI680,"0.#"),1)=".",TRUE,FALSE)</formula>
    </cfRule>
  </conditionalFormatting>
  <conditionalFormatting sqref="AQ680">
    <cfRule type="expression" dxfId="197" priority="237">
      <formula>IF(RIGHT(TEXT(AQ680,"0.#"),1)=".",FALSE,TRUE)</formula>
    </cfRule>
    <cfRule type="expression" dxfId="196" priority="238">
      <formula>IF(RIGHT(TEXT(AQ680,"0.#"),1)=".",TRUE,FALSE)</formula>
    </cfRule>
  </conditionalFormatting>
  <conditionalFormatting sqref="AQ681">
    <cfRule type="expression" dxfId="195" priority="235">
      <formula>IF(RIGHT(TEXT(AQ681,"0.#"),1)=".",FALSE,TRUE)</formula>
    </cfRule>
    <cfRule type="expression" dxfId="194" priority="236">
      <formula>IF(RIGHT(TEXT(AQ681,"0.#"),1)=".",TRUE,FALSE)</formula>
    </cfRule>
  </conditionalFormatting>
  <conditionalFormatting sqref="AQ679">
    <cfRule type="expression" dxfId="193" priority="233">
      <formula>IF(RIGHT(TEXT(AQ679,"0.#"),1)=".",FALSE,TRUE)</formula>
    </cfRule>
    <cfRule type="expression" dxfId="192" priority="234">
      <formula>IF(RIGHT(TEXT(AQ679,"0.#"),1)=".",TRUE,FALSE)</formula>
    </cfRule>
  </conditionalFormatting>
  <conditionalFormatting sqref="AE684">
    <cfRule type="expression" dxfId="191" priority="231">
      <formula>IF(RIGHT(TEXT(AE684,"0.#"),1)=".",FALSE,TRUE)</formula>
    </cfRule>
    <cfRule type="expression" dxfId="190" priority="232">
      <formula>IF(RIGHT(TEXT(AE684,"0.#"),1)=".",TRUE,FALSE)</formula>
    </cfRule>
  </conditionalFormatting>
  <conditionalFormatting sqref="AM686">
    <cfRule type="expression" dxfId="189" priority="221">
      <formula>IF(RIGHT(TEXT(AM686,"0.#"),1)=".",FALSE,TRUE)</formula>
    </cfRule>
    <cfRule type="expression" dxfId="188" priority="222">
      <formula>IF(RIGHT(TEXT(AM686,"0.#"),1)=".",TRUE,FALSE)</formula>
    </cfRule>
  </conditionalFormatting>
  <conditionalFormatting sqref="AE685">
    <cfRule type="expression" dxfId="187" priority="229">
      <formula>IF(RIGHT(TEXT(AE685,"0.#"),1)=".",FALSE,TRUE)</formula>
    </cfRule>
    <cfRule type="expression" dxfId="186" priority="230">
      <formula>IF(RIGHT(TEXT(AE685,"0.#"),1)=".",TRUE,FALSE)</formula>
    </cfRule>
  </conditionalFormatting>
  <conditionalFormatting sqref="AE686">
    <cfRule type="expression" dxfId="185" priority="227">
      <formula>IF(RIGHT(TEXT(AE686,"0.#"),1)=".",FALSE,TRUE)</formula>
    </cfRule>
    <cfRule type="expression" dxfId="184" priority="228">
      <formula>IF(RIGHT(TEXT(AE686,"0.#"),1)=".",TRUE,FALSE)</formula>
    </cfRule>
  </conditionalFormatting>
  <conditionalFormatting sqref="AM684">
    <cfRule type="expression" dxfId="183" priority="225">
      <formula>IF(RIGHT(TEXT(AM684,"0.#"),1)=".",FALSE,TRUE)</formula>
    </cfRule>
    <cfRule type="expression" dxfId="182" priority="226">
      <formula>IF(RIGHT(TEXT(AM684,"0.#"),1)=".",TRUE,FALSE)</formula>
    </cfRule>
  </conditionalFormatting>
  <conditionalFormatting sqref="AM685">
    <cfRule type="expression" dxfId="181" priority="223">
      <formula>IF(RIGHT(TEXT(AM685,"0.#"),1)=".",FALSE,TRUE)</formula>
    </cfRule>
    <cfRule type="expression" dxfId="180" priority="224">
      <formula>IF(RIGHT(TEXT(AM685,"0.#"),1)=".",TRUE,FALSE)</formula>
    </cfRule>
  </conditionalFormatting>
  <conditionalFormatting sqref="AU684">
    <cfRule type="expression" dxfId="179" priority="219">
      <formula>IF(RIGHT(TEXT(AU684,"0.#"),1)=".",FALSE,TRUE)</formula>
    </cfRule>
    <cfRule type="expression" dxfId="178" priority="220">
      <formula>IF(RIGHT(TEXT(AU684,"0.#"),1)=".",TRUE,FALSE)</formula>
    </cfRule>
  </conditionalFormatting>
  <conditionalFormatting sqref="AU685">
    <cfRule type="expression" dxfId="177" priority="217">
      <formula>IF(RIGHT(TEXT(AU685,"0.#"),1)=".",FALSE,TRUE)</formula>
    </cfRule>
    <cfRule type="expression" dxfId="176" priority="218">
      <formula>IF(RIGHT(TEXT(AU685,"0.#"),1)=".",TRUE,FALSE)</formula>
    </cfRule>
  </conditionalFormatting>
  <conditionalFormatting sqref="AU686">
    <cfRule type="expression" dxfId="175" priority="215">
      <formula>IF(RIGHT(TEXT(AU686,"0.#"),1)=".",FALSE,TRUE)</formula>
    </cfRule>
    <cfRule type="expression" dxfId="174" priority="216">
      <formula>IF(RIGHT(TEXT(AU686,"0.#"),1)=".",TRUE,FALSE)</formula>
    </cfRule>
  </conditionalFormatting>
  <conditionalFormatting sqref="AI686">
    <cfRule type="expression" dxfId="173" priority="209">
      <formula>IF(RIGHT(TEXT(AI686,"0.#"),1)=".",FALSE,TRUE)</formula>
    </cfRule>
    <cfRule type="expression" dxfId="172" priority="210">
      <formula>IF(RIGHT(TEXT(AI686,"0.#"),1)=".",TRUE,FALSE)</formula>
    </cfRule>
  </conditionalFormatting>
  <conditionalFormatting sqref="AI684">
    <cfRule type="expression" dxfId="171" priority="213">
      <formula>IF(RIGHT(TEXT(AI684,"0.#"),1)=".",FALSE,TRUE)</formula>
    </cfRule>
    <cfRule type="expression" dxfId="170" priority="214">
      <formula>IF(RIGHT(TEXT(AI684,"0.#"),1)=".",TRUE,FALSE)</formula>
    </cfRule>
  </conditionalFormatting>
  <conditionalFormatting sqref="AI685">
    <cfRule type="expression" dxfId="169" priority="211">
      <formula>IF(RIGHT(TEXT(AI685,"0.#"),1)=".",FALSE,TRUE)</formula>
    </cfRule>
    <cfRule type="expression" dxfId="168" priority="212">
      <formula>IF(RIGHT(TEXT(AI685,"0.#"),1)=".",TRUE,FALSE)</formula>
    </cfRule>
  </conditionalFormatting>
  <conditionalFormatting sqref="AQ685">
    <cfRule type="expression" dxfId="167" priority="207">
      <formula>IF(RIGHT(TEXT(AQ685,"0.#"),1)=".",FALSE,TRUE)</formula>
    </cfRule>
    <cfRule type="expression" dxfId="166" priority="208">
      <formula>IF(RIGHT(TEXT(AQ685,"0.#"),1)=".",TRUE,FALSE)</formula>
    </cfRule>
  </conditionalFormatting>
  <conditionalFormatting sqref="AQ686">
    <cfRule type="expression" dxfId="165" priority="205">
      <formula>IF(RIGHT(TEXT(AQ686,"0.#"),1)=".",FALSE,TRUE)</formula>
    </cfRule>
    <cfRule type="expression" dxfId="164" priority="206">
      <formula>IF(RIGHT(TEXT(AQ686,"0.#"),1)=".",TRUE,FALSE)</formula>
    </cfRule>
  </conditionalFormatting>
  <conditionalFormatting sqref="AQ684">
    <cfRule type="expression" dxfId="163" priority="203">
      <formula>IF(RIGHT(TEXT(AQ684,"0.#"),1)=".",FALSE,TRUE)</formula>
    </cfRule>
    <cfRule type="expression" dxfId="162" priority="204">
      <formula>IF(RIGHT(TEXT(AQ684,"0.#"),1)=".",TRUE,FALSE)</formula>
    </cfRule>
  </conditionalFormatting>
  <conditionalFormatting sqref="AE689">
    <cfRule type="expression" dxfId="161" priority="201">
      <formula>IF(RIGHT(TEXT(AE689,"0.#"),1)=".",FALSE,TRUE)</formula>
    </cfRule>
    <cfRule type="expression" dxfId="160" priority="202">
      <formula>IF(RIGHT(TEXT(AE689,"0.#"),1)=".",TRUE,FALSE)</formula>
    </cfRule>
  </conditionalFormatting>
  <conditionalFormatting sqref="AM691">
    <cfRule type="expression" dxfId="159" priority="191">
      <formula>IF(RIGHT(TEXT(AM691,"0.#"),1)=".",FALSE,TRUE)</formula>
    </cfRule>
    <cfRule type="expression" dxfId="158" priority="192">
      <formula>IF(RIGHT(TEXT(AM691,"0.#"),1)=".",TRUE,FALSE)</formula>
    </cfRule>
  </conditionalFormatting>
  <conditionalFormatting sqref="AE690">
    <cfRule type="expression" dxfId="157" priority="199">
      <formula>IF(RIGHT(TEXT(AE690,"0.#"),1)=".",FALSE,TRUE)</formula>
    </cfRule>
    <cfRule type="expression" dxfId="156" priority="200">
      <formula>IF(RIGHT(TEXT(AE690,"0.#"),1)=".",TRUE,FALSE)</formula>
    </cfRule>
  </conditionalFormatting>
  <conditionalFormatting sqref="AE691">
    <cfRule type="expression" dxfId="155" priority="197">
      <formula>IF(RIGHT(TEXT(AE691,"0.#"),1)=".",FALSE,TRUE)</formula>
    </cfRule>
    <cfRule type="expression" dxfId="154" priority="198">
      <formula>IF(RIGHT(TEXT(AE691,"0.#"),1)=".",TRUE,FALSE)</formula>
    </cfRule>
  </conditionalFormatting>
  <conditionalFormatting sqref="AM689">
    <cfRule type="expression" dxfId="153" priority="195">
      <formula>IF(RIGHT(TEXT(AM689,"0.#"),1)=".",FALSE,TRUE)</formula>
    </cfRule>
    <cfRule type="expression" dxfId="152" priority="196">
      <formula>IF(RIGHT(TEXT(AM689,"0.#"),1)=".",TRUE,FALSE)</formula>
    </cfRule>
  </conditionalFormatting>
  <conditionalFormatting sqref="AM690">
    <cfRule type="expression" dxfId="151" priority="193">
      <formula>IF(RIGHT(TEXT(AM690,"0.#"),1)=".",FALSE,TRUE)</formula>
    </cfRule>
    <cfRule type="expression" dxfId="150" priority="194">
      <formula>IF(RIGHT(TEXT(AM690,"0.#"),1)=".",TRUE,FALSE)</formula>
    </cfRule>
  </conditionalFormatting>
  <conditionalFormatting sqref="AU689">
    <cfRule type="expression" dxfId="149" priority="189">
      <formula>IF(RIGHT(TEXT(AU689,"0.#"),1)=".",FALSE,TRUE)</formula>
    </cfRule>
    <cfRule type="expression" dxfId="148" priority="190">
      <formula>IF(RIGHT(TEXT(AU689,"0.#"),1)=".",TRUE,FALSE)</formula>
    </cfRule>
  </conditionalFormatting>
  <conditionalFormatting sqref="AU690">
    <cfRule type="expression" dxfId="147" priority="187">
      <formula>IF(RIGHT(TEXT(AU690,"0.#"),1)=".",FALSE,TRUE)</formula>
    </cfRule>
    <cfRule type="expression" dxfId="146" priority="188">
      <formula>IF(RIGHT(TEXT(AU690,"0.#"),1)=".",TRUE,FALSE)</formula>
    </cfRule>
  </conditionalFormatting>
  <conditionalFormatting sqref="AU691">
    <cfRule type="expression" dxfId="145" priority="185">
      <formula>IF(RIGHT(TEXT(AU691,"0.#"),1)=".",FALSE,TRUE)</formula>
    </cfRule>
    <cfRule type="expression" dxfId="144" priority="186">
      <formula>IF(RIGHT(TEXT(AU691,"0.#"),1)=".",TRUE,FALSE)</formula>
    </cfRule>
  </conditionalFormatting>
  <conditionalFormatting sqref="AI691">
    <cfRule type="expression" dxfId="143" priority="179">
      <formula>IF(RIGHT(TEXT(AI691,"0.#"),1)=".",FALSE,TRUE)</formula>
    </cfRule>
    <cfRule type="expression" dxfId="142" priority="180">
      <formula>IF(RIGHT(TEXT(AI691,"0.#"),1)=".",TRUE,FALSE)</formula>
    </cfRule>
  </conditionalFormatting>
  <conditionalFormatting sqref="AI689">
    <cfRule type="expression" dxfId="141" priority="183">
      <formula>IF(RIGHT(TEXT(AI689,"0.#"),1)=".",FALSE,TRUE)</formula>
    </cfRule>
    <cfRule type="expression" dxfId="140" priority="184">
      <formula>IF(RIGHT(TEXT(AI689,"0.#"),1)=".",TRUE,FALSE)</formula>
    </cfRule>
  </conditionalFormatting>
  <conditionalFormatting sqref="AI690">
    <cfRule type="expression" dxfId="139" priority="181">
      <formula>IF(RIGHT(TEXT(AI690,"0.#"),1)=".",FALSE,TRUE)</formula>
    </cfRule>
    <cfRule type="expression" dxfId="138" priority="182">
      <formula>IF(RIGHT(TEXT(AI690,"0.#"),1)=".",TRUE,FALSE)</formula>
    </cfRule>
  </conditionalFormatting>
  <conditionalFormatting sqref="AQ690">
    <cfRule type="expression" dxfId="137" priority="177">
      <formula>IF(RIGHT(TEXT(AQ690,"0.#"),1)=".",FALSE,TRUE)</formula>
    </cfRule>
    <cfRule type="expression" dxfId="136" priority="178">
      <formula>IF(RIGHT(TEXT(AQ690,"0.#"),1)=".",TRUE,FALSE)</formula>
    </cfRule>
  </conditionalFormatting>
  <conditionalFormatting sqref="AQ691">
    <cfRule type="expression" dxfId="135" priority="175">
      <formula>IF(RIGHT(TEXT(AQ691,"0.#"),1)=".",FALSE,TRUE)</formula>
    </cfRule>
    <cfRule type="expression" dxfId="134" priority="176">
      <formula>IF(RIGHT(TEXT(AQ691,"0.#"),1)=".",TRUE,FALSE)</formula>
    </cfRule>
  </conditionalFormatting>
  <conditionalFormatting sqref="AQ689">
    <cfRule type="expression" dxfId="133" priority="173">
      <formula>IF(RIGHT(TEXT(AQ689,"0.#"),1)=".",FALSE,TRUE)</formula>
    </cfRule>
    <cfRule type="expression" dxfId="132" priority="174">
      <formula>IF(RIGHT(TEXT(AQ689,"0.#"),1)=".",TRUE,FALSE)</formula>
    </cfRule>
  </conditionalFormatting>
  <conditionalFormatting sqref="AE694">
    <cfRule type="expression" dxfId="131" priority="171">
      <formula>IF(RIGHT(TEXT(AE694,"0.#"),1)=".",FALSE,TRUE)</formula>
    </cfRule>
    <cfRule type="expression" dxfId="130" priority="172">
      <formula>IF(RIGHT(TEXT(AE694,"0.#"),1)=".",TRUE,FALSE)</formula>
    </cfRule>
  </conditionalFormatting>
  <conditionalFormatting sqref="AM696">
    <cfRule type="expression" dxfId="129" priority="161">
      <formula>IF(RIGHT(TEXT(AM696,"0.#"),1)=".",FALSE,TRUE)</formula>
    </cfRule>
    <cfRule type="expression" dxfId="128" priority="162">
      <formula>IF(RIGHT(TEXT(AM696,"0.#"),1)=".",TRUE,FALSE)</formula>
    </cfRule>
  </conditionalFormatting>
  <conditionalFormatting sqref="AE695">
    <cfRule type="expression" dxfId="127" priority="169">
      <formula>IF(RIGHT(TEXT(AE695,"0.#"),1)=".",FALSE,TRUE)</formula>
    </cfRule>
    <cfRule type="expression" dxfId="126" priority="170">
      <formula>IF(RIGHT(TEXT(AE695,"0.#"),1)=".",TRUE,FALSE)</formula>
    </cfRule>
  </conditionalFormatting>
  <conditionalFormatting sqref="AE696">
    <cfRule type="expression" dxfId="125" priority="167">
      <formula>IF(RIGHT(TEXT(AE696,"0.#"),1)=".",FALSE,TRUE)</formula>
    </cfRule>
    <cfRule type="expression" dxfId="124" priority="168">
      <formula>IF(RIGHT(TEXT(AE696,"0.#"),1)=".",TRUE,FALSE)</formula>
    </cfRule>
  </conditionalFormatting>
  <conditionalFormatting sqref="AM694">
    <cfRule type="expression" dxfId="123" priority="165">
      <formula>IF(RIGHT(TEXT(AM694,"0.#"),1)=".",FALSE,TRUE)</formula>
    </cfRule>
    <cfRule type="expression" dxfId="122" priority="166">
      <formula>IF(RIGHT(TEXT(AM694,"0.#"),1)=".",TRUE,FALSE)</formula>
    </cfRule>
  </conditionalFormatting>
  <conditionalFormatting sqref="AM695">
    <cfRule type="expression" dxfId="121" priority="163">
      <formula>IF(RIGHT(TEXT(AM695,"0.#"),1)=".",FALSE,TRUE)</formula>
    </cfRule>
    <cfRule type="expression" dxfId="120" priority="164">
      <formula>IF(RIGHT(TEXT(AM695,"0.#"),1)=".",TRUE,FALSE)</formula>
    </cfRule>
  </conditionalFormatting>
  <conditionalFormatting sqref="AU694">
    <cfRule type="expression" dxfId="119" priority="159">
      <formula>IF(RIGHT(TEXT(AU694,"0.#"),1)=".",FALSE,TRUE)</formula>
    </cfRule>
    <cfRule type="expression" dxfId="118" priority="160">
      <formula>IF(RIGHT(TEXT(AU694,"0.#"),1)=".",TRUE,FALSE)</formula>
    </cfRule>
  </conditionalFormatting>
  <conditionalFormatting sqref="AU695">
    <cfRule type="expression" dxfId="117" priority="157">
      <formula>IF(RIGHT(TEXT(AU695,"0.#"),1)=".",FALSE,TRUE)</formula>
    </cfRule>
    <cfRule type="expression" dxfId="116" priority="158">
      <formula>IF(RIGHT(TEXT(AU695,"0.#"),1)=".",TRUE,FALSE)</formula>
    </cfRule>
  </conditionalFormatting>
  <conditionalFormatting sqref="AU696">
    <cfRule type="expression" dxfId="115" priority="155">
      <formula>IF(RIGHT(TEXT(AU696,"0.#"),1)=".",FALSE,TRUE)</formula>
    </cfRule>
    <cfRule type="expression" dxfId="114" priority="156">
      <formula>IF(RIGHT(TEXT(AU696,"0.#"),1)=".",TRUE,FALSE)</formula>
    </cfRule>
  </conditionalFormatting>
  <conditionalFormatting sqref="AI694">
    <cfRule type="expression" dxfId="113" priority="153">
      <formula>IF(RIGHT(TEXT(AI694,"0.#"),1)=".",FALSE,TRUE)</formula>
    </cfRule>
    <cfRule type="expression" dxfId="112" priority="154">
      <formula>IF(RIGHT(TEXT(AI694,"0.#"),1)=".",TRUE,FALSE)</formula>
    </cfRule>
  </conditionalFormatting>
  <conditionalFormatting sqref="AI695">
    <cfRule type="expression" dxfId="111" priority="151">
      <formula>IF(RIGHT(TEXT(AI695,"0.#"),1)=".",FALSE,TRUE)</formula>
    </cfRule>
    <cfRule type="expression" dxfId="110" priority="152">
      <formula>IF(RIGHT(TEXT(AI695,"0.#"),1)=".",TRUE,FALSE)</formula>
    </cfRule>
  </conditionalFormatting>
  <conditionalFormatting sqref="AQ695">
    <cfRule type="expression" dxfId="109" priority="147">
      <formula>IF(RIGHT(TEXT(AQ695,"0.#"),1)=".",FALSE,TRUE)</formula>
    </cfRule>
    <cfRule type="expression" dxfId="108" priority="148">
      <formula>IF(RIGHT(TEXT(AQ695,"0.#"),1)=".",TRUE,FALSE)</formula>
    </cfRule>
  </conditionalFormatting>
  <conditionalFormatting sqref="AQ696">
    <cfRule type="expression" dxfId="107" priority="145">
      <formula>IF(RIGHT(TEXT(AQ696,"0.#"),1)=".",FALSE,TRUE)</formula>
    </cfRule>
    <cfRule type="expression" dxfId="106" priority="146">
      <formula>IF(RIGHT(TEXT(AQ696,"0.#"),1)=".",TRUE,FALSE)</formula>
    </cfRule>
  </conditionalFormatting>
  <conditionalFormatting sqref="AU101">
    <cfRule type="expression" dxfId="105" priority="141">
      <formula>IF(RIGHT(TEXT(AU101,"0.#"),1)=".",FALSE,TRUE)</formula>
    </cfRule>
    <cfRule type="expression" dxfId="104" priority="142">
      <formula>IF(RIGHT(TEXT(AU101,"0.#"),1)=".",TRUE,FALSE)</formula>
    </cfRule>
  </conditionalFormatting>
  <conditionalFormatting sqref="AU102">
    <cfRule type="expression" dxfId="103" priority="139">
      <formula>IF(RIGHT(TEXT(AU102,"0.#"),1)=".",FALSE,TRUE)</formula>
    </cfRule>
    <cfRule type="expression" dxfId="102" priority="140">
      <formula>IF(RIGHT(TEXT(AU102,"0.#"),1)=".",TRUE,FALSE)</formula>
    </cfRule>
  </conditionalFormatting>
  <conditionalFormatting sqref="AU104">
    <cfRule type="expression" dxfId="101" priority="135">
      <formula>IF(RIGHT(TEXT(AU104,"0.#"),1)=".",FALSE,TRUE)</formula>
    </cfRule>
    <cfRule type="expression" dxfId="100" priority="136">
      <formula>IF(RIGHT(TEXT(AU104,"0.#"),1)=".",TRUE,FALSE)</formula>
    </cfRule>
  </conditionalFormatting>
  <conditionalFormatting sqref="AU105">
    <cfRule type="expression" dxfId="99" priority="133">
      <formula>IF(RIGHT(TEXT(AU105,"0.#"),1)=".",FALSE,TRUE)</formula>
    </cfRule>
    <cfRule type="expression" dxfId="98" priority="134">
      <formula>IF(RIGHT(TEXT(AU105,"0.#"),1)=".",TRUE,FALSE)</formula>
    </cfRule>
  </conditionalFormatting>
  <conditionalFormatting sqref="AU107">
    <cfRule type="expression" dxfId="97" priority="129">
      <formula>IF(RIGHT(TEXT(AU107,"0.#"),1)=".",FALSE,TRUE)</formula>
    </cfRule>
    <cfRule type="expression" dxfId="96" priority="130">
      <formula>IF(RIGHT(TEXT(AU107,"0.#"),1)=".",TRUE,FALSE)</formula>
    </cfRule>
  </conditionalFormatting>
  <conditionalFormatting sqref="AU108">
    <cfRule type="expression" dxfId="95" priority="127">
      <formula>IF(RIGHT(TEXT(AU108,"0.#"),1)=".",FALSE,TRUE)</formula>
    </cfRule>
    <cfRule type="expression" dxfId="94" priority="128">
      <formula>IF(RIGHT(TEXT(AU108,"0.#"),1)=".",TRUE,FALSE)</formula>
    </cfRule>
  </conditionalFormatting>
  <conditionalFormatting sqref="AU110">
    <cfRule type="expression" dxfId="93" priority="125">
      <formula>IF(RIGHT(TEXT(AU110,"0.#"),1)=".",FALSE,TRUE)</formula>
    </cfRule>
    <cfRule type="expression" dxfId="92" priority="126">
      <formula>IF(RIGHT(TEXT(AU110,"0.#"),1)=".",TRUE,FALSE)</formula>
    </cfRule>
  </conditionalFormatting>
  <conditionalFormatting sqref="AU111">
    <cfRule type="expression" dxfId="91" priority="123">
      <formula>IF(RIGHT(TEXT(AU111,"0.#"),1)=".",FALSE,TRUE)</formula>
    </cfRule>
    <cfRule type="expression" dxfId="90" priority="124">
      <formula>IF(RIGHT(TEXT(AU111,"0.#"),1)=".",TRUE,FALSE)</formula>
    </cfRule>
  </conditionalFormatting>
  <conditionalFormatting sqref="AU113">
    <cfRule type="expression" dxfId="89" priority="121">
      <formula>IF(RIGHT(TEXT(AU113,"0.#"),1)=".",FALSE,TRUE)</formula>
    </cfRule>
    <cfRule type="expression" dxfId="88" priority="122">
      <formula>IF(RIGHT(TEXT(AU113,"0.#"),1)=".",TRUE,FALSE)</formula>
    </cfRule>
  </conditionalFormatting>
  <conditionalFormatting sqref="AU114">
    <cfRule type="expression" dxfId="87" priority="119">
      <formula>IF(RIGHT(TEXT(AU114,"0.#"),1)=".",FALSE,TRUE)</formula>
    </cfRule>
    <cfRule type="expression" dxfId="86" priority="120">
      <formula>IF(RIGHT(TEXT(AU114,"0.#"),1)=".",TRUE,FALSE)</formula>
    </cfRule>
  </conditionalFormatting>
  <conditionalFormatting sqref="W14:AC14">
    <cfRule type="expression" dxfId="85" priority="117">
      <formula>IF(RIGHT(TEXT(W14,"0.#"),1)=".",FALSE,TRUE)</formula>
    </cfRule>
    <cfRule type="expression" dxfId="84" priority="118">
      <formula>IF(RIGHT(TEXT(W14,"0.#"),1)=".",TRUE,FALSE)</formula>
    </cfRule>
  </conditionalFormatting>
  <conditionalFormatting sqref="W15:AC17">
    <cfRule type="expression" dxfId="83" priority="115">
      <formula>IF(RIGHT(TEXT(W15,"0.#"),1)=".",FALSE,TRUE)</formula>
    </cfRule>
    <cfRule type="expression" dxfId="82" priority="116">
      <formula>IF(RIGHT(TEXT(W15,"0.#"),1)=".",TRUE,FALSE)</formula>
    </cfRule>
  </conditionalFormatting>
  <conditionalFormatting sqref="AD14:AJ14">
    <cfRule type="expression" dxfId="81" priority="113">
      <formula>IF(RIGHT(TEXT(AD14,"0.#"),1)=".",FALSE,TRUE)</formula>
    </cfRule>
    <cfRule type="expression" dxfId="80" priority="114">
      <formula>IF(RIGHT(TEXT(AD14,"0.#"),1)=".",TRUE,FALSE)</formula>
    </cfRule>
  </conditionalFormatting>
  <conditionalFormatting sqref="AD15:AJ17">
    <cfRule type="expression" dxfId="79" priority="111">
      <formula>IF(RIGHT(TEXT(AD15,"0.#"),1)=".",FALSE,TRUE)</formula>
    </cfRule>
    <cfRule type="expression" dxfId="78" priority="112">
      <formula>IF(RIGHT(TEXT(AD15,"0.#"),1)=".",TRUE,FALSE)</formula>
    </cfRule>
  </conditionalFormatting>
  <conditionalFormatting sqref="AK14:AQ14">
    <cfRule type="expression" dxfId="77" priority="109">
      <formula>IF(RIGHT(TEXT(AK14,"0.#"),1)=".",FALSE,TRUE)</formula>
    </cfRule>
    <cfRule type="expression" dxfId="76" priority="110">
      <formula>IF(RIGHT(TEXT(AK14,"0.#"),1)=".",TRUE,FALSE)</formula>
    </cfRule>
  </conditionalFormatting>
  <conditionalFormatting sqref="AK15:AQ17">
    <cfRule type="expression" dxfId="75" priority="107">
      <formula>IF(RIGHT(TEXT(AK15,"0.#"),1)=".",FALSE,TRUE)</formula>
    </cfRule>
    <cfRule type="expression" dxfId="74" priority="108">
      <formula>IF(RIGHT(TEXT(AK15,"0.#"),1)=".",TRUE,FALSE)</formula>
    </cfRule>
  </conditionalFormatting>
  <conditionalFormatting sqref="AL837:AO837">
    <cfRule type="expression" dxfId="73" priority="103">
      <formula>IF(AND(AL837&gt;=0, RIGHT(TEXT(AL837,"0.#"),1)&lt;&gt;"."),TRUE,FALSE)</formula>
    </cfRule>
    <cfRule type="expression" dxfId="72" priority="104">
      <formula>IF(AND(AL837&gt;=0, RIGHT(TEXT(AL837,"0.#"),1)="."),TRUE,FALSE)</formula>
    </cfRule>
    <cfRule type="expression" dxfId="71" priority="105">
      <formula>IF(AND(AL837&lt;0, RIGHT(TEXT(AL837,"0.#"),1)&lt;&gt;"."),TRUE,FALSE)</formula>
    </cfRule>
    <cfRule type="expression" dxfId="70" priority="106">
      <formula>IF(AND(AL837&lt;0, RIGHT(TEXT(AL837,"0.#"),1)="."),TRUE,FALSE)</formula>
    </cfRule>
  </conditionalFormatting>
  <conditionalFormatting sqref="Y837">
    <cfRule type="expression" dxfId="69" priority="101">
      <formula>IF(RIGHT(TEXT(Y837,"0.#"),1)=".",FALSE,TRUE)</formula>
    </cfRule>
    <cfRule type="expression" dxfId="68" priority="102">
      <formula>IF(RIGHT(TEXT(Y837,"0.#"),1)=".",TRUE,FALSE)</formula>
    </cfRule>
  </conditionalFormatting>
  <conditionalFormatting sqref="Y796:Y798 Y794">
    <cfRule type="expression" dxfId="67" priority="91">
      <formula>IF(RIGHT(TEXT(Y794,"0.#"),1)=".",FALSE,TRUE)</formula>
    </cfRule>
    <cfRule type="expression" dxfId="66" priority="92">
      <formula>IF(RIGHT(TEXT(Y794,"0.#"),1)=".",TRUE,FALSE)</formula>
    </cfRule>
  </conditionalFormatting>
  <conditionalFormatting sqref="AL841:AO841">
    <cfRule type="expression" dxfId="65" priority="75">
      <formula>IF(AND(AL841&gt;=0, RIGHT(TEXT(AL841,"0.#"),1)&lt;&gt;"."),TRUE,FALSE)</formula>
    </cfRule>
    <cfRule type="expression" dxfId="64" priority="76">
      <formula>IF(AND(AL841&gt;=0, RIGHT(TEXT(AL841,"0.#"),1)="."),TRUE,FALSE)</formula>
    </cfRule>
    <cfRule type="expression" dxfId="63" priority="77">
      <formula>IF(AND(AL841&lt;0, RIGHT(TEXT(AL841,"0.#"),1)&lt;&gt;"."),TRUE,FALSE)</formula>
    </cfRule>
    <cfRule type="expression" dxfId="62" priority="78">
      <formula>IF(AND(AL841&lt;0, RIGHT(TEXT(AL841,"0.#"),1)="."),TRUE,FALSE)</formula>
    </cfRule>
  </conditionalFormatting>
  <conditionalFormatting sqref="Y841">
    <cfRule type="expression" dxfId="61" priority="73">
      <formula>IF(RIGHT(TEXT(Y841,"0.#"),1)=".",FALSE,TRUE)</formula>
    </cfRule>
    <cfRule type="expression" dxfId="60" priority="74">
      <formula>IF(RIGHT(TEXT(Y841,"0.#"),1)=".",TRUE,FALSE)</formula>
    </cfRule>
  </conditionalFormatting>
  <conditionalFormatting sqref="AL838:AO838">
    <cfRule type="expression" dxfId="59" priority="69">
      <formula>IF(AND(AL838&gt;=0, RIGHT(TEXT(AL838,"0.#"),1)&lt;&gt;"."),TRUE,FALSE)</formula>
    </cfRule>
    <cfRule type="expression" dxfId="58" priority="70">
      <formula>IF(AND(AL838&gt;=0, RIGHT(TEXT(AL838,"0.#"),1)="."),TRUE,FALSE)</formula>
    </cfRule>
    <cfRule type="expression" dxfId="57" priority="71">
      <formula>IF(AND(AL838&lt;0, RIGHT(TEXT(AL838,"0.#"),1)&lt;&gt;"."),TRUE,FALSE)</formula>
    </cfRule>
    <cfRule type="expression" dxfId="56" priority="72">
      <formula>IF(AND(AL838&lt;0, RIGHT(TEXT(AL838,"0.#"),1)="."),TRUE,FALSE)</formula>
    </cfRule>
  </conditionalFormatting>
  <conditionalFormatting sqref="Y838">
    <cfRule type="expression" dxfId="55" priority="67">
      <formula>IF(RIGHT(TEXT(Y838,"0.#"),1)=".",FALSE,TRUE)</formula>
    </cfRule>
    <cfRule type="expression" dxfId="54" priority="68">
      <formula>IF(RIGHT(TEXT(Y838,"0.#"),1)=".",TRUE,FALSE)</formula>
    </cfRule>
  </conditionalFormatting>
  <conditionalFormatting sqref="AL840:AO840">
    <cfRule type="expression" dxfId="53" priority="63">
      <formula>IF(AND(AL840&gt;=0, RIGHT(TEXT(AL840,"0.#"),1)&lt;&gt;"."),TRUE,FALSE)</formula>
    </cfRule>
    <cfRule type="expression" dxfId="52" priority="64">
      <formula>IF(AND(AL840&gt;=0, RIGHT(TEXT(AL840,"0.#"),1)="."),TRUE,FALSE)</formula>
    </cfRule>
    <cfRule type="expression" dxfId="51" priority="65">
      <formula>IF(AND(AL840&lt;0, RIGHT(TEXT(AL840,"0.#"),1)&lt;&gt;"."),TRUE,FALSE)</formula>
    </cfRule>
    <cfRule type="expression" dxfId="50" priority="66">
      <formula>IF(AND(AL840&lt;0, RIGHT(TEXT(AL840,"0.#"),1)="."),TRUE,FALSE)</formula>
    </cfRule>
  </conditionalFormatting>
  <conditionalFormatting sqref="Y840">
    <cfRule type="expression" dxfId="49" priority="61">
      <formula>IF(RIGHT(TEXT(Y840,"0.#"),1)=".",FALSE,TRUE)</formula>
    </cfRule>
    <cfRule type="expression" dxfId="48" priority="62">
      <formula>IF(RIGHT(TEXT(Y840,"0.#"),1)=".",TRUE,FALSE)</formula>
    </cfRule>
  </conditionalFormatting>
  <conditionalFormatting sqref="Y788">
    <cfRule type="expression" dxfId="47" priority="59">
      <formula>IF(RIGHT(TEXT(Y788,"0.#"),1)=".",FALSE,TRUE)</formula>
    </cfRule>
    <cfRule type="expression" dxfId="46" priority="60">
      <formula>IF(RIGHT(TEXT(Y788,"0.#"),1)=".",TRUE,FALSE)</formula>
    </cfRule>
  </conditionalFormatting>
  <conditionalFormatting sqref="Y785">
    <cfRule type="expression" dxfId="45" priority="57">
      <formula>IF(RIGHT(TEXT(Y785,"0.#"),1)=".",FALSE,TRUE)</formula>
    </cfRule>
    <cfRule type="expression" dxfId="44" priority="58">
      <formula>IF(RIGHT(TEXT(Y785,"0.#"),1)=".",TRUE,FALSE)</formula>
    </cfRule>
  </conditionalFormatting>
  <conditionalFormatting sqref="Y784">
    <cfRule type="expression" dxfId="43" priority="55">
      <formula>IF(RIGHT(TEXT(Y784,"0.#"),1)=".",FALSE,TRUE)</formula>
    </cfRule>
    <cfRule type="expression" dxfId="42" priority="56">
      <formula>IF(RIGHT(TEXT(Y784,"0.#"),1)=".",TRUE,FALSE)</formula>
    </cfRule>
  </conditionalFormatting>
  <conditionalFormatting sqref="AU786">
    <cfRule type="expression" dxfId="41" priority="53">
      <formula>IF(RIGHT(TEXT(AU786,"0.#"),1)=".",FALSE,TRUE)</formula>
    </cfRule>
    <cfRule type="expression" dxfId="40" priority="54">
      <formula>IF(RIGHT(TEXT(AU786,"0.#"),1)=".",TRUE,FALSE)</formula>
    </cfRule>
  </conditionalFormatting>
  <conditionalFormatting sqref="AU783">
    <cfRule type="expression" dxfId="39" priority="51">
      <formula>IF(RIGHT(TEXT(AU783,"0.#"),1)=".",FALSE,TRUE)</formula>
    </cfRule>
    <cfRule type="expression" dxfId="38" priority="52">
      <formula>IF(RIGHT(TEXT(AU783,"0.#"),1)=".",TRUE,FALSE)</formula>
    </cfRule>
  </conditionalFormatting>
  <conditionalFormatting sqref="AU785">
    <cfRule type="expression" dxfId="37" priority="49">
      <formula>IF(RIGHT(TEXT(AU785,"0.#"),1)=".",FALSE,TRUE)</formula>
    </cfRule>
    <cfRule type="expression" dxfId="36" priority="50">
      <formula>IF(RIGHT(TEXT(AU785,"0.#"),1)=".",TRUE,FALSE)</formula>
    </cfRule>
  </conditionalFormatting>
  <conditionalFormatting sqref="Y800">
    <cfRule type="expression" dxfId="35" priority="47">
      <formula>IF(RIGHT(TEXT(Y800,"0.#"),1)=".",FALSE,TRUE)</formula>
    </cfRule>
    <cfRule type="expression" dxfId="34" priority="48">
      <formula>IF(RIGHT(TEXT(Y800,"0.#"),1)=".",TRUE,FALSE)</formula>
    </cfRule>
  </conditionalFormatting>
  <conditionalFormatting sqref="Y795">
    <cfRule type="expression" dxfId="33" priority="45">
      <formula>IF(RIGHT(TEXT(Y795,"0.#"),1)=".",FALSE,TRUE)</formula>
    </cfRule>
    <cfRule type="expression" dxfId="32" priority="46">
      <formula>IF(RIGHT(TEXT(Y795,"0.#"),1)=".",TRUE,FALSE)</formula>
    </cfRule>
  </conditionalFormatting>
  <conditionalFormatting sqref="Y799">
    <cfRule type="expression" dxfId="31" priority="43">
      <formula>IF(RIGHT(TEXT(Y799,"0.#"),1)=".",FALSE,TRUE)</formula>
    </cfRule>
    <cfRule type="expression" dxfId="30" priority="44">
      <formula>IF(RIGHT(TEXT(Y799,"0.#"),1)=".",TRUE,FALSE)</formula>
    </cfRule>
  </conditionalFormatting>
  <conditionalFormatting sqref="AL936:AO936">
    <cfRule type="expression" dxfId="29" priority="27">
      <formula>IF(AND(AL936&gt;=0, RIGHT(TEXT(AL936,"0.#"),1)&lt;&gt;"."),TRUE,FALSE)</formula>
    </cfRule>
    <cfRule type="expression" dxfId="28" priority="28">
      <formula>IF(AND(AL936&gt;=0, RIGHT(TEXT(AL936,"0.#"),1)="."),TRUE,FALSE)</formula>
    </cfRule>
    <cfRule type="expression" dxfId="27" priority="29">
      <formula>IF(AND(AL936&lt;0, RIGHT(TEXT(AL936,"0.#"),1)&lt;&gt;"."),TRUE,FALSE)</formula>
    </cfRule>
    <cfRule type="expression" dxfId="26" priority="30">
      <formula>IF(AND(AL936&lt;0, RIGHT(TEXT(AL936,"0.#"),1)="."),TRUE,FALSE)</formula>
    </cfRule>
  </conditionalFormatting>
  <conditionalFormatting sqref="Y936">
    <cfRule type="expression" dxfId="25" priority="25">
      <formula>IF(RIGHT(TEXT(Y936,"0.#"),1)=".",FALSE,TRUE)</formula>
    </cfRule>
    <cfRule type="expression" dxfId="24" priority="26">
      <formula>IF(RIGHT(TEXT(Y936,"0.#"),1)=".",TRUE,FALSE)</formula>
    </cfRule>
  </conditionalFormatting>
  <conditionalFormatting sqref="AL969:AO969">
    <cfRule type="expression" dxfId="23" priority="21">
      <formula>IF(AND(AL969&gt;=0, RIGHT(TEXT(AL969,"0.#"),1)&lt;&gt;"."),TRUE,FALSE)</formula>
    </cfRule>
    <cfRule type="expression" dxfId="22" priority="22">
      <formula>IF(AND(AL969&gt;=0, RIGHT(TEXT(AL969,"0.#"),1)="."),TRUE,FALSE)</formula>
    </cfRule>
    <cfRule type="expression" dxfId="21" priority="23">
      <formula>IF(AND(AL969&lt;0, RIGHT(TEXT(AL969,"0.#"),1)&lt;&gt;"."),TRUE,FALSE)</formula>
    </cfRule>
    <cfRule type="expression" dxfId="20" priority="24">
      <formula>IF(AND(AL969&lt;0, RIGHT(TEXT(AL969,"0.#"),1)="."),TRUE,FALSE)</formula>
    </cfRule>
  </conditionalFormatting>
  <conditionalFormatting sqref="Y969">
    <cfRule type="expression" dxfId="19" priority="19">
      <formula>IF(RIGHT(TEXT(Y969,"0.#"),1)=".",FALSE,TRUE)</formula>
    </cfRule>
    <cfRule type="expression" dxfId="18" priority="20">
      <formula>IF(RIGHT(TEXT(Y969,"0.#"),1)=".",TRUE,FALSE)</formula>
    </cfRule>
  </conditionalFormatting>
  <conditionalFormatting sqref="AL970:AO970">
    <cfRule type="expression" dxfId="17" priority="15">
      <formula>IF(AND(AL970&gt;=0, RIGHT(TEXT(AL970,"0.#"),1)&lt;&gt;"."),TRUE,FALSE)</formula>
    </cfRule>
    <cfRule type="expression" dxfId="16" priority="16">
      <formula>IF(AND(AL970&gt;=0, RIGHT(TEXT(AL970,"0.#"),1)="."),TRUE,FALSE)</formula>
    </cfRule>
    <cfRule type="expression" dxfId="15" priority="17">
      <formula>IF(AND(AL970&lt;0, RIGHT(TEXT(AL970,"0.#"),1)&lt;&gt;"."),TRUE,FALSE)</formula>
    </cfRule>
    <cfRule type="expression" dxfId="14" priority="18">
      <formula>IF(AND(AL970&lt;0, RIGHT(TEXT(AL970,"0.#"),1)="."),TRUE,FALSE)</formula>
    </cfRule>
  </conditionalFormatting>
  <conditionalFormatting sqref="Y970">
    <cfRule type="expression" dxfId="13" priority="13">
      <formula>IF(RIGHT(TEXT(Y970,"0.#"),1)=".",FALSE,TRUE)</formula>
    </cfRule>
    <cfRule type="expression" dxfId="12" priority="14">
      <formula>IF(RIGHT(TEXT(Y970,"0.#"),1)=".",TRUE,FALSE)</formula>
    </cfRule>
  </conditionalFormatting>
  <conditionalFormatting sqref="AL870:AO870">
    <cfRule type="expression" dxfId="11" priority="9">
      <formula>IF(AND(AL870&gt;=0, RIGHT(TEXT(AL870,"0.#"),1)&lt;&gt;"."),TRUE,FALSE)</formula>
    </cfRule>
    <cfRule type="expression" dxfId="10" priority="10">
      <formula>IF(AND(AL870&gt;=0, RIGHT(TEXT(AL870,"0.#"),1)="."),TRUE,FALSE)</formula>
    </cfRule>
    <cfRule type="expression" dxfId="9" priority="11">
      <formula>IF(AND(AL870&lt;0, RIGHT(TEXT(AL870,"0.#"),1)&lt;&gt;"."),TRUE,FALSE)</formula>
    </cfRule>
    <cfRule type="expression" dxfId="8" priority="12">
      <formula>IF(AND(AL870&lt;0, RIGHT(TEXT(AL870,"0.#"),1)="."),TRUE,FALSE)</formula>
    </cfRule>
  </conditionalFormatting>
  <conditionalFormatting sqref="Y870">
    <cfRule type="expression" dxfId="7" priority="7">
      <formula>IF(RIGHT(TEXT(Y870,"0.#"),1)=".",FALSE,TRUE)</formula>
    </cfRule>
    <cfRule type="expression" dxfId="6" priority="8">
      <formula>IF(RIGHT(TEXT(Y870,"0.#"),1)=".",TRUE,FALSE)</formula>
    </cfRule>
  </conditionalFormatting>
  <conditionalFormatting sqref="AL903:AO903">
    <cfRule type="expression" dxfId="5" priority="3">
      <formula>IF(AND(AL903&gt;=0, RIGHT(TEXT(AL903,"0.#"),1)&lt;&gt;"."),TRUE,FALSE)</formula>
    </cfRule>
    <cfRule type="expression" dxfId="4" priority="4">
      <formula>IF(AND(AL903&gt;=0, RIGHT(TEXT(AL903,"0.#"),1)="."),TRUE,FALSE)</formula>
    </cfRule>
    <cfRule type="expression" dxfId="3" priority="5">
      <formula>IF(AND(AL903&lt;0, RIGHT(TEXT(AL903,"0.#"),1)&lt;&gt;"."),TRUE,FALSE)</formula>
    </cfRule>
    <cfRule type="expression" dxfId="2" priority="6">
      <formula>IF(AND(AL903&lt;0, RIGHT(TEXT(AL903,"0.#"),1)="."),TRUE,FALSE)</formula>
    </cfRule>
  </conditionalFormatting>
  <conditionalFormatting sqref="Y903">
    <cfRule type="expression" dxfId="1" priority="1">
      <formula>IF(RIGHT(TEXT(Y903,"0.#"),1)=".",FALSE,TRUE)</formula>
    </cfRule>
    <cfRule type="expression" dxfId="0" priority="2">
      <formula>IF(RIGHT(TEXT(Y903,"0.#"),1)=".",TRUE,FALSE)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699" max="49" man="1"/>
    <brk id="735" max="49" man="1"/>
    <brk id="778"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L11" sqref="L1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330</v>
      </c>
      <c r="AI1" s="45" t="s">
        <v>339</v>
      </c>
      <c r="AK1" s="45" t="s">
        <v>346</v>
      </c>
      <c r="AM1" s="83"/>
      <c r="AN1" s="83"/>
      <c r="AP1" s="28" t="s">
        <v>424</v>
      </c>
    </row>
    <row r="2" spans="1:42" ht="13.5" customHeight="1" x14ac:dyDescent="0.15">
      <c r="A2" s="14" t="s">
        <v>202</v>
      </c>
      <c r="B2" s="15"/>
      <c r="C2" s="13" t="str">
        <f>IF(B2="","",A2)</f>
        <v/>
      </c>
      <c r="D2" s="13" t="str">
        <f>IF(C2="","",IF(D1&lt;&gt;"",CONCATENATE(D1,"、",C2),C2))</f>
        <v/>
      </c>
      <c r="F2" s="12" t="s">
        <v>188</v>
      </c>
      <c r="G2" s="17" t="s">
        <v>491</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305</v>
      </c>
      <c r="W2" s="32" t="s">
        <v>296</v>
      </c>
      <c r="Y2" s="32" t="s">
        <v>68</v>
      </c>
      <c r="Z2" s="30"/>
      <c r="AA2" s="32" t="s">
        <v>71</v>
      </c>
      <c r="AB2" s="31"/>
      <c r="AC2" s="33" t="s">
        <v>254</v>
      </c>
      <c r="AD2" s="28"/>
      <c r="AE2" s="36" t="s">
        <v>292</v>
      </c>
      <c r="AF2" s="30"/>
      <c r="AG2" s="48" t="s">
        <v>442</v>
      </c>
      <c r="AI2" s="45" t="s">
        <v>338</v>
      </c>
      <c r="AK2" s="45" t="s">
        <v>347</v>
      </c>
      <c r="AM2" s="83"/>
      <c r="AN2" s="83"/>
      <c r="AP2" s="48" t="s">
        <v>442</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491</v>
      </c>
      <c r="R3" s="13" t="str">
        <f t="shared" ref="R3:R8" si="3">IF(Q3="","",P3)</f>
        <v>委託・請負</v>
      </c>
      <c r="S3" s="13" t="str">
        <f t="shared" ref="S3:S8" si="4">IF(R3="",S2,IF(S2&lt;&gt;"",CONCATENATE(S2,"、",R3),R3))</f>
        <v>委託・請負</v>
      </c>
      <c r="T3" s="13"/>
      <c r="U3" s="32" t="s">
        <v>359</v>
      </c>
      <c r="W3" s="32" t="s">
        <v>269</v>
      </c>
      <c r="Y3" s="32" t="s">
        <v>70</v>
      </c>
      <c r="Z3" s="30"/>
      <c r="AA3" s="32" t="s">
        <v>73</v>
      </c>
      <c r="AB3" s="31"/>
      <c r="AC3" s="33" t="s">
        <v>255</v>
      </c>
      <c r="AD3" s="28"/>
      <c r="AE3" s="36" t="s">
        <v>293</v>
      </c>
      <c r="AF3" s="30"/>
      <c r="AG3" s="48" t="s">
        <v>443</v>
      </c>
      <c r="AI3" s="45" t="s">
        <v>340</v>
      </c>
      <c r="AK3" s="45" t="str">
        <f>CHAR(CODE(AK2)+1)</f>
        <v>B</v>
      </c>
      <c r="AM3" s="83"/>
      <c r="AN3" s="83"/>
      <c r="AP3" s="48" t="s">
        <v>443</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387</v>
      </c>
      <c r="W4" s="32" t="s">
        <v>270</v>
      </c>
      <c r="Y4" s="32" t="s">
        <v>72</v>
      </c>
      <c r="Z4" s="30"/>
      <c r="AA4" s="32" t="s">
        <v>75</v>
      </c>
      <c r="AB4" s="31"/>
      <c r="AC4" s="32" t="s">
        <v>256</v>
      </c>
      <c r="AD4" s="28"/>
      <c r="AE4" s="36" t="s">
        <v>294</v>
      </c>
      <c r="AF4" s="30"/>
      <c r="AG4" s="48" t="s">
        <v>444</v>
      </c>
      <c r="AI4" s="45" t="s">
        <v>431</v>
      </c>
      <c r="AK4" s="45" t="str">
        <f t="shared" ref="AK4:AK49" si="7">CHAR(CODE(AK3)+1)</f>
        <v>C</v>
      </c>
      <c r="AM4" s="83"/>
      <c r="AN4" s="83"/>
      <c r="AP4" s="48" t="s">
        <v>444</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380</v>
      </c>
      <c r="Y5" s="32" t="s">
        <v>74</v>
      </c>
      <c r="Z5" s="30"/>
      <c r="AA5" s="32" t="s">
        <v>77</v>
      </c>
      <c r="AB5" s="31"/>
      <c r="AC5" s="32" t="s">
        <v>295</v>
      </c>
      <c r="AD5" s="31"/>
      <c r="AE5" s="36" t="s">
        <v>455</v>
      </c>
      <c r="AF5" s="30"/>
      <c r="AG5" s="48" t="s">
        <v>445</v>
      </c>
      <c r="AI5" s="48" t="s">
        <v>432</v>
      </c>
      <c r="AK5" s="45" t="str">
        <f t="shared" si="7"/>
        <v>D</v>
      </c>
      <c r="AP5" s="48" t="s">
        <v>445</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452</v>
      </c>
      <c r="AF6" s="30"/>
      <c r="AG6" s="48" t="s">
        <v>446</v>
      </c>
      <c r="AI6" s="45" t="s">
        <v>383</v>
      </c>
      <c r="AK6" s="45" t="str">
        <f t="shared" si="7"/>
        <v>E</v>
      </c>
      <c r="AP6" s="48" t="s">
        <v>446</v>
      </c>
    </row>
    <row r="7" spans="1:42" ht="13.5" customHeight="1" x14ac:dyDescent="0.15">
      <c r="A7" s="14" t="s">
        <v>207</v>
      </c>
      <c r="B7" s="15"/>
      <c r="C7" s="13" t="str">
        <f t="shared" si="0"/>
        <v/>
      </c>
      <c r="D7" s="13" t="str">
        <f t="shared" si="8"/>
        <v/>
      </c>
      <c r="F7" s="18" t="s">
        <v>360</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447</v>
      </c>
      <c r="AK7" s="45" t="str">
        <f t="shared" si="7"/>
        <v>F</v>
      </c>
      <c r="AP7" s="48" t="s">
        <v>447</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448</v>
      </c>
      <c r="AK8" s="45" t="str">
        <f t="shared" si="7"/>
        <v>G</v>
      </c>
      <c r="AP8" s="48" t="s">
        <v>448</v>
      </c>
    </row>
    <row r="9" spans="1:42" ht="13.5" customHeight="1" x14ac:dyDescent="0.15">
      <c r="A9" s="14" t="s">
        <v>209</v>
      </c>
      <c r="B9" s="15"/>
      <c r="C9" s="13" t="str">
        <f t="shared" si="0"/>
        <v/>
      </c>
      <c r="D9" s="13" t="str">
        <f t="shared" si="8"/>
        <v/>
      </c>
      <c r="F9" s="18" t="s">
        <v>361</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449</v>
      </c>
      <c r="AK9" s="45" t="str">
        <f t="shared" si="7"/>
        <v>H</v>
      </c>
      <c r="AP9" s="48" t="s">
        <v>449</v>
      </c>
    </row>
    <row r="10" spans="1:42" ht="13.5" customHeight="1" x14ac:dyDescent="0.15">
      <c r="A10" s="14" t="s">
        <v>381</v>
      </c>
      <c r="B10" s="15"/>
      <c r="C10" s="13" t="str">
        <f t="shared" si="0"/>
        <v/>
      </c>
      <c r="D10" s="13" t="str">
        <f t="shared" si="8"/>
        <v/>
      </c>
      <c r="F10" s="18" t="s">
        <v>235</v>
      </c>
      <c r="G10" s="17"/>
      <c r="H10" s="13" t="str">
        <f t="shared" si="1"/>
        <v/>
      </c>
      <c r="I10" s="13" t="str">
        <f t="shared" si="5"/>
        <v>一般会計</v>
      </c>
      <c r="K10" s="14" t="s">
        <v>386</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434</v>
      </c>
      <c r="AK10" s="45" t="str">
        <f t="shared" si="7"/>
        <v>I</v>
      </c>
      <c r="AP10" s="45" t="s">
        <v>425</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491</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437</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435</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436</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370</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371</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372</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373</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374</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426</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348</v>
      </c>
    </row>
    <row r="29" spans="1:37" ht="13.5" customHeight="1" x14ac:dyDescent="0.15">
      <c r="A29" s="13"/>
      <c r="B29" s="13"/>
      <c r="F29" s="18" t="s">
        <v>362</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363</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364</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365</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366</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367</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368</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369</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388</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2017-06-07T07:02:08Z</cp:lastPrinted>
  <dcterms:created xsi:type="dcterms:W3CDTF">2012-03-13T00:50:25Z</dcterms:created>
  <dcterms:modified xsi:type="dcterms:W3CDTF">2017-07-07T13:14:21Z</dcterms:modified>
</cp:coreProperties>
</file>