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P18" i="3" l="1"/>
  <c r="P20" i="3" s="1"/>
</calcChain>
</file>

<file path=xl/sharedStrings.xml><?xml version="1.0" encoding="utf-8"?>
<sst xmlns="http://schemas.openxmlformats.org/spreadsheetml/2006/main" count="2118" uniqueCount="533">
  <si>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</si>
  <si>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</si>
  <si>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</si>
  <si>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</si>
  <si>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</si>
  <si>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</si>
  <si>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</si>
  <si>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</si>
  <si>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</si>
  <si>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</si>
  <si>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</si>
  <si>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</si>
  <si>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</si>
  <si>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</si>
  <si>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</si>
  <si>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</si>
  <si>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</si>
  <si>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</si>
  <si>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</si>
  <si>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</si>
  <si>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</si>
  <si>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</si>
  <si>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</si>
  <si>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</si>
  <si>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</si>
  <si>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</si>
  <si>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</si>
  <si>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</si>
  <si>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</si>
  <si>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</si>
  <si>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</si>
  <si>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</si>
  <si>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</si>
  <si>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</si>
  <si>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</si>
  <si>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</si>
  <si>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</si>
  <si>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</si>
  <si>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</si>
  <si>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</si>
  <si>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</si>
  <si>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</si>
  <si>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</si>
  <si>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</si>
  <si>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</si>
  <si>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</si>
  <si>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</si>
  <si>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</si>
  <si>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</si>
  <si>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</si>
  <si>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</si>
  <si>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</si>
  <si>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</si>
  <si>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</si>
  <si>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</si>
  <si>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</si>
  <si>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</si>
  <si>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</si>
  <si>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</si>
  <si>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</si>
  <si>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</si>
  <si>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</si>
  <si>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</si>
  <si>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</si>
  <si>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</si>
  <si>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</si>
  <si>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</si>
  <si>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</si>
  <si>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</si>
  <si>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</si>
  <si>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</si>
  <si>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</si>
  <si>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</si>
  <si>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</si>
  <si>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</si>
  <si>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</si>
  <si>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</si>
  <si>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</si>
  <si>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</si>
  <si>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</si>
  <si>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</si>
  <si>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</si>
  <si>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</si>
  <si>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</si>
  <si>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</si>
  <si>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</si>
  <si>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</si>
  <si>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</si>
  <si>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</si>
  <si>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</si>
  <si>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</si>
  <si>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</si>
  <si>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</si>
  <si>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</si>
  <si>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</si>
  <si>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</si>
  <si>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</si>
  <si>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</si>
  <si>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</si>
  <si>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</si>
  <si>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</si>
  <si>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</si>
  <si>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</si>
  <si>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</si>
  <si>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</si>
  <si>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</si>
  <si>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</si>
  <si>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</si>
  <si>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</si>
  <si>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</si>
  <si>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</si>
  <si>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</si>
  <si>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</si>
  <si>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</si>
  <si>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</si>
  <si>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</si>
  <si>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</si>
  <si>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</si>
  <si>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</si>
  <si>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</si>
  <si>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</si>
  <si>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</si>
  <si>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</si>
  <si>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</si>
  <si>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</si>
  <si>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</si>
  <si>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</si>
  <si>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</si>
  <si>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</si>
  <si>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</si>
  <si>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</si>
  <si>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</si>
  <si>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</si>
  <si>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</si>
  <si>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</si>
  <si>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</si>
  <si>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</si>
  <si>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</si>
  <si>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</si>
  <si>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</si>
  <si>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</si>
  <si>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</si>
  <si>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</si>
  <si>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</si>
  <si>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</si>
  <si>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</si>
  <si>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</si>
  <si>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</si>
  <si>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</si>
  <si>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</si>
  <si>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</si>
  <si>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</si>
  <si>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</si>
  <si>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</si>
  <si>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</si>
  <si>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</si>
  <si>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</si>
  <si>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</si>
  <si>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</si>
  <si>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</si>
  <si>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</si>
  <si>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</si>
  <si>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</si>
  <si>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</si>
  <si>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</si>
  <si>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</si>
  <si>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</si>
  <si>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</si>
  <si>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</si>
  <si>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</si>
  <si>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</si>
  <si>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</si>
  <si>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</si>
  <si>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</si>
  <si>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</si>
  <si>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</si>
  <si>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</si>
  <si>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</si>
  <si>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</si>
  <si>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</si>
  <si>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</si>
  <si>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</si>
  <si>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</si>
  <si>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</si>
  <si>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</si>
  <si>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</si>
  <si>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</si>
  <si>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</si>
  <si>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</si>
  <si>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</si>
  <si>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</si>
  <si>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</si>
  <si>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</si>
  <si>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</si>
  <si>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</si>
  <si>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</si>
  <si>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</si>
  <si>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</si>
  <si>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</si>
  <si>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</si>
  <si>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</si>
  <si>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</si>
  <si>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</si>
  <si>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</si>
  <si>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</si>
  <si>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</si>
  <si>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</si>
  <si>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</si>
  <si>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</si>
  <si>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</si>
  <si>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</si>
  <si>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</si>
  <si>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</si>
  <si>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</si>
  <si>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</si>
  <si>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</si>
  <si>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</si>
  <si>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</si>
  <si>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</si>
  <si>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</si>
  <si>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</si>
  <si>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</si>
  <si>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</si>
  <si>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</si>
  <si>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</si>
  <si>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</si>
  <si>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</si>
  <si>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</si>
  <si>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</si>
  <si>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</si>
  <si>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</si>
  <si>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</si>
  <si>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</si>
  <si>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</si>
  <si>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</si>
  <si>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</si>
  <si>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</si>
  <si>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</si>
  <si>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</si>
  <si>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</si>
  <si>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</si>
  <si>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</si>
  <si>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</si>
  <si>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</si>
  <si>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</si>
  <si>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</si>
  <si>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</si>
  <si>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</si>
  <si>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</si>
  <si>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</si>
  <si>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</si>
  <si>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</si>
  <si>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</si>
  <si>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</si>
  <si>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</si>
  <si>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</si>
  <si>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</si>
  <si>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</si>
  <si>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</si>
  <si>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</si>
  <si>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</si>
  <si>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</si>
  <si>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</si>
  <si>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</si>
  <si>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</si>
  <si>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</si>
  <si>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</si>
  <si>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</si>
  <si>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</si>
  <si>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</si>
  <si>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</si>
  <si>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</si>
  <si>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</si>
  <si>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</si>
  <si>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</si>
  <si>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</si>
  <si>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</si>
  <si>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</si>
  <si>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</si>
  <si>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</si>
  <si>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</si>
  <si>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</si>
  <si>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</si>
  <si>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</si>
  <si>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</si>
  <si>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</si>
  <si>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</si>
  <si>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</si>
  <si>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</si>
  <si>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</si>
  <si>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</si>
  <si>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</si>
  <si>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</si>
  <si>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</si>
  <si>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</si>
  <si>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</si>
  <si>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</si>
  <si>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</si>
  <si>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</si>
  <si>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</si>
  <si>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</si>
  <si>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</si>
  <si>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</si>
  <si>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</si>
  <si>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</si>
  <si>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</si>
  <si>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</si>
  <si>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</si>
  <si>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</si>
  <si>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</si>
  <si>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</si>
  <si>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</si>
  <si>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</si>
  <si>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</si>
  <si>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</si>
  <si>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</si>
  <si>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</si>
  <si>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</si>
  <si>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</si>
  <si>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</si>
  <si>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</si>
  <si>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</si>
  <si>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</si>
  <si>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</si>
  <si>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</si>
  <si>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</si>
  <si>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</si>
  <si>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</si>
  <si>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</si>
  <si>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</si>
  <si>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</si>
  <si>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</si>
  <si>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</si>
  <si>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</si>
  <si>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</si>
  <si>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</si>
  <si>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</si>
  <si>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</si>
  <si>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</si>
  <si>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</si>
  <si>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</si>
  <si>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</si>
  <si>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</si>
  <si>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</si>
  <si>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</si>
  <si>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</si>
  <si>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</si>
  <si>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</si>
  <si>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</si>
  <si>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</si>
  <si>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</si>
  <si>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</si>
  <si>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</si>
  <si>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</si>
  <si>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</si>
  <si>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</si>
  <si>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</si>
  <si>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</si>
  <si>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</si>
  <si>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</si>
  <si>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</si>
  <si>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</si>
  <si>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</si>
  <si>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</si>
  <si>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</si>
  <si>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</si>
  <si>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</si>
  <si>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</si>
  <si>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</si>
  <si>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</si>
  <si>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</si>
  <si>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</si>
  <si>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</si>
  <si>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</si>
  <si>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</si>
  <si>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</si>
  <si>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</si>
  <si>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</si>
  <si>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</si>
  <si>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</si>
  <si>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</si>
  <si>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</si>
  <si>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</si>
  <si>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</si>
  <si>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</si>
  <si>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</si>
  <si>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</si>
  <si>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</si>
  <si>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</si>
  <si>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</si>
  <si>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</si>
  <si>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</si>
  <si>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</si>
  <si>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</si>
  <si>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</si>
  <si>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</si>
  <si>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</si>
  <si>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</si>
  <si>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</si>
  <si>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</si>
  <si>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</si>
  <si>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</si>
  <si>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</si>
  <si>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</si>
  <si>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</si>
  <si>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</si>
  <si>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</si>
  <si>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</si>
  <si>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</si>
  <si>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</si>
  <si>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</si>
  <si>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</si>
  <si>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</si>
  <si>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</si>
  <si>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</si>
  <si>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</si>
  <si>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</si>
  <si>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</si>
  <si>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</si>
  <si>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</si>
  <si>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</si>
  <si>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</si>
  <si>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</si>
  <si>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</si>
  <si>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</si>
  <si>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</si>
  <si>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</si>
  <si>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</si>
  <si>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</si>
  <si>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</si>
  <si>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</si>
  <si>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</si>
  <si>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</si>
  <si>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</si>
  <si>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</si>
  <si>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</si>
  <si>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</si>
  <si>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</si>
  <si>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</si>
  <si>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</si>
  <si>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</si>
  <si>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</si>
  <si>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</si>
  <si>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</si>
  <si>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</si>
  <si>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</si>
  <si>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</si>
  <si>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</si>
  <si>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</si>
  <si>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</si>
  <si>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</si>
  <si>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</si>
  <si>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</si>
  <si>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</si>
  <si>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</si>
  <si>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</si>
  <si>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</si>
  <si>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</si>
  <si>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</si>
  <si>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</si>
  <si>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</si>
  <si>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</si>
  <si>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</si>
  <si>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</si>
  <si>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</si>
  <si>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</si>
  <si>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</si>
  <si>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</si>
  <si>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</si>
  <si>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</si>
  <si>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</si>
  <si>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</si>
  <si>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</si>
  <si>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</si>
  <si>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石綿含有廃棄物無害化処理技術認定事業</t>
    <phoneticPr fontId="5"/>
  </si>
  <si>
    <t>大臣官房廃棄物・リサイクル対策部</t>
  </si>
  <si>
    <t>産業廃棄物課</t>
  </si>
  <si>
    <t>産業廃棄物課長
中尾豊</t>
    <rPh sb="8" eb="10">
      <t>ナカオ</t>
    </rPh>
    <rPh sb="10" eb="11">
      <t>ユタカ</t>
    </rPh>
    <phoneticPr fontId="5"/>
  </si>
  <si>
    <t>廃棄物の処理及び清掃に関する法律第15条の４の４</t>
  </si>
  <si>
    <t>○</t>
  </si>
  <si>
    <t>-</t>
    <phoneticPr fontId="5"/>
  </si>
  <si>
    <t>人の健康又は生活環境に係る被害を生じるおそれのある石綿を含む廃棄物について高度な技術による無害化処理を促進するため、平成18年に廃棄物処理法を一部改正し、石綿無害化処理に係る大臣認定制度を創設。高度な無害化処理技術を有する事業者からの申請に基づき、個別に審査し、認定することにより石綿含有廃棄物の適正かつ円滑な処理を実現する。</t>
  </si>
  <si>
    <t>石綿廃棄物に係る無害化処理認定申請の審査及び新たな無害化処理技術に係る評価・検討を行うに当たり、廃棄物処理、石綿、環境影響評価、化学分析等の各分野に関し専門的知識を有する学識経験者等からの意見を聴取するため、「石綿廃棄物の無害化処理に係る技術等審査委員会」を設置する。
また、石綿廃棄物無害化処理認定申請があった内容について、無害化処理の内容の基準、無害化処理を行い又は行おうとする者の基準（申請者が当該申請に係る無害化処理を適確に、かつ、継続して行うに足りる経理的基礎を有するか否かの審査を含む。）及び無害化処理の用に供する施設の基準への適合状況について評価を行う。</t>
    <rPh sb="281" eb="282">
      <t>オコナ</t>
    </rPh>
    <phoneticPr fontId="5"/>
  </si>
  <si>
    <t>-</t>
    <phoneticPr fontId="5"/>
  </si>
  <si>
    <t>無害化処理による廃石含有廃棄物の処理能力を150t/日確保する（目標値は年30,000ｔ程度発生している飛散性の石綿廃棄物を処理する能力とし、200日稼働として算出）</t>
    <rPh sb="0" eb="3">
      <t>ムガイカ</t>
    </rPh>
    <rPh sb="3" eb="5">
      <t>ショリ</t>
    </rPh>
    <rPh sb="8" eb="9">
      <t>ハイ</t>
    </rPh>
    <rPh sb="9" eb="10">
      <t>イシ</t>
    </rPh>
    <rPh sb="10" eb="12">
      <t>ガンユウ</t>
    </rPh>
    <rPh sb="12" eb="15">
      <t>ハイキブツ</t>
    </rPh>
    <rPh sb="16" eb="18">
      <t>ショリ</t>
    </rPh>
    <rPh sb="18" eb="20">
      <t>ノウリョク</t>
    </rPh>
    <rPh sb="26" eb="27">
      <t>ヒ</t>
    </rPh>
    <rPh sb="27" eb="29">
      <t>カクホ</t>
    </rPh>
    <phoneticPr fontId="5"/>
  </si>
  <si>
    <t>処理能力（累計）</t>
    <rPh sb="0" eb="2">
      <t>ショリ</t>
    </rPh>
    <rPh sb="2" eb="4">
      <t>ノウリョク</t>
    </rPh>
    <rPh sb="5" eb="7">
      <t>ルイケイ</t>
    </rPh>
    <phoneticPr fontId="5"/>
  </si>
  <si>
    <t>t/日</t>
    <rPh sb="2" eb="3">
      <t>ヒ</t>
    </rPh>
    <phoneticPr fontId="5"/>
  </si>
  <si>
    <t>-</t>
    <phoneticPr fontId="5"/>
  </si>
  <si>
    <t>認定にかかる本審査・事前相談会・現地確認開催数　2件</t>
  </si>
  <si>
    <t>件数</t>
    <rPh sb="0" eb="2">
      <t>ケンスウ</t>
    </rPh>
    <phoneticPr fontId="5"/>
  </si>
  <si>
    <t>X：執行額（万円）／Y：本審査・事前相談会・現地確認開催数</t>
    <rPh sb="6" eb="8">
      <t>マンエン</t>
    </rPh>
    <phoneticPr fontId="5"/>
  </si>
  <si>
    <t>万円</t>
    <rPh sb="0" eb="2">
      <t>マンエン</t>
    </rPh>
    <phoneticPr fontId="5"/>
  </si>
  <si>
    <t>600/2</t>
  </si>
  <si>
    <t>500/1</t>
  </si>
  <si>
    <t>500/1</t>
    <phoneticPr fontId="5"/>
  </si>
  <si>
    <t>４．廃棄物・リサイクル対策の推進</t>
    <rPh sb="2" eb="5">
      <t>ハイキブツ</t>
    </rPh>
    <rPh sb="11" eb="13">
      <t>タイサク</t>
    </rPh>
    <rPh sb="14" eb="16">
      <t>スイシン</t>
    </rPh>
    <phoneticPr fontId="5"/>
  </si>
  <si>
    <t>産業廃棄物の最終処分量</t>
  </si>
  <si>
    <t>百万ﾄﾝ</t>
  </si>
  <si>
    <t>無害化処理業者の処理能力を確保することにより石綿廃棄物の溶融等による無害化を促進するとともに、最終処分場の容量を確保する観点から石綿廃棄物の減容化を進める。</t>
    <rPh sb="0" eb="3">
      <t>ムガイカ</t>
    </rPh>
    <rPh sb="3" eb="5">
      <t>ショリ</t>
    </rPh>
    <rPh sb="5" eb="7">
      <t>ギョウシャ</t>
    </rPh>
    <rPh sb="8" eb="10">
      <t>ショリ</t>
    </rPh>
    <rPh sb="10" eb="12">
      <t>ノウリョク</t>
    </rPh>
    <rPh sb="13" eb="15">
      <t>カクホ</t>
    </rPh>
    <rPh sb="28" eb="30">
      <t>ヨウユウ</t>
    </rPh>
    <rPh sb="30" eb="31">
      <t>ナド</t>
    </rPh>
    <rPh sb="34" eb="35">
      <t>ム</t>
    </rPh>
    <rPh sb="38" eb="40">
      <t>ソクシン</t>
    </rPh>
    <rPh sb="70" eb="72">
      <t>ゲンヨウ</t>
    </rPh>
    <rPh sb="72" eb="73">
      <t>カ</t>
    </rPh>
    <rPh sb="74" eb="75">
      <t>スス</t>
    </rPh>
    <phoneticPr fontId="5"/>
  </si>
  <si>
    <t>人件費</t>
  </si>
  <si>
    <t>業務費</t>
  </si>
  <si>
    <t>一般管理費、消費税等</t>
    <rPh sb="0" eb="2">
      <t>イッパン</t>
    </rPh>
    <rPh sb="2" eb="5">
      <t>カンリヒ</t>
    </rPh>
    <rPh sb="6" eb="9">
      <t>ショウヒゼイ</t>
    </rPh>
    <rPh sb="9" eb="10">
      <t>ナド</t>
    </rPh>
    <phoneticPr fontId="5"/>
  </si>
  <si>
    <t>A.（公財）産業廃棄物処理事業振興財団</t>
  </si>
  <si>
    <t>（公財）産業廃棄物処理事業振興財団</t>
  </si>
  <si>
    <t>今後大量に発生の見込まれる石綿含有廃棄物の処理体制確保のためには、国による石綿無害化処理認定制度は重要である。また、申請書の審査に当たっては、高度な技術的知見や経理的基礎等会計処理に係る専門的知識が必要であり、申請に対して正確かつ迅速に事務処理を行うためには、更なる技術的知見の収集と効果的・効率的な技術等審査委員会の運営が必要となる。</t>
  </si>
  <si>
    <t>不用額を生じないよう計画的な執行を行い、限られた予算で最大限の成果が得られるよう効果的・効率的な執行に努める。今後は、成果目標の達成のため事前相談の充実等を図るものとする。</t>
    <rPh sb="55" eb="57">
      <t>コンゴ</t>
    </rPh>
    <rPh sb="59" eb="61">
      <t>セイカ</t>
    </rPh>
    <rPh sb="61" eb="63">
      <t>モクヒョウ</t>
    </rPh>
    <rPh sb="64" eb="66">
      <t>タッセイ</t>
    </rPh>
    <rPh sb="69" eb="71">
      <t>ジゼン</t>
    </rPh>
    <rPh sb="71" eb="73">
      <t>ソウダン</t>
    </rPh>
    <rPh sb="74" eb="76">
      <t>ジュウジツ</t>
    </rPh>
    <rPh sb="76" eb="77">
      <t>トウ</t>
    </rPh>
    <rPh sb="78" eb="79">
      <t>ハカ</t>
    </rPh>
    <phoneticPr fontId="5"/>
  </si>
  <si>
    <t>有</t>
  </si>
  <si>
    <t>無</t>
  </si>
  <si>
    <t>‐</t>
  </si>
  <si>
    <t>△</t>
  </si>
  <si>
    <t>環境保全調査費</t>
    <rPh sb="0" eb="2">
      <t>カンキョウ</t>
    </rPh>
    <rPh sb="2" eb="4">
      <t>ホゼン</t>
    </rPh>
    <rPh sb="4" eb="6">
      <t>チョウサ</t>
    </rPh>
    <rPh sb="6" eb="7">
      <t>ヒ</t>
    </rPh>
    <phoneticPr fontId="3"/>
  </si>
  <si>
    <t>職員旅費</t>
    <rPh sb="0" eb="2">
      <t>ショクイン</t>
    </rPh>
    <rPh sb="2" eb="4">
      <t>リョヒ</t>
    </rPh>
    <phoneticPr fontId="3"/>
  </si>
  <si>
    <t>有害な石綿を含む廃棄物の処理を適正に進めることは社会に必要とされている。</t>
    <phoneticPr fontId="5"/>
  </si>
  <si>
    <t>廃棄物処理法に定める大臣認定に係る業務であり、地方自治体、民間等に委ねることはできない。</t>
    <phoneticPr fontId="5"/>
  </si>
  <si>
    <t>廃棄物処理法に定める大臣認定に係る業務であり、高度な技術審査のためには重要な業務である。</t>
    <phoneticPr fontId="5"/>
  </si>
  <si>
    <t>一般競争入札によりコスト削減に努めている。</t>
    <phoneticPr fontId="5"/>
  </si>
  <si>
    <t>費目・使途を精査し必要な経費に限定している。</t>
    <phoneticPr fontId="5"/>
  </si>
  <si>
    <t>一般競争入札によりコスト削減、実施手法の提案により業務の効率化に努めている。</t>
    <phoneticPr fontId="5"/>
  </si>
  <si>
    <t>事業者からの無害化処理の事前相談はあるものの、申請まで至る案件が少なく達成度が低い状況となっているため、認定数を増加させるべく事前相談会・現地確認を実施し、あわせて成果目標達成に向けて着実に認定にかかる審査等を実施しているところ。</t>
    <phoneticPr fontId="5"/>
  </si>
  <si>
    <t>着実に本審査・事前相談会・現地確認を開催している。</t>
    <phoneticPr fontId="5"/>
  </si>
  <si>
    <t>認定した施設では石綿含有廃棄物が適正に無害化処理されている。</t>
    <phoneticPr fontId="5"/>
  </si>
  <si>
    <t>-</t>
    <phoneticPr fontId="5"/>
  </si>
  <si>
    <t>-</t>
    <phoneticPr fontId="5"/>
  </si>
  <si>
    <t>-</t>
    <phoneticPr fontId="5"/>
  </si>
  <si>
    <t>当該事業については、事業番号177 PCB廃棄物適正処理対策推進事業の支出上位10社リストA-1の事業と併せて発注した。
なお、当事業の本年度執行額については、177事業との合計執行額を当初予算で按分した額を記載している。</t>
    <rPh sb="0" eb="2">
      <t>トウガイ</t>
    </rPh>
    <rPh sb="10" eb="12">
      <t>ジギョウ</t>
    </rPh>
    <rPh sb="12" eb="14">
      <t>バンゴウ</t>
    </rPh>
    <phoneticPr fontId="5"/>
  </si>
  <si>
    <t>低濃度ＰＣＢ廃棄物等の処理安全性確認のための無害化処理実証試験の実施及び評価等</t>
    <rPh sb="38" eb="39">
      <t>トウ</t>
    </rPh>
    <phoneticPr fontId="5"/>
  </si>
  <si>
    <t>廃石綿等の処理状況調査（環境省）</t>
    <rPh sb="0" eb="1">
      <t>ハイ</t>
    </rPh>
    <rPh sb="1" eb="3">
      <t>セキメン</t>
    </rPh>
    <rPh sb="3" eb="4">
      <t>トウ</t>
    </rPh>
    <rPh sb="5" eb="7">
      <t>ショリ</t>
    </rPh>
    <rPh sb="7" eb="9">
      <t>ジョウキョウ</t>
    </rPh>
    <rPh sb="9" eb="11">
      <t>チョウサ</t>
    </rPh>
    <rPh sb="12" eb="15">
      <t>カンキョウショウ</t>
    </rPh>
    <phoneticPr fontId="5"/>
  </si>
  <si>
    <t>-</t>
    <phoneticPr fontId="5"/>
  </si>
  <si>
    <t>　　X/Y</t>
    <phoneticPr fontId="5"/>
  </si>
  <si>
    <t>仕様書に基づき限られた予算内で確実かつ効率的に業務を実施している。</t>
    <phoneticPr fontId="5"/>
  </si>
  <si>
    <t>平成28年度PCB廃棄物等の適正処理対策推進調査業務</t>
    <phoneticPr fontId="5"/>
  </si>
  <si>
    <t>謝金、印刷費、旅費、会場費等</t>
    <rPh sb="0" eb="2">
      <t>シャキン</t>
    </rPh>
    <rPh sb="3" eb="6">
      <t>インサツヒ</t>
    </rPh>
    <rPh sb="7" eb="9">
      <t>リョヒ</t>
    </rPh>
    <rPh sb="10" eb="13">
      <t>カイジョウヒ</t>
    </rPh>
    <rPh sb="13" eb="14">
      <t>トウ</t>
    </rPh>
    <phoneticPr fontId="5"/>
  </si>
  <si>
    <t>競争入札を実施しており、競争性を確保したが、一社応札となった。次年度以降、公告期間の延長等の対応を検討。</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</si>
</sst>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0</xdr:colOff>
      <xdr:row>742</xdr:row>
      <xdr:rowOff>0</xdr:rowOff>
    </xdr:from>
    <xdr:to>
      <xdr:col>35</xdr:col>
      <xdr:colOff>51109</xdr:colOff>
      <xdr:row>743</xdr:row>
      <xdr:rowOff>201386</xdr:rowOff>
    </xdr:to>
    <xdr:sp macro="" textlink="">
      <xdr:nvSpPr>
        <xdr:cNvPr id="8" name="テキスト ボックス 7"/>
        <xdr:cNvSpPr txBox="1"/>
      </xdr:nvSpPr>
      <xdr:spPr>
        <a:xfrm>
          <a:off x="3291840" y="38602920"/>
          <a:ext cx="3160069" cy="559526"/>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環境省</a:t>
          </a:r>
          <a:endParaRPr kumimoji="1" lang="en-US" altLang="ja-JP" sz="1100"/>
        </a:p>
        <a:p>
          <a:pPr algn="ctr"/>
          <a:r>
            <a:rPr kumimoji="1" lang="en-US" altLang="ja-JP" sz="1100"/>
            <a:t>132</a:t>
          </a:r>
          <a:r>
            <a:rPr kumimoji="1" lang="ja-JP" altLang="en-US" sz="1100"/>
            <a:t>百万円（５百万円）</a:t>
          </a:r>
          <a:endParaRPr kumimoji="1" lang="en-US" altLang="ja-JP" sz="1100"/>
        </a:p>
      </xdr:txBody>
    </xdr:sp>
    <xdr:clientData/>
  </xdr:twoCellAnchor>
  <xdr:twoCellAnchor>
    <xdr:from>
      <xdr:col>26</xdr:col>
      <xdr:colOff>110085</xdr:colOff>
      <xdr:row>743</xdr:row>
      <xdr:rowOff>206830</xdr:rowOff>
    </xdr:from>
    <xdr:to>
      <xdr:col>26</xdr:col>
      <xdr:colOff>110961</xdr:colOff>
      <xdr:row>745</xdr:row>
      <xdr:rowOff>125203</xdr:rowOff>
    </xdr:to>
    <xdr:cxnSp macro="">
      <xdr:nvCxnSpPr>
        <xdr:cNvPr id="9" name="直線矢印コネクタ 8"/>
        <xdr:cNvCxnSpPr/>
      </xdr:nvCxnSpPr>
      <xdr:spPr>
        <a:xfrm rot="-5400000" flipH="1" flipV="1">
          <a:off x="4548076" y="39484779"/>
          <a:ext cx="634653" cy="876"/>
        </a:xfrm>
        <a:prstGeom prst="straightConnector1">
          <a:avLst/>
        </a:prstGeom>
        <a:ln>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16649</xdr:colOff>
      <xdr:row>746</xdr:row>
      <xdr:rowOff>338311</xdr:rowOff>
    </xdr:from>
    <xdr:to>
      <xdr:col>34</xdr:col>
      <xdr:colOff>4738</xdr:colOff>
      <xdr:row>748</xdr:row>
      <xdr:rowOff>239485</xdr:rowOff>
    </xdr:to>
    <xdr:sp macro="" textlink="">
      <xdr:nvSpPr>
        <xdr:cNvPr id="10" name="テキスト ボックス 9"/>
        <xdr:cNvSpPr txBox="1"/>
      </xdr:nvSpPr>
      <xdr:spPr>
        <a:xfrm>
          <a:off x="3491369" y="40373791"/>
          <a:ext cx="2731289" cy="617454"/>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Ａ．（公財）産業廃棄物処理事業振興財団</a:t>
          </a:r>
          <a:endParaRPr kumimoji="1" lang="en-US" altLang="ja-JP" sz="1100"/>
        </a:p>
        <a:p>
          <a:pPr algn="ctr"/>
          <a:r>
            <a:rPr kumimoji="1" lang="en-US" altLang="ja-JP" sz="1100"/>
            <a:t>132</a:t>
          </a:r>
          <a:r>
            <a:rPr kumimoji="1" lang="ja-JP" altLang="en-US" sz="1100"/>
            <a:t>百万円（５百万円）</a:t>
          </a:r>
          <a:endParaRPr kumimoji="1" lang="en-US" altLang="ja-JP" sz="1100"/>
        </a:p>
      </xdr:txBody>
    </xdr:sp>
    <xdr:clientData/>
  </xdr:twoCellAnchor>
  <xdr:twoCellAnchor>
    <xdr:from>
      <xdr:col>18</xdr:col>
      <xdr:colOff>179935</xdr:colOff>
      <xdr:row>749</xdr:row>
      <xdr:rowOff>204107</xdr:rowOff>
    </xdr:from>
    <xdr:to>
      <xdr:col>34</xdr:col>
      <xdr:colOff>44766</xdr:colOff>
      <xdr:row>759</xdr:row>
      <xdr:rowOff>226786</xdr:rowOff>
    </xdr:to>
    <xdr:sp macro="" textlink="">
      <xdr:nvSpPr>
        <xdr:cNvPr id="11" name="大かっこ 10"/>
        <xdr:cNvSpPr/>
      </xdr:nvSpPr>
      <xdr:spPr>
        <a:xfrm>
          <a:off x="3471775" y="41314007"/>
          <a:ext cx="2790911" cy="3604079"/>
        </a:xfrm>
        <a:prstGeom prst="bracketPair">
          <a:avLst>
            <a:gd name="adj" fmla="val 5715"/>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lang="ja-JP" altLang="en-US" sz="1100" baseline="0" smtClean="0">
              <a:solidFill>
                <a:sysClr val="windowText" lastClr="000000"/>
              </a:solidFill>
              <a:latin typeface="+mn-lt"/>
              <a:ea typeface="+mn-ea"/>
              <a:cs typeface="+mn-cs"/>
            </a:rPr>
            <a:t>○低濃度ＰＣＢ廃棄物等の処理安全性確認のための無害化処理実証試験の実施及び評価</a:t>
          </a:r>
          <a:endParaRPr lang="en-US" altLang="ja-JP" sz="1100" baseline="0" smtClean="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baseline="0">
              <a:solidFill>
                <a:schemeClr val="tx1"/>
              </a:solidFill>
              <a:effectLst/>
              <a:latin typeface="+mn-lt"/>
              <a:ea typeface="+mn-ea"/>
              <a:cs typeface="+mn-cs"/>
            </a:rPr>
            <a:t>○無害化処理認定申請に係る審査等</a:t>
          </a:r>
          <a:endParaRPr lang="ja-JP" altLang="ja-JP">
            <a:effectLst/>
          </a:endParaRPr>
        </a:p>
        <a:p>
          <a:r>
            <a:rPr lang="ja-JP" altLang="ja-JP" sz="1100" b="0" baseline="0">
              <a:solidFill>
                <a:schemeClr val="tx1"/>
              </a:solidFill>
              <a:effectLst/>
              <a:latin typeface="+mn-lt"/>
              <a:ea typeface="+mn-ea"/>
              <a:cs typeface="+mn-cs"/>
            </a:rPr>
            <a:t>○無害化処理認定申請に係る事前相談等対応</a:t>
          </a:r>
          <a:endParaRPr lang="ja-JP" altLang="ja-JP">
            <a:effectLst/>
          </a:endParaRPr>
        </a:p>
        <a:p>
          <a:r>
            <a:rPr lang="ja-JP" altLang="ja-JP" sz="1100" b="0" baseline="0">
              <a:solidFill>
                <a:schemeClr val="tx1"/>
              </a:solidFill>
              <a:effectLst/>
              <a:latin typeface="+mn-lt"/>
              <a:ea typeface="+mn-ea"/>
              <a:cs typeface="+mn-cs"/>
            </a:rPr>
            <a:t>○無害化認定施設に現地検査</a:t>
          </a:r>
          <a:endParaRPr lang="en-US" altLang="ja-JP" sz="1100" baseline="0" smtClean="0">
            <a:solidFill>
              <a:sysClr val="windowText" lastClr="000000"/>
            </a:solidFill>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ja-JP" sz="1100" b="0">
              <a:solidFill>
                <a:schemeClr val="tx1"/>
              </a:solidFill>
              <a:effectLst/>
              <a:latin typeface="+mn-lt"/>
              <a:ea typeface="+mn-ea"/>
              <a:cs typeface="+mn-cs"/>
            </a:rPr>
            <a:t>○ＰＣＢ廃棄物適正処理推進に関する検討委員会の補助業務</a:t>
          </a:r>
          <a:endParaRPr lang="en-US" altLang="ja-JP" sz="1100" b="0" baseline="0" smtClean="0">
            <a:solidFill>
              <a:sysClr val="windowText" lastClr="000000"/>
            </a:solidFill>
            <a:latin typeface="+mn-lt"/>
            <a:ea typeface="+mn-ea"/>
            <a:cs typeface="+mn-cs"/>
          </a:endParaRPr>
        </a:p>
        <a:p>
          <a:pPr algn="l"/>
          <a:r>
            <a:rPr lang="ja-JP" altLang="en-US" sz="1100" b="0" baseline="0" smtClean="0">
              <a:solidFill>
                <a:sysClr val="windowText" lastClr="000000"/>
              </a:solidFill>
              <a:latin typeface="+mn-lt"/>
              <a:ea typeface="+mn-ea"/>
              <a:cs typeface="+mn-cs"/>
            </a:rPr>
            <a:t>○ＰＣＢ廃棄物の新たな処理技術に関する検討</a:t>
          </a:r>
          <a:endParaRPr lang="en-US" altLang="ja-JP" sz="1100" b="0" baseline="0" smtClean="0">
            <a:solidFill>
              <a:sysClr val="windowText" lastClr="000000"/>
            </a:solidFill>
            <a:latin typeface="+mn-lt"/>
            <a:ea typeface="+mn-ea"/>
            <a:cs typeface="+mn-cs"/>
          </a:endParaRPr>
        </a:p>
        <a:p>
          <a:pPr algn="l"/>
          <a:r>
            <a:rPr lang="ja-JP" altLang="en-US" sz="1100" b="0" baseline="0" smtClean="0">
              <a:solidFill>
                <a:sysClr val="windowText" lastClr="000000"/>
              </a:solidFill>
              <a:latin typeface="+mn-lt"/>
              <a:ea typeface="+mn-ea"/>
              <a:cs typeface="+mn-cs"/>
            </a:rPr>
            <a:t>○地方自治体による使用中機器及び未届機器の掘り起こし調査の支援</a:t>
          </a:r>
          <a:endParaRPr lang="en-US" altLang="ja-JP" sz="1100" b="0" baseline="0" smtClean="0">
            <a:solidFill>
              <a:sysClr val="windowText" lastClr="000000"/>
            </a:solidFill>
            <a:latin typeface="+mn-lt"/>
            <a:ea typeface="+mn-ea"/>
            <a:cs typeface="+mn-cs"/>
          </a:endParaRPr>
        </a:p>
        <a:p>
          <a:pPr algn="l">
            <a:lnSpc>
              <a:spcPts val="1000"/>
            </a:lnSpc>
          </a:pPr>
          <a:endParaRPr kumimoji="1" lang="en-US" altLang="ja-JP" sz="1100" baseline="0" smtClean="0">
            <a:solidFill>
              <a:sysClr val="windowText" lastClr="000000"/>
            </a:solidFill>
            <a:latin typeface="+mn-lt"/>
            <a:ea typeface="+mn-ea"/>
            <a:cs typeface="+mn-cs"/>
          </a:endParaRPr>
        </a:p>
      </xdr:txBody>
    </xdr:sp>
    <xdr:clientData/>
  </xdr:twoCellAnchor>
  <xdr:twoCellAnchor>
    <xdr:from>
      <xdr:col>19</xdr:col>
      <xdr:colOff>16649</xdr:colOff>
      <xdr:row>760</xdr:row>
      <xdr:rowOff>182336</xdr:rowOff>
    </xdr:from>
    <xdr:to>
      <xdr:col>34</xdr:col>
      <xdr:colOff>4738</xdr:colOff>
      <xdr:row>764</xdr:row>
      <xdr:rowOff>17609</xdr:rowOff>
    </xdr:to>
    <xdr:sp macro="" textlink="">
      <xdr:nvSpPr>
        <xdr:cNvPr id="12" name="テキスト ボックス 11"/>
        <xdr:cNvSpPr txBox="1"/>
      </xdr:nvSpPr>
      <xdr:spPr>
        <a:xfrm>
          <a:off x="3491369" y="45224156"/>
          <a:ext cx="2731289" cy="1260213"/>
        </a:xfrm>
        <a:prstGeom prst="rect">
          <a:avLst/>
        </a:prstGeom>
        <a:ln w="12700">
          <a:solidFill>
            <a:schemeClr val="tx1"/>
          </a:solidFill>
          <a:prstDash val="sysDash"/>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l"/>
          <a:r>
            <a:rPr kumimoji="1" lang="ja-JP" altLang="en-US" sz="1100"/>
            <a:t>＊石綿含有廃棄物無害化処理技術認定事業について、ＰＣＢ廃棄物無害化処理技術認定事業と併せて発注した。</a:t>
          </a:r>
          <a:endParaRPr kumimoji="1" lang="en-US" altLang="ja-JP" sz="1100"/>
        </a:p>
        <a:p>
          <a:pPr algn="l"/>
          <a:r>
            <a:rPr kumimoji="1" lang="ja-JP" altLang="en-US" sz="1100"/>
            <a:t>（　）内は本事業にかかる執行相当額</a:t>
          </a:r>
          <a:endParaRPr kumimoji="1" lang="en-US" altLang="ja-JP" sz="1100"/>
        </a:p>
      </xdr:txBody>
    </xdr:sp>
    <xdr:clientData/>
  </xdr:twoCellAnchor>
  <xdr:twoCellAnchor>
    <xdr:from>
      <xdr:col>19</xdr:col>
      <xdr:colOff>28442</xdr:colOff>
      <xdr:row>746</xdr:row>
      <xdr:rowOff>10886</xdr:rowOff>
    </xdr:from>
    <xdr:to>
      <xdr:col>34</xdr:col>
      <xdr:colOff>30138</xdr:colOff>
      <xdr:row>746</xdr:row>
      <xdr:rowOff>317540</xdr:rowOff>
    </xdr:to>
    <xdr:sp macro="" textlink="">
      <xdr:nvSpPr>
        <xdr:cNvPr id="13" name="テキスト ボックス 12"/>
        <xdr:cNvSpPr txBox="1"/>
      </xdr:nvSpPr>
      <xdr:spPr>
        <a:xfrm>
          <a:off x="3503162" y="40046366"/>
          <a:ext cx="2744896" cy="306654"/>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t>【</a:t>
          </a:r>
          <a:r>
            <a:rPr kumimoji="1" lang="ja-JP" altLang="en-US" sz="1100"/>
            <a:t>一般競争契約（総合評価）</a:t>
          </a:r>
          <a:r>
            <a:rPr kumimoji="1" lang="en-US" altLang="ja-JP" sz="11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176</v>
      </c>
      <c r="AT2" s="176"/>
      <c r="AU2" s="176"/>
      <c r="AV2" s="43" t="str">
        <f>IF(AW2="", "", "-")</f>
        <v/>
      </c>
      <c r="AW2" s="375"/>
      <c r="AX2" s="375"/>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473</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474</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475</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182</v>
      </c>
      <c r="H5" s="516"/>
      <c r="I5" s="516"/>
      <c r="J5" s="516"/>
      <c r="K5" s="516"/>
      <c r="L5" s="516"/>
      <c r="M5" s="517" t="s">
        <v>66</v>
      </c>
      <c r="N5" s="518"/>
      <c r="O5" s="518"/>
      <c r="P5" s="518"/>
      <c r="Q5" s="518"/>
      <c r="R5" s="519"/>
      <c r="S5" s="520" t="s">
        <v>131</v>
      </c>
      <c r="T5" s="516"/>
      <c r="U5" s="516"/>
      <c r="V5" s="516"/>
      <c r="W5" s="516"/>
      <c r="X5" s="521"/>
      <c r="Y5" s="690" t="s">
        <v>3</v>
      </c>
      <c r="Z5" s="691"/>
      <c r="AA5" s="691"/>
      <c r="AB5" s="691"/>
      <c r="AC5" s="691"/>
      <c r="AD5" s="692"/>
      <c r="AE5" s="693" t="s">
        <v>476</v>
      </c>
      <c r="AF5" s="693"/>
      <c r="AG5" s="693"/>
      <c r="AH5" s="693"/>
      <c r="AI5" s="693"/>
      <c r="AJ5" s="693"/>
      <c r="AK5" s="693"/>
      <c r="AL5" s="693"/>
      <c r="AM5" s="693"/>
      <c r="AN5" s="693"/>
      <c r="AO5" s="693"/>
      <c r="AP5" s="694"/>
      <c r="AQ5" s="695" t="s">
        <v>477</v>
      </c>
      <c r="AR5" s="696"/>
      <c r="AS5" s="696"/>
      <c r="AT5" s="696"/>
      <c r="AU5" s="696"/>
      <c r="AV5" s="696"/>
      <c r="AW5" s="696"/>
      <c r="AX5" s="697"/>
    </row>
    <row r="6" spans="1:50" ht="39" customHeight="1" x14ac:dyDescent="0.15">
      <c r="A6" s="700" t="s">
        <v>4</v>
      </c>
      <c r="B6" s="701"/>
      <c r="C6" s="701"/>
      <c r="D6" s="701"/>
      <c r="E6" s="701"/>
      <c r="F6" s="701"/>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478</v>
      </c>
      <c r="H7" s="806"/>
      <c r="I7" s="806"/>
      <c r="J7" s="806"/>
      <c r="K7" s="806"/>
      <c r="L7" s="806"/>
      <c r="M7" s="806"/>
      <c r="N7" s="806"/>
      <c r="O7" s="806"/>
      <c r="P7" s="806"/>
      <c r="Q7" s="806"/>
      <c r="R7" s="806"/>
      <c r="S7" s="806"/>
      <c r="T7" s="806"/>
      <c r="U7" s="806"/>
      <c r="V7" s="806"/>
      <c r="W7" s="806"/>
      <c r="X7" s="807"/>
      <c r="Y7" s="373" t="s">
        <v>5</v>
      </c>
      <c r="Z7" s="264"/>
      <c r="AA7" s="264"/>
      <c r="AB7" s="264"/>
      <c r="AC7" s="264"/>
      <c r="AD7" s="374"/>
      <c r="AE7" s="363" t="s">
        <v>480</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2" t="s">
        <v>343</v>
      </c>
      <c r="B8" s="803"/>
      <c r="C8" s="803"/>
      <c r="D8" s="803"/>
      <c r="E8" s="803"/>
      <c r="F8" s="804"/>
      <c r="G8" s="182" t="str">
        <f>入力規則等!A26</f>
        <v>-</v>
      </c>
      <c r="H8" s="183"/>
      <c r="I8" s="183"/>
      <c r="J8" s="183"/>
      <c r="K8" s="183"/>
      <c r="L8" s="183"/>
      <c r="M8" s="183"/>
      <c r="N8" s="183"/>
      <c r="O8" s="183"/>
      <c r="P8" s="183"/>
      <c r="Q8" s="183"/>
      <c r="R8" s="183"/>
      <c r="S8" s="183"/>
      <c r="T8" s="183"/>
      <c r="U8" s="183"/>
      <c r="V8" s="183"/>
      <c r="W8" s="183"/>
      <c r="X8" s="184"/>
      <c r="Y8" s="534" t="s">
        <v>344</v>
      </c>
      <c r="Z8" s="535"/>
      <c r="AA8" s="535"/>
      <c r="AB8" s="535"/>
      <c r="AC8" s="535"/>
      <c r="AD8" s="536"/>
      <c r="AE8" s="713"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4"/>
    </row>
    <row r="9" spans="1:50" ht="69" customHeight="1" x14ac:dyDescent="0.15">
      <c r="A9" s="91" t="s">
        <v>24</v>
      </c>
      <c r="B9" s="92"/>
      <c r="C9" s="92"/>
      <c r="D9" s="92"/>
      <c r="E9" s="92"/>
      <c r="F9" s="92"/>
      <c r="G9" s="537" t="s">
        <v>481</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97.5" customHeight="1" x14ac:dyDescent="0.15">
      <c r="A10" s="715" t="s">
        <v>30</v>
      </c>
      <c r="B10" s="716"/>
      <c r="C10" s="716"/>
      <c r="D10" s="716"/>
      <c r="E10" s="716"/>
      <c r="F10" s="716"/>
      <c r="G10" s="651" t="s">
        <v>482</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委託・請負</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7"/>
      <c r="H12" s="658"/>
      <c r="I12" s="658"/>
      <c r="J12" s="658"/>
      <c r="K12" s="658"/>
      <c r="L12" s="658"/>
      <c r="M12" s="658"/>
      <c r="N12" s="658"/>
      <c r="O12" s="658"/>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17"/>
    </row>
    <row r="13" spans="1:50" ht="21" customHeight="1" x14ac:dyDescent="0.15">
      <c r="A13" s="88"/>
      <c r="B13" s="89"/>
      <c r="C13" s="89"/>
      <c r="D13" s="89"/>
      <c r="E13" s="89"/>
      <c r="F13" s="90"/>
      <c r="G13" s="718" t="s">
        <v>7</v>
      </c>
      <c r="H13" s="719"/>
      <c r="I13" s="616" t="s">
        <v>8</v>
      </c>
      <c r="J13" s="617"/>
      <c r="K13" s="617"/>
      <c r="L13" s="617"/>
      <c r="M13" s="617"/>
      <c r="N13" s="617"/>
      <c r="O13" s="618"/>
      <c r="P13" s="171">
        <v>6</v>
      </c>
      <c r="Q13" s="172"/>
      <c r="R13" s="172"/>
      <c r="S13" s="172"/>
      <c r="T13" s="172"/>
      <c r="U13" s="172"/>
      <c r="V13" s="173"/>
      <c r="W13" s="171">
        <v>6</v>
      </c>
      <c r="X13" s="172"/>
      <c r="Y13" s="172"/>
      <c r="Z13" s="172"/>
      <c r="AA13" s="172"/>
      <c r="AB13" s="172"/>
      <c r="AC13" s="173"/>
      <c r="AD13" s="171">
        <v>6</v>
      </c>
      <c r="AE13" s="172"/>
      <c r="AF13" s="172"/>
      <c r="AG13" s="172"/>
      <c r="AH13" s="172"/>
      <c r="AI13" s="172"/>
      <c r="AJ13" s="173"/>
      <c r="AK13" s="171">
        <v>5</v>
      </c>
      <c r="AL13" s="172"/>
      <c r="AM13" s="172"/>
      <c r="AN13" s="172"/>
      <c r="AO13" s="172"/>
      <c r="AP13" s="172"/>
      <c r="AQ13" s="173"/>
      <c r="AR13" s="168"/>
      <c r="AS13" s="169"/>
      <c r="AT13" s="169"/>
      <c r="AU13" s="169"/>
      <c r="AV13" s="169"/>
      <c r="AW13" s="169"/>
      <c r="AX13" s="372"/>
    </row>
    <row r="14" spans="1:50" ht="21" customHeight="1" x14ac:dyDescent="0.15">
      <c r="A14" s="88"/>
      <c r="B14" s="89"/>
      <c r="C14" s="89"/>
      <c r="D14" s="89"/>
      <c r="E14" s="89"/>
      <c r="F14" s="90"/>
      <c r="G14" s="720"/>
      <c r="H14" s="721"/>
      <c r="I14" s="540" t="s">
        <v>9</v>
      </c>
      <c r="J14" s="607"/>
      <c r="K14" s="607"/>
      <c r="L14" s="607"/>
      <c r="M14" s="607"/>
      <c r="N14" s="607"/>
      <c r="O14" s="608"/>
      <c r="P14" s="171" t="s">
        <v>483</v>
      </c>
      <c r="Q14" s="172"/>
      <c r="R14" s="172"/>
      <c r="S14" s="172"/>
      <c r="T14" s="172"/>
      <c r="U14" s="172"/>
      <c r="V14" s="173"/>
      <c r="W14" s="171" t="s">
        <v>464</v>
      </c>
      <c r="X14" s="172"/>
      <c r="Y14" s="172"/>
      <c r="Z14" s="172"/>
      <c r="AA14" s="172"/>
      <c r="AB14" s="172"/>
      <c r="AC14" s="173"/>
      <c r="AD14" s="171" t="s">
        <v>464</v>
      </c>
      <c r="AE14" s="172"/>
      <c r="AF14" s="172"/>
      <c r="AG14" s="172"/>
      <c r="AH14" s="172"/>
      <c r="AI14" s="172"/>
      <c r="AJ14" s="173"/>
      <c r="AK14" s="171" t="s">
        <v>464</v>
      </c>
      <c r="AL14" s="172"/>
      <c r="AM14" s="172"/>
      <c r="AN14" s="172"/>
      <c r="AO14" s="172"/>
      <c r="AP14" s="172"/>
      <c r="AQ14" s="173"/>
      <c r="AR14" s="643"/>
      <c r="AS14" s="643"/>
      <c r="AT14" s="643"/>
      <c r="AU14" s="643"/>
      <c r="AV14" s="643"/>
      <c r="AW14" s="643"/>
      <c r="AX14" s="644"/>
    </row>
    <row r="15" spans="1:50" ht="21" customHeight="1" x14ac:dyDescent="0.15">
      <c r="A15" s="88"/>
      <c r="B15" s="89"/>
      <c r="C15" s="89"/>
      <c r="D15" s="89"/>
      <c r="E15" s="89"/>
      <c r="F15" s="90"/>
      <c r="G15" s="720"/>
      <c r="H15" s="721"/>
      <c r="I15" s="540" t="s">
        <v>51</v>
      </c>
      <c r="J15" s="541"/>
      <c r="K15" s="541"/>
      <c r="L15" s="541"/>
      <c r="M15" s="541"/>
      <c r="N15" s="541"/>
      <c r="O15" s="542"/>
      <c r="P15" s="171" t="s">
        <v>483</v>
      </c>
      <c r="Q15" s="172"/>
      <c r="R15" s="172"/>
      <c r="S15" s="172"/>
      <c r="T15" s="172"/>
      <c r="U15" s="172"/>
      <c r="V15" s="173"/>
      <c r="W15" s="171" t="s">
        <v>464</v>
      </c>
      <c r="X15" s="172"/>
      <c r="Y15" s="172"/>
      <c r="Z15" s="172"/>
      <c r="AA15" s="172"/>
      <c r="AB15" s="172"/>
      <c r="AC15" s="173"/>
      <c r="AD15" s="171" t="s">
        <v>464</v>
      </c>
      <c r="AE15" s="172"/>
      <c r="AF15" s="172"/>
      <c r="AG15" s="172"/>
      <c r="AH15" s="172"/>
      <c r="AI15" s="172"/>
      <c r="AJ15" s="173"/>
      <c r="AK15" s="171" t="s">
        <v>464</v>
      </c>
      <c r="AL15" s="172"/>
      <c r="AM15" s="172"/>
      <c r="AN15" s="172"/>
      <c r="AO15" s="172"/>
      <c r="AP15" s="172"/>
      <c r="AQ15" s="173"/>
      <c r="AR15" s="171"/>
      <c r="AS15" s="172"/>
      <c r="AT15" s="172"/>
      <c r="AU15" s="172"/>
      <c r="AV15" s="172"/>
      <c r="AW15" s="172"/>
      <c r="AX15" s="606"/>
    </row>
    <row r="16" spans="1:50" ht="21" customHeight="1" x14ac:dyDescent="0.15">
      <c r="A16" s="88"/>
      <c r="B16" s="89"/>
      <c r="C16" s="89"/>
      <c r="D16" s="89"/>
      <c r="E16" s="89"/>
      <c r="F16" s="90"/>
      <c r="G16" s="720"/>
      <c r="H16" s="721"/>
      <c r="I16" s="540" t="s">
        <v>52</v>
      </c>
      <c r="J16" s="541"/>
      <c r="K16" s="541"/>
      <c r="L16" s="541"/>
      <c r="M16" s="541"/>
      <c r="N16" s="541"/>
      <c r="O16" s="542"/>
      <c r="P16" s="171" t="s">
        <v>483</v>
      </c>
      <c r="Q16" s="172"/>
      <c r="R16" s="172"/>
      <c r="S16" s="172"/>
      <c r="T16" s="172"/>
      <c r="U16" s="172"/>
      <c r="V16" s="173"/>
      <c r="W16" s="171" t="s">
        <v>464</v>
      </c>
      <c r="X16" s="172"/>
      <c r="Y16" s="172"/>
      <c r="Z16" s="172"/>
      <c r="AA16" s="172"/>
      <c r="AB16" s="172"/>
      <c r="AC16" s="173"/>
      <c r="AD16" s="171" t="s">
        <v>464</v>
      </c>
      <c r="AE16" s="172"/>
      <c r="AF16" s="172"/>
      <c r="AG16" s="172"/>
      <c r="AH16" s="172"/>
      <c r="AI16" s="172"/>
      <c r="AJ16" s="173"/>
      <c r="AK16" s="171" t="s">
        <v>464</v>
      </c>
      <c r="AL16" s="172"/>
      <c r="AM16" s="172"/>
      <c r="AN16" s="172"/>
      <c r="AO16" s="172"/>
      <c r="AP16" s="172"/>
      <c r="AQ16" s="173"/>
      <c r="AR16" s="654"/>
      <c r="AS16" s="655"/>
      <c r="AT16" s="655"/>
      <c r="AU16" s="655"/>
      <c r="AV16" s="655"/>
      <c r="AW16" s="655"/>
      <c r="AX16" s="656"/>
    </row>
    <row r="17" spans="1:50" ht="24.75" customHeight="1" x14ac:dyDescent="0.15">
      <c r="A17" s="88"/>
      <c r="B17" s="89"/>
      <c r="C17" s="89"/>
      <c r="D17" s="89"/>
      <c r="E17" s="89"/>
      <c r="F17" s="90"/>
      <c r="G17" s="720"/>
      <c r="H17" s="721"/>
      <c r="I17" s="540" t="s">
        <v>50</v>
      </c>
      <c r="J17" s="607"/>
      <c r="K17" s="607"/>
      <c r="L17" s="607"/>
      <c r="M17" s="607"/>
      <c r="N17" s="607"/>
      <c r="O17" s="608"/>
      <c r="P17" s="171" t="s">
        <v>483</v>
      </c>
      <c r="Q17" s="172"/>
      <c r="R17" s="172"/>
      <c r="S17" s="172"/>
      <c r="T17" s="172"/>
      <c r="U17" s="172"/>
      <c r="V17" s="173"/>
      <c r="W17" s="171" t="s">
        <v>464</v>
      </c>
      <c r="X17" s="172"/>
      <c r="Y17" s="172"/>
      <c r="Z17" s="172"/>
      <c r="AA17" s="172"/>
      <c r="AB17" s="172"/>
      <c r="AC17" s="173"/>
      <c r="AD17" s="171" t="s">
        <v>464</v>
      </c>
      <c r="AE17" s="172"/>
      <c r="AF17" s="172"/>
      <c r="AG17" s="172"/>
      <c r="AH17" s="172"/>
      <c r="AI17" s="172"/>
      <c r="AJ17" s="173"/>
      <c r="AK17" s="171" t="s">
        <v>464</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22"/>
      <c r="H18" s="723"/>
      <c r="I18" s="710" t="s">
        <v>21</v>
      </c>
      <c r="J18" s="711"/>
      <c r="K18" s="711"/>
      <c r="L18" s="711"/>
      <c r="M18" s="711"/>
      <c r="N18" s="711"/>
      <c r="O18" s="712"/>
      <c r="P18" s="192">
        <f>SUM(P13:V17)</f>
        <v>6</v>
      </c>
      <c r="Q18" s="193"/>
      <c r="R18" s="193"/>
      <c r="S18" s="193"/>
      <c r="T18" s="193"/>
      <c r="U18" s="193"/>
      <c r="V18" s="194"/>
      <c r="W18" s="192">
        <f>SUM(W13:AC17)</f>
        <v>6</v>
      </c>
      <c r="X18" s="193"/>
      <c r="Y18" s="193"/>
      <c r="Z18" s="193"/>
      <c r="AA18" s="193"/>
      <c r="AB18" s="193"/>
      <c r="AC18" s="194"/>
      <c r="AD18" s="192">
        <f>SUM(AD13:AJ17)</f>
        <v>6</v>
      </c>
      <c r="AE18" s="193"/>
      <c r="AF18" s="193"/>
      <c r="AG18" s="193"/>
      <c r="AH18" s="193"/>
      <c r="AI18" s="193"/>
      <c r="AJ18" s="194"/>
      <c r="AK18" s="192">
        <f>SUM(AK13:AQ17)</f>
        <v>5</v>
      </c>
      <c r="AL18" s="193"/>
      <c r="AM18" s="193"/>
      <c r="AN18" s="193"/>
      <c r="AO18" s="193"/>
      <c r="AP18" s="193"/>
      <c r="AQ18" s="194"/>
      <c r="AR18" s="192">
        <f>SUM(AR13:AX17)</f>
        <v>0</v>
      </c>
      <c r="AS18" s="193"/>
      <c r="AT18" s="193"/>
      <c r="AU18" s="193"/>
      <c r="AV18" s="193"/>
      <c r="AW18" s="193"/>
      <c r="AX18" s="496"/>
    </row>
    <row r="19" spans="1:50" ht="24.75" customHeight="1" x14ac:dyDescent="0.15">
      <c r="A19" s="88"/>
      <c r="B19" s="89"/>
      <c r="C19" s="89"/>
      <c r="D19" s="89"/>
      <c r="E19" s="89"/>
      <c r="F19" s="90"/>
      <c r="G19" s="493" t="s">
        <v>10</v>
      </c>
      <c r="H19" s="494"/>
      <c r="I19" s="494"/>
      <c r="J19" s="494"/>
      <c r="K19" s="494"/>
      <c r="L19" s="494"/>
      <c r="M19" s="494"/>
      <c r="N19" s="494"/>
      <c r="O19" s="494"/>
      <c r="P19" s="171">
        <v>5</v>
      </c>
      <c r="Q19" s="172"/>
      <c r="R19" s="172"/>
      <c r="S19" s="172"/>
      <c r="T19" s="172"/>
      <c r="U19" s="172"/>
      <c r="V19" s="173"/>
      <c r="W19" s="171">
        <v>5</v>
      </c>
      <c r="X19" s="172"/>
      <c r="Y19" s="172"/>
      <c r="Z19" s="172"/>
      <c r="AA19" s="172"/>
      <c r="AB19" s="172"/>
      <c r="AC19" s="173"/>
      <c r="AD19" s="171">
        <v>5</v>
      </c>
      <c r="AE19" s="172"/>
      <c r="AF19" s="172"/>
      <c r="AG19" s="172"/>
      <c r="AH19" s="172"/>
      <c r="AI19" s="172"/>
      <c r="AJ19" s="173"/>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f>IF(P18=0, "-", SUM(P19)/P18)</f>
        <v>0.83333333333333337</v>
      </c>
      <c r="Q20" s="498"/>
      <c r="R20" s="498"/>
      <c r="S20" s="498"/>
      <c r="T20" s="498"/>
      <c r="U20" s="498"/>
      <c r="V20" s="498"/>
      <c r="W20" s="498">
        <f t="shared" ref="W20" si="0">IF(W18=0, "-", SUM(W19)/W18)</f>
        <v>0.83333333333333337</v>
      </c>
      <c r="X20" s="498"/>
      <c r="Y20" s="498"/>
      <c r="Z20" s="498"/>
      <c r="AA20" s="498"/>
      <c r="AB20" s="498"/>
      <c r="AC20" s="498"/>
      <c r="AD20" s="498">
        <f t="shared" ref="AD20" si="1">IF(AD18=0, "-", SUM(AD19)/AD18)</f>
        <v>0.83333333333333337</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1"/>
      <c r="B21" s="92"/>
      <c r="C21" s="92"/>
      <c r="D21" s="92"/>
      <c r="E21" s="92"/>
      <c r="F21" s="93"/>
      <c r="G21" s="887" t="s">
        <v>428</v>
      </c>
      <c r="H21" s="888"/>
      <c r="I21" s="888"/>
      <c r="J21" s="888"/>
      <c r="K21" s="888"/>
      <c r="L21" s="888"/>
      <c r="M21" s="888"/>
      <c r="N21" s="888"/>
      <c r="O21" s="888"/>
      <c r="P21" s="498">
        <f>IF(P19=0, "-", SUM(P19)/SUM(P13,P14))</f>
        <v>0.83333333333333337</v>
      </c>
      <c r="Q21" s="498"/>
      <c r="R21" s="498"/>
      <c r="S21" s="498"/>
      <c r="T21" s="498"/>
      <c r="U21" s="498"/>
      <c r="V21" s="498"/>
      <c r="W21" s="498">
        <f t="shared" ref="W21" si="2">IF(W19=0, "-", SUM(W19)/SUM(W13,W14))</f>
        <v>0.83333333333333337</v>
      </c>
      <c r="X21" s="498"/>
      <c r="Y21" s="498"/>
      <c r="Z21" s="498"/>
      <c r="AA21" s="498"/>
      <c r="AB21" s="498"/>
      <c r="AC21" s="498"/>
      <c r="AD21" s="498">
        <f t="shared" ref="AD21" si="3">IF(AD19=0, "-", SUM(AD19)/SUM(AD13,AD14))</f>
        <v>0.83333333333333337</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8" t="s">
        <v>406</v>
      </c>
      <c r="B22" s="149"/>
      <c r="C22" s="149"/>
      <c r="D22" s="149"/>
      <c r="E22" s="149"/>
      <c r="F22" s="150"/>
      <c r="G22" s="130" t="s">
        <v>404</v>
      </c>
      <c r="H22" s="131"/>
      <c r="I22" s="131"/>
      <c r="J22" s="131"/>
      <c r="K22" s="131"/>
      <c r="L22" s="131"/>
      <c r="M22" s="131"/>
      <c r="N22" s="131"/>
      <c r="O22" s="132"/>
      <c r="P22" s="157" t="s">
        <v>403</v>
      </c>
      <c r="Q22" s="131"/>
      <c r="R22" s="131"/>
      <c r="S22" s="131"/>
      <c r="T22" s="131"/>
      <c r="U22" s="131"/>
      <c r="V22" s="132"/>
      <c r="W22" s="157" t="s">
        <v>402</v>
      </c>
      <c r="X22" s="131"/>
      <c r="Y22" s="131"/>
      <c r="Z22" s="131"/>
      <c r="AA22" s="131"/>
      <c r="AB22" s="131"/>
      <c r="AC22" s="132"/>
      <c r="AD22" s="157" t="s">
        <v>401</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510</v>
      </c>
      <c r="H23" s="134"/>
      <c r="I23" s="134"/>
      <c r="J23" s="134"/>
      <c r="K23" s="134"/>
      <c r="L23" s="134"/>
      <c r="M23" s="134"/>
      <c r="N23" s="134"/>
      <c r="O23" s="135"/>
      <c r="P23" s="168">
        <v>4.9000000000000004</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6" t="s">
        <v>511</v>
      </c>
      <c r="H24" s="137"/>
      <c r="I24" s="137"/>
      <c r="J24" s="137"/>
      <c r="K24" s="137"/>
      <c r="L24" s="137"/>
      <c r="M24" s="137"/>
      <c r="N24" s="137"/>
      <c r="O24" s="138"/>
      <c r="P24" s="171">
        <v>0.1</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5</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8" t="s">
        <v>422</v>
      </c>
      <c r="B30" s="549"/>
      <c r="C30" s="549"/>
      <c r="D30" s="549"/>
      <c r="E30" s="549"/>
      <c r="F30" s="550"/>
      <c r="G30" s="628" t="s">
        <v>265</v>
      </c>
      <c r="H30" s="368"/>
      <c r="I30" s="368"/>
      <c r="J30" s="368"/>
      <c r="K30" s="368"/>
      <c r="L30" s="368"/>
      <c r="M30" s="368"/>
      <c r="N30" s="368"/>
      <c r="O30" s="544"/>
      <c r="P30" s="543" t="s">
        <v>59</v>
      </c>
      <c r="Q30" s="368"/>
      <c r="R30" s="368"/>
      <c r="S30" s="368"/>
      <c r="T30" s="368"/>
      <c r="U30" s="368"/>
      <c r="V30" s="368"/>
      <c r="W30" s="368"/>
      <c r="X30" s="544"/>
      <c r="Y30" s="438"/>
      <c r="Z30" s="439"/>
      <c r="AA30" s="440"/>
      <c r="AB30" s="367" t="s">
        <v>12</v>
      </c>
      <c r="AC30" s="546"/>
      <c r="AD30" s="547"/>
      <c r="AE30" s="366" t="s">
        <v>310</v>
      </c>
      <c r="AF30" s="366"/>
      <c r="AG30" s="366"/>
      <c r="AH30" s="366"/>
      <c r="AI30" s="366" t="s">
        <v>311</v>
      </c>
      <c r="AJ30" s="366"/>
      <c r="AK30" s="366"/>
      <c r="AL30" s="366"/>
      <c r="AM30" s="366" t="s">
        <v>317</v>
      </c>
      <c r="AN30" s="366"/>
      <c r="AO30" s="366"/>
      <c r="AP30" s="367"/>
      <c r="AQ30" s="619" t="s">
        <v>308</v>
      </c>
      <c r="AR30" s="620"/>
      <c r="AS30" s="620"/>
      <c r="AT30" s="621"/>
      <c r="AU30" s="368" t="s">
        <v>253</v>
      </c>
      <c r="AV30" s="368"/>
      <c r="AW30" s="368"/>
      <c r="AX30" s="369"/>
    </row>
    <row r="31" spans="1:50" ht="18.75"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441"/>
      <c r="Z31" s="442"/>
      <c r="AA31" s="443"/>
      <c r="AB31" s="318"/>
      <c r="AC31" s="319"/>
      <c r="AD31" s="320"/>
      <c r="AE31" s="356"/>
      <c r="AF31" s="356"/>
      <c r="AG31" s="356"/>
      <c r="AH31" s="356"/>
      <c r="AI31" s="356"/>
      <c r="AJ31" s="356"/>
      <c r="AK31" s="356"/>
      <c r="AL31" s="356"/>
      <c r="AM31" s="356"/>
      <c r="AN31" s="356"/>
      <c r="AO31" s="356"/>
      <c r="AP31" s="318"/>
      <c r="AQ31" s="198" t="s">
        <v>483</v>
      </c>
      <c r="AR31" s="187"/>
      <c r="AS31" s="118" t="s">
        <v>309</v>
      </c>
      <c r="AT31" s="119"/>
      <c r="AU31" s="254" t="s">
        <v>483</v>
      </c>
      <c r="AV31" s="254"/>
      <c r="AW31" s="357" t="s">
        <v>297</v>
      </c>
      <c r="AX31" s="358"/>
    </row>
    <row r="32" spans="1:50" ht="37.35" customHeight="1" x14ac:dyDescent="0.15">
      <c r="A32" s="525"/>
      <c r="B32" s="523"/>
      <c r="C32" s="523"/>
      <c r="D32" s="523"/>
      <c r="E32" s="523"/>
      <c r="F32" s="524"/>
      <c r="G32" s="499" t="s">
        <v>484</v>
      </c>
      <c r="H32" s="500"/>
      <c r="I32" s="500"/>
      <c r="J32" s="500"/>
      <c r="K32" s="500"/>
      <c r="L32" s="500"/>
      <c r="M32" s="500"/>
      <c r="N32" s="500"/>
      <c r="O32" s="501"/>
      <c r="P32" s="107" t="s">
        <v>485</v>
      </c>
      <c r="Q32" s="107"/>
      <c r="R32" s="107"/>
      <c r="S32" s="107"/>
      <c r="T32" s="107"/>
      <c r="U32" s="107"/>
      <c r="V32" s="107"/>
      <c r="W32" s="107"/>
      <c r="X32" s="201"/>
      <c r="Y32" s="324" t="s">
        <v>13</v>
      </c>
      <c r="Z32" s="508"/>
      <c r="AA32" s="509"/>
      <c r="AB32" s="510" t="s">
        <v>486</v>
      </c>
      <c r="AC32" s="510"/>
      <c r="AD32" s="510"/>
      <c r="AE32" s="337">
        <v>45.6</v>
      </c>
      <c r="AF32" s="338"/>
      <c r="AG32" s="338"/>
      <c r="AH32" s="338"/>
      <c r="AI32" s="337">
        <v>45.6</v>
      </c>
      <c r="AJ32" s="338"/>
      <c r="AK32" s="338"/>
      <c r="AL32" s="338"/>
      <c r="AM32" s="337">
        <v>45.6</v>
      </c>
      <c r="AN32" s="338"/>
      <c r="AO32" s="338"/>
      <c r="AP32" s="338"/>
      <c r="AQ32" s="178" t="s">
        <v>483</v>
      </c>
      <c r="AR32" s="179"/>
      <c r="AS32" s="179"/>
      <c r="AT32" s="180"/>
      <c r="AU32" s="338" t="s">
        <v>487</v>
      </c>
      <c r="AV32" s="338"/>
      <c r="AW32" s="338"/>
      <c r="AX32" s="354"/>
    </row>
    <row r="33" spans="1:50" ht="37.35" customHeight="1" x14ac:dyDescent="0.15">
      <c r="A33" s="526"/>
      <c r="B33" s="527"/>
      <c r="C33" s="527"/>
      <c r="D33" s="527"/>
      <c r="E33" s="527"/>
      <c r="F33" s="528"/>
      <c r="G33" s="502"/>
      <c r="H33" s="503"/>
      <c r="I33" s="503"/>
      <c r="J33" s="503"/>
      <c r="K33" s="503"/>
      <c r="L33" s="503"/>
      <c r="M33" s="503"/>
      <c r="N33" s="503"/>
      <c r="O33" s="504"/>
      <c r="P33" s="203"/>
      <c r="Q33" s="203"/>
      <c r="R33" s="203"/>
      <c r="S33" s="203"/>
      <c r="T33" s="203"/>
      <c r="U33" s="203"/>
      <c r="V33" s="203"/>
      <c r="W33" s="203"/>
      <c r="X33" s="204"/>
      <c r="Y33" s="271" t="s">
        <v>54</v>
      </c>
      <c r="Z33" s="266"/>
      <c r="AA33" s="267"/>
      <c r="AB33" s="480" t="s">
        <v>486</v>
      </c>
      <c r="AC33" s="480"/>
      <c r="AD33" s="480"/>
      <c r="AE33" s="337">
        <v>150</v>
      </c>
      <c r="AF33" s="338"/>
      <c r="AG33" s="338"/>
      <c r="AH33" s="338"/>
      <c r="AI33" s="337">
        <v>150</v>
      </c>
      <c r="AJ33" s="338"/>
      <c r="AK33" s="338"/>
      <c r="AL33" s="338"/>
      <c r="AM33" s="337">
        <v>150</v>
      </c>
      <c r="AN33" s="338"/>
      <c r="AO33" s="338"/>
      <c r="AP33" s="338"/>
      <c r="AQ33" s="178" t="s">
        <v>487</v>
      </c>
      <c r="AR33" s="179"/>
      <c r="AS33" s="179"/>
      <c r="AT33" s="180"/>
      <c r="AU33" s="338">
        <v>150</v>
      </c>
      <c r="AV33" s="338"/>
      <c r="AW33" s="338"/>
      <c r="AX33" s="354"/>
    </row>
    <row r="34" spans="1:50" ht="37.35" customHeight="1" x14ac:dyDescent="0.15">
      <c r="A34" s="525"/>
      <c r="B34" s="523"/>
      <c r="C34" s="523"/>
      <c r="D34" s="523"/>
      <c r="E34" s="523"/>
      <c r="F34" s="524"/>
      <c r="G34" s="505"/>
      <c r="H34" s="506"/>
      <c r="I34" s="506"/>
      <c r="J34" s="506"/>
      <c r="K34" s="506"/>
      <c r="L34" s="506"/>
      <c r="M34" s="506"/>
      <c r="N34" s="506"/>
      <c r="O34" s="507"/>
      <c r="P34" s="110"/>
      <c r="Q34" s="110"/>
      <c r="R34" s="110"/>
      <c r="S34" s="110"/>
      <c r="T34" s="110"/>
      <c r="U34" s="110"/>
      <c r="V34" s="110"/>
      <c r="W34" s="110"/>
      <c r="X34" s="206"/>
      <c r="Y34" s="271" t="s">
        <v>14</v>
      </c>
      <c r="Z34" s="266"/>
      <c r="AA34" s="267"/>
      <c r="AB34" s="465" t="s">
        <v>298</v>
      </c>
      <c r="AC34" s="465"/>
      <c r="AD34" s="465"/>
      <c r="AE34" s="337">
        <v>30</v>
      </c>
      <c r="AF34" s="338"/>
      <c r="AG34" s="338"/>
      <c r="AH34" s="338"/>
      <c r="AI34" s="337">
        <v>30</v>
      </c>
      <c r="AJ34" s="338"/>
      <c r="AK34" s="338"/>
      <c r="AL34" s="338"/>
      <c r="AM34" s="337">
        <v>30</v>
      </c>
      <c r="AN34" s="338"/>
      <c r="AO34" s="338"/>
      <c r="AP34" s="338"/>
      <c r="AQ34" s="178" t="s">
        <v>483</v>
      </c>
      <c r="AR34" s="179"/>
      <c r="AS34" s="179"/>
      <c r="AT34" s="180"/>
      <c r="AU34" s="338" t="s">
        <v>483</v>
      </c>
      <c r="AV34" s="338"/>
      <c r="AW34" s="338"/>
      <c r="AX34" s="354"/>
    </row>
    <row r="35" spans="1:50" ht="27.95" customHeight="1" x14ac:dyDescent="0.15">
      <c r="A35" s="861" t="s">
        <v>457</v>
      </c>
      <c r="B35" s="862"/>
      <c r="C35" s="862"/>
      <c r="D35" s="862"/>
      <c r="E35" s="862"/>
      <c r="F35" s="863"/>
      <c r="G35" s="867" t="s">
        <v>526</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thickBot="1" x14ac:dyDescent="0.2">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22" t="s">
        <v>422</v>
      </c>
      <c r="B37" s="623"/>
      <c r="C37" s="623"/>
      <c r="D37" s="623"/>
      <c r="E37" s="623"/>
      <c r="F37" s="624"/>
      <c r="G37" s="733" t="s">
        <v>265</v>
      </c>
      <c r="H37" s="361"/>
      <c r="I37" s="361"/>
      <c r="J37" s="361"/>
      <c r="K37" s="361"/>
      <c r="L37" s="361"/>
      <c r="M37" s="361"/>
      <c r="N37" s="361"/>
      <c r="O37" s="610"/>
      <c r="P37" s="609" t="s">
        <v>59</v>
      </c>
      <c r="Q37" s="361"/>
      <c r="R37" s="361"/>
      <c r="S37" s="361"/>
      <c r="T37" s="361"/>
      <c r="U37" s="361"/>
      <c r="V37" s="361"/>
      <c r="W37" s="361"/>
      <c r="X37" s="610"/>
      <c r="Y37" s="611"/>
      <c r="Z37" s="612"/>
      <c r="AA37" s="613"/>
      <c r="AB37" s="360" t="s">
        <v>12</v>
      </c>
      <c r="AC37" s="614"/>
      <c r="AD37" s="615"/>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441"/>
      <c r="Z38" s="442"/>
      <c r="AA38" s="443"/>
      <c r="AB38" s="318"/>
      <c r="AC38" s="319"/>
      <c r="AD38" s="320"/>
      <c r="AE38" s="356"/>
      <c r="AF38" s="356"/>
      <c r="AG38" s="356"/>
      <c r="AH38" s="356"/>
      <c r="AI38" s="356"/>
      <c r="AJ38" s="356"/>
      <c r="AK38" s="356"/>
      <c r="AL38" s="356"/>
      <c r="AM38" s="356"/>
      <c r="AN38" s="356"/>
      <c r="AO38" s="356"/>
      <c r="AP38" s="318"/>
      <c r="AQ38" s="198"/>
      <c r="AR38" s="187"/>
      <c r="AS38" s="118" t="s">
        <v>309</v>
      </c>
      <c r="AT38" s="119"/>
      <c r="AU38" s="254"/>
      <c r="AV38" s="254"/>
      <c r="AW38" s="357" t="s">
        <v>297</v>
      </c>
      <c r="AX38" s="358"/>
    </row>
    <row r="39" spans="1:50" ht="23.25" hidden="1" customHeight="1" x14ac:dyDescent="0.15">
      <c r="A39" s="525"/>
      <c r="B39" s="523"/>
      <c r="C39" s="523"/>
      <c r="D39" s="523"/>
      <c r="E39" s="523"/>
      <c r="F39" s="524"/>
      <c r="G39" s="499"/>
      <c r="H39" s="500"/>
      <c r="I39" s="500"/>
      <c r="J39" s="500"/>
      <c r="K39" s="500"/>
      <c r="L39" s="500"/>
      <c r="M39" s="500"/>
      <c r="N39" s="500"/>
      <c r="O39" s="501"/>
      <c r="P39" s="107"/>
      <c r="Q39" s="107"/>
      <c r="R39" s="107"/>
      <c r="S39" s="107"/>
      <c r="T39" s="107"/>
      <c r="U39" s="107"/>
      <c r="V39" s="107"/>
      <c r="W39" s="107"/>
      <c r="X39" s="201"/>
      <c r="Y39" s="324" t="s">
        <v>13</v>
      </c>
      <c r="Z39" s="508"/>
      <c r="AA39" s="509"/>
      <c r="AB39" s="510"/>
      <c r="AC39" s="510"/>
      <c r="AD39" s="510"/>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3.25" hidden="1" customHeight="1" x14ac:dyDescent="0.15">
      <c r="A40" s="526"/>
      <c r="B40" s="527"/>
      <c r="C40" s="527"/>
      <c r="D40" s="527"/>
      <c r="E40" s="527"/>
      <c r="F40" s="528"/>
      <c r="G40" s="502"/>
      <c r="H40" s="503"/>
      <c r="I40" s="503"/>
      <c r="J40" s="503"/>
      <c r="K40" s="503"/>
      <c r="L40" s="503"/>
      <c r="M40" s="503"/>
      <c r="N40" s="503"/>
      <c r="O40" s="504"/>
      <c r="P40" s="203"/>
      <c r="Q40" s="203"/>
      <c r="R40" s="203"/>
      <c r="S40" s="203"/>
      <c r="T40" s="203"/>
      <c r="U40" s="203"/>
      <c r="V40" s="203"/>
      <c r="W40" s="203"/>
      <c r="X40" s="204"/>
      <c r="Y40" s="271" t="s">
        <v>54</v>
      </c>
      <c r="Z40" s="266"/>
      <c r="AA40" s="267"/>
      <c r="AB40" s="480"/>
      <c r="AC40" s="480"/>
      <c r="AD40" s="480"/>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3.25" hidden="1" customHeight="1" x14ac:dyDescent="0.15">
      <c r="A41" s="625"/>
      <c r="B41" s="626"/>
      <c r="C41" s="626"/>
      <c r="D41" s="626"/>
      <c r="E41" s="626"/>
      <c r="F41" s="627"/>
      <c r="G41" s="505"/>
      <c r="H41" s="506"/>
      <c r="I41" s="506"/>
      <c r="J41" s="506"/>
      <c r="K41" s="506"/>
      <c r="L41" s="506"/>
      <c r="M41" s="506"/>
      <c r="N41" s="506"/>
      <c r="O41" s="507"/>
      <c r="P41" s="110"/>
      <c r="Q41" s="110"/>
      <c r="R41" s="110"/>
      <c r="S41" s="110"/>
      <c r="T41" s="110"/>
      <c r="U41" s="110"/>
      <c r="V41" s="110"/>
      <c r="W41" s="110"/>
      <c r="X41" s="206"/>
      <c r="Y41" s="271" t="s">
        <v>14</v>
      </c>
      <c r="Z41" s="266"/>
      <c r="AA41" s="267"/>
      <c r="AB41" s="465" t="s">
        <v>298</v>
      </c>
      <c r="AC41" s="465"/>
      <c r="AD41" s="465"/>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ht="23.25" hidden="1" customHeight="1" x14ac:dyDescent="0.15">
      <c r="A42" s="861" t="s">
        <v>457</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2" t="s">
        <v>422</v>
      </c>
      <c r="B44" s="623"/>
      <c r="C44" s="623"/>
      <c r="D44" s="623"/>
      <c r="E44" s="623"/>
      <c r="F44" s="624"/>
      <c r="G44" s="733" t="s">
        <v>265</v>
      </c>
      <c r="H44" s="361"/>
      <c r="I44" s="361"/>
      <c r="J44" s="361"/>
      <c r="K44" s="361"/>
      <c r="L44" s="361"/>
      <c r="M44" s="361"/>
      <c r="N44" s="361"/>
      <c r="O44" s="610"/>
      <c r="P44" s="609" t="s">
        <v>59</v>
      </c>
      <c r="Q44" s="361"/>
      <c r="R44" s="361"/>
      <c r="S44" s="361"/>
      <c r="T44" s="361"/>
      <c r="U44" s="361"/>
      <c r="V44" s="361"/>
      <c r="W44" s="361"/>
      <c r="X44" s="610"/>
      <c r="Y44" s="611"/>
      <c r="Z44" s="612"/>
      <c r="AA44" s="613"/>
      <c r="AB44" s="360" t="s">
        <v>12</v>
      </c>
      <c r="AC44" s="614"/>
      <c r="AD44" s="615"/>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441"/>
      <c r="Z45" s="442"/>
      <c r="AA45" s="443"/>
      <c r="AB45" s="318"/>
      <c r="AC45" s="319"/>
      <c r="AD45" s="320"/>
      <c r="AE45" s="356"/>
      <c r="AF45" s="356"/>
      <c r="AG45" s="356"/>
      <c r="AH45" s="356"/>
      <c r="AI45" s="356"/>
      <c r="AJ45" s="356"/>
      <c r="AK45" s="356"/>
      <c r="AL45" s="356"/>
      <c r="AM45" s="356"/>
      <c r="AN45" s="356"/>
      <c r="AO45" s="356"/>
      <c r="AP45" s="318"/>
      <c r="AQ45" s="198"/>
      <c r="AR45" s="187"/>
      <c r="AS45" s="118" t="s">
        <v>309</v>
      </c>
      <c r="AT45" s="119"/>
      <c r="AU45" s="254"/>
      <c r="AV45" s="254"/>
      <c r="AW45" s="357" t="s">
        <v>297</v>
      </c>
      <c r="AX45" s="358"/>
    </row>
    <row r="46" spans="1:50" ht="23.25" hidden="1" customHeight="1" x14ac:dyDescent="0.15">
      <c r="A46" s="525"/>
      <c r="B46" s="523"/>
      <c r="C46" s="523"/>
      <c r="D46" s="523"/>
      <c r="E46" s="523"/>
      <c r="F46" s="524"/>
      <c r="G46" s="499"/>
      <c r="H46" s="500"/>
      <c r="I46" s="500"/>
      <c r="J46" s="500"/>
      <c r="K46" s="500"/>
      <c r="L46" s="500"/>
      <c r="M46" s="500"/>
      <c r="N46" s="500"/>
      <c r="O46" s="501"/>
      <c r="P46" s="107"/>
      <c r="Q46" s="107"/>
      <c r="R46" s="107"/>
      <c r="S46" s="107"/>
      <c r="T46" s="107"/>
      <c r="U46" s="107"/>
      <c r="V46" s="107"/>
      <c r="W46" s="107"/>
      <c r="X46" s="201"/>
      <c r="Y46" s="324" t="s">
        <v>13</v>
      </c>
      <c r="Z46" s="508"/>
      <c r="AA46" s="509"/>
      <c r="AB46" s="510"/>
      <c r="AC46" s="510"/>
      <c r="AD46" s="510"/>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3.25" hidden="1" customHeight="1" x14ac:dyDescent="0.15">
      <c r="A47" s="526"/>
      <c r="B47" s="527"/>
      <c r="C47" s="527"/>
      <c r="D47" s="527"/>
      <c r="E47" s="527"/>
      <c r="F47" s="528"/>
      <c r="G47" s="502"/>
      <c r="H47" s="503"/>
      <c r="I47" s="503"/>
      <c r="J47" s="503"/>
      <c r="K47" s="503"/>
      <c r="L47" s="503"/>
      <c r="M47" s="503"/>
      <c r="N47" s="503"/>
      <c r="O47" s="504"/>
      <c r="P47" s="203"/>
      <c r="Q47" s="203"/>
      <c r="R47" s="203"/>
      <c r="S47" s="203"/>
      <c r="T47" s="203"/>
      <c r="U47" s="203"/>
      <c r="V47" s="203"/>
      <c r="W47" s="203"/>
      <c r="X47" s="204"/>
      <c r="Y47" s="271" t="s">
        <v>54</v>
      </c>
      <c r="Z47" s="266"/>
      <c r="AA47" s="267"/>
      <c r="AB47" s="480"/>
      <c r="AC47" s="480"/>
      <c r="AD47" s="480"/>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3.25" hidden="1" customHeight="1" x14ac:dyDescent="0.15">
      <c r="A48" s="625"/>
      <c r="B48" s="626"/>
      <c r="C48" s="626"/>
      <c r="D48" s="626"/>
      <c r="E48" s="626"/>
      <c r="F48" s="627"/>
      <c r="G48" s="505"/>
      <c r="H48" s="506"/>
      <c r="I48" s="506"/>
      <c r="J48" s="506"/>
      <c r="K48" s="506"/>
      <c r="L48" s="506"/>
      <c r="M48" s="506"/>
      <c r="N48" s="506"/>
      <c r="O48" s="507"/>
      <c r="P48" s="110"/>
      <c r="Q48" s="110"/>
      <c r="R48" s="110"/>
      <c r="S48" s="110"/>
      <c r="T48" s="110"/>
      <c r="U48" s="110"/>
      <c r="V48" s="110"/>
      <c r="W48" s="110"/>
      <c r="X48" s="206"/>
      <c r="Y48" s="271" t="s">
        <v>14</v>
      </c>
      <c r="Z48" s="266"/>
      <c r="AA48" s="267"/>
      <c r="AB48" s="465" t="s">
        <v>298</v>
      </c>
      <c r="AC48" s="465"/>
      <c r="AD48" s="465"/>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ht="23.25" hidden="1" customHeight="1" x14ac:dyDescent="0.15">
      <c r="A49" s="861" t="s">
        <v>457</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7" t="s">
        <v>12</v>
      </c>
      <c r="AC51" s="348"/>
      <c r="AD51" s="349"/>
      <c r="AE51" s="355" t="s">
        <v>310</v>
      </c>
      <c r="AF51" s="355"/>
      <c r="AG51" s="355"/>
      <c r="AH51" s="355"/>
      <c r="AI51" s="355" t="s">
        <v>311</v>
      </c>
      <c r="AJ51" s="355"/>
      <c r="AK51" s="355"/>
      <c r="AL51" s="355"/>
      <c r="AM51" s="355" t="s">
        <v>317</v>
      </c>
      <c r="AN51" s="355"/>
      <c r="AO51" s="355"/>
      <c r="AP51" s="347"/>
      <c r="AQ51" s="123" t="s">
        <v>308</v>
      </c>
      <c r="AR51" s="115"/>
      <c r="AS51" s="115"/>
      <c r="AT51" s="116"/>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441"/>
      <c r="Z52" s="442"/>
      <c r="AA52" s="443"/>
      <c r="AB52" s="318"/>
      <c r="AC52" s="319"/>
      <c r="AD52" s="320"/>
      <c r="AE52" s="356"/>
      <c r="AF52" s="356"/>
      <c r="AG52" s="356"/>
      <c r="AH52" s="356"/>
      <c r="AI52" s="356"/>
      <c r="AJ52" s="356"/>
      <c r="AK52" s="356"/>
      <c r="AL52" s="356"/>
      <c r="AM52" s="356"/>
      <c r="AN52" s="356"/>
      <c r="AO52" s="356"/>
      <c r="AP52" s="318"/>
      <c r="AQ52" s="198"/>
      <c r="AR52" s="187"/>
      <c r="AS52" s="118" t="s">
        <v>309</v>
      </c>
      <c r="AT52" s="119"/>
      <c r="AU52" s="254"/>
      <c r="AV52" s="254"/>
      <c r="AW52" s="357" t="s">
        <v>297</v>
      </c>
      <c r="AX52" s="358"/>
    </row>
    <row r="53" spans="1:50" ht="23.25" hidden="1" customHeight="1" x14ac:dyDescent="0.15">
      <c r="A53" s="525"/>
      <c r="B53" s="523"/>
      <c r="C53" s="523"/>
      <c r="D53" s="523"/>
      <c r="E53" s="523"/>
      <c r="F53" s="524"/>
      <c r="G53" s="499"/>
      <c r="H53" s="500"/>
      <c r="I53" s="500"/>
      <c r="J53" s="500"/>
      <c r="K53" s="500"/>
      <c r="L53" s="500"/>
      <c r="M53" s="500"/>
      <c r="N53" s="500"/>
      <c r="O53" s="501"/>
      <c r="P53" s="107"/>
      <c r="Q53" s="107"/>
      <c r="R53" s="107"/>
      <c r="S53" s="107"/>
      <c r="T53" s="107"/>
      <c r="U53" s="107"/>
      <c r="V53" s="107"/>
      <c r="W53" s="107"/>
      <c r="X53" s="201"/>
      <c r="Y53" s="324" t="s">
        <v>13</v>
      </c>
      <c r="Z53" s="508"/>
      <c r="AA53" s="509"/>
      <c r="AB53" s="510"/>
      <c r="AC53" s="510"/>
      <c r="AD53" s="510"/>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3.25" hidden="1" customHeight="1" x14ac:dyDescent="0.15">
      <c r="A54" s="526"/>
      <c r="B54" s="527"/>
      <c r="C54" s="527"/>
      <c r="D54" s="527"/>
      <c r="E54" s="527"/>
      <c r="F54" s="528"/>
      <c r="G54" s="502"/>
      <c r="H54" s="503"/>
      <c r="I54" s="503"/>
      <c r="J54" s="503"/>
      <c r="K54" s="503"/>
      <c r="L54" s="503"/>
      <c r="M54" s="503"/>
      <c r="N54" s="503"/>
      <c r="O54" s="504"/>
      <c r="P54" s="203"/>
      <c r="Q54" s="203"/>
      <c r="R54" s="203"/>
      <c r="S54" s="203"/>
      <c r="T54" s="203"/>
      <c r="U54" s="203"/>
      <c r="V54" s="203"/>
      <c r="W54" s="203"/>
      <c r="X54" s="204"/>
      <c r="Y54" s="271" t="s">
        <v>54</v>
      </c>
      <c r="Z54" s="266"/>
      <c r="AA54" s="267"/>
      <c r="AB54" s="480"/>
      <c r="AC54" s="480"/>
      <c r="AD54" s="480"/>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3.25" hidden="1" customHeight="1" x14ac:dyDescent="0.15">
      <c r="A55" s="625"/>
      <c r="B55" s="626"/>
      <c r="C55" s="626"/>
      <c r="D55" s="626"/>
      <c r="E55" s="626"/>
      <c r="F55" s="627"/>
      <c r="G55" s="505"/>
      <c r="H55" s="506"/>
      <c r="I55" s="506"/>
      <c r="J55" s="506"/>
      <c r="K55" s="506"/>
      <c r="L55" s="506"/>
      <c r="M55" s="506"/>
      <c r="N55" s="506"/>
      <c r="O55" s="507"/>
      <c r="P55" s="110"/>
      <c r="Q55" s="110"/>
      <c r="R55" s="110"/>
      <c r="S55" s="110"/>
      <c r="T55" s="110"/>
      <c r="U55" s="110"/>
      <c r="V55" s="110"/>
      <c r="W55" s="110"/>
      <c r="X55" s="206"/>
      <c r="Y55" s="271" t="s">
        <v>14</v>
      </c>
      <c r="Z55" s="266"/>
      <c r="AA55" s="267"/>
      <c r="AB55" s="434" t="s">
        <v>15</v>
      </c>
      <c r="AC55" s="434"/>
      <c r="AD55" s="434"/>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ht="23.25" hidden="1" customHeight="1" x14ac:dyDescent="0.15">
      <c r="A56" s="861" t="s">
        <v>457</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7" t="s">
        <v>12</v>
      </c>
      <c r="AC58" s="348"/>
      <c r="AD58" s="349"/>
      <c r="AE58" s="355" t="s">
        <v>310</v>
      </c>
      <c r="AF58" s="355"/>
      <c r="AG58" s="355"/>
      <c r="AH58" s="355"/>
      <c r="AI58" s="355" t="s">
        <v>311</v>
      </c>
      <c r="AJ58" s="355"/>
      <c r="AK58" s="355"/>
      <c r="AL58" s="355"/>
      <c r="AM58" s="355" t="s">
        <v>317</v>
      </c>
      <c r="AN58" s="355"/>
      <c r="AO58" s="355"/>
      <c r="AP58" s="347"/>
      <c r="AQ58" s="123" t="s">
        <v>308</v>
      </c>
      <c r="AR58" s="115"/>
      <c r="AS58" s="115"/>
      <c r="AT58" s="116"/>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441"/>
      <c r="Z59" s="442"/>
      <c r="AA59" s="443"/>
      <c r="AB59" s="318"/>
      <c r="AC59" s="319"/>
      <c r="AD59" s="320"/>
      <c r="AE59" s="356"/>
      <c r="AF59" s="356"/>
      <c r="AG59" s="356"/>
      <c r="AH59" s="356"/>
      <c r="AI59" s="356"/>
      <c r="AJ59" s="356"/>
      <c r="AK59" s="356"/>
      <c r="AL59" s="356"/>
      <c r="AM59" s="356"/>
      <c r="AN59" s="356"/>
      <c r="AO59" s="356"/>
      <c r="AP59" s="318"/>
      <c r="AQ59" s="198"/>
      <c r="AR59" s="187"/>
      <c r="AS59" s="118" t="s">
        <v>309</v>
      </c>
      <c r="AT59" s="119"/>
      <c r="AU59" s="254"/>
      <c r="AV59" s="254"/>
      <c r="AW59" s="357" t="s">
        <v>297</v>
      </c>
      <c r="AX59" s="358"/>
    </row>
    <row r="60" spans="1:50" ht="23.25" hidden="1" customHeight="1" x14ac:dyDescent="0.15">
      <c r="A60" s="525"/>
      <c r="B60" s="523"/>
      <c r="C60" s="523"/>
      <c r="D60" s="523"/>
      <c r="E60" s="523"/>
      <c r="F60" s="524"/>
      <c r="G60" s="499"/>
      <c r="H60" s="500"/>
      <c r="I60" s="500"/>
      <c r="J60" s="500"/>
      <c r="K60" s="500"/>
      <c r="L60" s="500"/>
      <c r="M60" s="500"/>
      <c r="N60" s="500"/>
      <c r="O60" s="501"/>
      <c r="P60" s="107"/>
      <c r="Q60" s="107"/>
      <c r="R60" s="107"/>
      <c r="S60" s="107"/>
      <c r="T60" s="107"/>
      <c r="U60" s="107"/>
      <c r="V60" s="107"/>
      <c r="W60" s="107"/>
      <c r="X60" s="201"/>
      <c r="Y60" s="324" t="s">
        <v>13</v>
      </c>
      <c r="Z60" s="508"/>
      <c r="AA60" s="509"/>
      <c r="AB60" s="510"/>
      <c r="AC60" s="510"/>
      <c r="AD60" s="510"/>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26"/>
      <c r="B61" s="527"/>
      <c r="C61" s="527"/>
      <c r="D61" s="527"/>
      <c r="E61" s="527"/>
      <c r="F61" s="528"/>
      <c r="G61" s="502"/>
      <c r="H61" s="503"/>
      <c r="I61" s="503"/>
      <c r="J61" s="503"/>
      <c r="K61" s="503"/>
      <c r="L61" s="503"/>
      <c r="M61" s="503"/>
      <c r="N61" s="503"/>
      <c r="O61" s="504"/>
      <c r="P61" s="203"/>
      <c r="Q61" s="203"/>
      <c r="R61" s="203"/>
      <c r="S61" s="203"/>
      <c r="T61" s="203"/>
      <c r="U61" s="203"/>
      <c r="V61" s="203"/>
      <c r="W61" s="203"/>
      <c r="X61" s="204"/>
      <c r="Y61" s="271" t="s">
        <v>54</v>
      </c>
      <c r="Z61" s="266"/>
      <c r="AA61" s="267"/>
      <c r="AB61" s="480"/>
      <c r="AC61" s="480"/>
      <c r="AD61" s="480"/>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26"/>
      <c r="B62" s="527"/>
      <c r="C62" s="527"/>
      <c r="D62" s="527"/>
      <c r="E62" s="527"/>
      <c r="F62" s="528"/>
      <c r="G62" s="505"/>
      <c r="H62" s="506"/>
      <c r="I62" s="506"/>
      <c r="J62" s="506"/>
      <c r="K62" s="506"/>
      <c r="L62" s="506"/>
      <c r="M62" s="506"/>
      <c r="N62" s="506"/>
      <c r="O62" s="507"/>
      <c r="P62" s="110"/>
      <c r="Q62" s="110"/>
      <c r="R62" s="110"/>
      <c r="S62" s="110"/>
      <c r="T62" s="110"/>
      <c r="U62" s="110"/>
      <c r="V62" s="110"/>
      <c r="W62" s="110"/>
      <c r="X62" s="206"/>
      <c r="Y62" s="271" t="s">
        <v>14</v>
      </c>
      <c r="Z62" s="266"/>
      <c r="AA62" s="267"/>
      <c r="AB62" s="465" t="s">
        <v>15</v>
      </c>
      <c r="AC62" s="465"/>
      <c r="AD62" s="465"/>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61" t="s">
        <v>457</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hidden="1" customHeight="1" x14ac:dyDescent="0.15">
      <c r="A65" s="921" t="s">
        <v>423</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418</v>
      </c>
      <c r="X65" s="936"/>
      <c r="Y65" s="939"/>
      <c r="Z65" s="939"/>
      <c r="AA65" s="940"/>
      <c r="AB65" s="933" t="s">
        <v>12</v>
      </c>
      <c r="AC65" s="929"/>
      <c r="AD65" s="930"/>
      <c r="AE65" s="890" t="s">
        <v>310</v>
      </c>
      <c r="AF65" s="890"/>
      <c r="AG65" s="890"/>
      <c r="AH65" s="890"/>
      <c r="AI65" s="890" t="s">
        <v>311</v>
      </c>
      <c r="AJ65" s="890"/>
      <c r="AK65" s="890"/>
      <c r="AL65" s="890"/>
      <c r="AM65" s="890" t="s">
        <v>317</v>
      </c>
      <c r="AN65" s="890"/>
      <c r="AO65" s="890"/>
      <c r="AP65" s="933"/>
      <c r="AQ65" s="933" t="s">
        <v>308</v>
      </c>
      <c r="AR65" s="929"/>
      <c r="AS65" s="929"/>
      <c r="AT65" s="930"/>
      <c r="AU65" s="944" t="s">
        <v>253</v>
      </c>
      <c r="AV65" s="944"/>
      <c r="AW65" s="944"/>
      <c r="AX65" s="945"/>
    </row>
    <row r="66" spans="1:50" ht="18.75" hidden="1"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3"/>
      <c r="AR66" s="254"/>
      <c r="AS66" s="931" t="s">
        <v>309</v>
      </c>
      <c r="AT66" s="932"/>
      <c r="AU66" s="254"/>
      <c r="AV66" s="254"/>
      <c r="AW66" s="931" t="s">
        <v>421</v>
      </c>
      <c r="AX66" s="946"/>
    </row>
    <row r="67" spans="1:50" ht="23.25" hidden="1" customHeight="1" x14ac:dyDescent="0.15">
      <c r="A67" s="924"/>
      <c r="B67" s="925"/>
      <c r="C67" s="925"/>
      <c r="D67" s="925"/>
      <c r="E67" s="925"/>
      <c r="F67" s="926"/>
      <c r="G67" s="947" t="s">
        <v>318</v>
      </c>
      <c r="H67" s="950"/>
      <c r="I67" s="951"/>
      <c r="J67" s="951"/>
      <c r="K67" s="951"/>
      <c r="L67" s="951"/>
      <c r="M67" s="951"/>
      <c r="N67" s="951"/>
      <c r="O67" s="952"/>
      <c r="P67" s="950"/>
      <c r="Q67" s="951"/>
      <c r="R67" s="951"/>
      <c r="S67" s="951"/>
      <c r="T67" s="951"/>
      <c r="U67" s="951"/>
      <c r="V67" s="952"/>
      <c r="W67" s="956"/>
      <c r="X67" s="957"/>
      <c r="Y67" s="962" t="s">
        <v>13</v>
      </c>
      <c r="Z67" s="962"/>
      <c r="AA67" s="963"/>
      <c r="AB67" s="964" t="s">
        <v>447</v>
      </c>
      <c r="AC67" s="964"/>
      <c r="AD67" s="964"/>
      <c r="AE67" s="337"/>
      <c r="AF67" s="338"/>
      <c r="AG67" s="338"/>
      <c r="AH67" s="338"/>
      <c r="AI67" s="337"/>
      <c r="AJ67" s="338"/>
      <c r="AK67" s="338"/>
      <c r="AL67" s="338"/>
      <c r="AM67" s="337"/>
      <c r="AN67" s="338"/>
      <c r="AO67" s="338"/>
      <c r="AP67" s="338"/>
      <c r="AQ67" s="337"/>
      <c r="AR67" s="338"/>
      <c r="AS67" s="338"/>
      <c r="AT67" s="339"/>
      <c r="AU67" s="338"/>
      <c r="AV67" s="338"/>
      <c r="AW67" s="338"/>
      <c r="AX67" s="354"/>
    </row>
    <row r="68" spans="1:50" ht="23.25" hidden="1"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1" t="s">
        <v>54</v>
      </c>
      <c r="Z68" s="131"/>
      <c r="AA68" s="132"/>
      <c r="AB68" s="965" t="s">
        <v>447</v>
      </c>
      <c r="AC68" s="965"/>
      <c r="AD68" s="965"/>
      <c r="AE68" s="337"/>
      <c r="AF68" s="338"/>
      <c r="AG68" s="338"/>
      <c r="AH68" s="338"/>
      <c r="AI68" s="337"/>
      <c r="AJ68" s="338"/>
      <c r="AK68" s="338"/>
      <c r="AL68" s="338"/>
      <c r="AM68" s="337"/>
      <c r="AN68" s="338"/>
      <c r="AO68" s="338"/>
      <c r="AP68" s="338"/>
      <c r="AQ68" s="337"/>
      <c r="AR68" s="338"/>
      <c r="AS68" s="338"/>
      <c r="AT68" s="339"/>
      <c r="AU68" s="338"/>
      <c r="AV68" s="338"/>
      <c r="AW68" s="338"/>
      <c r="AX68" s="354"/>
    </row>
    <row r="69" spans="1:50" ht="23.25" hidden="1"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1" t="s">
        <v>14</v>
      </c>
      <c r="Z69" s="131"/>
      <c r="AA69" s="132"/>
      <c r="AB69" s="856" t="s">
        <v>448</v>
      </c>
      <c r="AC69" s="856"/>
      <c r="AD69" s="856"/>
      <c r="AE69" s="858"/>
      <c r="AF69" s="859"/>
      <c r="AG69" s="859"/>
      <c r="AH69" s="859"/>
      <c r="AI69" s="858"/>
      <c r="AJ69" s="859"/>
      <c r="AK69" s="859"/>
      <c r="AL69" s="859"/>
      <c r="AM69" s="858"/>
      <c r="AN69" s="859"/>
      <c r="AO69" s="859"/>
      <c r="AP69" s="859"/>
      <c r="AQ69" s="337"/>
      <c r="AR69" s="338"/>
      <c r="AS69" s="338"/>
      <c r="AT69" s="339"/>
      <c r="AU69" s="338"/>
      <c r="AV69" s="338"/>
      <c r="AW69" s="338"/>
      <c r="AX69" s="354"/>
    </row>
    <row r="70" spans="1:50" ht="23.25" hidden="1" customHeight="1" x14ac:dyDescent="0.15">
      <c r="A70" s="924" t="s">
        <v>429</v>
      </c>
      <c r="B70" s="925"/>
      <c r="C70" s="925"/>
      <c r="D70" s="925"/>
      <c r="E70" s="925"/>
      <c r="F70" s="926"/>
      <c r="G70" s="948" t="s">
        <v>319</v>
      </c>
      <c r="H70" s="966"/>
      <c r="I70" s="966"/>
      <c r="J70" s="966"/>
      <c r="K70" s="966"/>
      <c r="L70" s="966"/>
      <c r="M70" s="966"/>
      <c r="N70" s="966"/>
      <c r="O70" s="966"/>
      <c r="P70" s="966"/>
      <c r="Q70" s="966"/>
      <c r="R70" s="966"/>
      <c r="S70" s="966"/>
      <c r="T70" s="966"/>
      <c r="U70" s="966"/>
      <c r="V70" s="966"/>
      <c r="W70" s="969" t="s">
        <v>446</v>
      </c>
      <c r="X70" s="970"/>
      <c r="Y70" s="962" t="s">
        <v>13</v>
      </c>
      <c r="Z70" s="962"/>
      <c r="AA70" s="963"/>
      <c r="AB70" s="964" t="s">
        <v>447</v>
      </c>
      <c r="AC70" s="964"/>
      <c r="AD70" s="964"/>
      <c r="AE70" s="337"/>
      <c r="AF70" s="338"/>
      <c r="AG70" s="338"/>
      <c r="AH70" s="338"/>
      <c r="AI70" s="337"/>
      <c r="AJ70" s="338"/>
      <c r="AK70" s="338"/>
      <c r="AL70" s="338"/>
      <c r="AM70" s="337"/>
      <c r="AN70" s="338"/>
      <c r="AO70" s="338"/>
      <c r="AP70" s="338"/>
      <c r="AQ70" s="337"/>
      <c r="AR70" s="338"/>
      <c r="AS70" s="338"/>
      <c r="AT70" s="339"/>
      <c r="AU70" s="338"/>
      <c r="AV70" s="338"/>
      <c r="AW70" s="338"/>
      <c r="AX70" s="354"/>
    </row>
    <row r="71" spans="1:50" ht="23.25" hidden="1"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1" t="s">
        <v>54</v>
      </c>
      <c r="Z71" s="131"/>
      <c r="AA71" s="132"/>
      <c r="AB71" s="965" t="s">
        <v>447</v>
      </c>
      <c r="AC71" s="965"/>
      <c r="AD71" s="965"/>
      <c r="AE71" s="337"/>
      <c r="AF71" s="338"/>
      <c r="AG71" s="338"/>
      <c r="AH71" s="338"/>
      <c r="AI71" s="337"/>
      <c r="AJ71" s="338"/>
      <c r="AK71" s="338"/>
      <c r="AL71" s="338"/>
      <c r="AM71" s="337"/>
      <c r="AN71" s="338"/>
      <c r="AO71" s="338"/>
      <c r="AP71" s="338"/>
      <c r="AQ71" s="337"/>
      <c r="AR71" s="338"/>
      <c r="AS71" s="338"/>
      <c r="AT71" s="339"/>
      <c r="AU71" s="338"/>
      <c r="AV71" s="338"/>
      <c r="AW71" s="338"/>
      <c r="AX71" s="354"/>
    </row>
    <row r="72" spans="1:50" ht="23.25" hidden="1"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1" t="s">
        <v>14</v>
      </c>
      <c r="Z72" s="131"/>
      <c r="AA72" s="132"/>
      <c r="AB72" s="856" t="s">
        <v>448</v>
      </c>
      <c r="AC72" s="856"/>
      <c r="AD72" s="856"/>
      <c r="AE72" s="858"/>
      <c r="AF72" s="859"/>
      <c r="AG72" s="859"/>
      <c r="AH72" s="859"/>
      <c r="AI72" s="858"/>
      <c r="AJ72" s="859"/>
      <c r="AK72" s="859"/>
      <c r="AL72" s="859"/>
      <c r="AM72" s="858"/>
      <c r="AN72" s="859"/>
      <c r="AO72" s="859"/>
      <c r="AP72" s="859"/>
      <c r="AQ72" s="337"/>
      <c r="AR72" s="338"/>
      <c r="AS72" s="338"/>
      <c r="AT72" s="339"/>
      <c r="AU72" s="338"/>
      <c r="AV72" s="338"/>
      <c r="AW72" s="338"/>
      <c r="AX72" s="354"/>
    </row>
    <row r="73" spans="1:50" ht="18.75" hidden="1" customHeight="1" x14ac:dyDescent="0.15">
      <c r="A73" s="813" t="s">
        <v>423</v>
      </c>
      <c r="B73" s="814"/>
      <c r="C73" s="814"/>
      <c r="D73" s="814"/>
      <c r="E73" s="814"/>
      <c r="F73" s="815"/>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7" t="s">
        <v>310</v>
      </c>
      <c r="AF73" s="348"/>
      <c r="AG73" s="348"/>
      <c r="AH73" s="349"/>
      <c r="AI73" s="347" t="s">
        <v>311</v>
      </c>
      <c r="AJ73" s="348"/>
      <c r="AK73" s="348"/>
      <c r="AL73" s="349"/>
      <c r="AM73" s="347" t="s">
        <v>317</v>
      </c>
      <c r="AN73" s="348"/>
      <c r="AO73" s="348"/>
      <c r="AP73" s="349"/>
      <c r="AQ73" s="123" t="s">
        <v>308</v>
      </c>
      <c r="AR73" s="115"/>
      <c r="AS73" s="115"/>
      <c r="AT73" s="116"/>
      <c r="AU73" s="228" t="s">
        <v>253</v>
      </c>
      <c r="AV73" s="185"/>
      <c r="AW73" s="185"/>
      <c r="AX73" s="186"/>
    </row>
    <row r="74" spans="1:50" ht="18.75" hidden="1" customHeight="1" x14ac:dyDescent="0.15">
      <c r="A74" s="816"/>
      <c r="B74" s="817"/>
      <c r="C74" s="817"/>
      <c r="D74" s="817"/>
      <c r="E74" s="817"/>
      <c r="F74" s="818"/>
      <c r="G74" s="796"/>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309</v>
      </c>
      <c r="AT74" s="119"/>
      <c r="AU74" s="198"/>
      <c r="AV74" s="187"/>
      <c r="AW74" s="118" t="s">
        <v>297</v>
      </c>
      <c r="AX74" s="199"/>
    </row>
    <row r="75" spans="1:50" ht="23.25" hidden="1" customHeight="1" x14ac:dyDescent="0.15">
      <c r="A75" s="816"/>
      <c r="B75" s="817"/>
      <c r="C75" s="817"/>
      <c r="D75" s="817"/>
      <c r="E75" s="817"/>
      <c r="F75" s="818"/>
      <c r="G75" s="759" t="s">
        <v>318</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16"/>
      <c r="B76" s="817"/>
      <c r="C76" s="817"/>
      <c r="D76" s="817"/>
      <c r="E76" s="817"/>
      <c r="F76" s="818"/>
      <c r="G76" s="760"/>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16"/>
      <c r="B77" s="817"/>
      <c r="C77" s="817"/>
      <c r="D77" s="817"/>
      <c r="E77" s="817"/>
      <c r="F77" s="818"/>
      <c r="G77" s="761"/>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875" t="s">
        <v>460</v>
      </c>
      <c r="B78" s="876"/>
      <c r="C78" s="876"/>
      <c r="D78" s="876"/>
      <c r="E78" s="873" t="s">
        <v>388</v>
      </c>
      <c r="F78" s="874"/>
      <c r="G78" s="49" t="s">
        <v>319</v>
      </c>
      <c r="H78" s="773"/>
      <c r="I78" s="217"/>
      <c r="J78" s="217"/>
      <c r="K78" s="217"/>
      <c r="L78" s="217"/>
      <c r="M78" s="217"/>
      <c r="N78" s="217"/>
      <c r="O78" s="774"/>
      <c r="P78" s="238"/>
      <c r="Q78" s="238"/>
      <c r="R78" s="238"/>
      <c r="S78" s="238"/>
      <c r="T78" s="238"/>
      <c r="U78" s="238"/>
      <c r="V78" s="238"/>
      <c r="W78" s="238"/>
      <c r="X78" s="238"/>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hidden="1"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417</v>
      </c>
      <c r="AP79" s="95"/>
      <c r="AQ79" s="95"/>
      <c r="AR79" s="76" t="s">
        <v>415</v>
      </c>
      <c r="AS79" s="94"/>
      <c r="AT79" s="95"/>
      <c r="AU79" s="95"/>
      <c r="AV79" s="95"/>
      <c r="AW79" s="95"/>
      <c r="AX79" s="96"/>
    </row>
    <row r="80" spans="1:50" ht="18.75" hidden="1" customHeight="1" x14ac:dyDescent="0.15">
      <c r="A80" s="477" t="s">
        <v>266</v>
      </c>
      <c r="B80" s="821" t="s">
        <v>414</v>
      </c>
      <c r="C80" s="822"/>
      <c r="D80" s="822"/>
      <c r="E80" s="822"/>
      <c r="F80" s="823"/>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1"/>
    </row>
    <row r="81" spans="1:60" ht="22.5" hidden="1" customHeight="1" x14ac:dyDescent="0.15">
      <c r="A81" s="478"/>
      <c r="B81" s="824"/>
      <c r="C81" s="511"/>
      <c r="D81" s="511"/>
      <c r="E81" s="511"/>
      <c r="F81" s="512"/>
      <c r="G81" s="357"/>
      <c r="H81" s="357"/>
      <c r="I81" s="357"/>
      <c r="J81" s="357"/>
      <c r="K81" s="357"/>
      <c r="L81" s="357"/>
      <c r="M81" s="357"/>
      <c r="N81" s="357"/>
      <c r="O81" s="357"/>
      <c r="P81" s="357"/>
      <c r="Q81" s="357"/>
      <c r="R81" s="357"/>
      <c r="S81" s="357"/>
      <c r="T81" s="357"/>
      <c r="U81" s="357"/>
      <c r="V81" s="357"/>
      <c r="W81" s="357"/>
      <c r="X81" s="357"/>
      <c r="Y81" s="357"/>
      <c r="Z81" s="357"/>
      <c r="AA81" s="533"/>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8"/>
      <c r="B82" s="82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0"/>
      <c r="Z85" s="121"/>
      <c r="AA85" s="122"/>
      <c r="AB85" s="347" t="s">
        <v>12</v>
      </c>
      <c r="AC85" s="348"/>
      <c r="AD85" s="349"/>
      <c r="AE85" s="355" t="s">
        <v>310</v>
      </c>
      <c r="AF85" s="355"/>
      <c r="AG85" s="355"/>
      <c r="AH85" s="355"/>
      <c r="AI85" s="355" t="s">
        <v>311</v>
      </c>
      <c r="AJ85" s="355"/>
      <c r="AK85" s="355"/>
      <c r="AL85" s="355"/>
      <c r="AM85" s="355" t="s">
        <v>317</v>
      </c>
      <c r="AN85" s="355"/>
      <c r="AO85" s="355"/>
      <c r="AP85" s="347"/>
      <c r="AQ85" s="123" t="s">
        <v>308</v>
      </c>
      <c r="AR85" s="115"/>
      <c r="AS85" s="115"/>
      <c r="AT85" s="116"/>
      <c r="AU85" s="352" t="s">
        <v>253</v>
      </c>
      <c r="AV85" s="352"/>
      <c r="AW85" s="352"/>
      <c r="AX85" s="353"/>
      <c r="AY85" s="10"/>
      <c r="AZ85" s="10"/>
      <c r="BA85" s="10"/>
      <c r="BB85" s="10"/>
      <c r="BC85" s="10"/>
    </row>
    <row r="86" spans="1:60" ht="18.75" hidden="1" customHeight="1" x14ac:dyDescent="0.15">
      <c r="A86" s="478"/>
      <c r="B86" s="511"/>
      <c r="C86" s="511"/>
      <c r="D86" s="511"/>
      <c r="E86" s="511"/>
      <c r="F86" s="512"/>
      <c r="G86" s="532"/>
      <c r="H86" s="357"/>
      <c r="I86" s="357"/>
      <c r="J86" s="357"/>
      <c r="K86" s="357"/>
      <c r="L86" s="357"/>
      <c r="M86" s="357"/>
      <c r="N86" s="357"/>
      <c r="O86" s="533"/>
      <c r="P86" s="545"/>
      <c r="Q86" s="357"/>
      <c r="R86" s="357"/>
      <c r="S86" s="357"/>
      <c r="T86" s="357"/>
      <c r="U86" s="357"/>
      <c r="V86" s="357"/>
      <c r="W86" s="357"/>
      <c r="X86" s="533"/>
      <c r="Y86" s="120"/>
      <c r="Z86" s="121"/>
      <c r="AA86" s="122"/>
      <c r="AB86" s="318"/>
      <c r="AC86" s="319"/>
      <c r="AD86" s="320"/>
      <c r="AE86" s="356"/>
      <c r="AF86" s="356"/>
      <c r="AG86" s="356"/>
      <c r="AH86" s="356"/>
      <c r="AI86" s="356"/>
      <c r="AJ86" s="356"/>
      <c r="AK86" s="356"/>
      <c r="AL86" s="356"/>
      <c r="AM86" s="356"/>
      <c r="AN86" s="356"/>
      <c r="AO86" s="356"/>
      <c r="AP86" s="318"/>
      <c r="AQ86" s="253"/>
      <c r="AR86" s="254"/>
      <c r="AS86" s="118" t="s">
        <v>309</v>
      </c>
      <c r="AT86" s="119"/>
      <c r="AU86" s="254"/>
      <c r="AV86" s="254"/>
      <c r="AW86" s="357" t="s">
        <v>297</v>
      </c>
      <c r="AX86" s="358"/>
      <c r="AY86" s="10"/>
      <c r="AZ86" s="10"/>
      <c r="BA86" s="10"/>
      <c r="BB86" s="10"/>
      <c r="BC86" s="10"/>
      <c r="BD86" s="10"/>
      <c r="BE86" s="10"/>
      <c r="BF86" s="10"/>
      <c r="BG86" s="10"/>
      <c r="BH86" s="10"/>
    </row>
    <row r="87" spans="1:60" ht="23.25" hidden="1" customHeight="1" x14ac:dyDescent="0.15">
      <c r="A87" s="478"/>
      <c r="B87" s="511"/>
      <c r="C87" s="511"/>
      <c r="D87" s="511"/>
      <c r="E87" s="511"/>
      <c r="F87" s="512"/>
      <c r="G87" s="200"/>
      <c r="H87" s="107"/>
      <c r="I87" s="107"/>
      <c r="J87" s="107"/>
      <c r="K87" s="107"/>
      <c r="L87" s="107"/>
      <c r="M87" s="107"/>
      <c r="N87" s="107"/>
      <c r="O87" s="201"/>
      <c r="P87" s="107"/>
      <c r="Q87" s="788"/>
      <c r="R87" s="788"/>
      <c r="S87" s="788"/>
      <c r="T87" s="788"/>
      <c r="U87" s="788"/>
      <c r="V87" s="788"/>
      <c r="W87" s="788"/>
      <c r="X87" s="789"/>
      <c r="Y87" s="734" t="s">
        <v>62</v>
      </c>
      <c r="Z87" s="735"/>
      <c r="AA87" s="736"/>
      <c r="AB87" s="510"/>
      <c r="AC87" s="510"/>
      <c r="AD87" s="510"/>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8"/>
      <c r="B88" s="511"/>
      <c r="C88" s="511"/>
      <c r="D88" s="511"/>
      <c r="E88" s="511"/>
      <c r="F88" s="512"/>
      <c r="G88" s="202"/>
      <c r="H88" s="203"/>
      <c r="I88" s="203"/>
      <c r="J88" s="203"/>
      <c r="K88" s="203"/>
      <c r="L88" s="203"/>
      <c r="M88" s="203"/>
      <c r="N88" s="203"/>
      <c r="O88" s="204"/>
      <c r="P88" s="790"/>
      <c r="Q88" s="790"/>
      <c r="R88" s="790"/>
      <c r="S88" s="790"/>
      <c r="T88" s="790"/>
      <c r="U88" s="790"/>
      <c r="V88" s="790"/>
      <c r="W88" s="790"/>
      <c r="X88" s="791"/>
      <c r="Y88" s="705" t="s">
        <v>54</v>
      </c>
      <c r="Z88" s="706"/>
      <c r="AA88" s="707"/>
      <c r="AB88" s="480"/>
      <c r="AC88" s="480"/>
      <c r="AD88" s="480"/>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8"/>
      <c r="B89" s="513"/>
      <c r="C89" s="513"/>
      <c r="D89" s="513"/>
      <c r="E89" s="513"/>
      <c r="F89" s="514"/>
      <c r="G89" s="205"/>
      <c r="H89" s="110"/>
      <c r="I89" s="110"/>
      <c r="J89" s="110"/>
      <c r="K89" s="110"/>
      <c r="L89" s="110"/>
      <c r="M89" s="110"/>
      <c r="N89" s="110"/>
      <c r="O89" s="206"/>
      <c r="P89" s="272"/>
      <c r="Q89" s="272"/>
      <c r="R89" s="272"/>
      <c r="S89" s="272"/>
      <c r="T89" s="272"/>
      <c r="U89" s="272"/>
      <c r="V89" s="272"/>
      <c r="W89" s="272"/>
      <c r="X89" s="792"/>
      <c r="Y89" s="705" t="s">
        <v>14</v>
      </c>
      <c r="Z89" s="706"/>
      <c r="AA89" s="707"/>
      <c r="AB89" s="434" t="s">
        <v>15</v>
      </c>
      <c r="AC89" s="434"/>
      <c r="AD89" s="434"/>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0"/>
      <c r="Z90" s="121"/>
      <c r="AA90" s="122"/>
      <c r="AB90" s="347" t="s">
        <v>12</v>
      </c>
      <c r="AC90" s="348"/>
      <c r="AD90" s="349"/>
      <c r="AE90" s="355" t="s">
        <v>310</v>
      </c>
      <c r="AF90" s="355"/>
      <c r="AG90" s="355"/>
      <c r="AH90" s="355"/>
      <c r="AI90" s="355" t="s">
        <v>311</v>
      </c>
      <c r="AJ90" s="355"/>
      <c r="AK90" s="355"/>
      <c r="AL90" s="355"/>
      <c r="AM90" s="355" t="s">
        <v>317</v>
      </c>
      <c r="AN90" s="355"/>
      <c r="AO90" s="355"/>
      <c r="AP90" s="347"/>
      <c r="AQ90" s="123" t="s">
        <v>308</v>
      </c>
      <c r="AR90" s="115"/>
      <c r="AS90" s="115"/>
      <c r="AT90" s="116"/>
      <c r="AU90" s="352" t="s">
        <v>253</v>
      </c>
      <c r="AV90" s="352"/>
      <c r="AW90" s="352"/>
      <c r="AX90" s="353"/>
    </row>
    <row r="91" spans="1:60" ht="18.75" hidden="1" customHeight="1" x14ac:dyDescent="0.15">
      <c r="A91" s="478"/>
      <c r="B91" s="511"/>
      <c r="C91" s="511"/>
      <c r="D91" s="511"/>
      <c r="E91" s="511"/>
      <c r="F91" s="512"/>
      <c r="G91" s="532"/>
      <c r="H91" s="357"/>
      <c r="I91" s="357"/>
      <c r="J91" s="357"/>
      <c r="K91" s="357"/>
      <c r="L91" s="357"/>
      <c r="M91" s="357"/>
      <c r="N91" s="357"/>
      <c r="O91" s="533"/>
      <c r="P91" s="545"/>
      <c r="Q91" s="357"/>
      <c r="R91" s="357"/>
      <c r="S91" s="357"/>
      <c r="T91" s="357"/>
      <c r="U91" s="357"/>
      <c r="V91" s="357"/>
      <c r="W91" s="357"/>
      <c r="X91" s="533"/>
      <c r="Y91" s="120"/>
      <c r="Z91" s="121"/>
      <c r="AA91" s="122"/>
      <c r="AB91" s="318"/>
      <c r="AC91" s="319"/>
      <c r="AD91" s="320"/>
      <c r="AE91" s="356"/>
      <c r="AF91" s="356"/>
      <c r="AG91" s="356"/>
      <c r="AH91" s="356"/>
      <c r="AI91" s="356"/>
      <c r="AJ91" s="356"/>
      <c r="AK91" s="356"/>
      <c r="AL91" s="356"/>
      <c r="AM91" s="356"/>
      <c r="AN91" s="356"/>
      <c r="AO91" s="356"/>
      <c r="AP91" s="318"/>
      <c r="AQ91" s="253"/>
      <c r="AR91" s="254"/>
      <c r="AS91" s="118" t="s">
        <v>309</v>
      </c>
      <c r="AT91" s="119"/>
      <c r="AU91" s="254"/>
      <c r="AV91" s="254"/>
      <c r="AW91" s="357" t="s">
        <v>297</v>
      </c>
      <c r="AX91" s="358"/>
      <c r="AY91" s="10"/>
      <c r="AZ91" s="10"/>
      <c r="BA91" s="10"/>
      <c r="BB91" s="10"/>
      <c r="BC91" s="10"/>
    </row>
    <row r="92" spans="1:60" ht="23.25" hidden="1" customHeight="1" x14ac:dyDescent="0.15">
      <c r="A92" s="478"/>
      <c r="B92" s="511"/>
      <c r="C92" s="511"/>
      <c r="D92" s="511"/>
      <c r="E92" s="511"/>
      <c r="F92" s="512"/>
      <c r="G92" s="200"/>
      <c r="H92" s="107"/>
      <c r="I92" s="107"/>
      <c r="J92" s="107"/>
      <c r="K92" s="107"/>
      <c r="L92" s="107"/>
      <c r="M92" s="107"/>
      <c r="N92" s="107"/>
      <c r="O92" s="201"/>
      <c r="P92" s="107"/>
      <c r="Q92" s="788"/>
      <c r="R92" s="788"/>
      <c r="S92" s="788"/>
      <c r="T92" s="788"/>
      <c r="U92" s="788"/>
      <c r="V92" s="788"/>
      <c r="W92" s="788"/>
      <c r="X92" s="789"/>
      <c r="Y92" s="734" t="s">
        <v>62</v>
      </c>
      <c r="Z92" s="735"/>
      <c r="AA92" s="736"/>
      <c r="AB92" s="510"/>
      <c r="AC92" s="510"/>
      <c r="AD92" s="510"/>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8"/>
      <c r="B93" s="511"/>
      <c r="C93" s="511"/>
      <c r="D93" s="511"/>
      <c r="E93" s="511"/>
      <c r="F93" s="512"/>
      <c r="G93" s="202"/>
      <c r="H93" s="203"/>
      <c r="I93" s="203"/>
      <c r="J93" s="203"/>
      <c r="K93" s="203"/>
      <c r="L93" s="203"/>
      <c r="M93" s="203"/>
      <c r="N93" s="203"/>
      <c r="O93" s="204"/>
      <c r="P93" s="790"/>
      <c r="Q93" s="790"/>
      <c r="R93" s="790"/>
      <c r="S93" s="790"/>
      <c r="T93" s="790"/>
      <c r="U93" s="790"/>
      <c r="V93" s="790"/>
      <c r="W93" s="790"/>
      <c r="X93" s="791"/>
      <c r="Y93" s="705" t="s">
        <v>54</v>
      </c>
      <c r="Z93" s="706"/>
      <c r="AA93" s="707"/>
      <c r="AB93" s="480"/>
      <c r="AC93" s="480"/>
      <c r="AD93" s="480"/>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8"/>
      <c r="B94" s="513"/>
      <c r="C94" s="513"/>
      <c r="D94" s="513"/>
      <c r="E94" s="513"/>
      <c r="F94" s="514"/>
      <c r="G94" s="205"/>
      <c r="H94" s="110"/>
      <c r="I94" s="110"/>
      <c r="J94" s="110"/>
      <c r="K94" s="110"/>
      <c r="L94" s="110"/>
      <c r="M94" s="110"/>
      <c r="N94" s="110"/>
      <c r="O94" s="206"/>
      <c r="P94" s="272"/>
      <c r="Q94" s="272"/>
      <c r="R94" s="272"/>
      <c r="S94" s="272"/>
      <c r="T94" s="272"/>
      <c r="U94" s="272"/>
      <c r="V94" s="272"/>
      <c r="W94" s="272"/>
      <c r="X94" s="792"/>
      <c r="Y94" s="705" t="s">
        <v>14</v>
      </c>
      <c r="Z94" s="706"/>
      <c r="AA94" s="707"/>
      <c r="AB94" s="434" t="s">
        <v>15</v>
      </c>
      <c r="AC94" s="434"/>
      <c r="AD94" s="434"/>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0"/>
      <c r="Z95" s="121"/>
      <c r="AA95" s="122"/>
      <c r="AB95" s="347" t="s">
        <v>12</v>
      </c>
      <c r="AC95" s="348"/>
      <c r="AD95" s="349"/>
      <c r="AE95" s="355" t="s">
        <v>310</v>
      </c>
      <c r="AF95" s="355"/>
      <c r="AG95" s="355"/>
      <c r="AH95" s="355"/>
      <c r="AI95" s="355" t="s">
        <v>311</v>
      </c>
      <c r="AJ95" s="355"/>
      <c r="AK95" s="355"/>
      <c r="AL95" s="355"/>
      <c r="AM95" s="355" t="s">
        <v>317</v>
      </c>
      <c r="AN95" s="355"/>
      <c r="AO95" s="355"/>
      <c r="AP95" s="347"/>
      <c r="AQ95" s="123" t="s">
        <v>308</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7"/>
      <c r="I96" s="357"/>
      <c r="J96" s="357"/>
      <c r="K96" s="357"/>
      <c r="L96" s="357"/>
      <c r="M96" s="357"/>
      <c r="N96" s="357"/>
      <c r="O96" s="533"/>
      <c r="P96" s="545"/>
      <c r="Q96" s="357"/>
      <c r="R96" s="357"/>
      <c r="S96" s="357"/>
      <c r="T96" s="357"/>
      <c r="U96" s="357"/>
      <c r="V96" s="357"/>
      <c r="W96" s="357"/>
      <c r="X96" s="533"/>
      <c r="Y96" s="120"/>
      <c r="Z96" s="121"/>
      <c r="AA96" s="122"/>
      <c r="AB96" s="318"/>
      <c r="AC96" s="319"/>
      <c r="AD96" s="320"/>
      <c r="AE96" s="356"/>
      <c r="AF96" s="356"/>
      <c r="AG96" s="356"/>
      <c r="AH96" s="356"/>
      <c r="AI96" s="356"/>
      <c r="AJ96" s="356"/>
      <c r="AK96" s="356"/>
      <c r="AL96" s="356"/>
      <c r="AM96" s="356"/>
      <c r="AN96" s="356"/>
      <c r="AO96" s="356"/>
      <c r="AP96" s="318"/>
      <c r="AQ96" s="253"/>
      <c r="AR96" s="254"/>
      <c r="AS96" s="118" t="s">
        <v>309</v>
      </c>
      <c r="AT96" s="119"/>
      <c r="AU96" s="254"/>
      <c r="AV96" s="254"/>
      <c r="AW96" s="357" t="s">
        <v>297</v>
      </c>
      <c r="AX96" s="358"/>
    </row>
    <row r="97" spans="1:60" ht="23.25" hidden="1" customHeight="1" x14ac:dyDescent="0.15">
      <c r="A97" s="478"/>
      <c r="B97" s="511"/>
      <c r="C97" s="511"/>
      <c r="D97" s="511"/>
      <c r="E97" s="511"/>
      <c r="F97" s="512"/>
      <c r="G97" s="200"/>
      <c r="H97" s="107"/>
      <c r="I97" s="107"/>
      <c r="J97" s="107"/>
      <c r="K97" s="107"/>
      <c r="L97" s="107"/>
      <c r="M97" s="107"/>
      <c r="N97" s="107"/>
      <c r="O97" s="201"/>
      <c r="P97" s="107"/>
      <c r="Q97" s="788"/>
      <c r="R97" s="788"/>
      <c r="S97" s="788"/>
      <c r="T97" s="788"/>
      <c r="U97" s="788"/>
      <c r="V97" s="788"/>
      <c r="W97" s="788"/>
      <c r="X97" s="789"/>
      <c r="Y97" s="734" t="s">
        <v>62</v>
      </c>
      <c r="Z97" s="735"/>
      <c r="AA97" s="736"/>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8"/>
      <c r="B98" s="511"/>
      <c r="C98" s="511"/>
      <c r="D98" s="511"/>
      <c r="E98" s="511"/>
      <c r="F98" s="512"/>
      <c r="G98" s="202"/>
      <c r="H98" s="203"/>
      <c r="I98" s="203"/>
      <c r="J98" s="203"/>
      <c r="K98" s="203"/>
      <c r="L98" s="203"/>
      <c r="M98" s="203"/>
      <c r="N98" s="203"/>
      <c r="O98" s="204"/>
      <c r="P98" s="790"/>
      <c r="Q98" s="790"/>
      <c r="R98" s="790"/>
      <c r="S98" s="790"/>
      <c r="T98" s="790"/>
      <c r="U98" s="790"/>
      <c r="V98" s="790"/>
      <c r="W98" s="790"/>
      <c r="X98" s="791"/>
      <c r="Y98" s="705" t="s">
        <v>54</v>
      </c>
      <c r="Z98" s="706"/>
      <c r="AA98" s="707"/>
      <c r="AB98" s="785"/>
      <c r="AC98" s="786"/>
      <c r="AD98" s="787"/>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20"/>
      <c r="I99" s="220"/>
      <c r="J99" s="220"/>
      <c r="K99" s="220"/>
      <c r="L99" s="220"/>
      <c r="M99" s="220"/>
      <c r="N99" s="220"/>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425</v>
      </c>
      <c r="AR100" s="895"/>
      <c r="AS100" s="895"/>
      <c r="AT100" s="896"/>
      <c r="AU100" s="894" t="s">
        <v>426</v>
      </c>
      <c r="AV100" s="895"/>
      <c r="AW100" s="895"/>
      <c r="AX100" s="897"/>
    </row>
    <row r="101" spans="1:60" ht="34.700000000000003" customHeight="1" x14ac:dyDescent="0.15">
      <c r="A101" s="459"/>
      <c r="B101" s="460"/>
      <c r="C101" s="460"/>
      <c r="D101" s="460"/>
      <c r="E101" s="460"/>
      <c r="F101" s="461"/>
      <c r="G101" s="107" t="s">
        <v>488</v>
      </c>
      <c r="H101" s="107"/>
      <c r="I101" s="107"/>
      <c r="J101" s="107"/>
      <c r="K101" s="107"/>
      <c r="L101" s="107"/>
      <c r="M101" s="107"/>
      <c r="N101" s="107"/>
      <c r="O101" s="107"/>
      <c r="P101" s="107"/>
      <c r="Q101" s="107"/>
      <c r="R101" s="107"/>
      <c r="S101" s="107"/>
      <c r="T101" s="107"/>
      <c r="U101" s="107"/>
      <c r="V101" s="107"/>
      <c r="W101" s="107"/>
      <c r="X101" s="201"/>
      <c r="Y101" s="800" t="s">
        <v>55</v>
      </c>
      <c r="Z101" s="691"/>
      <c r="AA101" s="692"/>
      <c r="AB101" s="510" t="s">
        <v>489</v>
      </c>
      <c r="AC101" s="510"/>
      <c r="AD101" s="510"/>
      <c r="AE101" s="337">
        <v>1</v>
      </c>
      <c r="AF101" s="338"/>
      <c r="AG101" s="338"/>
      <c r="AH101" s="339"/>
      <c r="AI101" s="337">
        <v>1</v>
      </c>
      <c r="AJ101" s="338"/>
      <c r="AK101" s="338"/>
      <c r="AL101" s="339"/>
      <c r="AM101" s="337">
        <v>1</v>
      </c>
      <c r="AN101" s="338"/>
      <c r="AO101" s="338"/>
      <c r="AP101" s="339"/>
      <c r="AQ101" s="337" t="s">
        <v>527</v>
      </c>
      <c r="AR101" s="338"/>
      <c r="AS101" s="338"/>
      <c r="AT101" s="339"/>
      <c r="AU101" s="337" t="s">
        <v>527</v>
      </c>
      <c r="AV101" s="338"/>
      <c r="AW101" s="338"/>
      <c r="AX101" s="339"/>
    </row>
    <row r="102" spans="1:60" ht="34.700000000000003" customHeight="1" x14ac:dyDescent="0.15">
      <c r="A102" s="462"/>
      <c r="B102" s="463"/>
      <c r="C102" s="463"/>
      <c r="D102" s="463"/>
      <c r="E102" s="463"/>
      <c r="F102" s="464"/>
      <c r="G102" s="110"/>
      <c r="H102" s="110"/>
      <c r="I102" s="110"/>
      <c r="J102" s="110"/>
      <c r="K102" s="110"/>
      <c r="L102" s="110"/>
      <c r="M102" s="110"/>
      <c r="N102" s="110"/>
      <c r="O102" s="110"/>
      <c r="P102" s="110"/>
      <c r="Q102" s="110"/>
      <c r="R102" s="110"/>
      <c r="S102" s="110"/>
      <c r="T102" s="110"/>
      <c r="U102" s="110"/>
      <c r="V102" s="110"/>
      <c r="W102" s="110"/>
      <c r="X102" s="206"/>
      <c r="Y102" s="308" t="s">
        <v>56</v>
      </c>
      <c r="Z102" s="325"/>
      <c r="AA102" s="326"/>
      <c r="AB102" s="510" t="s">
        <v>489</v>
      </c>
      <c r="AC102" s="510"/>
      <c r="AD102" s="510"/>
      <c r="AE102" s="314">
        <v>2</v>
      </c>
      <c r="AF102" s="314"/>
      <c r="AG102" s="314"/>
      <c r="AH102" s="314"/>
      <c r="AI102" s="314">
        <v>2</v>
      </c>
      <c r="AJ102" s="314"/>
      <c r="AK102" s="314"/>
      <c r="AL102" s="314"/>
      <c r="AM102" s="314">
        <v>2</v>
      </c>
      <c r="AN102" s="314"/>
      <c r="AO102" s="314"/>
      <c r="AP102" s="314"/>
      <c r="AQ102" s="858">
        <v>2</v>
      </c>
      <c r="AR102" s="859"/>
      <c r="AS102" s="859"/>
      <c r="AT102" s="860"/>
      <c r="AU102" s="858"/>
      <c r="AV102" s="859"/>
      <c r="AW102" s="859"/>
      <c r="AX102" s="860"/>
    </row>
    <row r="103" spans="1:60" ht="31.5" hidden="1" customHeight="1" x14ac:dyDescent="0.15">
      <c r="A103" s="456" t="s">
        <v>424</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57"/>
      <c r="AU103" s="344" t="s">
        <v>426</v>
      </c>
      <c r="AV103" s="345"/>
      <c r="AW103" s="345"/>
      <c r="AX103" s="346"/>
    </row>
    <row r="104" spans="1:60" ht="23.25" hidden="1" customHeight="1" x14ac:dyDescent="0.15">
      <c r="A104" s="459"/>
      <c r="B104" s="460"/>
      <c r="C104" s="460"/>
      <c r="D104" s="460"/>
      <c r="E104" s="460"/>
      <c r="F104" s="461"/>
      <c r="G104" s="107"/>
      <c r="H104" s="107"/>
      <c r="I104" s="107"/>
      <c r="J104" s="107"/>
      <c r="K104" s="107"/>
      <c r="L104" s="107"/>
      <c r="M104" s="107"/>
      <c r="N104" s="107"/>
      <c r="O104" s="107"/>
      <c r="P104" s="107"/>
      <c r="Q104" s="107"/>
      <c r="R104" s="107"/>
      <c r="S104" s="107"/>
      <c r="T104" s="107"/>
      <c r="U104" s="107"/>
      <c r="V104" s="107"/>
      <c r="W104" s="107"/>
      <c r="X104" s="201"/>
      <c r="Y104" s="447" t="s">
        <v>55</v>
      </c>
      <c r="Z104" s="448"/>
      <c r="AA104" s="449"/>
      <c r="AB104" s="444"/>
      <c r="AC104" s="445"/>
      <c r="AD104" s="446"/>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2"/>
      <c r="B105" s="463"/>
      <c r="C105" s="463"/>
      <c r="D105" s="463"/>
      <c r="E105" s="463"/>
      <c r="F105" s="464"/>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58"/>
      <c r="AV105" s="859"/>
      <c r="AW105" s="859"/>
      <c r="AX105" s="860"/>
    </row>
    <row r="106" spans="1:60" ht="31.5" hidden="1" customHeight="1" x14ac:dyDescent="0.15">
      <c r="A106" s="456" t="s">
        <v>424</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57"/>
      <c r="AU106" s="344" t="s">
        <v>426</v>
      </c>
      <c r="AV106" s="345"/>
      <c r="AW106" s="345"/>
      <c r="AX106" s="346"/>
    </row>
    <row r="107" spans="1:60" ht="23.25" hidden="1" customHeight="1" x14ac:dyDescent="0.15">
      <c r="A107" s="459"/>
      <c r="B107" s="460"/>
      <c r="C107" s="460"/>
      <c r="D107" s="460"/>
      <c r="E107" s="460"/>
      <c r="F107" s="461"/>
      <c r="G107" s="107"/>
      <c r="H107" s="107"/>
      <c r="I107" s="107"/>
      <c r="J107" s="107"/>
      <c r="K107" s="107"/>
      <c r="L107" s="107"/>
      <c r="M107" s="107"/>
      <c r="N107" s="107"/>
      <c r="O107" s="107"/>
      <c r="P107" s="107"/>
      <c r="Q107" s="107"/>
      <c r="R107" s="107"/>
      <c r="S107" s="107"/>
      <c r="T107" s="107"/>
      <c r="U107" s="107"/>
      <c r="V107" s="107"/>
      <c r="W107" s="107"/>
      <c r="X107" s="201"/>
      <c r="Y107" s="447" t="s">
        <v>55</v>
      </c>
      <c r="Z107" s="448"/>
      <c r="AA107" s="449"/>
      <c r="AB107" s="444"/>
      <c r="AC107" s="445"/>
      <c r="AD107" s="446"/>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2"/>
      <c r="B108" s="463"/>
      <c r="C108" s="463"/>
      <c r="D108" s="463"/>
      <c r="E108" s="463"/>
      <c r="F108" s="464"/>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58"/>
      <c r="AV108" s="859"/>
      <c r="AW108" s="859"/>
      <c r="AX108" s="860"/>
    </row>
    <row r="109" spans="1:60" ht="31.5" hidden="1" customHeight="1" x14ac:dyDescent="0.15">
      <c r="A109" s="456" t="s">
        <v>424</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57"/>
      <c r="AU109" s="344" t="s">
        <v>426</v>
      </c>
      <c r="AV109" s="345"/>
      <c r="AW109" s="345"/>
      <c r="AX109" s="346"/>
    </row>
    <row r="110" spans="1:60" ht="23.25" hidden="1" customHeight="1" x14ac:dyDescent="0.15">
      <c r="A110" s="459"/>
      <c r="B110" s="460"/>
      <c r="C110" s="460"/>
      <c r="D110" s="460"/>
      <c r="E110" s="460"/>
      <c r="F110" s="461"/>
      <c r="G110" s="107"/>
      <c r="H110" s="107"/>
      <c r="I110" s="107"/>
      <c r="J110" s="107"/>
      <c r="K110" s="107"/>
      <c r="L110" s="107"/>
      <c r="M110" s="107"/>
      <c r="N110" s="107"/>
      <c r="O110" s="107"/>
      <c r="P110" s="107"/>
      <c r="Q110" s="107"/>
      <c r="R110" s="107"/>
      <c r="S110" s="107"/>
      <c r="T110" s="107"/>
      <c r="U110" s="107"/>
      <c r="V110" s="107"/>
      <c r="W110" s="107"/>
      <c r="X110" s="201"/>
      <c r="Y110" s="447" t="s">
        <v>55</v>
      </c>
      <c r="Z110" s="448"/>
      <c r="AA110" s="449"/>
      <c r="AB110" s="444"/>
      <c r="AC110" s="445"/>
      <c r="AD110" s="446"/>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2"/>
      <c r="B111" s="463"/>
      <c r="C111" s="463"/>
      <c r="D111" s="463"/>
      <c r="E111" s="463"/>
      <c r="F111" s="464"/>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58"/>
      <c r="AV111" s="859"/>
      <c r="AW111" s="859"/>
      <c r="AX111" s="860"/>
    </row>
    <row r="112" spans="1:60" ht="31.5" hidden="1" customHeight="1" x14ac:dyDescent="0.15">
      <c r="A112" s="456" t="s">
        <v>424</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9"/>
      <c r="B113" s="460"/>
      <c r="C113" s="460"/>
      <c r="D113" s="460"/>
      <c r="E113" s="460"/>
      <c r="F113" s="461"/>
      <c r="G113" s="107"/>
      <c r="H113" s="107"/>
      <c r="I113" s="107"/>
      <c r="J113" s="107"/>
      <c r="K113" s="107"/>
      <c r="L113" s="107"/>
      <c r="M113" s="107"/>
      <c r="N113" s="107"/>
      <c r="O113" s="107"/>
      <c r="P113" s="107"/>
      <c r="Q113" s="107"/>
      <c r="R113" s="107"/>
      <c r="S113" s="107"/>
      <c r="T113" s="107"/>
      <c r="U113" s="107"/>
      <c r="V113" s="107"/>
      <c r="W113" s="107"/>
      <c r="X113" s="201"/>
      <c r="Y113" s="447" t="s">
        <v>55</v>
      </c>
      <c r="Z113" s="448"/>
      <c r="AA113" s="449"/>
      <c r="AB113" s="444"/>
      <c r="AC113" s="445"/>
      <c r="AD113" s="446"/>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2"/>
      <c r="B114" s="463"/>
      <c r="C114" s="463"/>
      <c r="D114" s="463"/>
      <c r="E114" s="463"/>
      <c r="F114" s="464"/>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9"/>
      <c r="Z115" s="560"/>
      <c r="AA115" s="561"/>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290" t="s">
        <v>490</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491</v>
      </c>
      <c r="AC116" s="269"/>
      <c r="AD116" s="270"/>
      <c r="AE116" s="314">
        <v>300</v>
      </c>
      <c r="AF116" s="314"/>
      <c r="AG116" s="314"/>
      <c r="AH116" s="314"/>
      <c r="AI116" s="314">
        <v>500</v>
      </c>
      <c r="AJ116" s="314"/>
      <c r="AK116" s="314"/>
      <c r="AL116" s="314"/>
      <c r="AM116" s="314">
        <v>500</v>
      </c>
      <c r="AN116" s="314"/>
      <c r="AO116" s="314"/>
      <c r="AP116" s="314"/>
      <c r="AQ116" s="337">
        <v>500</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528</v>
      </c>
      <c r="AC117" s="328"/>
      <c r="AD117" s="329"/>
      <c r="AE117" s="274" t="s">
        <v>492</v>
      </c>
      <c r="AF117" s="274"/>
      <c r="AG117" s="274"/>
      <c r="AH117" s="274"/>
      <c r="AI117" s="274" t="s">
        <v>493</v>
      </c>
      <c r="AJ117" s="274"/>
      <c r="AK117" s="274"/>
      <c r="AL117" s="274"/>
      <c r="AM117" s="274" t="s">
        <v>493</v>
      </c>
      <c r="AN117" s="274"/>
      <c r="AO117" s="274"/>
      <c r="AP117" s="274"/>
      <c r="AQ117" s="274" t="s">
        <v>494</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9"/>
      <c r="Z118" s="560"/>
      <c r="AA118" s="561"/>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9"/>
      <c r="Z121" s="560"/>
      <c r="AA121" s="561"/>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9"/>
      <c r="Z124" s="560"/>
      <c r="AA124" s="561"/>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8"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990" t="s">
        <v>323</v>
      </c>
      <c r="B130" s="988"/>
      <c r="C130" s="987" t="s">
        <v>320</v>
      </c>
      <c r="D130" s="988"/>
      <c r="E130" s="276" t="s">
        <v>353</v>
      </c>
      <c r="F130" s="277"/>
      <c r="G130" s="278" t="s">
        <v>523</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991"/>
      <c r="B131" s="225"/>
      <c r="C131" s="224"/>
      <c r="D131" s="225"/>
      <c r="E131" s="211" t="s">
        <v>352</v>
      </c>
      <c r="F131" s="212"/>
      <c r="G131" s="205" t="s">
        <v>495</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1"/>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1"/>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v>27</v>
      </c>
      <c r="AR133" s="254"/>
      <c r="AS133" s="118" t="s">
        <v>309</v>
      </c>
      <c r="AT133" s="119"/>
      <c r="AU133" s="187">
        <v>32</v>
      </c>
      <c r="AV133" s="187"/>
      <c r="AW133" s="118" t="s">
        <v>297</v>
      </c>
      <c r="AX133" s="199"/>
    </row>
    <row r="134" spans="1:50" ht="39.75" customHeight="1" x14ac:dyDescent="0.15">
      <c r="A134" s="991"/>
      <c r="B134" s="225"/>
      <c r="C134" s="224"/>
      <c r="D134" s="225"/>
      <c r="E134" s="224"/>
      <c r="F134" s="286"/>
      <c r="G134" s="200" t="s">
        <v>496</v>
      </c>
      <c r="H134" s="107"/>
      <c r="I134" s="107"/>
      <c r="J134" s="107"/>
      <c r="K134" s="107"/>
      <c r="L134" s="107"/>
      <c r="M134" s="107"/>
      <c r="N134" s="107"/>
      <c r="O134" s="107"/>
      <c r="P134" s="107"/>
      <c r="Q134" s="107"/>
      <c r="R134" s="107"/>
      <c r="S134" s="107"/>
      <c r="T134" s="107"/>
      <c r="U134" s="107"/>
      <c r="V134" s="107"/>
      <c r="W134" s="107"/>
      <c r="X134" s="201"/>
      <c r="Y134" s="188" t="s">
        <v>333</v>
      </c>
      <c r="Z134" s="189"/>
      <c r="AA134" s="190"/>
      <c r="AB134" s="289" t="s">
        <v>497</v>
      </c>
      <c r="AC134" s="177"/>
      <c r="AD134" s="177"/>
      <c r="AE134" s="255">
        <v>10</v>
      </c>
      <c r="AF134" s="179"/>
      <c r="AG134" s="179"/>
      <c r="AH134" s="179"/>
      <c r="AI134" s="255" t="s">
        <v>464</v>
      </c>
      <c r="AJ134" s="179"/>
      <c r="AK134" s="179"/>
      <c r="AL134" s="179"/>
      <c r="AM134" s="255" t="s">
        <v>464</v>
      </c>
      <c r="AN134" s="179"/>
      <c r="AO134" s="179"/>
      <c r="AP134" s="179"/>
      <c r="AQ134" s="255" t="s">
        <v>464</v>
      </c>
      <c r="AR134" s="179"/>
      <c r="AS134" s="179"/>
      <c r="AT134" s="179"/>
      <c r="AU134" s="255" t="s">
        <v>483</v>
      </c>
      <c r="AV134" s="179"/>
      <c r="AW134" s="179"/>
      <c r="AX134" s="181"/>
    </row>
    <row r="135" spans="1:50" ht="39.75" customHeight="1" x14ac:dyDescent="0.15">
      <c r="A135" s="991"/>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56" t="s">
        <v>497</v>
      </c>
      <c r="AC135" s="191"/>
      <c r="AD135" s="191"/>
      <c r="AE135" s="255" t="s">
        <v>523</v>
      </c>
      <c r="AF135" s="179"/>
      <c r="AG135" s="179"/>
      <c r="AH135" s="179"/>
      <c r="AI135" s="255">
        <v>18</v>
      </c>
      <c r="AJ135" s="179"/>
      <c r="AK135" s="179"/>
      <c r="AL135" s="179"/>
      <c r="AM135" s="255" t="s">
        <v>523</v>
      </c>
      <c r="AN135" s="179"/>
      <c r="AO135" s="179"/>
      <c r="AP135" s="179"/>
      <c r="AQ135" s="255">
        <v>18</v>
      </c>
      <c r="AR135" s="179"/>
      <c r="AS135" s="179"/>
      <c r="AT135" s="179"/>
      <c r="AU135" s="255">
        <v>12</v>
      </c>
      <c r="AV135" s="179"/>
      <c r="AW135" s="179"/>
      <c r="AX135" s="181"/>
    </row>
    <row r="136" spans="1:50" ht="18.75" hidden="1" customHeight="1" x14ac:dyDescent="0.15">
      <c r="A136" s="991"/>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991"/>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c r="AR137" s="254"/>
      <c r="AS137" s="118" t="s">
        <v>309</v>
      </c>
      <c r="AT137" s="119"/>
      <c r="AU137" s="187"/>
      <c r="AV137" s="187"/>
      <c r="AW137" s="118" t="s">
        <v>297</v>
      </c>
      <c r="AX137" s="199"/>
    </row>
    <row r="138" spans="1:50" ht="39.75" hidden="1" customHeight="1" x14ac:dyDescent="0.15">
      <c r="A138" s="991"/>
      <c r="B138" s="225"/>
      <c r="C138" s="224"/>
      <c r="D138" s="225"/>
      <c r="E138" s="224"/>
      <c r="F138" s="286"/>
      <c r="G138" s="200"/>
      <c r="H138" s="107"/>
      <c r="I138" s="107"/>
      <c r="J138" s="107"/>
      <c r="K138" s="107"/>
      <c r="L138" s="107"/>
      <c r="M138" s="107"/>
      <c r="N138" s="107"/>
      <c r="O138" s="107"/>
      <c r="P138" s="107"/>
      <c r="Q138" s="107"/>
      <c r="R138" s="107"/>
      <c r="S138" s="107"/>
      <c r="T138" s="107"/>
      <c r="U138" s="107"/>
      <c r="V138" s="107"/>
      <c r="W138" s="107"/>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991"/>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991"/>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1"/>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c r="AR141" s="254"/>
      <c r="AS141" s="118" t="s">
        <v>309</v>
      </c>
      <c r="AT141" s="119"/>
      <c r="AU141" s="187"/>
      <c r="AV141" s="187"/>
      <c r="AW141" s="118" t="s">
        <v>297</v>
      </c>
      <c r="AX141" s="199"/>
    </row>
    <row r="142" spans="1:50" ht="39.75" hidden="1" customHeight="1" x14ac:dyDescent="0.15">
      <c r="A142" s="991"/>
      <c r="B142" s="225"/>
      <c r="C142" s="224"/>
      <c r="D142" s="225"/>
      <c r="E142" s="224"/>
      <c r="F142" s="286"/>
      <c r="G142" s="200"/>
      <c r="H142" s="107"/>
      <c r="I142" s="107"/>
      <c r="J142" s="107"/>
      <c r="K142" s="107"/>
      <c r="L142" s="107"/>
      <c r="M142" s="107"/>
      <c r="N142" s="107"/>
      <c r="O142" s="107"/>
      <c r="P142" s="107"/>
      <c r="Q142" s="107"/>
      <c r="R142" s="107"/>
      <c r="S142" s="107"/>
      <c r="T142" s="107"/>
      <c r="U142" s="107"/>
      <c r="V142" s="107"/>
      <c r="W142" s="107"/>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991"/>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991"/>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1"/>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c r="AR145" s="254"/>
      <c r="AS145" s="118" t="s">
        <v>309</v>
      </c>
      <c r="AT145" s="119"/>
      <c r="AU145" s="187"/>
      <c r="AV145" s="187"/>
      <c r="AW145" s="118" t="s">
        <v>297</v>
      </c>
      <c r="AX145" s="199"/>
    </row>
    <row r="146" spans="1:50" ht="39.75" hidden="1" customHeight="1" x14ac:dyDescent="0.15">
      <c r="A146" s="991"/>
      <c r="B146" s="225"/>
      <c r="C146" s="224"/>
      <c r="D146" s="225"/>
      <c r="E146" s="224"/>
      <c r="F146" s="286"/>
      <c r="G146" s="200"/>
      <c r="H146" s="107"/>
      <c r="I146" s="107"/>
      <c r="J146" s="107"/>
      <c r="K146" s="107"/>
      <c r="L146" s="107"/>
      <c r="M146" s="107"/>
      <c r="N146" s="107"/>
      <c r="O146" s="107"/>
      <c r="P146" s="107"/>
      <c r="Q146" s="107"/>
      <c r="R146" s="107"/>
      <c r="S146" s="107"/>
      <c r="T146" s="107"/>
      <c r="U146" s="107"/>
      <c r="V146" s="107"/>
      <c r="W146" s="107"/>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991"/>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991"/>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1"/>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c r="AR149" s="254"/>
      <c r="AS149" s="118" t="s">
        <v>309</v>
      </c>
      <c r="AT149" s="119"/>
      <c r="AU149" s="187"/>
      <c r="AV149" s="187"/>
      <c r="AW149" s="118" t="s">
        <v>297</v>
      </c>
      <c r="AX149" s="199"/>
    </row>
    <row r="150" spans="1:50" ht="39.75" hidden="1" customHeight="1" x14ac:dyDescent="0.15">
      <c r="A150" s="991"/>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991"/>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991"/>
      <c r="B152" s="225"/>
      <c r="C152" s="224"/>
      <c r="D152" s="225"/>
      <c r="E152" s="224"/>
      <c r="F152" s="286"/>
      <c r="G152" s="244"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5"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2"/>
    </row>
    <row r="153" spans="1:50" ht="22.5" hidden="1" customHeight="1" x14ac:dyDescent="0.15">
      <c r="A153" s="991"/>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991"/>
      <c r="B154" s="225"/>
      <c r="C154" s="224"/>
      <c r="D154" s="225"/>
      <c r="E154" s="224"/>
      <c r="F154" s="286"/>
      <c r="G154" s="200"/>
      <c r="H154" s="107"/>
      <c r="I154" s="107"/>
      <c r="J154" s="107"/>
      <c r="K154" s="107"/>
      <c r="L154" s="107"/>
      <c r="M154" s="107"/>
      <c r="N154" s="107"/>
      <c r="O154" s="107"/>
      <c r="P154" s="201"/>
      <c r="Q154" s="106"/>
      <c r="R154" s="107"/>
      <c r="S154" s="107"/>
      <c r="T154" s="107"/>
      <c r="U154" s="107"/>
      <c r="V154" s="107"/>
      <c r="W154" s="107"/>
      <c r="X154" s="107"/>
      <c r="Y154" s="107"/>
      <c r="Z154" s="107"/>
      <c r="AA154" s="993"/>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991"/>
      <c r="B155" s="225"/>
      <c r="C155" s="224"/>
      <c r="D155" s="225"/>
      <c r="E155" s="224"/>
      <c r="F155" s="286"/>
      <c r="G155" s="202"/>
      <c r="H155" s="203"/>
      <c r="I155" s="203"/>
      <c r="J155" s="203"/>
      <c r="K155" s="203"/>
      <c r="L155" s="203"/>
      <c r="M155" s="203"/>
      <c r="N155" s="203"/>
      <c r="O155" s="203"/>
      <c r="P155" s="204"/>
      <c r="Q155" s="411"/>
      <c r="R155" s="203"/>
      <c r="S155" s="203"/>
      <c r="T155" s="203"/>
      <c r="U155" s="203"/>
      <c r="V155" s="203"/>
      <c r="W155" s="203"/>
      <c r="X155" s="203"/>
      <c r="Y155" s="203"/>
      <c r="Z155" s="203"/>
      <c r="AA155" s="994"/>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991"/>
      <c r="B156" s="225"/>
      <c r="C156" s="224"/>
      <c r="D156" s="225"/>
      <c r="E156" s="224"/>
      <c r="F156" s="286"/>
      <c r="G156" s="202"/>
      <c r="H156" s="203"/>
      <c r="I156" s="203"/>
      <c r="J156" s="203"/>
      <c r="K156" s="203"/>
      <c r="L156" s="203"/>
      <c r="M156" s="203"/>
      <c r="N156" s="203"/>
      <c r="O156" s="203"/>
      <c r="P156" s="204"/>
      <c r="Q156" s="411"/>
      <c r="R156" s="203"/>
      <c r="S156" s="203"/>
      <c r="T156" s="203"/>
      <c r="U156" s="203"/>
      <c r="V156" s="203"/>
      <c r="W156" s="203"/>
      <c r="X156" s="203"/>
      <c r="Y156" s="203"/>
      <c r="Z156" s="203"/>
      <c r="AA156" s="994"/>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991"/>
      <c r="B157" s="225"/>
      <c r="C157" s="224"/>
      <c r="D157" s="225"/>
      <c r="E157" s="224"/>
      <c r="F157" s="286"/>
      <c r="G157" s="202"/>
      <c r="H157" s="203"/>
      <c r="I157" s="203"/>
      <c r="J157" s="203"/>
      <c r="K157" s="203"/>
      <c r="L157" s="203"/>
      <c r="M157" s="203"/>
      <c r="N157" s="203"/>
      <c r="O157" s="203"/>
      <c r="P157" s="204"/>
      <c r="Q157" s="411"/>
      <c r="R157" s="203"/>
      <c r="S157" s="203"/>
      <c r="T157" s="203"/>
      <c r="U157" s="203"/>
      <c r="V157" s="203"/>
      <c r="W157" s="203"/>
      <c r="X157" s="203"/>
      <c r="Y157" s="203"/>
      <c r="Z157" s="203"/>
      <c r="AA157" s="994"/>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1"/>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995"/>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1"/>
      <c r="B159" s="225"/>
      <c r="C159" s="224"/>
      <c r="D159" s="225"/>
      <c r="E159" s="224"/>
      <c r="F159" s="286"/>
      <c r="G159" s="244"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5" t="s">
        <v>408</v>
      </c>
      <c r="AC159" s="115"/>
      <c r="AD159" s="116"/>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991"/>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1"/>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993"/>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1"/>
      <c r="B162" s="225"/>
      <c r="C162" s="224"/>
      <c r="D162" s="225"/>
      <c r="E162" s="224"/>
      <c r="F162" s="286"/>
      <c r="G162" s="202"/>
      <c r="H162" s="203"/>
      <c r="I162" s="203"/>
      <c r="J162" s="203"/>
      <c r="K162" s="203"/>
      <c r="L162" s="203"/>
      <c r="M162" s="203"/>
      <c r="N162" s="203"/>
      <c r="O162" s="203"/>
      <c r="P162" s="204"/>
      <c r="Q162" s="411"/>
      <c r="R162" s="203"/>
      <c r="S162" s="203"/>
      <c r="T162" s="203"/>
      <c r="U162" s="203"/>
      <c r="V162" s="203"/>
      <c r="W162" s="203"/>
      <c r="X162" s="203"/>
      <c r="Y162" s="203"/>
      <c r="Z162" s="203"/>
      <c r="AA162" s="994"/>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1"/>
      <c r="B163" s="225"/>
      <c r="C163" s="224"/>
      <c r="D163" s="225"/>
      <c r="E163" s="224"/>
      <c r="F163" s="286"/>
      <c r="G163" s="202"/>
      <c r="H163" s="203"/>
      <c r="I163" s="203"/>
      <c r="J163" s="203"/>
      <c r="K163" s="203"/>
      <c r="L163" s="203"/>
      <c r="M163" s="203"/>
      <c r="N163" s="203"/>
      <c r="O163" s="203"/>
      <c r="P163" s="204"/>
      <c r="Q163" s="411"/>
      <c r="R163" s="203"/>
      <c r="S163" s="203"/>
      <c r="T163" s="203"/>
      <c r="U163" s="203"/>
      <c r="V163" s="203"/>
      <c r="W163" s="203"/>
      <c r="X163" s="203"/>
      <c r="Y163" s="203"/>
      <c r="Z163" s="203"/>
      <c r="AA163" s="994"/>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1"/>
      <c r="B164" s="225"/>
      <c r="C164" s="224"/>
      <c r="D164" s="225"/>
      <c r="E164" s="224"/>
      <c r="F164" s="286"/>
      <c r="G164" s="202"/>
      <c r="H164" s="203"/>
      <c r="I164" s="203"/>
      <c r="J164" s="203"/>
      <c r="K164" s="203"/>
      <c r="L164" s="203"/>
      <c r="M164" s="203"/>
      <c r="N164" s="203"/>
      <c r="O164" s="203"/>
      <c r="P164" s="204"/>
      <c r="Q164" s="411"/>
      <c r="R164" s="203"/>
      <c r="S164" s="203"/>
      <c r="T164" s="203"/>
      <c r="U164" s="203"/>
      <c r="V164" s="203"/>
      <c r="W164" s="203"/>
      <c r="X164" s="203"/>
      <c r="Y164" s="203"/>
      <c r="Z164" s="203"/>
      <c r="AA164" s="994"/>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1"/>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995"/>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1"/>
      <c r="B166" s="225"/>
      <c r="C166" s="224"/>
      <c r="D166" s="225"/>
      <c r="E166" s="224"/>
      <c r="F166" s="286"/>
      <c r="G166" s="244"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5" t="s">
        <v>408</v>
      </c>
      <c r="AC166" s="115"/>
      <c r="AD166" s="116"/>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991"/>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1"/>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993"/>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1"/>
      <c r="B169" s="225"/>
      <c r="C169" s="224"/>
      <c r="D169" s="225"/>
      <c r="E169" s="224"/>
      <c r="F169" s="286"/>
      <c r="G169" s="202"/>
      <c r="H169" s="203"/>
      <c r="I169" s="203"/>
      <c r="J169" s="203"/>
      <c r="K169" s="203"/>
      <c r="L169" s="203"/>
      <c r="M169" s="203"/>
      <c r="N169" s="203"/>
      <c r="O169" s="203"/>
      <c r="P169" s="204"/>
      <c r="Q169" s="411"/>
      <c r="R169" s="203"/>
      <c r="S169" s="203"/>
      <c r="T169" s="203"/>
      <c r="U169" s="203"/>
      <c r="V169" s="203"/>
      <c r="W169" s="203"/>
      <c r="X169" s="203"/>
      <c r="Y169" s="203"/>
      <c r="Z169" s="203"/>
      <c r="AA169" s="994"/>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1"/>
      <c r="B170" s="225"/>
      <c r="C170" s="224"/>
      <c r="D170" s="225"/>
      <c r="E170" s="224"/>
      <c r="F170" s="286"/>
      <c r="G170" s="202"/>
      <c r="H170" s="203"/>
      <c r="I170" s="203"/>
      <c r="J170" s="203"/>
      <c r="K170" s="203"/>
      <c r="L170" s="203"/>
      <c r="M170" s="203"/>
      <c r="N170" s="203"/>
      <c r="O170" s="203"/>
      <c r="P170" s="204"/>
      <c r="Q170" s="411"/>
      <c r="R170" s="203"/>
      <c r="S170" s="203"/>
      <c r="T170" s="203"/>
      <c r="U170" s="203"/>
      <c r="V170" s="203"/>
      <c r="W170" s="203"/>
      <c r="X170" s="203"/>
      <c r="Y170" s="203"/>
      <c r="Z170" s="203"/>
      <c r="AA170" s="994"/>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1"/>
      <c r="B171" s="225"/>
      <c r="C171" s="224"/>
      <c r="D171" s="225"/>
      <c r="E171" s="224"/>
      <c r="F171" s="286"/>
      <c r="G171" s="202"/>
      <c r="H171" s="203"/>
      <c r="I171" s="203"/>
      <c r="J171" s="203"/>
      <c r="K171" s="203"/>
      <c r="L171" s="203"/>
      <c r="M171" s="203"/>
      <c r="N171" s="203"/>
      <c r="O171" s="203"/>
      <c r="P171" s="204"/>
      <c r="Q171" s="411"/>
      <c r="R171" s="203"/>
      <c r="S171" s="203"/>
      <c r="T171" s="203"/>
      <c r="U171" s="203"/>
      <c r="V171" s="203"/>
      <c r="W171" s="203"/>
      <c r="X171" s="203"/>
      <c r="Y171" s="203"/>
      <c r="Z171" s="203"/>
      <c r="AA171" s="994"/>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1"/>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995"/>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1"/>
      <c r="B173" s="225"/>
      <c r="C173" s="224"/>
      <c r="D173" s="225"/>
      <c r="E173" s="224"/>
      <c r="F173" s="286"/>
      <c r="G173" s="244"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5" t="s">
        <v>408</v>
      </c>
      <c r="AC173" s="115"/>
      <c r="AD173" s="116"/>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991"/>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1"/>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993"/>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1"/>
      <c r="B176" s="225"/>
      <c r="C176" s="224"/>
      <c r="D176" s="225"/>
      <c r="E176" s="224"/>
      <c r="F176" s="286"/>
      <c r="G176" s="202"/>
      <c r="H176" s="203"/>
      <c r="I176" s="203"/>
      <c r="J176" s="203"/>
      <c r="K176" s="203"/>
      <c r="L176" s="203"/>
      <c r="M176" s="203"/>
      <c r="N176" s="203"/>
      <c r="O176" s="203"/>
      <c r="P176" s="204"/>
      <c r="Q176" s="411"/>
      <c r="R176" s="203"/>
      <c r="S176" s="203"/>
      <c r="T176" s="203"/>
      <c r="U176" s="203"/>
      <c r="V176" s="203"/>
      <c r="W176" s="203"/>
      <c r="X176" s="203"/>
      <c r="Y176" s="203"/>
      <c r="Z176" s="203"/>
      <c r="AA176" s="994"/>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1"/>
      <c r="B177" s="225"/>
      <c r="C177" s="224"/>
      <c r="D177" s="225"/>
      <c r="E177" s="224"/>
      <c r="F177" s="286"/>
      <c r="G177" s="202"/>
      <c r="H177" s="203"/>
      <c r="I177" s="203"/>
      <c r="J177" s="203"/>
      <c r="K177" s="203"/>
      <c r="L177" s="203"/>
      <c r="M177" s="203"/>
      <c r="N177" s="203"/>
      <c r="O177" s="203"/>
      <c r="P177" s="204"/>
      <c r="Q177" s="411"/>
      <c r="R177" s="203"/>
      <c r="S177" s="203"/>
      <c r="T177" s="203"/>
      <c r="U177" s="203"/>
      <c r="V177" s="203"/>
      <c r="W177" s="203"/>
      <c r="X177" s="203"/>
      <c r="Y177" s="203"/>
      <c r="Z177" s="203"/>
      <c r="AA177" s="994"/>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1"/>
      <c r="B178" s="225"/>
      <c r="C178" s="224"/>
      <c r="D178" s="225"/>
      <c r="E178" s="224"/>
      <c r="F178" s="286"/>
      <c r="G178" s="202"/>
      <c r="H178" s="203"/>
      <c r="I178" s="203"/>
      <c r="J178" s="203"/>
      <c r="K178" s="203"/>
      <c r="L178" s="203"/>
      <c r="M178" s="203"/>
      <c r="N178" s="203"/>
      <c r="O178" s="203"/>
      <c r="P178" s="204"/>
      <c r="Q178" s="411"/>
      <c r="R178" s="203"/>
      <c r="S178" s="203"/>
      <c r="T178" s="203"/>
      <c r="U178" s="203"/>
      <c r="V178" s="203"/>
      <c r="W178" s="203"/>
      <c r="X178" s="203"/>
      <c r="Y178" s="203"/>
      <c r="Z178" s="203"/>
      <c r="AA178" s="994"/>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1"/>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995"/>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1"/>
      <c r="B180" s="225"/>
      <c r="C180" s="224"/>
      <c r="D180" s="225"/>
      <c r="E180" s="224"/>
      <c r="F180" s="286"/>
      <c r="G180" s="244"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5" t="s">
        <v>408</v>
      </c>
      <c r="AC180" s="115"/>
      <c r="AD180" s="116"/>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991"/>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1"/>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993"/>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1"/>
      <c r="B183" s="225"/>
      <c r="C183" s="224"/>
      <c r="D183" s="225"/>
      <c r="E183" s="224"/>
      <c r="F183" s="286"/>
      <c r="G183" s="202"/>
      <c r="H183" s="203"/>
      <c r="I183" s="203"/>
      <c r="J183" s="203"/>
      <c r="K183" s="203"/>
      <c r="L183" s="203"/>
      <c r="M183" s="203"/>
      <c r="N183" s="203"/>
      <c r="O183" s="203"/>
      <c r="P183" s="204"/>
      <c r="Q183" s="411"/>
      <c r="R183" s="203"/>
      <c r="S183" s="203"/>
      <c r="T183" s="203"/>
      <c r="U183" s="203"/>
      <c r="V183" s="203"/>
      <c r="W183" s="203"/>
      <c r="X183" s="203"/>
      <c r="Y183" s="203"/>
      <c r="Z183" s="203"/>
      <c r="AA183" s="994"/>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1"/>
      <c r="B184" s="225"/>
      <c r="C184" s="224"/>
      <c r="D184" s="225"/>
      <c r="E184" s="224"/>
      <c r="F184" s="286"/>
      <c r="G184" s="202"/>
      <c r="H184" s="203"/>
      <c r="I184" s="203"/>
      <c r="J184" s="203"/>
      <c r="K184" s="203"/>
      <c r="L184" s="203"/>
      <c r="M184" s="203"/>
      <c r="N184" s="203"/>
      <c r="O184" s="203"/>
      <c r="P184" s="204"/>
      <c r="Q184" s="411"/>
      <c r="R184" s="203"/>
      <c r="S184" s="203"/>
      <c r="T184" s="203"/>
      <c r="U184" s="203"/>
      <c r="V184" s="203"/>
      <c r="W184" s="203"/>
      <c r="X184" s="203"/>
      <c r="Y184" s="203"/>
      <c r="Z184" s="203"/>
      <c r="AA184" s="994"/>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1"/>
      <c r="B185" s="225"/>
      <c r="C185" s="224"/>
      <c r="D185" s="225"/>
      <c r="E185" s="224"/>
      <c r="F185" s="286"/>
      <c r="G185" s="202"/>
      <c r="H185" s="203"/>
      <c r="I185" s="203"/>
      <c r="J185" s="203"/>
      <c r="K185" s="203"/>
      <c r="L185" s="203"/>
      <c r="M185" s="203"/>
      <c r="N185" s="203"/>
      <c r="O185" s="203"/>
      <c r="P185" s="204"/>
      <c r="Q185" s="411"/>
      <c r="R185" s="203"/>
      <c r="S185" s="203"/>
      <c r="T185" s="203"/>
      <c r="U185" s="203"/>
      <c r="V185" s="203"/>
      <c r="W185" s="203"/>
      <c r="X185" s="203"/>
      <c r="Y185" s="203"/>
      <c r="Z185" s="203"/>
      <c r="AA185" s="994"/>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1"/>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995"/>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1"/>
      <c r="B187" s="225"/>
      <c r="C187" s="224"/>
      <c r="D187" s="225"/>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1"/>
      <c r="B188" s="225"/>
      <c r="C188" s="224"/>
      <c r="D188" s="225"/>
      <c r="E188" s="106" t="s">
        <v>498</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91"/>
      <c r="B189" s="225"/>
      <c r="C189" s="224"/>
      <c r="D189" s="225"/>
      <c r="E189" s="411"/>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2"/>
    </row>
    <row r="190" spans="1:50" ht="45" hidden="1" customHeight="1" x14ac:dyDescent="0.15">
      <c r="A190" s="991"/>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1"/>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1"/>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1"/>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309</v>
      </c>
      <c r="AT193" s="119"/>
      <c r="AU193" s="187"/>
      <c r="AV193" s="187"/>
      <c r="AW193" s="118" t="s">
        <v>297</v>
      </c>
      <c r="AX193" s="199"/>
    </row>
    <row r="194" spans="1:50" ht="39.75" hidden="1" customHeight="1" x14ac:dyDescent="0.15">
      <c r="A194" s="991"/>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991"/>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991"/>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1"/>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309</v>
      </c>
      <c r="AT197" s="119"/>
      <c r="AU197" s="187"/>
      <c r="AV197" s="187"/>
      <c r="AW197" s="118" t="s">
        <v>297</v>
      </c>
      <c r="AX197" s="199"/>
    </row>
    <row r="198" spans="1:50" ht="39.75" hidden="1" customHeight="1" x14ac:dyDescent="0.15">
      <c r="A198" s="991"/>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991"/>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991"/>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1"/>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309</v>
      </c>
      <c r="AT201" s="119"/>
      <c r="AU201" s="187"/>
      <c r="AV201" s="187"/>
      <c r="AW201" s="118" t="s">
        <v>297</v>
      </c>
      <c r="AX201" s="199"/>
    </row>
    <row r="202" spans="1:50" ht="39.75" hidden="1" customHeight="1" x14ac:dyDescent="0.15">
      <c r="A202" s="991"/>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991"/>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991"/>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1"/>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309</v>
      </c>
      <c r="AT205" s="119"/>
      <c r="AU205" s="187"/>
      <c r="AV205" s="187"/>
      <c r="AW205" s="118" t="s">
        <v>297</v>
      </c>
      <c r="AX205" s="199"/>
    </row>
    <row r="206" spans="1:50" ht="39.75" hidden="1" customHeight="1" x14ac:dyDescent="0.15">
      <c r="A206" s="991"/>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991"/>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991"/>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1"/>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309</v>
      </c>
      <c r="AT209" s="119"/>
      <c r="AU209" s="187"/>
      <c r="AV209" s="187"/>
      <c r="AW209" s="118" t="s">
        <v>297</v>
      </c>
      <c r="AX209" s="199"/>
    </row>
    <row r="210" spans="1:50" ht="39.75" hidden="1" customHeight="1" x14ac:dyDescent="0.15">
      <c r="A210" s="991"/>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991"/>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991"/>
      <c r="B212" s="225"/>
      <c r="C212" s="224"/>
      <c r="D212" s="225"/>
      <c r="E212" s="224"/>
      <c r="F212" s="286"/>
      <c r="G212" s="244"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5"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2"/>
    </row>
    <row r="213" spans="1:50" ht="22.5" hidden="1" customHeight="1" x14ac:dyDescent="0.15">
      <c r="A213" s="991"/>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991"/>
      <c r="B214" s="225"/>
      <c r="C214" s="224"/>
      <c r="D214" s="225"/>
      <c r="E214" s="224"/>
      <c r="F214" s="286"/>
      <c r="G214" s="200"/>
      <c r="H214" s="107"/>
      <c r="I214" s="107"/>
      <c r="J214" s="107"/>
      <c r="K214" s="107"/>
      <c r="L214" s="107"/>
      <c r="M214" s="107"/>
      <c r="N214" s="107"/>
      <c r="O214" s="107"/>
      <c r="P214" s="201"/>
      <c r="Q214" s="978"/>
      <c r="R214" s="979"/>
      <c r="S214" s="979"/>
      <c r="T214" s="979"/>
      <c r="U214" s="979"/>
      <c r="V214" s="979"/>
      <c r="W214" s="979"/>
      <c r="X214" s="979"/>
      <c r="Y214" s="979"/>
      <c r="Z214" s="979"/>
      <c r="AA214" s="980"/>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1"/>
      <c r="B215" s="225"/>
      <c r="C215" s="224"/>
      <c r="D215" s="225"/>
      <c r="E215" s="224"/>
      <c r="F215" s="286"/>
      <c r="G215" s="202"/>
      <c r="H215" s="203"/>
      <c r="I215" s="203"/>
      <c r="J215" s="203"/>
      <c r="K215" s="203"/>
      <c r="L215" s="203"/>
      <c r="M215" s="203"/>
      <c r="N215" s="203"/>
      <c r="O215" s="203"/>
      <c r="P215" s="204"/>
      <c r="Q215" s="981"/>
      <c r="R215" s="982"/>
      <c r="S215" s="982"/>
      <c r="T215" s="982"/>
      <c r="U215" s="982"/>
      <c r="V215" s="982"/>
      <c r="W215" s="982"/>
      <c r="X215" s="982"/>
      <c r="Y215" s="982"/>
      <c r="Z215" s="982"/>
      <c r="AA215" s="983"/>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1"/>
      <c r="B216" s="225"/>
      <c r="C216" s="224"/>
      <c r="D216" s="225"/>
      <c r="E216" s="224"/>
      <c r="F216" s="286"/>
      <c r="G216" s="202"/>
      <c r="H216" s="203"/>
      <c r="I216" s="203"/>
      <c r="J216" s="203"/>
      <c r="K216" s="203"/>
      <c r="L216" s="203"/>
      <c r="M216" s="203"/>
      <c r="N216" s="203"/>
      <c r="O216" s="203"/>
      <c r="P216" s="204"/>
      <c r="Q216" s="981"/>
      <c r="R216" s="982"/>
      <c r="S216" s="982"/>
      <c r="T216" s="982"/>
      <c r="U216" s="982"/>
      <c r="V216" s="982"/>
      <c r="W216" s="982"/>
      <c r="X216" s="982"/>
      <c r="Y216" s="982"/>
      <c r="Z216" s="982"/>
      <c r="AA216" s="983"/>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1"/>
      <c r="B217" s="225"/>
      <c r="C217" s="224"/>
      <c r="D217" s="225"/>
      <c r="E217" s="224"/>
      <c r="F217" s="286"/>
      <c r="G217" s="202"/>
      <c r="H217" s="203"/>
      <c r="I217" s="203"/>
      <c r="J217" s="203"/>
      <c r="K217" s="203"/>
      <c r="L217" s="203"/>
      <c r="M217" s="203"/>
      <c r="N217" s="203"/>
      <c r="O217" s="203"/>
      <c r="P217" s="204"/>
      <c r="Q217" s="981"/>
      <c r="R217" s="982"/>
      <c r="S217" s="982"/>
      <c r="T217" s="982"/>
      <c r="U217" s="982"/>
      <c r="V217" s="982"/>
      <c r="W217" s="982"/>
      <c r="X217" s="982"/>
      <c r="Y217" s="982"/>
      <c r="Z217" s="982"/>
      <c r="AA217" s="983"/>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1"/>
      <c r="B218" s="225"/>
      <c r="C218" s="224"/>
      <c r="D218" s="225"/>
      <c r="E218" s="224"/>
      <c r="F218" s="286"/>
      <c r="G218" s="205"/>
      <c r="H218" s="110"/>
      <c r="I218" s="110"/>
      <c r="J218" s="110"/>
      <c r="K218" s="110"/>
      <c r="L218" s="110"/>
      <c r="M218" s="110"/>
      <c r="N218" s="110"/>
      <c r="O218" s="110"/>
      <c r="P218" s="206"/>
      <c r="Q218" s="984"/>
      <c r="R218" s="985"/>
      <c r="S218" s="985"/>
      <c r="T218" s="985"/>
      <c r="U218" s="985"/>
      <c r="V218" s="985"/>
      <c r="W218" s="985"/>
      <c r="X218" s="985"/>
      <c r="Y218" s="985"/>
      <c r="Z218" s="985"/>
      <c r="AA218" s="986"/>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1"/>
      <c r="B219" s="225"/>
      <c r="C219" s="224"/>
      <c r="D219" s="225"/>
      <c r="E219" s="224"/>
      <c r="F219" s="286"/>
      <c r="G219" s="244"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5" t="s">
        <v>408</v>
      </c>
      <c r="AC219" s="115"/>
      <c r="AD219" s="116"/>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991"/>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1"/>
      <c r="B221" s="225"/>
      <c r="C221" s="224"/>
      <c r="D221" s="225"/>
      <c r="E221" s="224"/>
      <c r="F221" s="286"/>
      <c r="G221" s="200"/>
      <c r="H221" s="107"/>
      <c r="I221" s="107"/>
      <c r="J221" s="107"/>
      <c r="K221" s="107"/>
      <c r="L221" s="107"/>
      <c r="M221" s="107"/>
      <c r="N221" s="107"/>
      <c r="O221" s="107"/>
      <c r="P221" s="201"/>
      <c r="Q221" s="978"/>
      <c r="R221" s="979"/>
      <c r="S221" s="979"/>
      <c r="T221" s="979"/>
      <c r="U221" s="979"/>
      <c r="V221" s="979"/>
      <c r="W221" s="979"/>
      <c r="X221" s="979"/>
      <c r="Y221" s="979"/>
      <c r="Z221" s="979"/>
      <c r="AA221" s="980"/>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1"/>
      <c r="B222" s="225"/>
      <c r="C222" s="224"/>
      <c r="D222" s="225"/>
      <c r="E222" s="224"/>
      <c r="F222" s="286"/>
      <c r="G222" s="202"/>
      <c r="H222" s="203"/>
      <c r="I222" s="203"/>
      <c r="J222" s="203"/>
      <c r="K222" s="203"/>
      <c r="L222" s="203"/>
      <c r="M222" s="203"/>
      <c r="N222" s="203"/>
      <c r="O222" s="203"/>
      <c r="P222" s="204"/>
      <c r="Q222" s="981"/>
      <c r="R222" s="982"/>
      <c r="S222" s="982"/>
      <c r="T222" s="982"/>
      <c r="U222" s="982"/>
      <c r="V222" s="982"/>
      <c r="W222" s="982"/>
      <c r="X222" s="982"/>
      <c r="Y222" s="982"/>
      <c r="Z222" s="982"/>
      <c r="AA222" s="983"/>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1"/>
      <c r="B223" s="225"/>
      <c r="C223" s="224"/>
      <c r="D223" s="225"/>
      <c r="E223" s="224"/>
      <c r="F223" s="286"/>
      <c r="G223" s="202"/>
      <c r="H223" s="203"/>
      <c r="I223" s="203"/>
      <c r="J223" s="203"/>
      <c r="K223" s="203"/>
      <c r="L223" s="203"/>
      <c r="M223" s="203"/>
      <c r="N223" s="203"/>
      <c r="O223" s="203"/>
      <c r="P223" s="204"/>
      <c r="Q223" s="981"/>
      <c r="R223" s="982"/>
      <c r="S223" s="982"/>
      <c r="T223" s="982"/>
      <c r="U223" s="982"/>
      <c r="V223" s="982"/>
      <c r="W223" s="982"/>
      <c r="X223" s="982"/>
      <c r="Y223" s="982"/>
      <c r="Z223" s="982"/>
      <c r="AA223" s="983"/>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1"/>
      <c r="B224" s="225"/>
      <c r="C224" s="224"/>
      <c r="D224" s="225"/>
      <c r="E224" s="224"/>
      <c r="F224" s="286"/>
      <c r="G224" s="202"/>
      <c r="H224" s="203"/>
      <c r="I224" s="203"/>
      <c r="J224" s="203"/>
      <c r="K224" s="203"/>
      <c r="L224" s="203"/>
      <c r="M224" s="203"/>
      <c r="N224" s="203"/>
      <c r="O224" s="203"/>
      <c r="P224" s="204"/>
      <c r="Q224" s="981"/>
      <c r="R224" s="982"/>
      <c r="S224" s="982"/>
      <c r="T224" s="982"/>
      <c r="U224" s="982"/>
      <c r="V224" s="982"/>
      <c r="W224" s="982"/>
      <c r="X224" s="982"/>
      <c r="Y224" s="982"/>
      <c r="Z224" s="982"/>
      <c r="AA224" s="983"/>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1"/>
      <c r="B225" s="225"/>
      <c r="C225" s="224"/>
      <c r="D225" s="225"/>
      <c r="E225" s="224"/>
      <c r="F225" s="286"/>
      <c r="G225" s="205"/>
      <c r="H225" s="110"/>
      <c r="I225" s="110"/>
      <c r="J225" s="110"/>
      <c r="K225" s="110"/>
      <c r="L225" s="110"/>
      <c r="M225" s="110"/>
      <c r="N225" s="110"/>
      <c r="O225" s="110"/>
      <c r="P225" s="206"/>
      <c r="Q225" s="984"/>
      <c r="R225" s="985"/>
      <c r="S225" s="985"/>
      <c r="T225" s="985"/>
      <c r="U225" s="985"/>
      <c r="V225" s="985"/>
      <c r="W225" s="985"/>
      <c r="X225" s="985"/>
      <c r="Y225" s="985"/>
      <c r="Z225" s="985"/>
      <c r="AA225" s="986"/>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1"/>
      <c r="B226" s="225"/>
      <c r="C226" s="224"/>
      <c r="D226" s="225"/>
      <c r="E226" s="224"/>
      <c r="F226" s="286"/>
      <c r="G226" s="244"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5" t="s">
        <v>408</v>
      </c>
      <c r="AC226" s="115"/>
      <c r="AD226" s="116"/>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991"/>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1"/>
      <c r="B228" s="225"/>
      <c r="C228" s="224"/>
      <c r="D228" s="225"/>
      <c r="E228" s="224"/>
      <c r="F228" s="286"/>
      <c r="G228" s="200"/>
      <c r="H228" s="107"/>
      <c r="I228" s="107"/>
      <c r="J228" s="107"/>
      <c r="K228" s="107"/>
      <c r="L228" s="107"/>
      <c r="M228" s="107"/>
      <c r="N228" s="107"/>
      <c r="O228" s="107"/>
      <c r="P228" s="201"/>
      <c r="Q228" s="978"/>
      <c r="R228" s="979"/>
      <c r="S228" s="979"/>
      <c r="T228" s="979"/>
      <c r="U228" s="979"/>
      <c r="V228" s="979"/>
      <c r="W228" s="979"/>
      <c r="X228" s="979"/>
      <c r="Y228" s="979"/>
      <c r="Z228" s="979"/>
      <c r="AA228" s="980"/>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1"/>
      <c r="B229" s="225"/>
      <c r="C229" s="224"/>
      <c r="D229" s="225"/>
      <c r="E229" s="224"/>
      <c r="F229" s="286"/>
      <c r="G229" s="202"/>
      <c r="H229" s="203"/>
      <c r="I229" s="203"/>
      <c r="J229" s="203"/>
      <c r="K229" s="203"/>
      <c r="L229" s="203"/>
      <c r="M229" s="203"/>
      <c r="N229" s="203"/>
      <c r="O229" s="203"/>
      <c r="P229" s="204"/>
      <c r="Q229" s="981"/>
      <c r="R229" s="982"/>
      <c r="S229" s="982"/>
      <c r="T229" s="982"/>
      <c r="U229" s="982"/>
      <c r="V229" s="982"/>
      <c r="W229" s="982"/>
      <c r="X229" s="982"/>
      <c r="Y229" s="982"/>
      <c r="Z229" s="982"/>
      <c r="AA229" s="983"/>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1"/>
      <c r="B230" s="225"/>
      <c r="C230" s="224"/>
      <c r="D230" s="225"/>
      <c r="E230" s="224"/>
      <c r="F230" s="286"/>
      <c r="G230" s="202"/>
      <c r="H230" s="203"/>
      <c r="I230" s="203"/>
      <c r="J230" s="203"/>
      <c r="K230" s="203"/>
      <c r="L230" s="203"/>
      <c r="M230" s="203"/>
      <c r="N230" s="203"/>
      <c r="O230" s="203"/>
      <c r="P230" s="204"/>
      <c r="Q230" s="981"/>
      <c r="R230" s="982"/>
      <c r="S230" s="982"/>
      <c r="T230" s="982"/>
      <c r="U230" s="982"/>
      <c r="V230" s="982"/>
      <c r="W230" s="982"/>
      <c r="X230" s="982"/>
      <c r="Y230" s="982"/>
      <c r="Z230" s="982"/>
      <c r="AA230" s="983"/>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1"/>
      <c r="B231" s="225"/>
      <c r="C231" s="224"/>
      <c r="D231" s="225"/>
      <c r="E231" s="224"/>
      <c r="F231" s="286"/>
      <c r="G231" s="202"/>
      <c r="H231" s="203"/>
      <c r="I231" s="203"/>
      <c r="J231" s="203"/>
      <c r="K231" s="203"/>
      <c r="L231" s="203"/>
      <c r="M231" s="203"/>
      <c r="N231" s="203"/>
      <c r="O231" s="203"/>
      <c r="P231" s="204"/>
      <c r="Q231" s="981"/>
      <c r="R231" s="982"/>
      <c r="S231" s="982"/>
      <c r="T231" s="982"/>
      <c r="U231" s="982"/>
      <c r="V231" s="982"/>
      <c r="W231" s="982"/>
      <c r="X231" s="982"/>
      <c r="Y231" s="982"/>
      <c r="Z231" s="982"/>
      <c r="AA231" s="983"/>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1"/>
      <c r="B232" s="225"/>
      <c r="C232" s="224"/>
      <c r="D232" s="225"/>
      <c r="E232" s="224"/>
      <c r="F232" s="286"/>
      <c r="G232" s="205"/>
      <c r="H232" s="110"/>
      <c r="I232" s="110"/>
      <c r="J232" s="110"/>
      <c r="K232" s="110"/>
      <c r="L232" s="110"/>
      <c r="M232" s="110"/>
      <c r="N232" s="110"/>
      <c r="O232" s="110"/>
      <c r="P232" s="206"/>
      <c r="Q232" s="984"/>
      <c r="R232" s="985"/>
      <c r="S232" s="985"/>
      <c r="T232" s="985"/>
      <c r="U232" s="985"/>
      <c r="V232" s="985"/>
      <c r="W232" s="985"/>
      <c r="X232" s="985"/>
      <c r="Y232" s="985"/>
      <c r="Z232" s="985"/>
      <c r="AA232" s="986"/>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1"/>
      <c r="B233" s="225"/>
      <c r="C233" s="224"/>
      <c r="D233" s="225"/>
      <c r="E233" s="224"/>
      <c r="F233" s="286"/>
      <c r="G233" s="244"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5" t="s">
        <v>408</v>
      </c>
      <c r="AC233" s="115"/>
      <c r="AD233" s="116"/>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991"/>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1"/>
      <c r="B235" s="225"/>
      <c r="C235" s="224"/>
      <c r="D235" s="225"/>
      <c r="E235" s="224"/>
      <c r="F235" s="286"/>
      <c r="G235" s="200"/>
      <c r="H235" s="107"/>
      <c r="I235" s="107"/>
      <c r="J235" s="107"/>
      <c r="K235" s="107"/>
      <c r="L235" s="107"/>
      <c r="M235" s="107"/>
      <c r="N235" s="107"/>
      <c r="O235" s="107"/>
      <c r="P235" s="201"/>
      <c r="Q235" s="978"/>
      <c r="R235" s="979"/>
      <c r="S235" s="979"/>
      <c r="T235" s="979"/>
      <c r="U235" s="979"/>
      <c r="V235" s="979"/>
      <c r="W235" s="979"/>
      <c r="X235" s="979"/>
      <c r="Y235" s="979"/>
      <c r="Z235" s="979"/>
      <c r="AA235" s="980"/>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1"/>
      <c r="B236" s="225"/>
      <c r="C236" s="224"/>
      <c r="D236" s="225"/>
      <c r="E236" s="224"/>
      <c r="F236" s="286"/>
      <c r="G236" s="202"/>
      <c r="H236" s="203"/>
      <c r="I236" s="203"/>
      <c r="J236" s="203"/>
      <c r="K236" s="203"/>
      <c r="L236" s="203"/>
      <c r="M236" s="203"/>
      <c r="N236" s="203"/>
      <c r="O236" s="203"/>
      <c r="P236" s="204"/>
      <c r="Q236" s="981"/>
      <c r="R236" s="982"/>
      <c r="S236" s="982"/>
      <c r="T236" s="982"/>
      <c r="U236" s="982"/>
      <c r="V236" s="982"/>
      <c r="W236" s="982"/>
      <c r="X236" s="982"/>
      <c r="Y236" s="982"/>
      <c r="Z236" s="982"/>
      <c r="AA236" s="983"/>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1"/>
      <c r="B237" s="225"/>
      <c r="C237" s="224"/>
      <c r="D237" s="225"/>
      <c r="E237" s="224"/>
      <c r="F237" s="286"/>
      <c r="G237" s="202"/>
      <c r="H237" s="203"/>
      <c r="I237" s="203"/>
      <c r="J237" s="203"/>
      <c r="K237" s="203"/>
      <c r="L237" s="203"/>
      <c r="M237" s="203"/>
      <c r="N237" s="203"/>
      <c r="O237" s="203"/>
      <c r="P237" s="204"/>
      <c r="Q237" s="981"/>
      <c r="R237" s="982"/>
      <c r="S237" s="982"/>
      <c r="T237" s="982"/>
      <c r="U237" s="982"/>
      <c r="V237" s="982"/>
      <c r="W237" s="982"/>
      <c r="X237" s="982"/>
      <c r="Y237" s="982"/>
      <c r="Z237" s="982"/>
      <c r="AA237" s="983"/>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1"/>
      <c r="B238" s="225"/>
      <c r="C238" s="224"/>
      <c r="D238" s="225"/>
      <c r="E238" s="224"/>
      <c r="F238" s="286"/>
      <c r="G238" s="202"/>
      <c r="H238" s="203"/>
      <c r="I238" s="203"/>
      <c r="J238" s="203"/>
      <c r="K238" s="203"/>
      <c r="L238" s="203"/>
      <c r="M238" s="203"/>
      <c r="N238" s="203"/>
      <c r="O238" s="203"/>
      <c r="P238" s="204"/>
      <c r="Q238" s="981"/>
      <c r="R238" s="982"/>
      <c r="S238" s="982"/>
      <c r="T238" s="982"/>
      <c r="U238" s="982"/>
      <c r="V238" s="982"/>
      <c r="W238" s="982"/>
      <c r="X238" s="982"/>
      <c r="Y238" s="982"/>
      <c r="Z238" s="982"/>
      <c r="AA238" s="983"/>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1"/>
      <c r="B239" s="225"/>
      <c r="C239" s="224"/>
      <c r="D239" s="225"/>
      <c r="E239" s="224"/>
      <c r="F239" s="286"/>
      <c r="G239" s="205"/>
      <c r="H239" s="110"/>
      <c r="I239" s="110"/>
      <c r="J239" s="110"/>
      <c r="K239" s="110"/>
      <c r="L239" s="110"/>
      <c r="M239" s="110"/>
      <c r="N239" s="110"/>
      <c r="O239" s="110"/>
      <c r="P239" s="206"/>
      <c r="Q239" s="984"/>
      <c r="R239" s="985"/>
      <c r="S239" s="985"/>
      <c r="T239" s="985"/>
      <c r="U239" s="985"/>
      <c r="V239" s="985"/>
      <c r="W239" s="985"/>
      <c r="X239" s="985"/>
      <c r="Y239" s="985"/>
      <c r="Z239" s="985"/>
      <c r="AA239" s="986"/>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1"/>
      <c r="B240" s="225"/>
      <c r="C240" s="224"/>
      <c r="D240" s="225"/>
      <c r="E240" s="224"/>
      <c r="F240" s="286"/>
      <c r="G240" s="244"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5" t="s">
        <v>408</v>
      </c>
      <c r="AC240" s="115"/>
      <c r="AD240" s="116"/>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991"/>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1"/>
      <c r="B242" s="225"/>
      <c r="C242" s="224"/>
      <c r="D242" s="225"/>
      <c r="E242" s="224"/>
      <c r="F242" s="286"/>
      <c r="G242" s="200"/>
      <c r="H242" s="107"/>
      <c r="I242" s="107"/>
      <c r="J242" s="107"/>
      <c r="K242" s="107"/>
      <c r="L242" s="107"/>
      <c r="M242" s="107"/>
      <c r="N242" s="107"/>
      <c r="O242" s="107"/>
      <c r="P242" s="201"/>
      <c r="Q242" s="978"/>
      <c r="R242" s="979"/>
      <c r="S242" s="979"/>
      <c r="T242" s="979"/>
      <c r="U242" s="979"/>
      <c r="V242" s="979"/>
      <c r="W242" s="979"/>
      <c r="X242" s="979"/>
      <c r="Y242" s="979"/>
      <c r="Z242" s="979"/>
      <c r="AA242" s="980"/>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1"/>
      <c r="B243" s="225"/>
      <c r="C243" s="224"/>
      <c r="D243" s="225"/>
      <c r="E243" s="224"/>
      <c r="F243" s="286"/>
      <c r="G243" s="202"/>
      <c r="H243" s="203"/>
      <c r="I243" s="203"/>
      <c r="J243" s="203"/>
      <c r="K243" s="203"/>
      <c r="L243" s="203"/>
      <c r="M243" s="203"/>
      <c r="N243" s="203"/>
      <c r="O243" s="203"/>
      <c r="P243" s="204"/>
      <c r="Q243" s="981"/>
      <c r="R243" s="982"/>
      <c r="S243" s="982"/>
      <c r="T243" s="982"/>
      <c r="U243" s="982"/>
      <c r="V243" s="982"/>
      <c r="W243" s="982"/>
      <c r="X243" s="982"/>
      <c r="Y243" s="982"/>
      <c r="Z243" s="982"/>
      <c r="AA243" s="983"/>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1"/>
      <c r="B244" s="225"/>
      <c r="C244" s="224"/>
      <c r="D244" s="225"/>
      <c r="E244" s="224"/>
      <c r="F244" s="286"/>
      <c r="G244" s="202"/>
      <c r="H244" s="203"/>
      <c r="I244" s="203"/>
      <c r="J244" s="203"/>
      <c r="K244" s="203"/>
      <c r="L244" s="203"/>
      <c r="M244" s="203"/>
      <c r="N244" s="203"/>
      <c r="O244" s="203"/>
      <c r="P244" s="204"/>
      <c r="Q244" s="981"/>
      <c r="R244" s="982"/>
      <c r="S244" s="982"/>
      <c r="T244" s="982"/>
      <c r="U244" s="982"/>
      <c r="V244" s="982"/>
      <c r="W244" s="982"/>
      <c r="X244" s="982"/>
      <c r="Y244" s="982"/>
      <c r="Z244" s="982"/>
      <c r="AA244" s="983"/>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1"/>
      <c r="B245" s="225"/>
      <c r="C245" s="224"/>
      <c r="D245" s="225"/>
      <c r="E245" s="224"/>
      <c r="F245" s="286"/>
      <c r="G245" s="202"/>
      <c r="H245" s="203"/>
      <c r="I245" s="203"/>
      <c r="J245" s="203"/>
      <c r="K245" s="203"/>
      <c r="L245" s="203"/>
      <c r="M245" s="203"/>
      <c r="N245" s="203"/>
      <c r="O245" s="203"/>
      <c r="P245" s="204"/>
      <c r="Q245" s="981"/>
      <c r="R245" s="982"/>
      <c r="S245" s="982"/>
      <c r="T245" s="982"/>
      <c r="U245" s="982"/>
      <c r="V245" s="982"/>
      <c r="W245" s="982"/>
      <c r="X245" s="982"/>
      <c r="Y245" s="982"/>
      <c r="Z245" s="982"/>
      <c r="AA245" s="983"/>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1"/>
      <c r="B246" s="225"/>
      <c r="C246" s="224"/>
      <c r="D246" s="225"/>
      <c r="E246" s="287"/>
      <c r="F246" s="288"/>
      <c r="G246" s="205"/>
      <c r="H246" s="110"/>
      <c r="I246" s="110"/>
      <c r="J246" s="110"/>
      <c r="K246" s="110"/>
      <c r="L246" s="110"/>
      <c r="M246" s="110"/>
      <c r="N246" s="110"/>
      <c r="O246" s="110"/>
      <c r="P246" s="206"/>
      <c r="Q246" s="984"/>
      <c r="R246" s="985"/>
      <c r="S246" s="985"/>
      <c r="T246" s="985"/>
      <c r="U246" s="985"/>
      <c r="V246" s="985"/>
      <c r="W246" s="985"/>
      <c r="X246" s="985"/>
      <c r="Y246" s="985"/>
      <c r="Z246" s="985"/>
      <c r="AA246" s="986"/>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1"/>
      <c r="B247" s="225"/>
      <c r="C247" s="224"/>
      <c r="D247" s="225"/>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1"/>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1"/>
      <c r="B249" s="225"/>
      <c r="C249" s="224"/>
      <c r="D249" s="225"/>
      <c r="E249" s="41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2"/>
    </row>
    <row r="250" spans="1:50" ht="45" hidden="1" customHeight="1" x14ac:dyDescent="0.15">
      <c r="A250" s="991"/>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1"/>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1"/>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1"/>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309</v>
      </c>
      <c r="AT253" s="119"/>
      <c r="AU253" s="187"/>
      <c r="AV253" s="187"/>
      <c r="AW253" s="118" t="s">
        <v>297</v>
      </c>
      <c r="AX253" s="199"/>
    </row>
    <row r="254" spans="1:50" ht="39.75" hidden="1" customHeight="1" x14ac:dyDescent="0.15">
      <c r="A254" s="991"/>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991"/>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991"/>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1"/>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309</v>
      </c>
      <c r="AT257" s="119"/>
      <c r="AU257" s="187"/>
      <c r="AV257" s="187"/>
      <c r="AW257" s="118" t="s">
        <v>297</v>
      </c>
      <c r="AX257" s="199"/>
    </row>
    <row r="258" spans="1:50" ht="39.75" hidden="1" customHeight="1" x14ac:dyDescent="0.15">
      <c r="A258" s="991"/>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991"/>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991"/>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1"/>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309</v>
      </c>
      <c r="AT261" s="119"/>
      <c r="AU261" s="187"/>
      <c r="AV261" s="187"/>
      <c r="AW261" s="118" t="s">
        <v>297</v>
      </c>
      <c r="AX261" s="199"/>
    </row>
    <row r="262" spans="1:50" ht="39.75" hidden="1" customHeight="1" x14ac:dyDescent="0.15">
      <c r="A262" s="991"/>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991"/>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991"/>
      <c r="B264" s="225"/>
      <c r="C264" s="224"/>
      <c r="D264" s="225"/>
      <c r="E264" s="224"/>
      <c r="F264" s="286"/>
      <c r="G264" s="244"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5" t="s">
        <v>334</v>
      </c>
      <c r="AV264" s="185"/>
      <c r="AW264" s="185"/>
      <c r="AX264" s="186"/>
    </row>
    <row r="265" spans="1:50" ht="18.75" hidden="1" customHeight="1" x14ac:dyDescent="0.15">
      <c r="A265" s="991"/>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309</v>
      </c>
      <c r="AT265" s="119"/>
      <c r="AU265" s="187"/>
      <c r="AV265" s="187"/>
      <c r="AW265" s="118" t="s">
        <v>297</v>
      </c>
      <c r="AX265" s="199"/>
    </row>
    <row r="266" spans="1:50" ht="39.75" hidden="1" customHeight="1" x14ac:dyDescent="0.15">
      <c r="A266" s="991"/>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991"/>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991"/>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1"/>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309</v>
      </c>
      <c r="AT269" s="119"/>
      <c r="AU269" s="187"/>
      <c r="AV269" s="187"/>
      <c r="AW269" s="118" t="s">
        <v>297</v>
      </c>
      <c r="AX269" s="199"/>
    </row>
    <row r="270" spans="1:50" ht="39.75" hidden="1" customHeight="1" x14ac:dyDescent="0.15">
      <c r="A270" s="991"/>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991"/>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991"/>
      <c r="B272" s="225"/>
      <c r="C272" s="224"/>
      <c r="D272" s="225"/>
      <c r="E272" s="224"/>
      <c r="F272" s="286"/>
      <c r="G272" s="244"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5"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2"/>
    </row>
    <row r="273" spans="1:50" ht="22.5" hidden="1" customHeight="1" x14ac:dyDescent="0.15">
      <c r="A273" s="991"/>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991"/>
      <c r="B274" s="225"/>
      <c r="C274" s="224"/>
      <c r="D274" s="225"/>
      <c r="E274" s="224"/>
      <c r="F274" s="286"/>
      <c r="G274" s="200"/>
      <c r="H274" s="107"/>
      <c r="I274" s="107"/>
      <c r="J274" s="107"/>
      <c r="K274" s="107"/>
      <c r="L274" s="107"/>
      <c r="M274" s="107"/>
      <c r="N274" s="107"/>
      <c r="O274" s="107"/>
      <c r="P274" s="201"/>
      <c r="Q274" s="978"/>
      <c r="R274" s="979"/>
      <c r="S274" s="979"/>
      <c r="T274" s="979"/>
      <c r="U274" s="979"/>
      <c r="V274" s="979"/>
      <c r="W274" s="979"/>
      <c r="X274" s="979"/>
      <c r="Y274" s="979"/>
      <c r="Z274" s="979"/>
      <c r="AA274" s="980"/>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1"/>
      <c r="B275" s="225"/>
      <c r="C275" s="224"/>
      <c r="D275" s="225"/>
      <c r="E275" s="224"/>
      <c r="F275" s="286"/>
      <c r="G275" s="202"/>
      <c r="H275" s="203"/>
      <c r="I275" s="203"/>
      <c r="J275" s="203"/>
      <c r="K275" s="203"/>
      <c r="L275" s="203"/>
      <c r="M275" s="203"/>
      <c r="N275" s="203"/>
      <c r="O275" s="203"/>
      <c r="P275" s="204"/>
      <c r="Q275" s="981"/>
      <c r="R275" s="982"/>
      <c r="S275" s="982"/>
      <c r="T275" s="982"/>
      <c r="U275" s="982"/>
      <c r="V275" s="982"/>
      <c r="W275" s="982"/>
      <c r="X275" s="982"/>
      <c r="Y275" s="982"/>
      <c r="Z275" s="982"/>
      <c r="AA275" s="983"/>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1"/>
      <c r="B276" s="225"/>
      <c r="C276" s="224"/>
      <c r="D276" s="225"/>
      <c r="E276" s="224"/>
      <c r="F276" s="286"/>
      <c r="G276" s="202"/>
      <c r="H276" s="203"/>
      <c r="I276" s="203"/>
      <c r="J276" s="203"/>
      <c r="K276" s="203"/>
      <c r="L276" s="203"/>
      <c r="M276" s="203"/>
      <c r="N276" s="203"/>
      <c r="O276" s="203"/>
      <c r="P276" s="204"/>
      <c r="Q276" s="981"/>
      <c r="R276" s="982"/>
      <c r="S276" s="982"/>
      <c r="T276" s="982"/>
      <c r="U276" s="982"/>
      <c r="V276" s="982"/>
      <c r="W276" s="982"/>
      <c r="X276" s="982"/>
      <c r="Y276" s="982"/>
      <c r="Z276" s="982"/>
      <c r="AA276" s="983"/>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1"/>
      <c r="B277" s="225"/>
      <c r="C277" s="224"/>
      <c r="D277" s="225"/>
      <c r="E277" s="224"/>
      <c r="F277" s="286"/>
      <c r="G277" s="202"/>
      <c r="H277" s="203"/>
      <c r="I277" s="203"/>
      <c r="J277" s="203"/>
      <c r="K277" s="203"/>
      <c r="L277" s="203"/>
      <c r="M277" s="203"/>
      <c r="N277" s="203"/>
      <c r="O277" s="203"/>
      <c r="P277" s="204"/>
      <c r="Q277" s="981"/>
      <c r="R277" s="982"/>
      <c r="S277" s="982"/>
      <c r="T277" s="982"/>
      <c r="U277" s="982"/>
      <c r="V277" s="982"/>
      <c r="W277" s="982"/>
      <c r="X277" s="982"/>
      <c r="Y277" s="982"/>
      <c r="Z277" s="982"/>
      <c r="AA277" s="983"/>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1"/>
      <c r="B278" s="225"/>
      <c r="C278" s="224"/>
      <c r="D278" s="225"/>
      <c r="E278" s="224"/>
      <c r="F278" s="286"/>
      <c r="G278" s="205"/>
      <c r="H278" s="110"/>
      <c r="I278" s="110"/>
      <c r="J278" s="110"/>
      <c r="K278" s="110"/>
      <c r="L278" s="110"/>
      <c r="M278" s="110"/>
      <c r="N278" s="110"/>
      <c r="O278" s="110"/>
      <c r="P278" s="206"/>
      <c r="Q278" s="984"/>
      <c r="R278" s="985"/>
      <c r="S278" s="985"/>
      <c r="T278" s="985"/>
      <c r="U278" s="985"/>
      <c r="V278" s="985"/>
      <c r="W278" s="985"/>
      <c r="X278" s="985"/>
      <c r="Y278" s="985"/>
      <c r="Z278" s="985"/>
      <c r="AA278" s="986"/>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1"/>
      <c r="B279" s="225"/>
      <c r="C279" s="224"/>
      <c r="D279" s="225"/>
      <c r="E279" s="224"/>
      <c r="F279" s="286"/>
      <c r="G279" s="244"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5" t="s">
        <v>408</v>
      </c>
      <c r="AC279" s="115"/>
      <c r="AD279" s="116"/>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991"/>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1"/>
      <c r="B281" s="225"/>
      <c r="C281" s="224"/>
      <c r="D281" s="225"/>
      <c r="E281" s="224"/>
      <c r="F281" s="286"/>
      <c r="G281" s="200"/>
      <c r="H281" s="107"/>
      <c r="I281" s="107"/>
      <c r="J281" s="107"/>
      <c r="K281" s="107"/>
      <c r="L281" s="107"/>
      <c r="M281" s="107"/>
      <c r="N281" s="107"/>
      <c r="O281" s="107"/>
      <c r="P281" s="201"/>
      <c r="Q281" s="978"/>
      <c r="R281" s="979"/>
      <c r="S281" s="979"/>
      <c r="T281" s="979"/>
      <c r="U281" s="979"/>
      <c r="V281" s="979"/>
      <c r="W281" s="979"/>
      <c r="X281" s="979"/>
      <c r="Y281" s="979"/>
      <c r="Z281" s="979"/>
      <c r="AA281" s="980"/>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1"/>
      <c r="B282" s="225"/>
      <c r="C282" s="224"/>
      <c r="D282" s="225"/>
      <c r="E282" s="224"/>
      <c r="F282" s="286"/>
      <c r="G282" s="202"/>
      <c r="H282" s="203"/>
      <c r="I282" s="203"/>
      <c r="J282" s="203"/>
      <c r="K282" s="203"/>
      <c r="L282" s="203"/>
      <c r="M282" s="203"/>
      <c r="N282" s="203"/>
      <c r="O282" s="203"/>
      <c r="P282" s="204"/>
      <c r="Q282" s="981"/>
      <c r="R282" s="982"/>
      <c r="S282" s="982"/>
      <c r="T282" s="982"/>
      <c r="U282" s="982"/>
      <c r="V282" s="982"/>
      <c r="W282" s="982"/>
      <c r="X282" s="982"/>
      <c r="Y282" s="982"/>
      <c r="Z282" s="982"/>
      <c r="AA282" s="983"/>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1"/>
      <c r="B283" s="225"/>
      <c r="C283" s="224"/>
      <c r="D283" s="225"/>
      <c r="E283" s="224"/>
      <c r="F283" s="286"/>
      <c r="G283" s="202"/>
      <c r="H283" s="203"/>
      <c r="I283" s="203"/>
      <c r="J283" s="203"/>
      <c r="K283" s="203"/>
      <c r="L283" s="203"/>
      <c r="M283" s="203"/>
      <c r="N283" s="203"/>
      <c r="O283" s="203"/>
      <c r="P283" s="204"/>
      <c r="Q283" s="981"/>
      <c r="R283" s="982"/>
      <c r="S283" s="982"/>
      <c r="T283" s="982"/>
      <c r="U283" s="982"/>
      <c r="V283" s="982"/>
      <c r="W283" s="982"/>
      <c r="X283" s="982"/>
      <c r="Y283" s="982"/>
      <c r="Z283" s="982"/>
      <c r="AA283" s="983"/>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1"/>
      <c r="B284" s="225"/>
      <c r="C284" s="224"/>
      <c r="D284" s="225"/>
      <c r="E284" s="224"/>
      <c r="F284" s="286"/>
      <c r="G284" s="202"/>
      <c r="H284" s="203"/>
      <c r="I284" s="203"/>
      <c r="J284" s="203"/>
      <c r="K284" s="203"/>
      <c r="L284" s="203"/>
      <c r="M284" s="203"/>
      <c r="N284" s="203"/>
      <c r="O284" s="203"/>
      <c r="P284" s="204"/>
      <c r="Q284" s="981"/>
      <c r="R284" s="982"/>
      <c r="S284" s="982"/>
      <c r="T284" s="982"/>
      <c r="U284" s="982"/>
      <c r="V284" s="982"/>
      <c r="W284" s="982"/>
      <c r="X284" s="982"/>
      <c r="Y284" s="982"/>
      <c r="Z284" s="982"/>
      <c r="AA284" s="983"/>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1"/>
      <c r="B285" s="225"/>
      <c r="C285" s="224"/>
      <c r="D285" s="225"/>
      <c r="E285" s="224"/>
      <c r="F285" s="286"/>
      <c r="G285" s="205"/>
      <c r="H285" s="110"/>
      <c r="I285" s="110"/>
      <c r="J285" s="110"/>
      <c r="K285" s="110"/>
      <c r="L285" s="110"/>
      <c r="M285" s="110"/>
      <c r="N285" s="110"/>
      <c r="O285" s="110"/>
      <c r="P285" s="206"/>
      <c r="Q285" s="984"/>
      <c r="R285" s="985"/>
      <c r="S285" s="985"/>
      <c r="T285" s="985"/>
      <c r="U285" s="985"/>
      <c r="V285" s="985"/>
      <c r="W285" s="985"/>
      <c r="X285" s="985"/>
      <c r="Y285" s="985"/>
      <c r="Z285" s="985"/>
      <c r="AA285" s="986"/>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1"/>
      <c r="B286" s="225"/>
      <c r="C286" s="224"/>
      <c r="D286" s="225"/>
      <c r="E286" s="224"/>
      <c r="F286" s="286"/>
      <c r="G286" s="244"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5" t="s">
        <v>408</v>
      </c>
      <c r="AC286" s="115"/>
      <c r="AD286" s="116"/>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991"/>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1"/>
      <c r="B288" s="225"/>
      <c r="C288" s="224"/>
      <c r="D288" s="225"/>
      <c r="E288" s="224"/>
      <c r="F288" s="286"/>
      <c r="G288" s="200"/>
      <c r="H288" s="107"/>
      <c r="I288" s="107"/>
      <c r="J288" s="107"/>
      <c r="K288" s="107"/>
      <c r="L288" s="107"/>
      <c r="M288" s="107"/>
      <c r="N288" s="107"/>
      <c r="O288" s="107"/>
      <c r="P288" s="201"/>
      <c r="Q288" s="978"/>
      <c r="R288" s="979"/>
      <c r="S288" s="979"/>
      <c r="T288" s="979"/>
      <c r="U288" s="979"/>
      <c r="V288" s="979"/>
      <c r="W288" s="979"/>
      <c r="X288" s="979"/>
      <c r="Y288" s="979"/>
      <c r="Z288" s="979"/>
      <c r="AA288" s="980"/>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1"/>
      <c r="B289" s="225"/>
      <c r="C289" s="224"/>
      <c r="D289" s="225"/>
      <c r="E289" s="224"/>
      <c r="F289" s="286"/>
      <c r="G289" s="202"/>
      <c r="H289" s="203"/>
      <c r="I289" s="203"/>
      <c r="J289" s="203"/>
      <c r="K289" s="203"/>
      <c r="L289" s="203"/>
      <c r="M289" s="203"/>
      <c r="N289" s="203"/>
      <c r="O289" s="203"/>
      <c r="P289" s="204"/>
      <c r="Q289" s="981"/>
      <c r="R289" s="982"/>
      <c r="S289" s="982"/>
      <c r="T289" s="982"/>
      <c r="U289" s="982"/>
      <c r="V289" s="982"/>
      <c r="W289" s="982"/>
      <c r="X289" s="982"/>
      <c r="Y289" s="982"/>
      <c r="Z289" s="982"/>
      <c r="AA289" s="983"/>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1"/>
      <c r="B290" s="225"/>
      <c r="C290" s="224"/>
      <c r="D290" s="225"/>
      <c r="E290" s="224"/>
      <c r="F290" s="286"/>
      <c r="G290" s="202"/>
      <c r="H290" s="203"/>
      <c r="I290" s="203"/>
      <c r="J290" s="203"/>
      <c r="K290" s="203"/>
      <c r="L290" s="203"/>
      <c r="M290" s="203"/>
      <c r="N290" s="203"/>
      <c r="O290" s="203"/>
      <c r="P290" s="204"/>
      <c r="Q290" s="981"/>
      <c r="R290" s="982"/>
      <c r="S290" s="982"/>
      <c r="T290" s="982"/>
      <c r="U290" s="982"/>
      <c r="V290" s="982"/>
      <c r="W290" s="982"/>
      <c r="X290" s="982"/>
      <c r="Y290" s="982"/>
      <c r="Z290" s="982"/>
      <c r="AA290" s="983"/>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1"/>
      <c r="B291" s="225"/>
      <c r="C291" s="224"/>
      <c r="D291" s="225"/>
      <c r="E291" s="224"/>
      <c r="F291" s="286"/>
      <c r="G291" s="202"/>
      <c r="H291" s="203"/>
      <c r="I291" s="203"/>
      <c r="J291" s="203"/>
      <c r="K291" s="203"/>
      <c r="L291" s="203"/>
      <c r="M291" s="203"/>
      <c r="N291" s="203"/>
      <c r="O291" s="203"/>
      <c r="P291" s="204"/>
      <c r="Q291" s="981"/>
      <c r="R291" s="982"/>
      <c r="S291" s="982"/>
      <c r="T291" s="982"/>
      <c r="U291" s="982"/>
      <c r="V291" s="982"/>
      <c r="W291" s="982"/>
      <c r="X291" s="982"/>
      <c r="Y291" s="982"/>
      <c r="Z291" s="982"/>
      <c r="AA291" s="983"/>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1"/>
      <c r="B292" s="225"/>
      <c r="C292" s="224"/>
      <c r="D292" s="225"/>
      <c r="E292" s="224"/>
      <c r="F292" s="286"/>
      <c r="G292" s="205"/>
      <c r="H292" s="110"/>
      <c r="I292" s="110"/>
      <c r="J292" s="110"/>
      <c r="K292" s="110"/>
      <c r="L292" s="110"/>
      <c r="M292" s="110"/>
      <c r="N292" s="110"/>
      <c r="O292" s="110"/>
      <c r="P292" s="206"/>
      <c r="Q292" s="984"/>
      <c r="R292" s="985"/>
      <c r="S292" s="985"/>
      <c r="T292" s="985"/>
      <c r="U292" s="985"/>
      <c r="V292" s="985"/>
      <c r="W292" s="985"/>
      <c r="X292" s="985"/>
      <c r="Y292" s="985"/>
      <c r="Z292" s="985"/>
      <c r="AA292" s="986"/>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1"/>
      <c r="B293" s="225"/>
      <c r="C293" s="224"/>
      <c r="D293" s="225"/>
      <c r="E293" s="224"/>
      <c r="F293" s="286"/>
      <c r="G293" s="244"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5" t="s">
        <v>408</v>
      </c>
      <c r="AC293" s="115"/>
      <c r="AD293" s="116"/>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991"/>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1"/>
      <c r="B295" s="225"/>
      <c r="C295" s="224"/>
      <c r="D295" s="225"/>
      <c r="E295" s="224"/>
      <c r="F295" s="286"/>
      <c r="G295" s="200"/>
      <c r="H295" s="107"/>
      <c r="I295" s="107"/>
      <c r="J295" s="107"/>
      <c r="K295" s="107"/>
      <c r="L295" s="107"/>
      <c r="M295" s="107"/>
      <c r="N295" s="107"/>
      <c r="O295" s="107"/>
      <c r="P295" s="201"/>
      <c r="Q295" s="978"/>
      <c r="R295" s="979"/>
      <c r="S295" s="979"/>
      <c r="T295" s="979"/>
      <c r="U295" s="979"/>
      <c r="V295" s="979"/>
      <c r="W295" s="979"/>
      <c r="X295" s="979"/>
      <c r="Y295" s="979"/>
      <c r="Z295" s="979"/>
      <c r="AA295" s="980"/>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1"/>
      <c r="B296" s="225"/>
      <c r="C296" s="224"/>
      <c r="D296" s="225"/>
      <c r="E296" s="224"/>
      <c r="F296" s="286"/>
      <c r="G296" s="202"/>
      <c r="H296" s="203"/>
      <c r="I296" s="203"/>
      <c r="J296" s="203"/>
      <c r="K296" s="203"/>
      <c r="L296" s="203"/>
      <c r="M296" s="203"/>
      <c r="N296" s="203"/>
      <c r="O296" s="203"/>
      <c r="P296" s="204"/>
      <c r="Q296" s="981"/>
      <c r="R296" s="982"/>
      <c r="S296" s="982"/>
      <c r="T296" s="982"/>
      <c r="U296" s="982"/>
      <c r="V296" s="982"/>
      <c r="W296" s="982"/>
      <c r="X296" s="982"/>
      <c r="Y296" s="982"/>
      <c r="Z296" s="982"/>
      <c r="AA296" s="983"/>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1"/>
      <c r="B297" s="225"/>
      <c r="C297" s="224"/>
      <c r="D297" s="225"/>
      <c r="E297" s="224"/>
      <c r="F297" s="286"/>
      <c r="G297" s="202"/>
      <c r="H297" s="203"/>
      <c r="I297" s="203"/>
      <c r="J297" s="203"/>
      <c r="K297" s="203"/>
      <c r="L297" s="203"/>
      <c r="M297" s="203"/>
      <c r="N297" s="203"/>
      <c r="O297" s="203"/>
      <c r="P297" s="204"/>
      <c r="Q297" s="981"/>
      <c r="R297" s="982"/>
      <c r="S297" s="982"/>
      <c r="T297" s="982"/>
      <c r="U297" s="982"/>
      <c r="V297" s="982"/>
      <c r="W297" s="982"/>
      <c r="X297" s="982"/>
      <c r="Y297" s="982"/>
      <c r="Z297" s="982"/>
      <c r="AA297" s="983"/>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1"/>
      <c r="B298" s="225"/>
      <c r="C298" s="224"/>
      <c r="D298" s="225"/>
      <c r="E298" s="224"/>
      <c r="F298" s="286"/>
      <c r="G298" s="202"/>
      <c r="H298" s="203"/>
      <c r="I298" s="203"/>
      <c r="J298" s="203"/>
      <c r="K298" s="203"/>
      <c r="L298" s="203"/>
      <c r="M298" s="203"/>
      <c r="N298" s="203"/>
      <c r="O298" s="203"/>
      <c r="P298" s="204"/>
      <c r="Q298" s="981"/>
      <c r="R298" s="982"/>
      <c r="S298" s="982"/>
      <c r="T298" s="982"/>
      <c r="U298" s="982"/>
      <c r="V298" s="982"/>
      <c r="W298" s="982"/>
      <c r="X298" s="982"/>
      <c r="Y298" s="982"/>
      <c r="Z298" s="982"/>
      <c r="AA298" s="983"/>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1"/>
      <c r="B299" s="225"/>
      <c r="C299" s="224"/>
      <c r="D299" s="225"/>
      <c r="E299" s="224"/>
      <c r="F299" s="286"/>
      <c r="G299" s="205"/>
      <c r="H299" s="110"/>
      <c r="I299" s="110"/>
      <c r="J299" s="110"/>
      <c r="K299" s="110"/>
      <c r="L299" s="110"/>
      <c r="M299" s="110"/>
      <c r="N299" s="110"/>
      <c r="O299" s="110"/>
      <c r="P299" s="206"/>
      <c r="Q299" s="984"/>
      <c r="R299" s="985"/>
      <c r="S299" s="985"/>
      <c r="T299" s="985"/>
      <c r="U299" s="985"/>
      <c r="V299" s="985"/>
      <c r="W299" s="985"/>
      <c r="X299" s="985"/>
      <c r="Y299" s="985"/>
      <c r="Z299" s="985"/>
      <c r="AA299" s="986"/>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1"/>
      <c r="B300" s="225"/>
      <c r="C300" s="224"/>
      <c r="D300" s="225"/>
      <c r="E300" s="224"/>
      <c r="F300" s="286"/>
      <c r="G300" s="244"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5" t="s">
        <v>408</v>
      </c>
      <c r="AC300" s="115"/>
      <c r="AD300" s="116"/>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991"/>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1"/>
      <c r="B302" s="225"/>
      <c r="C302" s="224"/>
      <c r="D302" s="225"/>
      <c r="E302" s="224"/>
      <c r="F302" s="286"/>
      <c r="G302" s="200"/>
      <c r="H302" s="107"/>
      <c r="I302" s="107"/>
      <c r="J302" s="107"/>
      <c r="K302" s="107"/>
      <c r="L302" s="107"/>
      <c r="M302" s="107"/>
      <c r="N302" s="107"/>
      <c r="O302" s="107"/>
      <c r="P302" s="201"/>
      <c r="Q302" s="978"/>
      <c r="R302" s="979"/>
      <c r="S302" s="979"/>
      <c r="T302" s="979"/>
      <c r="U302" s="979"/>
      <c r="V302" s="979"/>
      <c r="W302" s="979"/>
      <c r="X302" s="979"/>
      <c r="Y302" s="979"/>
      <c r="Z302" s="979"/>
      <c r="AA302" s="980"/>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1"/>
      <c r="B303" s="225"/>
      <c r="C303" s="224"/>
      <c r="D303" s="225"/>
      <c r="E303" s="224"/>
      <c r="F303" s="286"/>
      <c r="G303" s="202"/>
      <c r="H303" s="203"/>
      <c r="I303" s="203"/>
      <c r="J303" s="203"/>
      <c r="K303" s="203"/>
      <c r="L303" s="203"/>
      <c r="M303" s="203"/>
      <c r="N303" s="203"/>
      <c r="O303" s="203"/>
      <c r="P303" s="204"/>
      <c r="Q303" s="981"/>
      <c r="R303" s="982"/>
      <c r="S303" s="982"/>
      <c r="T303" s="982"/>
      <c r="U303" s="982"/>
      <c r="V303" s="982"/>
      <c r="W303" s="982"/>
      <c r="X303" s="982"/>
      <c r="Y303" s="982"/>
      <c r="Z303" s="982"/>
      <c r="AA303" s="983"/>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1"/>
      <c r="B304" s="225"/>
      <c r="C304" s="224"/>
      <c r="D304" s="225"/>
      <c r="E304" s="224"/>
      <c r="F304" s="286"/>
      <c r="G304" s="202"/>
      <c r="H304" s="203"/>
      <c r="I304" s="203"/>
      <c r="J304" s="203"/>
      <c r="K304" s="203"/>
      <c r="L304" s="203"/>
      <c r="M304" s="203"/>
      <c r="N304" s="203"/>
      <c r="O304" s="203"/>
      <c r="P304" s="204"/>
      <c r="Q304" s="981"/>
      <c r="R304" s="982"/>
      <c r="S304" s="982"/>
      <c r="T304" s="982"/>
      <c r="U304" s="982"/>
      <c r="V304" s="982"/>
      <c r="W304" s="982"/>
      <c r="X304" s="982"/>
      <c r="Y304" s="982"/>
      <c r="Z304" s="982"/>
      <c r="AA304" s="983"/>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1"/>
      <c r="B305" s="225"/>
      <c r="C305" s="224"/>
      <c r="D305" s="225"/>
      <c r="E305" s="224"/>
      <c r="F305" s="286"/>
      <c r="G305" s="202"/>
      <c r="H305" s="203"/>
      <c r="I305" s="203"/>
      <c r="J305" s="203"/>
      <c r="K305" s="203"/>
      <c r="L305" s="203"/>
      <c r="M305" s="203"/>
      <c r="N305" s="203"/>
      <c r="O305" s="203"/>
      <c r="P305" s="204"/>
      <c r="Q305" s="981"/>
      <c r="R305" s="982"/>
      <c r="S305" s="982"/>
      <c r="T305" s="982"/>
      <c r="U305" s="982"/>
      <c r="V305" s="982"/>
      <c r="W305" s="982"/>
      <c r="X305" s="982"/>
      <c r="Y305" s="982"/>
      <c r="Z305" s="982"/>
      <c r="AA305" s="983"/>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1"/>
      <c r="B306" s="225"/>
      <c r="C306" s="224"/>
      <c r="D306" s="225"/>
      <c r="E306" s="287"/>
      <c r="F306" s="288"/>
      <c r="G306" s="205"/>
      <c r="H306" s="110"/>
      <c r="I306" s="110"/>
      <c r="J306" s="110"/>
      <c r="K306" s="110"/>
      <c r="L306" s="110"/>
      <c r="M306" s="110"/>
      <c r="N306" s="110"/>
      <c r="O306" s="110"/>
      <c r="P306" s="206"/>
      <c r="Q306" s="984"/>
      <c r="R306" s="985"/>
      <c r="S306" s="985"/>
      <c r="T306" s="985"/>
      <c r="U306" s="985"/>
      <c r="V306" s="985"/>
      <c r="W306" s="985"/>
      <c r="X306" s="985"/>
      <c r="Y306" s="985"/>
      <c r="Z306" s="985"/>
      <c r="AA306" s="986"/>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1"/>
      <c r="B307" s="225"/>
      <c r="C307" s="224"/>
      <c r="D307" s="225"/>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1"/>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1"/>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1"/>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1"/>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1"/>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1"/>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309</v>
      </c>
      <c r="AT313" s="119"/>
      <c r="AU313" s="187"/>
      <c r="AV313" s="187"/>
      <c r="AW313" s="118" t="s">
        <v>297</v>
      </c>
      <c r="AX313" s="199"/>
    </row>
    <row r="314" spans="1:50" ht="39.75" hidden="1" customHeight="1" x14ac:dyDescent="0.15">
      <c r="A314" s="991"/>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991"/>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991"/>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1"/>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309</v>
      </c>
      <c r="AT317" s="119"/>
      <c r="AU317" s="187"/>
      <c r="AV317" s="187"/>
      <c r="AW317" s="118" t="s">
        <v>297</v>
      </c>
      <c r="AX317" s="199"/>
    </row>
    <row r="318" spans="1:50" ht="39.75" hidden="1" customHeight="1" x14ac:dyDescent="0.15">
      <c r="A318" s="991"/>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991"/>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991"/>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1"/>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309</v>
      </c>
      <c r="AT321" s="119"/>
      <c r="AU321" s="187"/>
      <c r="AV321" s="187"/>
      <c r="AW321" s="118" t="s">
        <v>297</v>
      </c>
      <c r="AX321" s="199"/>
    </row>
    <row r="322" spans="1:50" ht="39.75" hidden="1" customHeight="1" x14ac:dyDescent="0.15">
      <c r="A322" s="991"/>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991"/>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991"/>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1"/>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309</v>
      </c>
      <c r="AT325" s="119"/>
      <c r="AU325" s="187"/>
      <c r="AV325" s="187"/>
      <c r="AW325" s="118" t="s">
        <v>297</v>
      </c>
      <c r="AX325" s="199"/>
    </row>
    <row r="326" spans="1:50" ht="39.75" hidden="1" customHeight="1" x14ac:dyDescent="0.15">
      <c r="A326" s="991"/>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991"/>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991"/>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1"/>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309</v>
      </c>
      <c r="AT329" s="119"/>
      <c r="AU329" s="187"/>
      <c r="AV329" s="187"/>
      <c r="AW329" s="118" t="s">
        <v>297</v>
      </c>
      <c r="AX329" s="199"/>
    </row>
    <row r="330" spans="1:50" ht="39.75" hidden="1" customHeight="1" x14ac:dyDescent="0.15">
      <c r="A330" s="991"/>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991"/>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991"/>
      <c r="B332" s="225"/>
      <c r="C332" s="224"/>
      <c r="D332" s="225"/>
      <c r="E332" s="224"/>
      <c r="F332" s="286"/>
      <c r="G332" s="244"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5"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2"/>
    </row>
    <row r="333" spans="1:50" ht="22.5" hidden="1" customHeight="1" x14ac:dyDescent="0.15">
      <c r="A333" s="991"/>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991"/>
      <c r="B334" s="225"/>
      <c r="C334" s="224"/>
      <c r="D334" s="225"/>
      <c r="E334" s="224"/>
      <c r="F334" s="286"/>
      <c r="G334" s="200"/>
      <c r="H334" s="107"/>
      <c r="I334" s="107"/>
      <c r="J334" s="107"/>
      <c r="K334" s="107"/>
      <c r="L334" s="107"/>
      <c r="M334" s="107"/>
      <c r="N334" s="107"/>
      <c r="O334" s="107"/>
      <c r="P334" s="201"/>
      <c r="Q334" s="978"/>
      <c r="R334" s="979"/>
      <c r="S334" s="979"/>
      <c r="T334" s="979"/>
      <c r="U334" s="979"/>
      <c r="V334" s="979"/>
      <c r="W334" s="979"/>
      <c r="X334" s="979"/>
      <c r="Y334" s="979"/>
      <c r="Z334" s="979"/>
      <c r="AA334" s="980"/>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1"/>
      <c r="B335" s="225"/>
      <c r="C335" s="224"/>
      <c r="D335" s="225"/>
      <c r="E335" s="224"/>
      <c r="F335" s="286"/>
      <c r="G335" s="202"/>
      <c r="H335" s="203"/>
      <c r="I335" s="203"/>
      <c r="J335" s="203"/>
      <c r="K335" s="203"/>
      <c r="L335" s="203"/>
      <c r="M335" s="203"/>
      <c r="N335" s="203"/>
      <c r="O335" s="203"/>
      <c r="P335" s="204"/>
      <c r="Q335" s="981"/>
      <c r="R335" s="982"/>
      <c r="S335" s="982"/>
      <c r="T335" s="982"/>
      <c r="U335" s="982"/>
      <c r="V335" s="982"/>
      <c r="W335" s="982"/>
      <c r="X335" s="982"/>
      <c r="Y335" s="982"/>
      <c r="Z335" s="982"/>
      <c r="AA335" s="983"/>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1"/>
      <c r="B336" s="225"/>
      <c r="C336" s="224"/>
      <c r="D336" s="225"/>
      <c r="E336" s="224"/>
      <c r="F336" s="286"/>
      <c r="G336" s="202"/>
      <c r="H336" s="203"/>
      <c r="I336" s="203"/>
      <c r="J336" s="203"/>
      <c r="K336" s="203"/>
      <c r="L336" s="203"/>
      <c r="M336" s="203"/>
      <c r="N336" s="203"/>
      <c r="O336" s="203"/>
      <c r="P336" s="204"/>
      <c r="Q336" s="981"/>
      <c r="R336" s="982"/>
      <c r="S336" s="982"/>
      <c r="T336" s="982"/>
      <c r="U336" s="982"/>
      <c r="V336" s="982"/>
      <c r="W336" s="982"/>
      <c r="X336" s="982"/>
      <c r="Y336" s="982"/>
      <c r="Z336" s="982"/>
      <c r="AA336" s="983"/>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1"/>
      <c r="B337" s="225"/>
      <c r="C337" s="224"/>
      <c r="D337" s="225"/>
      <c r="E337" s="224"/>
      <c r="F337" s="286"/>
      <c r="G337" s="202"/>
      <c r="H337" s="203"/>
      <c r="I337" s="203"/>
      <c r="J337" s="203"/>
      <c r="K337" s="203"/>
      <c r="L337" s="203"/>
      <c r="M337" s="203"/>
      <c r="N337" s="203"/>
      <c r="O337" s="203"/>
      <c r="P337" s="204"/>
      <c r="Q337" s="981"/>
      <c r="R337" s="982"/>
      <c r="S337" s="982"/>
      <c r="T337" s="982"/>
      <c r="U337" s="982"/>
      <c r="V337" s="982"/>
      <c r="W337" s="982"/>
      <c r="X337" s="982"/>
      <c r="Y337" s="982"/>
      <c r="Z337" s="982"/>
      <c r="AA337" s="983"/>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1"/>
      <c r="B338" s="225"/>
      <c r="C338" s="224"/>
      <c r="D338" s="225"/>
      <c r="E338" s="224"/>
      <c r="F338" s="286"/>
      <c r="G338" s="205"/>
      <c r="H338" s="110"/>
      <c r="I338" s="110"/>
      <c r="J338" s="110"/>
      <c r="K338" s="110"/>
      <c r="L338" s="110"/>
      <c r="M338" s="110"/>
      <c r="N338" s="110"/>
      <c r="O338" s="110"/>
      <c r="P338" s="206"/>
      <c r="Q338" s="984"/>
      <c r="R338" s="985"/>
      <c r="S338" s="985"/>
      <c r="T338" s="985"/>
      <c r="U338" s="985"/>
      <c r="V338" s="985"/>
      <c r="W338" s="985"/>
      <c r="X338" s="985"/>
      <c r="Y338" s="985"/>
      <c r="Z338" s="985"/>
      <c r="AA338" s="986"/>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1"/>
      <c r="B339" s="225"/>
      <c r="C339" s="224"/>
      <c r="D339" s="225"/>
      <c r="E339" s="224"/>
      <c r="F339" s="286"/>
      <c r="G339" s="244"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5" t="s">
        <v>408</v>
      </c>
      <c r="AC339" s="115"/>
      <c r="AD339" s="116"/>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991"/>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1"/>
      <c r="B341" s="225"/>
      <c r="C341" s="224"/>
      <c r="D341" s="225"/>
      <c r="E341" s="224"/>
      <c r="F341" s="286"/>
      <c r="G341" s="200"/>
      <c r="H341" s="107"/>
      <c r="I341" s="107"/>
      <c r="J341" s="107"/>
      <c r="K341" s="107"/>
      <c r="L341" s="107"/>
      <c r="M341" s="107"/>
      <c r="N341" s="107"/>
      <c r="O341" s="107"/>
      <c r="P341" s="201"/>
      <c r="Q341" s="978"/>
      <c r="R341" s="979"/>
      <c r="S341" s="979"/>
      <c r="T341" s="979"/>
      <c r="U341" s="979"/>
      <c r="V341" s="979"/>
      <c r="W341" s="979"/>
      <c r="X341" s="979"/>
      <c r="Y341" s="979"/>
      <c r="Z341" s="979"/>
      <c r="AA341" s="980"/>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1"/>
      <c r="B342" s="225"/>
      <c r="C342" s="224"/>
      <c r="D342" s="225"/>
      <c r="E342" s="224"/>
      <c r="F342" s="286"/>
      <c r="G342" s="202"/>
      <c r="H342" s="203"/>
      <c r="I342" s="203"/>
      <c r="J342" s="203"/>
      <c r="K342" s="203"/>
      <c r="L342" s="203"/>
      <c r="M342" s="203"/>
      <c r="N342" s="203"/>
      <c r="O342" s="203"/>
      <c r="P342" s="204"/>
      <c r="Q342" s="981"/>
      <c r="R342" s="982"/>
      <c r="S342" s="982"/>
      <c r="T342" s="982"/>
      <c r="U342" s="982"/>
      <c r="V342" s="982"/>
      <c r="W342" s="982"/>
      <c r="X342" s="982"/>
      <c r="Y342" s="982"/>
      <c r="Z342" s="982"/>
      <c r="AA342" s="983"/>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1"/>
      <c r="B343" s="225"/>
      <c r="C343" s="224"/>
      <c r="D343" s="225"/>
      <c r="E343" s="224"/>
      <c r="F343" s="286"/>
      <c r="G343" s="202"/>
      <c r="H343" s="203"/>
      <c r="I343" s="203"/>
      <c r="J343" s="203"/>
      <c r="K343" s="203"/>
      <c r="L343" s="203"/>
      <c r="M343" s="203"/>
      <c r="N343" s="203"/>
      <c r="O343" s="203"/>
      <c r="P343" s="204"/>
      <c r="Q343" s="981"/>
      <c r="R343" s="982"/>
      <c r="S343" s="982"/>
      <c r="T343" s="982"/>
      <c r="U343" s="982"/>
      <c r="V343" s="982"/>
      <c r="W343" s="982"/>
      <c r="X343" s="982"/>
      <c r="Y343" s="982"/>
      <c r="Z343" s="982"/>
      <c r="AA343" s="983"/>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1"/>
      <c r="B344" s="225"/>
      <c r="C344" s="224"/>
      <c r="D344" s="225"/>
      <c r="E344" s="224"/>
      <c r="F344" s="286"/>
      <c r="G344" s="202"/>
      <c r="H344" s="203"/>
      <c r="I344" s="203"/>
      <c r="J344" s="203"/>
      <c r="K344" s="203"/>
      <c r="L344" s="203"/>
      <c r="M344" s="203"/>
      <c r="N344" s="203"/>
      <c r="O344" s="203"/>
      <c r="P344" s="204"/>
      <c r="Q344" s="981"/>
      <c r="R344" s="982"/>
      <c r="S344" s="982"/>
      <c r="T344" s="982"/>
      <c r="U344" s="982"/>
      <c r="V344" s="982"/>
      <c r="W344" s="982"/>
      <c r="X344" s="982"/>
      <c r="Y344" s="982"/>
      <c r="Z344" s="982"/>
      <c r="AA344" s="983"/>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1"/>
      <c r="B345" s="225"/>
      <c r="C345" s="224"/>
      <c r="D345" s="225"/>
      <c r="E345" s="224"/>
      <c r="F345" s="286"/>
      <c r="G345" s="205"/>
      <c r="H345" s="110"/>
      <c r="I345" s="110"/>
      <c r="J345" s="110"/>
      <c r="K345" s="110"/>
      <c r="L345" s="110"/>
      <c r="M345" s="110"/>
      <c r="N345" s="110"/>
      <c r="O345" s="110"/>
      <c r="P345" s="206"/>
      <c r="Q345" s="984"/>
      <c r="R345" s="985"/>
      <c r="S345" s="985"/>
      <c r="T345" s="985"/>
      <c r="U345" s="985"/>
      <c r="V345" s="985"/>
      <c r="W345" s="985"/>
      <c r="X345" s="985"/>
      <c r="Y345" s="985"/>
      <c r="Z345" s="985"/>
      <c r="AA345" s="986"/>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1"/>
      <c r="B346" s="225"/>
      <c r="C346" s="224"/>
      <c r="D346" s="225"/>
      <c r="E346" s="224"/>
      <c r="F346" s="286"/>
      <c r="G346" s="244"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5" t="s">
        <v>408</v>
      </c>
      <c r="AC346" s="115"/>
      <c r="AD346" s="116"/>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991"/>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1"/>
      <c r="B348" s="225"/>
      <c r="C348" s="224"/>
      <c r="D348" s="225"/>
      <c r="E348" s="224"/>
      <c r="F348" s="286"/>
      <c r="G348" s="200"/>
      <c r="H348" s="107"/>
      <c r="I348" s="107"/>
      <c r="J348" s="107"/>
      <c r="K348" s="107"/>
      <c r="L348" s="107"/>
      <c r="M348" s="107"/>
      <c r="N348" s="107"/>
      <c r="O348" s="107"/>
      <c r="P348" s="201"/>
      <c r="Q348" s="978"/>
      <c r="R348" s="979"/>
      <c r="S348" s="979"/>
      <c r="T348" s="979"/>
      <c r="U348" s="979"/>
      <c r="V348" s="979"/>
      <c r="W348" s="979"/>
      <c r="X348" s="979"/>
      <c r="Y348" s="979"/>
      <c r="Z348" s="979"/>
      <c r="AA348" s="980"/>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1"/>
      <c r="B349" s="225"/>
      <c r="C349" s="224"/>
      <c r="D349" s="225"/>
      <c r="E349" s="224"/>
      <c r="F349" s="286"/>
      <c r="G349" s="202"/>
      <c r="H349" s="203"/>
      <c r="I349" s="203"/>
      <c r="J349" s="203"/>
      <c r="K349" s="203"/>
      <c r="L349" s="203"/>
      <c r="M349" s="203"/>
      <c r="N349" s="203"/>
      <c r="O349" s="203"/>
      <c r="P349" s="204"/>
      <c r="Q349" s="981"/>
      <c r="R349" s="982"/>
      <c r="S349" s="982"/>
      <c r="T349" s="982"/>
      <c r="U349" s="982"/>
      <c r="V349" s="982"/>
      <c r="W349" s="982"/>
      <c r="X349" s="982"/>
      <c r="Y349" s="982"/>
      <c r="Z349" s="982"/>
      <c r="AA349" s="983"/>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1"/>
      <c r="B350" s="225"/>
      <c r="C350" s="224"/>
      <c r="D350" s="225"/>
      <c r="E350" s="224"/>
      <c r="F350" s="286"/>
      <c r="G350" s="202"/>
      <c r="H350" s="203"/>
      <c r="I350" s="203"/>
      <c r="J350" s="203"/>
      <c r="K350" s="203"/>
      <c r="L350" s="203"/>
      <c r="M350" s="203"/>
      <c r="N350" s="203"/>
      <c r="O350" s="203"/>
      <c r="P350" s="204"/>
      <c r="Q350" s="981"/>
      <c r="R350" s="982"/>
      <c r="S350" s="982"/>
      <c r="T350" s="982"/>
      <c r="U350" s="982"/>
      <c r="V350" s="982"/>
      <c r="W350" s="982"/>
      <c r="X350" s="982"/>
      <c r="Y350" s="982"/>
      <c r="Z350" s="982"/>
      <c r="AA350" s="983"/>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1"/>
      <c r="B351" s="225"/>
      <c r="C351" s="224"/>
      <c r="D351" s="225"/>
      <c r="E351" s="224"/>
      <c r="F351" s="286"/>
      <c r="G351" s="202"/>
      <c r="H351" s="203"/>
      <c r="I351" s="203"/>
      <c r="J351" s="203"/>
      <c r="K351" s="203"/>
      <c r="L351" s="203"/>
      <c r="M351" s="203"/>
      <c r="N351" s="203"/>
      <c r="O351" s="203"/>
      <c r="P351" s="204"/>
      <c r="Q351" s="981"/>
      <c r="R351" s="982"/>
      <c r="S351" s="982"/>
      <c r="T351" s="982"/>
      <c r="U351" s="982"/>
      <c r="V351" s="982"/>
      <c r="W351" s="982"/>
      <c r="X351" s="982"/>
      <c r="Y351" s="982"/>
      <c r="Z351" s="982"/>
      <c r="AA351" s="983"/>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1"/>
      <c r="B352" s="225"/>
      <c r="C352" s="224"/>
      <c r="D352" s="225"/>
      <c r="E352" s="224"/>
      <c r="F352" s="286"/>
      <c r="G352" s="205"/>
      <c r="H352" s="110"/>
      <c r="I352" s="110"/>
      <c r="J352" s="110"/>
      <c r="K352" s="110"/>
      <c r="L352" s="110"/>
      <c r="M352" s="110"/>
      <c r="N352" s="110"/>
      <c r="O352" s="110"/>
      <c r="P352" s="206"/>
      <c r="Q352" s="984"/>
      <c r="R352" s="985"/>
      <c r="S352" s="985"/>
      <c r="T352" s="985"/>
      <c r="U352" s="985"/>
      <c r="V352" s="985"/>
      <c r="W352" s="985"/>
      <c r="X352" s="985"/>
      <c r="Y352" s="985"/>
      <c r="Z352" s="985"/>
      <c r="AA352" s="986"/>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1"/>
      <c r="B353" s="225"/>
      <c r="C353" s="224"/>
      <c r="D353" s="225"/>
      <c r="E353" s="224"/>
      <c r="F353" s="286"/>
      <c r="G353" s="244"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5" t="s">
        <v>408</v>
      </c>
      <c r="AC353" s="115"/>
      <c r="AD353" s="116"/>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991"/>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1"/>
      <c r="B355" s="225"/>
      <c r="C355" s="224"/>
      <c r="D355" s="225"/>
      <c r="E355" s="224"/>
      <c r="F355" s="286"/>
      <c r="G355" s="200"/>
      <c r="H355" s="107"/>
      <c r="I355" s="107"/>
      <c r="J355" s="107"/>
      <c r="K355" s="107"/>
      <c r="L355" s="107"/>
      <c r="M355" s="107"/>
      <c r="N355" s="107"/>
      <c r="O355" s="107"/>
      <c r="P355" s="201"/>
      <c r="Q355" s="978"/>
      <c r="R355" s="979"/>
      <c r="S355" s="979"/>
      <c r="T355" s="979"/>
      <c r="U355" s="979"/>
      <c r="V355" s="979"/>
      <c r="W355" s="979"/>
      <c r="X355" s="979"/>
      <c r="Y355" s="979"/>
      <c r="Z355" s="979"/>
      <c r="AA355" s="980"/>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1"/>
      <c r="B356" s="225"/>
      <c r="C356" s="224"/>
      <c r="D356" s="225"/>
      <c r="E356" s="224"/>
      <c r="F356" s="286"/>
      <c r="G356" s="202"/>
      <c r="H356" s="203"/>
      <c r="I356" s="203"/>
      <c r="J356" s="203"/>
      <c r="K356" s="203"/>
      <c r="L356" s="203"/>
      <c r="M356" s="203"/>
      <c r="N356" s="203"/>
      <c r="O356" s="203"/>
      <c r="P356" s="204"/>
      <c r="Q356" s="981"/>
      <c r="R356" s="982"/>
      <c r="S356" s="982"/>
      <c r="T356" s="982"/>
      <c r="U356" s="982"/>
      <c r="V356" s="982"/>
      <c r="W356" s="982"/>
      <c r="X356" s="982"/>
      <c r="Y356" s="982"/>
      <c r="Z356" s="982"/>
      <c r="AA356" s="983"/>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1"/>
      <c r="B357" s="225"/>
      <c r="C357" s="224"/>
      <c r="D357" s="225"/>
      <c r="E357" s="224"/>
      <c r="F357" s="286"/>
      <c r="G357" s="202"/>
      <c r="H357" s="203"/>
      <c r="I357" s="203"/>
      <c r="J357" s="203"/>
      <c r="K357" s="203"/>
      <c r="L357" s="203"/>
      <c r="M357" s="203"/>
      <c r="N357" s="203"/>
      <c r="O357" s="203"/>
      <c r="P357" s="204"/>
      <c r="Q357" s="981"/>
      <c r="R357" s="982"/>
      <c r="S357" s="982"/>
      <c r="T357" s="982"/>
      <c r="U357" s="982"/>
      <c r="V357" s="982"/>
      <c r="W357" s="982"/>
      <c r="X357" s="982"/>
      <c r="Y357" s="982"/>
      <c r="Z357" s="982"/>
      <c r="AA357" s="983"/>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1"/>
      <c r="B358" s="225"/>
      <c r="C358" s="224"/>
      <c r="D358" s="225"/>
      <c r="E358" s="224"/>
      <c r="F358" s="286"/>
      <c r="G358" s="202"/>
      <c r="H358" s="203"/>
      <c r="I358" s="203"/>
      <c r="J358" s="203"/>
      <c r="K358" s="203"/>
      <c r="L358" s="203"/>
      <c r="M358" s="203"/>
      <c r="N358" s="203"/>
      <c r="O358" s="203"/>
      <c r="P358" s="204"/>
      <c r="Q358" s="981"/>
      <c r="R358" s="982"/>
      <c r="S358" s="982"/>
      <c r="T358" s="982"/>
      <c r="U358" s="982"/>
      <c r="V358" s="982"/>
      <c r="W358" s="982"/>
      <c r="X358" s="982"/>
      <c r="Y358" s="982"/>
      <c r="Z358" s="982"/>
      <c r="AA358" s="983"/>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1"/>
      <c r="B359" s="225"/>
      <c r="C359" s="224"/>
      <c r="D359" s="225"/>
      <c r="E359" s="224"/>
      <c r="F359" s="286"/>
      <c r="G359" s="205"/>
      <c r="H359" s="110"/>
      <c r="I359" s="110"/>
      <c r="J359" s="110"/>
      <c r="K359" s="110"/>
      <c r="L359" s="110"/>
      <c r="M359" s="110"/>
      <c r="N359" s="110"/>
      <c r="O359" s="110"/>
      <c r="P359" s="206"/>
      <c r="Q359" s="984"/>
      <c r="R359" s="985"/>
      <c r="S359" s="985"/>
      <c r="T359" s="985"/>
      <c r="U359" s="985"/>
      <c r="V359" s="985"/>
      <c r="W359" s="985"/>
      <c r="X359" s="985"/>
      <c r="Y359" s="985"/>
      <c r="Z359" s="985"/>
      <c r="AA359" s="986"/>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1"/>
      <c r="B360" s="225"/>
      <c r="C360" s="224"/>
      <c r="D360" s="225"/>
      <c r="E360" s="224"/>
      <c r="F360" s="286"/>
      <c r="G360" s="244"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5" t="s">
        <v>408</v>
      </c>
      <c r="AC360" s="115"/>
      <c r="AD360" s="116"/>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991"/>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1"/>
      <c r="B362" s="225"/>
      <c r="C362" s="224"/>
      <c r="D362" s="225"/>
      <c r="E362" s="224"/>
      <c r="F362" s="286"/>
      <c r="G362" s="200"/>
      <c r="H362" s="107"/>
      <c r="I362" s="107"/>
      <c r="J362" s="107"/>
      <c r="K362" s="107"/>
      <c r="L362" s="107"/>
      <c r="M362" s="107"/>
      <c r="N362" s="107"/>
      <c r="O362" s="107"/>
      <c r="P362" s="201"/>
      <c r="Q362" s="978"/>
      <c r="R362" s="979"/>
      <c r="S362" s="979"/>
      <c r="T362" s="979"/>
      <c r="U362" s="979"/>
      <c r="V362" s="979"/>
      <c r="W362" s="979"/>
      <c r="X362" s="979"/>
      <c r="Y362" s="979"/>
      <c r="Z362" s="979"/>
      <c r="AA362" s="980"/>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1"/>
      <c r="B363" s="225"/>
      <c r="C363" s="224"/>
      <c r="D363" s="225"/>
      <c r="E363" s="224"/>
      <c r="F363" s="286"/>
      <c r="G363" s="202"/>
      <c r="H363" s="203"/>
      <c r="I363" s="203"/>
      <c r="J363" s="203"/>
      <c r="K363" s="203"/>
      <c r="L363" s="203"/>
      <c r="M363" s="203"/>
      <c r="N363" s="203"/>
      <c r="O363" s="203"/>
      <c r="P363" s="204"/>
      <c r="Q363" s="981"/>
      <c r="R363" s="982"/>
      <c r="S363" s="982"/>
      <c r="T363" s="982"/>
      <c r="U363" s="982"/>
      <c r="V363" s="982"/>
      <c r="W363" s="982"/>
      <c r="X363" s="982"/>
      <c r="Y363" s="982"/>
      <c r="Z363" s="982"/>
      <c r="AA363" s="983"/>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1"/>
      <c r="B364" s="225"/>
      <c r="C364" s="224"/>
      <c r="D364" s="225"/>
      <c r="E364" s="224"/>
      <c r="F364" s="286"/>
      <c r="G364" s="202"/>
      <c r="H364" s="203"/>
      <c r="I364" s="203"/>
      <c r="J364" s="203"/>
      <c r="K364" s="203"/>
      <c r="L364" s="203"/>
      <c r="M364" s="203"/>
      <c r="N364" s="203"/>
      <c r="O364" s="203"/>
      <c r="P364" s="204"/>
      <c r="Q364" s="981"/>
      <c r="R364" s="982"/>
      <c r="S364" s="982"/>
      <c r="T364" s="982"/>
      <c r="U364" s="982"/>
      <c r="V364" s="982"/>
      <c r="W364" s="982"/>
      <c r="X364" s="982"/>
      <c r="Y364" s="982"/>
      <c r="Z364" s="982"/>
      <c r="AA364" s="983"/>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1"/>
      <c r="B365" s="225"/>
      <c r="C365" s="224"/>
      <c r="D365" s="225"/>
      <c r="E365" s="224"/>
      <c r="F365" s="286"/>
      <c r="G365" s="202"/>
      <c r="H365" s="203"/>
      <c r="I365" s="203"/>
      <c r="J365" s="203"/>
      <c r="K365" s="203"/>
      <c r="L365" s="203"/>
      <c r="M365" s="203"/>
      <c r="N365" s="203"/>
      <c r="O365" s="203"/>
      <c r="P365" s="204"/>
      <c r="Q365" s="981"/>
      <c r="R365" s="982"/>
      <c r="S365" s="982"/>
      <c r="T365" s="982"/>
      <c r="U365" s="982"/>
      <c r="V365" s="982"/>
      <c r="W365" s="982"/>
      <c r="X365" s="982"/>
      <c r="Y365" s="982"/>
      <c r="Z365" s="982"/>
      <c r="AA365" s="983"/>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1"/>
      <c r="B366" s="225"/>
      <c r="C366" s="224"/>
      <c r="D366" s="225"/>
      <c r="E366" s="287"/>
      <c r="F366" s="288"/>
      <c r="G366" s="205"/>
      <c r="H366" s="110"/>
      <c r="I366" s="110"/>
      <c r="J366" s="110"/>
      <c r="K366" s="110"/>
      <c r="L366" s="110"/>
      <c r="M366" s="110"/>
      <c r="N366" s="110"/>
      <c r="O366" s="110"/>
      <c r="P366" s="206"/>
      <c r="Q366" s="984"/>
      <c r="R366" s="985"/>
      <c r="S366" s="985"/>
      <c r="T366" s="985"/>
      <c r="U366" s="985"/>
      <c r="V366" s="985"/>
      <c r="W366" s="985"/>
      <c r="X366" s="985"/>
      <c r="Y366" s="985"/>
      <c r="Z366" s="985"/>
      <c r="AA366" s="986"/>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1"/>
      <c r="B367" s="225"/>
      <c r="C367" s="224"/>
      <c r="D367" s="225"/>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1"/>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1"/>
      <c r="B369" s="225"/>
      <c r="C369" s="224"/>
      <c r="D369" s="225"/>
      <c r="E369" s="41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2"/>
    </row>
    <row r="370" spans="1:50" ht="45" hidden="1" customHeight="1" x14ac:dyDescent="0.15">
      <c r="A370" s="991"/>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1"/>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1"/>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1"/>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309</v>
      </c>
      <c r="AT373" s="119"/>
      <c r="AU373" s="187"/>
      <c r="AV373" s="187"/>
      <c r="AW373" s="118" t="s">
        <v>297</v>
      </c>
      <c r="AX373" s="199"/>
    </row>
    <row r="374" spans="1:50" ht="39.75" hidden="1" customHeight="1" x14ac:dyDescent="0.15">
      <c r="A374" s="991"/>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991"/>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991"/>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1"/>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309</v>
      </c>
      <c r="AT377" s="119"/>
      <c r="AU377" s="187"/>
      <c r="AV377" s="187"/>
      <c r="AW377" s="118" t="s">
        <v>297</v>
      </c>
      <c r="AX377" s="199"/>
    </row>
    <row r="378" spans="1:50" ht="39.75" hidden="1" customHeight="1" x14ac:dyDescent="0.15">
      <c r="A378" s="991"/>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991"/>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991"/>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1"/>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309</v>
      </c>
      <c r="AT381" s="119"/>
      <c r="AU381" s="187"/>
      <c r="AV381" s="187"/>
      <c r="AW381" s="118" t="s">
        <v>297</v>
      </c>
      <c r="AX381" s="199"/>
    </row>
    <row r="382" spans="1:50" ht="39.75" hidden="1" customHeight="1" x14ac:dyDescent="0.15">
      <c r="A382" s="991"/>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991"/>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991"/>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1"/>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309</v>
      </c>
      <c r="AT385" s="119"/>
      <c r="AU385" s="187"/>
      <c r="AV385" s="187"/>
      <c r="AW385" s="118" t="s">
        <v>297</v>
      </c>
      <c r="AX385" s="199"/>
    </row>
    <row r="386" spans="1:50" ht="39.75" hidden="1" customHeight="1" x14ac:dyDescent="0.15">
      <c r="A386" s="991"/>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991"/>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991"/>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1"/>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309</v>
      </c>
      <c r="AT389" s="119"/>
      <c r="AU389" s="187"/>
      <c r="AV389" s="187"/>
      <c r="AW389" s="118" t="s">
        <v>297</v>
      </c>
      <c r="AX389" s="199"/>
    </row>
    <row r="390" spans="1:50" ht="39.75" hidden="1" customHeight="1" x14ac:dyDescent="0.15">
      <c r="A390" s="991"/>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991"/>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991"/>
      <c r="B392" s="225"/>
      <c r="C392" s="224"/>
      <c r="D392" s="225"/>
      <c r="E392" s="224"/>
      <c r="F392" s="286"/>
      <c r="G392" s="244"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5"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2"/>
    </row>
    <row r="393" spans="1:50" ht="22.5" hidden="1" customHeight="1" x14ac:dyDescent="0.15">
      <c r="A393" s="991"/>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991"/>
      <c r="B394" s="225"/>
      <c r="C394" s="224"/>
      <c r="D394" s="225"/>
      <c r="E394" s="224"/>
      <c r="F394" s="286"/>
      <c r="G394" s="200"/>
      <c r="H394" s="107"/>
      <c r="I394" s="107"/>
      <c r="J394" s="107"/>
      <c r="K394" s="107"/>
      <c r="L394" s="107"/>
      <c r="M394" s="107"/>
      <c r="N394" s="107"/>
      <c r="O394" s="107"/>
      <c r="P394" s="201"/>
      <c r="Q394" s="978"/>
      <c r="R394" s="979"/>
      <c r="S394" s="979"/>
      <c r="T394" s="979"/>
      <c r="U394" s="979"/>
      <c r="V394" s="979"/>
      <c r="W394" s="979"/>
      <c r="X394" s="979"/>
      <c r="Y394" s="979"/>
      <c r="Z394" s="979"/>
      <c r="AA394" s="980"/>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1"/>
      <c r="B395" s="225"/>
      <c r="C395" s="224"/>
      <c r="D395" s="225"/>
      <c r="E395" s="224"/>
      <c r="F395" s="286"/>
      <c r="G395" s="202"/>
      <c r="H395" s="203"/>
      <c r="I395" s="203"/>
      <c r="J395" s="203"/>
      <c r="K395" s="203"/>
      <c r="L395" s="203"/>
      <c r="M395" s="203"/>
      <c r="N395" s="203"/>
      <c r="O395" s="203"/>
      <c r="P395" s="204"/>
      <c r="Q395" s="981"/>
      <c r="R395" s="982"/>
      <c r="S395" s="982"/>
      <c r="T395" s="982"/>
      <c r="U395" s="982"/>
      <c r="V395" s="982"/>
      <c r="W395" s="982"/>
      <c r="X395" s="982"/>
      <c r="Y395" s="982"/>
      <c r="Z395" s="982"/>
      <c r="AA395" s="983"/>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1"/>
      <c r="B396" s="225"/>
      <c r="C396" s="224"/>
      <c r="D396" s="225"/>
      <c r="E396" s="224"/>
      <c r="F396" s="286"/>
      <c r="G396" s="202"/>
      <c r="H396" s="203"/>
      <c r="I396" s="203"/>
      <c r="J396" s="203"/>
      <c r="K396" s="203"/>
      <c r="L396" s="203"/>
      <c r="M396" s="203"/>
      <c r="N396" s="203"/>
      <c r="O396" s="203"/>
      <c r="P396" s="204"/>
      <c r="Q396" s="981"/>
      <c r="R396" s="982"/>
      <c r="S396" s="982"/>
      <c r="T396" s="982"/>
      <c r="U396" s="982"/>
      <c r="V396" s="982"/>
      <c r="W396" s="982"/>
      <c r="X396" s="982"/>
      <c r="Y396" s="982"/>
      <c r="Z396" s="982"/>
      <c r="AA396" s="983"/>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1"/>
      <c r="B397" s="225"/>
      <c r="C397" s="224"/>
      <c r="D397" s="225"/>
      <c r="E397" s="224"/>
      <c r="F397" s="286"/>
      <c r="G397" s="202"/>
      <c r="H397" s="203"/>
      <c r="I397" s="203"/>
      <c r="J397" s="203"/>
      <c r="K397" s="203"/>
      <c r="L397" s="203"/>
      <c r="M397" s="203"/>
      <c r="N397" s="203"/>
      <c r="O397" s="203"/>
      <c r="P397" s="204"/>
      <c r="Q397" s="981"/>
      <c r="R397" s="982"/>
      <c r="S397" s="982"/>
      <c r="T397" s="982"/>
      <c r="U397" s="982"/>
      <c r="V397" s="982"/>
      <c r="W397" s="982"/>
      <c r="X397" s="982"/>
      <c r="Y397" s="982"/>
      <c r="Z397" s="982"/>
      <c r="AA397" s="983"/>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1"/>
      <c r="B398" s="225"/>
      <c r="C398" s="224"/>
      <c r="D398" s="225"/>
      <c r="E398" s="224"/>
      <c r="F398" s="286"/>
      <c r="G398" s="205"/>
      <c r="H398" s="110"/>
      <c r="I398" s="110"/>
      <c r="J398" s="110"/>
      <c r="K398" s="110"/>
      <c r="L398" s="110"/>
      <c r="M398" s="110"/>
      <c r="N398" s="110"/>
      <c r="O398" s="110"/>
      <c r="P398" s="206"/>
      <c r="Q398" s="984"/>
      <c r="R398" s="985"/>
      <c r="S398" s="985"/>
      <c r="T398" s="985"/>
      <c r="U398" s="985"/>
      <c r="V398" s="985"/>
      <c r="W398" s="985"/>
      <c r="X398" s="985"/>
      <c r="Y398" s="985"/>
      <c r="Z398" s="985"/>
      <c r="AA398" s="986"/>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1"/>
      <c r="B399" s="225"/>
      <c r="C399" s="224"/>
      <c r="D399" s="225"/>
      <c r="E399" s="224"/>
      <c r="F399" s="286"/>
      <c r="G399" s="244"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5" t="s">
        <v>408</v>
      </c>
      <c r="AC399" s="115"/>
      <c r="AD399" s="116"/>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991"/>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1"/>
      <c r="B401" s="225"/>
      <c r="C401" s="224"/>
      <c r="D401" s="225"/>
      <c r="E401" s="224"/>
      <c r="F401" s="286"/>
      <c r="G401" s="200"/>
      <c r="H401" s="107"/>
      <c r="I401" s="107"/>
      <c r="J401" s="107"/>
      <c r="K401" s="107"/>
      <c r="L401" s="107"/>
      <c r="M401" s="107"/>
      <c r="N401" s="107"/>
      <c r="O401" s="107"/>
      <c r="P401" s="201"/>
      <c r="Q401" s="978"/>
      <c r="R401" s="979"/>
      <c r="S401" s="979"/>
      <c r="T401" s="979"/>
      <c r="U401" s="979"/>
      <c r="V401" s="979"/>
      <c r="W401" s="979"/>
      <c r="X401" s="979"/>
      <c r="Y401" s="979"/>
      <c r="Z401" s="979"/>
      <c r="AA401" s="980"/>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1"/>
      <c r="B402" s="225"/>
      <c r="C402" s="224"/>
      <c r="D402" s="225"/>
      <c r="E402" s="224"/>
      <c r="F402" s="286"/>
      <c r="G402" s="202"/>
      <c r="H402" s="203"/>
      <c r="I402" s="203"/>
      <c r="J402" s="203"/>
      <c r="K402" s="203"/>
      <c r="L402" s="203"/>
      <c r="M402" s="203"/>
      <c r="N402" s="203"/>
      <c r="O402" s="203"/>
      <c r="P402" s="204"/>
      <c r="Q402" s="981"/>
      <c r="R402" s="982"/>
      <c r="S402" s="982"/>
      <c r="T402" s="982"/>
      <c r="U402" s="982"/>
      <c r="V402" s="982"/>
      <c r="W402" s="982"/>
      <c r="X402" s="982"/>
      <c r="Y402" s="982"/>
      <c r="Z402" s="982"/>
      <c r="AA402" s="983"/>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1"/>
      <c r="B403" s="225"/>
      <c r="C403" s="224"/>
      <c r="D403" s="225"/>
      <c r="E403" s="224"/>
      <c r="F403" s="286"/>
      <c r="G403" s="202"/>
      <c r="H403" s="203"/>
      <c r="I403" s="203"/>
      <c r="J403" s="203"/>
      <c r="K403" s="203"/>
      <c r="L403" s="203"/>
      <c r="M403" s="203"/>
      <c r="N403" s="203"/>
      <c r="O403" s="203"/>
      <c r="P403" s="204"/>
      <c r="Q403" s="981"/>
      <c r="R403" s="982"/>
      <c r="S403" s="982"/>
      <c r="T403" s="982"/>
      <c r="U403" s="982"/>
      <c r="V403" s="982"/>
      <c r="W403" s="982"/>
      <c r="X403" s="982"/>
      <c r="Y403" s="982"/>
      <c r="Z403" s="982"/>
      <c r="AA403" s="983"/>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1"/>
      <c r="B404" s="225"/>
      <c r="C404" s="224"/>
      <c r="D404" s="225"/>
      <c r="E404" s="224"/>
      <c r="F404" s="286"/>
      <c r="G404" s="202"/>
      <c r="H404" s="203"/>
      <c r="I404" s="203"/>
      <c r="J404" s="203"/>
      <c r="K404" s="203"/>
      <c r="L404" s="203"/>
      <c r="M404" s="203"/>
      <c r="N404" s="203"/>
      <c r="O404" s="203"/>
      <c r="P404" s="204"/>
      <c r="Q404" s="981"/>
      <c r="R404" s="982"/>
      <c r="S404" s="982"/>
      <c r="T404" s="982"/>
      <c r="U404" s="982"/>
      <c r="V404" s="982"/>
      <c r="W404" s="982"/>
      <c r="X404" s="982"/>
      <c r="Y404" s="982"/>
      <c r="Z404" s="982"/>
      <c r="AA404" s="983"/>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1"/>
      <c r="B405" s="225"/>
      <c r="C405" s="224"/>
      <c r="D405" s="225"/>
      <c r="E405" s="224"/>
      <c r="F405" s="286"/>
      <c r="G405" s="205"/>
      <c r="H405" s="110"/>
      <c r="I405" s="110"/>
      <c r="J405" s="110"/>
      <c r="K405" s="110"/>
      <c r="L405" s="110"/>
      <c r="M405" s="110"/>
      <c r="N405" s="110"/>
      <c r="O405" s="110"/>
      <c r="P405" s="206"/>
      <c r="Q405" s="984"/>
      <c r="R405" s="985"/>
      <c r="S405" s="985"/>
      <c r="T405" s="985"/>
      <c r="U405" s="985"/>
      <c r="V405" s="985"/>
      <c r="W405" s="985"/>
      <c r="X405" s="985"/>
      <c r="Y405" s="985"/>
      <c r="Z405" s="985"/>
      <c r="AA405" s="986"/>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1"/>
      <c r="B406" s="225"/>
      <c r="C406" s="224"/>
      <c r="D406" s="225"/>
      <c r="E406" s="224"/>
      <c r="F406" s="286"/>
      <c r="G406" s="244"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5" t="s">
        <v>408</v>
      </c>
      <c r="AC406" s="115"/>
      <c r="AD406" s="116"/>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991"/>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1"/>
      <c r="B408" s="225"/>
      <c r="C408" s="224"/>
      <c r="D408" s="225"/>
      <c r="E408" s="224"/>
      <c r="F408" s="286"/>
      <c r="G408" s="200"/>
      <c r="H408" s="107"/>
      <c r="I408" s="107"/>
      <c r="J408" s="107"/>
      <c r="K408" s="107"/>
      <c r="L408" s="107"/>
      <c r="M408" s="107"/>
      <c r="N408" s="107"/>
      <c r="O408" s="107"/>
      <c r="P408" s="201"/>
      <c r="Q408" s="978"/>
      <c r="R408" s="979"/>
      <c r="S408" s="979"/>
      <c r="T408" s="979"/>
      <c r="U408" s="979"/>
      <c r="V408" s="979"/>
      <c r="W408" s="979"/>
      <c r="X408" s="979"/>
      <c r="Y408" s="979"/>
      <c r="Z408" s="979"/>
      <c r="AA408" s="980"/>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1"/>
      <c r="B409" s="225"/>
      <c r="C409" s="224"/>
      <c r="D409" s="225"/>
      <c r="E409" s="224"/>
      <c r="F409" s="286"/>
      <c r="G409" s="202"/>
      <c r="H409" s="203"/>
      <c r="I409" s="203"/>
      <c r="J409" s="203"/>
      <c r="K409" s="203"/>
      <c r="L409" s="203"/>
      <c r="M409" s="203"/>
      <c r="N409" s="203"/>
      <c r="O409" s="203"/>
      <c r="P409" s="204"/>
      <c r="Q409" s="981"/>
      <c r="R409" s="982"/>
      <c r="S409" s="982"/>
      <c r="T409" s="982"/>
      <c r="U409" s="982"/>
      <c r="V409" s="982"/>
      <c r="W409" s="982"/>
      <c r="X409" s="982"/>
      <c r="Y409" s="982"/>
      <c r="Z409" s="982"/>
      <c r="AA409" s="983"/>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1"/>
      <c r="B410" s="225"/>
      <c r="C410" s="224"/>
      <c r="D410" s="225"/>
      <c r="E410" s="224"/>
      <c r="F410" s="286"/>
      <c r="G410" s="202"/>
      <c r="H410" s="203"/>
      <c r="I410" s="203"/>
      <c r="J410" s="203"/>
      <c r="K410" s="203"/>
      <c r="L410" s="203"/>
      <c r="M410" s="203"/>
      <c r="N410" s="203"/>
      <c r="O410" s="203"/>
      <c r="P410" s="204"/>
      <c r="Q410" s="981"/>
      <c r="R410" s="982"/>
      <c r="S410" s="982"/>
      <c r="T410" s="982"/>
      <c r="U410" s="982"/>
      <c r="V410" s="982"/>
      <c r="W410" s="982"/>
      <c r="X410" s="982"/>
      <c r="Y410" s="982"/>
      <c r="Z410" s="982"/>
      <c r="AA410" s="983"/>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1"/>
      <c r="B411" s="225"/>
      <c r="C411" s="224"/>
      <c r="D411" s="225"/>
      <c r="E411" s="224"/>
      <c r="F411" s="286"/>
      <c r="G411" s="202"/>
      <c r="H411" s="203"/>
      <c r="I411" s="203"/>
      <c r="J411" s="203"/>
      <c r="K411" s="203"/>
      <c r="L411" s="203"/>
      <c r="M411" s="203"/>
      <c r="N411" s="203"/>
      <c r="O411" s="203"/>
      <c r="P411" s="204"/>
      <c r="Q411" s="981"/>
      <c r="R411" s="982"/>
      <c r="S411" s="982"/>
      <c r="T411" s="982"/>
      <c r="U411" s="982"/>
      <c r="V411" s="982"/>
      <c r="W411" s="982"/>
      <c r="X411" s="982"/>
      <c r="Y411" s="982"/>
      <c r="Z411" s="982"/>
      <c r="AA411" s="983"/>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1"/>
      <c r="B412" s="225"/>
      <c r="C412" s="224"/>
      <c r="D412" s="225"/>
      <c r="E412" s="224"/>
      <c r="F412" s="286"/>
      <c r="G412" s="205"/>
      <c r="H412" s="110"/>
      <c r="I412" s="110"/>
      <c r="J412" s="110"/>
      <c r="K412" s="110"/>
      <c r="L412" s="110"/>
      <c r="M412" s="110"/>
      <c r="N412" s="110"/>
      <c r="O412" s="110"/>
      <c r="P412" s="206"/>
      <c r="Q412" s="984"/>
      <c r="R412" s="985"/>
      <c r="S412" s="985"/>
      <c r="T412" s="985"/>
      <c r="U412" s="985"/>
      <c r="V412" s="985"/>
      <c r="W412" s="985"/>
      <c r="X412" s="985"/>
      <c r="Y412" s="985"/>
      <c r="Z412" s="985"/>
      <c r="AA412" s="986"/>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1"/>
      <c r="B413" s="225"/>
      <c r="C413" s="224"/>
      <c r="D413" s="225"/>
      <c r="E413" s="224"/>
      <c r="F413" s="286"/>
      <c r="G413" s="244"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5" t="s">
        <v>408</v>
      </c>
      <c r="AC413" s="115"/>
      <c r="AD413" s="116"/>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991"/>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1"/>
      <c r="B415" s="225"/>
      <c r="C415" s="224"/>
      <c r="D415" s="225"/>
      <c r="E415" s="224"/>
      <c r="F415" s="286"/>
      <c r="G415" s="200"/>
      <c r="H415" s="107"/>
      <c r="I415" s="107"/>
      <c r="J415" s="107"/>
      <c r="K415" s="107"/>
      <c r="L415" s="107"/>
      <c r="M415" s="107"/>
      <c r="N415" s="107"/>
      <c r="O415" s="107"/>
      <c r="P415" s="201"/>
      <c r="Q415" s="978"/>
      <c r="R415" s="979"/>
      <c r="S415" s="979"/>
      <c r="T415" s="979"/>
      <c r="U415" s="979"/>
      <c r="V415" s="979"/>
      <c r="W415" s="979"/>
      <c r="X415" s="979"/>
      <c r="Y415" s="979"/>
      <c r="Z415" s="979"/>
      <c r="AA415" s="980"/>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1"/>
      <c r="B416" s="225"/>
      <c r="C416" s="224"/>
      <c r="D416" s="225"/>
      <c r="E416" s="224"/>
      <c r="F416" s="286"/>
      <c r="G416" s="202"/>
      <c r="H416" s="203"/>
      <c r="I416" s="203"/>
      <c r="J416" s="203"/>
      <c r="K416" s="203"/>
      <c r="L416" s="203"/>
      <c r="M416" s="203"/>
      <c r="N416" s="203"/>
      <c r="O416" s="203"/>
      <c r="P416" s="204"/>
      <c r="Q416" s="981"/>
      <c r="R416" s="982"/>
      <c r="S416" s="982"/>
      <c r="T416" s="982"/>
      <c r="U416" s="982"/>
      <c r="V416" s="982"/>
      <c r="W416" s="982"/>
      <c r="X416" s="982"/>
      <c r="Y416" s="982"/>
      <c r="Z416" s="982"/>
      <c r="AA416" s="983"/>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1"/>
      <c r="B417" s="225"/>
      <c r="C417" s="224"/>
      <c r="D417" s="225"/>
      <c r="E417" s="224"/>
      <c r="F417" s="286"/>
      <c r="G417" s="202"/>
      <c r="H417" s="203"/>
      <c r="I417" s="203"/>
      <c r="J417" s="203"/>
      <c r="K417" s="203"/>
      <c r="L417" s="203"/>
      <c r="M417" s="203"/>
      <c r="N417" s="203"/>
      <c r="O417" s="203"/>
      <c r="P417" s="204"/>
      <c r="Q417" s="981"/>
      <c r="R417" s="982"/>
      <c r="S417" s="982"/>
      <c r="T417" s="982"/>
      <c r="U417" s="982"/>
      <c r="V417" s="982"/>
      <c r="W417" s="982"/>
      <c r="X417" s="982"/>
      <c r="Y417" s="982"/>
      <c r="Z417" s="982"/>
      <c r="AA417" s="983"/>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1"/>
      <c r="B418" s="225"/>
      <c r="C418" s="224"/>
      <c r="D418" s="225"/>
      <c r="E418" s="224"/>
      <c r="F418" s="286"/>
      <c r="G418" s="202"/>
      <c r="H418" s="203"/>
      <c r="I418" s="203"/>
      <c r="J418" s="203"/>
      <c r="K418" s="203"/>
      <c r="L418" s="203"/>
      <c r="M418" s="203"/>
      <c r="N418" s="203"/>
      <c r="O418" s="203"/>
      <c r="P418" s="204"/>
      <c r="Q418" s="981"/>
      <c r="R418" s="982"/>
      <c r="S418" s="982"/>
      <c r="T418" s="982"/>
      <c r="U418" s="982"/>
      <c r="V418" s="982"/>
      <c r="W418" s="982"/>
      <c r="X418" s="982"/>
      <c r="Y418" s="982"/>
      <c r="Z418" s="982"/>
      <c r="AA418" s="983"/>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1"/>
      <c r="B419" s="225"/>
      <c r="C419" s="224"/>
      <c r="D419" s="225"/>
      <c r="E419" s="224"/>
      <c r="F419" s="286"/>
      <c r="G419" s="205"/>
      <c r="H419" s="110"/>
      <c r="I419" s="110"/>
      <c r="J419" s="110"/>
      <c r="K419" s="110"/>
      <c r="L419" s="110"/>
      <c r="M419" s="110"/>
      <c r="N419" s="110"/>
      <c r="O419" s="110"/>
      <c r="P419" s="206"/>
      <c r="Q419" s="984"/>
      <c r="R419" s="985"/>
      <c r="S419" s="985"/>
      <c r="T419" s="985"/>
      <c r="U419" s="985"/>
      <c r="V419" s="985"/>
      <c r="W419" s="985"/>
      <c r="X419" s="985"/>
      <c r="Y419" s="985"/>
      <c r="Z419" s="985"/>
      <c r="AA419" s="986"/>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1"/>
      <c r="B420" s="225"/>
      <c r="C420" s="224"/>
      <c r="D420" s="225"/>
      <c r="E420" s="224"/>
      <c r="F420" s="286"/>
      <c r="G420" s="244"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5" t="s">
        <v>408</v>
      </c>
      <c r="AC420" s="115"/>
      <c r="AD420" s="116"/>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991"/>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1"/>
      <c r="B422" s="225"/>
      <c r="C422" s="224"/>
      <c r="D422" s="225"/>
      <c r="E422" s="224"/>
      <c r="F422" s="286"/>
      <c r="G422" s="200"/>
      <c r="H422" s="107"/>
      <c r="I422" s="107"/>
      <c r="J422" s="107"/>
      <c r="K422" s="107"/>
      <c r="L422" s="107"/>
      <c r="M422" s="107"/>
      <c r="N422" s="107"/>
      <c r="O422" s="107"/>
      <c r="P422" s="201"/>
      <c r="Q422" s="978"/>
      <c r="R422" s="979"/>
      <c r="S422" s="979"/>
      <c r="T422" s="979"/>
      <c r="U422" s="979"/>
      <c r="V422" s="979"/>
      <c r="W422" s="979"/>
      <c r="X422" s="979"/>
      <c r="Y422" s="979"/>
      <c r="Z422" s="979"/>
      <c r="AA422" s="980"/>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1"/>
      <c r="B423" s="225"/>
      <c r="C423" s="224"/>
      <c r="D423" s="225"/>
      <c r="E423" s="224"/>
      <c r="F423" s="286"/>
      <c r="G423" s="202"/>
      <c r="H423" s="203"/>
      <c r="I423" s="203"/>
      <c r="J423" s="203"/>
      <c r="K423" s="203"/>
      <c r="L423" s="203"/>
      <c r="M423" s="203"/>
      <c r="N423" s="203"/>
      <c r="O423" s="203"/>
      <c r="P423" s="204"/>
      <c r="Q423" s="981"/>
      <c r="R423" s="982"/>
      <c r="S423" s="982"/>
      <c r="T423" s="982"/>
      <c r="U423" s="982"/>
      <c r="V423" s="982"/>
      <c r="W423" s="982"/>
      <c r="X423" s="982"/>
      <c r="Y423" s="982"/>
      <c r="Z423" s="982"/>
      <c r="AA423" s="983"/>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1"/>
      <c r="B424" s="225"/>
      <c r="C424" s="224"/>
      <c r="D424" s="225"/>
      <c r="E424" s="224"/>
      <c r="F424" s="286"/>
      <c r="G424" s="202"/>
      <c r="H424" s="203"/>
      <c r="I424" s="203"/>
      <c r="J424" s="203"/>
      <c r="K424" s="203"/>
      <c r="L424" s="203"/>
      <c r="M424" s="203"/>
      <c r="N424" s="203"/>
      <c r="O424" s="203"/>
      <c r="P424" s="204"/>
      <c r="Q424" s="981"/>
      <c r="R424" s="982"/>
      <c r="S424" s="982"/>
      <c r="T424" s="982"/>
      <c r="U424" s="982"/>
      <c r="V424" s="982"/>
      <c r="W424" s="982"/>
      <c r="X424" s="982"/>
      <c r="Y424" s="982"/>
      <c r="Z424" s="982"/>
      <c r="AA424" s="983"/>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1"/>
      <c r="B425" s="225"/>
      <c r="C425" s="224"/>
      <c r="D425" s="225"/>
      <c r="E425" s="224"/>
      <c r="F425" s="286"/>
      <c r="G425" s="202"/>
      <c r="H425" s="203"/>
      <c r="I425" s="203"/>
      <c r="J425" s="203"/>
      <c r="K425" s="203"/>
      <c r="L425" s="203"/>
      <c r="M425" s="203"/>
      <c r="N425" s="203"/>
      <c r="O425" s="203"/>
      <c r="P425" s="204"/>
      <c r="Q425" s="981"/>
      <c r="R425" s="982"/>
      <c r="S425" s="982"/>
      <c r="T425" s="982"/>
      <c r="U425" s="982"/>
      <c r="V425" s="982"/>
      <c r="W425" s="982"/>
      <c r="X425" s="982"/>
      <c r="Y425" s="982"/>
      <c r="Z425" s="982"/>
      <c r="AA425" s="983"/>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1"/>
      <c r="B426" s="225"/>
      <c r="C426" s="224"/>
      <c r="D426" s="225"/>
      <c r="E426" s="287"/>
      <c r="F426" s="288"/>
      <c r="G426" s="205"/>
      <c r="H426" s="110"/>
      <c r="I426" s="110"/>
      <c r="J426" s="110"/>
      <c r="K426" s="110"/>
      <c r="L426" s="110"/>
      <c r="M426" s="110"/>
      <c r="N426" s="110"/>
      <c r="O426" s="110"/>
      <c r="P426" s="206"/>
      <c r="Q426" s="984"/>
      <c r="R426" s="985"/>
      <c r="S426" s="985"/>
      <c r="T426" s="985"/>
      <c r="U426" s="985"/>
      <c r="V426" s="985"/>
      <c r="W426" s="985"/>
      <c r="X426" s="985"/>
      <c r="Y426" s="985"/>
      <c r="Z426" s="985"/>
      <c r="AA426" s="986"/>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1"/>
      <c r="B427" s="225"/>
      <c r="C427" s="224"/>
      <c r="D427" s="225"/>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1"/>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1"/>
      <c r="B429" s="225"/>
      <c r="C429" s="287"/>
      <c r="D429" s="989"/>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91"/>
      <c r="B430" s="225"/>
      <c r="C430" s="222" t="s">
        <v>322</v>
      </c>
      <c r="D430" s="223"/>
      <c r="E430" s="211" t="s">
        <v>342</v>
      </c>
      <c r="F430" s="212"/>
      <c r="G430" s="213" t="s">
        <v>338</v>
      </c>
      <c r="H430" s="104"/>
      <c r="I430" s="104"/>
      <c r="J430" s="214" t="s">
        <v>464</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hidden="1" customHeight="1" x14ac:dyDescent="0.15">
      <c r="A431" s="991"/>
      <c r="B431" s="225"/>
      <c r="C431" s="224"/>
      <c r="D431" s="225"/>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5" t="s">
        <v>253</v>
      </c>
      <c r="AV431" s="185"/>
      <c r="AW431" s="185"/>
      <c r="AX431" s="186"/>
    </row>
    <row r="432" spans="1:50" ht="18.75" hidden="1" customHeight="1" x14ac:dyDescent="0.15">
      <c r="A432" s="991"/>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c r="AF432" s="187"/>
      <c r="AG432" s="118" t="s">
        <v>309</v>
      </c>
      <c r="AH432" s="119"/>
      <c r="AI432" s="129"/>
      <c r="AJ432" s="129"/>
      <c r="AK432" s="129"/>
      <c r="AL432" s="124"/>
      <c r="AM432" s="129"/>
      <c r="AN432" s="129"/>
      <c r="AO432" s="129"/>
      <c r="AP432" s="124"/>
      <c r="AQ432" s="198"/>
      <c r="AR432" s="187"/>
      <c r="AS432" s="118" t="s">
        <v>309</v>
      </c>
      <c r="AT432" s="119"/>
      <c r="AU432" s="187"/>
      <c r="AV432" s="187"/>
      <c r="AW432" s="118" t="s">
        <v>297</v>
      </c>
      <c r="AX432" s="199"/>
    </row>
    <row r="433" spans="1:50" ht="23.25" hidden="1" customHeight="1" x14ac:dyDescent="0.15">
      <c r="A433" s="991"/>
      <c r="B433" s="225"/>
      <c r="C433" s="224"/>
      <c r="D433" s="225"/>
      <c r="E433" s="112"/>
      <c r="F433" s="113"/>
      <c r="G433" s="200" t="s">
        <v>465</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c r="AC433" s="191"/>
      <c r="AD433" s="191"/>
      <c r="AE433" s="178" t="s">
        <v>465</v>
      </c>
      <c r="AF433" s="179"/>
      <c r="AG433" s="179"/>
      <c r="AH433" s="179"/>
      <c r="AI433" s="178" t="s">
        <v>467</v>
      </c>
      <c r="AJ433" s="179"/>
      <c r="AK433" s="179"/>
      <c r="AL433" s="179"/>
      <c r="AM433" s="178" t="s">
        <v>465</v>
      </c>
      <c r="AN433" s="179"/>
      <c r="AO433" s="179"/>
      <c r="AP433" s="180"/>
      <c r="AQ433" s="178" t="s">
        <v>465</v>
      </c>
      <c r="AR433" s="179"/>
      <c r="AS433" s="179"/>
      <c r="AT433" s="180"/>
      <c r="AU433" s="179" t="s">
        <v>467</v>
      </c>
      <c r="AV433" s="179"/>
      <c r="AW433" s="179"/>
      <c r="AX433" s="181"/>
    </row>
    <row r="434" spans="1:50" ht="23.25" hidden="1" customHeight="1" x14ac:dyDescent="0.15">
      <c r="A434" s="991"/>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c r="AC434" s="177"/>
      <c r="AD434" s="177"/>
      <c r="AE434" s="178" t="s">
        <v>465</v>
      </c>
      <c r="AF434" s="179"/>
      <c r="AG434" s="179"/>
      <c r="AH434" s="180"/>
      <c r="AI434" s="178" t="s">
        <v>468</v>
      </c>
      <c r="AJ434" s="179"/>
      <c r="AK434" s="179"/>
      <c r="AL434" s="179"/>
      <c r="AM434" s="178" t="s">
        <v>465</v>
      </c>
      <c r="AN434" s="179"/>
      <c r="AO434" s="179"/>
      <c r="AP434" s="180"/>
      <c r="AQ434" s="178" t="s">
        <v>465</v>
      </c>
      <c r="AR434" s="179"/>
      <c r="AS434" s="179"/>
      <c r="AT434" s="180"/>
      <c r="AU434" s="179" t="s">
        <v>465</v>
      </c>
      <c r="AV434" s="179"/>
      <c r="AW434" s="179"/>
      <c r="AX434" s="181"/>
    </row>
    <row r="435" spans="1:50" ht="23.25" hidden="1" customHeight="1" x14ac:dyDescent="0.15">
      <c r="A435" s="991"/>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465</v>
      </c>
      <c r="AF435" s="179"/>
      <c r="AG435" s="179"/>
      <c r="AH435" s="180"/>
      <c r="AI435" s="178" t="s">
        <v>465</v>
      </c>
      <c r="AJ435" s="179"/>
      <c r="AK435" s="179"/>
      <c r="AL435" s="179"/>
      <c r="AM435" s="178" t="s">
        <v>469</v>
      </c>
      <c r="AN435" s="179"/>
      <c r="AO435" s="179"/>
      <c r="AP435" s="180"/>
      <c r="AQ435" s="178" t="s">
        <v>465</v>
      </c>
      <c r="AR435" s="179"/>
      <c r="AS435" s="179"/>
      <c r="AT435" s="180"/>
      <c r="AU435" s="179" t="s">
        <v>465</v>
      </c>
      <c r="AV435" s="179"/>
      <c r="AW435" s="179"/>
      <c r="AX435" s="181"/>
    </row>
    <row r="436" spans="1:50" ht="18.75" hidden="1" customHeight="1" x14ac:dyDescent="0.15">
      <c r="A436" s="991"/>
      <c r="B436" s="225"/>
      <c r="C436" s="224"/>
      <c r="D436" s="225"/>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5" t="s">
        <v>253</v>
      </c>
      <c r="AV436" s="185"/>
      <c r="AW436" s="185"/>
      <c r="AX436" s="186"/>
    </row>
    <row r="437" spans="1:50" ht="18.75" hidden="1" customHeight="1" x14ac:dyDescent="0.15">
      <c r="A437" s="991"/>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309</v>
      </c>
      <c r="AH437" s="119"/>
      <c r="AI437" s="129"/>
      <c r="AJ437" s="129"/>
      <c r="AK437" s="129"/>
      <c r="AL437" s="124"/>
      <c r="AM437" s="129"/>
      <c r="AN437" s="129"/>
      <c r="AO437" s="129"/>
      <c r="AP437" s="124"/>
      <c r="AQ437" s="198"/>
      <c r="AR437" s="187"/>
      <c r="AS437" s="118" t="s">
        <v>309</v>
      </c>
      <c r="AT437" s="119"/>
      <c r="AU437" s="187"/>
      <c r="AV437" s="187"/>
      <c r="AW437" s="118" t="s">
        <v>297</v>
      </c>
      <c r="AX437" s="199"/>
    </row>
    <row r="438" spans="1:50" ht="23.25" hidden="1" customHeight="1" x14ac:dyDescent="0.15">
      <c r="A438" s="991"/>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991"/>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991"/>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991"/>
      <c r="B441" s="225"/>
      <c r="C441" s="224"/>
      <c r="D441" s="225"/>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5" t="s">
        <v>253</v>
      </c>
      <c r="AV441" s="185"/>
      <c r="AW441" s="185"/>
      <c r="AX441" s="186"/>
    </row>
    <row r="442" spans="1:50" ht="18.75" hidden="1" customHeight="1" x14ac:dyDescent="0.15">
      <c r="A442" s="991"/>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309</v>
      </c>
      <c r="AH442" s="119"/>
      <c r="AI442" s="129"/>
      <c r="AJ442" s="129"/>
      <c r="AK442" s="129"/>
      <c r="AL442" s="124"/>
      <c r="AM442" s="129"/>
      <c r="AN442" s="129"/>
      <c r="AO442" s="129"/>
      <c r="AP442" s="124"/>
      <c r="AQ442" s="198"/>
      <c r="AR442" s="187"/>
      <c r="AS442" s="118" t="s">
        <v>309</v>
      </c>
      <c r="AT442" s="119"/>
      <c r="AU442" s="187"/>
      <c r="AV442" s="187"/>
      <c r="AW442" s="118" t="s">
        <v>297</v>
      </c>
      <c r="AX442" s="199"/>
    </row>
    <row r="443" spans="1:50" ht="23.25" hidden="1" customHeight="1" x14ac:dyDescent="0.15">
      <c r="A443" s="991"/>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991"/>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991"/>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991"/>
      <c r="B446" s="225"/>
      <c r="C446" s="224"/>
      <c r="D446" s="225"/>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5" t="s">
        <v>253</v>
      </c>
      <c r="AV446" s="185"/>
      <c r="AW446" s="185"/>
      <c r="AX446" s="186"/>
    </row>
    <row r="447" spans="1:50" ht="18.75" hidden="1" customHeight="1" x14ac:dyDescent="0.15">
      <c r="A447" s="991"/>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309</v>
      </c>
      <c r="AH447" s="119"/>
      <c r="AI447" s="129"/>
      <c r="AJ447" s="129"/>
      <c r="AK447" s="129"/>
      <c r="AL447" s="124"/>
      <c r="AM447" s="129"/>
      <c r="AN447" s="129"/>
      <c r="AO447" s="129"/>
      <c r="AP447" s="124"/>
      <c r="AQ447" s="198"/>
      <c r="AR447" s="187"/>
      <c r="AS447" s="118" t="s">
        <v>309</v>
      </c>
      <c r="AT447" s="119"/>
      <c r="AU447" s="187"/>
      <c r="AV447" s="187"/>
      <c r="AW447" s="118" t="s">
        <v>297</v>
      </c>
      <c r="AX447" s="199"/>
    </row>
    <row r="448" spans="1:50" ht="23.25" hidden="1" customHeight="1" x14ac:dyDescent="0.15">
      <c r="A448" s="991"/>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991"/>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991"/>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991"/>
      <c r="B451" s="225"/>
      <c r="C451" s="224"/>
      <c r="D451" s="225"/>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5" t="s">
        <v>253</v>
      </c>
      <c r="AV451" s="185"/>
      <c r="AW451" s="185"/>
      <c r="AX451" s="186"/>
    </row>
    <row r="452" spans="1:50" ht="18.75" hidden="1" customHeight="1" x14ac:dyDescent="0.15">
      <c r="A452" s="991"/>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309</v>
      </c>
      <c r="AH452" s="119"/>
      <c r="AI452" s="129"/>
      <c r="AJ452" s="129"/>
      <c r="AK452" s="129"/>
      <c r="AL452" s="124"/>
      <c r="AM452" s="129"/>
      <c r="AN452" s="129"/>
      <c r="AO452" s="129"/>
      <c r="AP452" s="124"/>
      <c r="AQ452" s="198"/>
      <c r="AR452" s="187"/>
      <c r="AS452" s="118" t="s">
        <v>309</v>
      </c>
      <c r="AT452" s="119"/>
      <c r="AU452" s="187"/>
      <c r="AV452" s="187"/>
      <c r="AW452" s="118" t="s">
        <v>297</v>
      </c>
      <c r="AX452" s="199"/>
    </row>
    <row r="453" spans="1:50" ht="23.25" hidden="1" customHeight="1" x14ac:dyDescent="0.15">
      <c r="A453" s="991"/>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991"/>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991"/>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hidden="1" customHeight="1" x14ac:dyDescent="0.15">
      <c r="A456" s="991"/>
      <c r="B456" s="225"/>
      <c r="C456" s="224"/>
      <c r="D456" s="225"/>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5" t="s">
        <v>253</v>
      </c>
      <c r="AV456" s="185"/>
      <c r="AW456" s="185"/>
      <c r="AX456" s="186"/>
    </row>
    <row r="457" spans="1:50" ht="18.75" hidden="1" customHeight="1" x14ac:dyDescent="0.15">
      <c r="A457" s="991"/>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c r="AF457" s="187"/>
      <c r="AG457" s="118" t="s">
        <v>309</v>
      </c>
      <c r="AH457" s="119"/>
      <c r="AI457" s="129"/>
      <c r="AJ457" s="129"/>
      <c r="AK457" s="129"/>
      <c r="AL457" s="124"/>
      <c r="AM457" s="129"/>
      <c r="AN457" s="129"/>
      <c r="AO457" s="129"/>
      <c r="AP457" s="124"/>
      <c r="AQ457" s="198"/>
      <c r="AR457" s="187"/>
      <c r="AS457" s="118" t="s">
        <v>309</v>
      </c>
      <c r="AT457" s="119"/>
      <c r="AU457" s="187"/>
      <c r="AV457" s="187"/>
      <c r="AW457" s="118" t="s">
        <v>297</v>
      </c>
      <c r="AX457" s="199"/>
    </row>
    <row r="458" spans="1:50" ht="23.25" hidden="1" customHeight="1" x14ac:dyDescent="0.15">
      <c r="A458" s="991"/>
      <c r="B458" s="225"/>
      <c r="C458" s="224"/>
      <c r="D458" s="225"/>
      <c r="E458" s="112"/>
      <c r="F458" s="113"/>
      <c r="G458" s="200" t="s">
        <v>465</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c r="AC458" s="191"/>
      <c r="AD458" s="191"/>
      <c r="AE458" s="178" t="s">
        <v>465</v>
      </c>
      <c r="AF458" s="179"/>
      <c r="AG458" s="179"/>
      <c r="AH458" s="179"/>
      <c r="AI458" s="178" t="s">
        <v>465</v>
      </c>
      <c r="AJ458" s="179"/>
      <c r="AK458" s="179"/>
      <c r="AL458" s="179"/>
      <c r="AM458" s="178" t="s">
        <v>465</v>
      </c>
      <c r="AN458" s="179"/>
      <c r="AO458" s="179"/>
      <c r="AP458" s="180"/>
      <c r="AQ458" s="178" t="s">
        <v>471</v>
      </c>
      <c r="AR458" s="179"/>
      <c r="AS458" s="179"/>
      <c r="AT458" s="180"/>
      <c r="AU458" s="179" t="s">
        <v>465</v>
      </c>
      <c r="AV458" s="179"/>
      <c r="AW458" s="179"/>
      <c r="AX458" s="181"/>
    </row>
    <row r="459" spans="1:50" ht="23.25" hidden="1" customHeight="1" x14ac:dyDescent="0.15">
      <c r="A459" s="991"/>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c r="AC459" s="177"/>
      <c r="AD459" s="177"/>
      <c r="AE459" s="178" t="s">
        <v>465</v>
      </c>
      <c r="AF459" s="179"/>
      <c r="AG459" s="179"/>
      <c r="AH459" s="180"/>
      <c r="AI459" s="178" t="s">
        <v>465</v>
      </c>
      <c r="AJ459" s="179"/>
      <c r="AK459" s="179"/>
      <c r="AL459" s="179"/>
      <c r="AM459" s="178" t="s">
        <v>470</v>
      </c>
      <c r="AN459" s="179"/>
      <c r="AO459" s="179"/>
      <c r="AP459" s="180"/>
      <c r="AQ459" s="178" t="s">
        <v>465</v>
      </c>
      <c r="AR459" s="179"/>
      <c r="AS459" s="179"/>
      <c r="AT459" s="180"/>
      <c r="AU459" s="179" t="s">
        <v>471</v>
      </c>
      <c r="AV459" s="179"/>
      <c r="AW459" s="179"/>
      <c r="AX459" s="181"/>
    </row>
    <row r="460" spans="1:50" ht="23.25" hidden="1" customHeight="1" x14ac:dyDescent="0.15">
      <c r="A460" s="991"/>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465</v>
      </c>
      <c r="AF460" s="179"/>
      <c r="AG460" s="179"/>
      <c r="AH460" s="180"/>
      <c r="AI460" s="178" t="s">
        <v>465</v>
      </c>
      <c r="AJ460" s="179"/>
      <c r="AK460" s="179"/>
      <c r="AL460" s="179"/>
      <c r="AM460" s="178" t="s">
        <v>465</v>
      </c>
      <c r="AN460" s="179"/>
      <c r="AO460" s="179"/>
      <c r="AP460" s="180"/>
      <c r="AQ460" s="178" t="s">
        <v>472</v>
      </c>
      <c r="AR460" s="179"/>
      <c r="AS460" s="179"/>
      <c r="AT460" s="180"/>
      <c r="AU460" s="179" t="s">
        <v>465</v>
      </c>
      <c r="AV460" s="179"/>
      <c r="AW460" s="179"/>
      <c r="AX460" s="181"/>
    </row>
    <row r="461" spans="1:50" ht="18.75" hidden="1" customHeight="1" x14ac:dyDescent="0.15">
      <c r="A461" s="991"/>
      <c r="B461" s="225"/>
      <c r="C461" s="224"/>
      <c r="D461" s="225"/>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5" t="s">
        <v>253</v>
      </c>
      <c r="AV461" s="185"/>
      <c r="AW461" s="185"/>
      <c r="AX461" s="186"/>
    </row>
    <row r="462" spans="1:50" ht="18.75" hidden="1" customHeight="1" x14ac:dyDescent="0.15">
      <c r="A462" s="991"/>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309</v>
      </c>
      <c r="AH462" s="119"/>
      <c r="AI462" s="129"/>
      <c r="AJ462" s="129"/>
      <c r="AK462" s="129"/>
      <c r="AL462" s="124"/>
      <c r="AM462" s="129"/>
      <c r="AN462" s="129"/>
      <c r="AO462" s="129"/>
      <c r="AP462" s="124"/>
      <c r="AQ462" s="198"/>
      <c r="AR462" s="187"/>
      <c r="AS462" s="118" t="s">
        <v>309</v>
      </c>
      <c r="AT462" s="119"/>
      <c r="AU462" s="187"/>
      <c r="AV462" s="187"/>
      <c r="AW462" s="118" t="s">
        <v>297</v>
      </c>
      <c r="AX462" s="199"/>
    </row>
    <row r="463" spans="1:50" ht="23.25" hidden="1" customHeight="1" x14ac:dyDescent="0.15">
      <c r="A463" s="991"/>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991"/>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991"/>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991"/>
      <c r="B466" s="225"/>
      <c r="C466" s="224"/>
      <c r="D466" s="225"/>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5" t="s">
        <v>253</v>
      </c>
      <c r="AV466" s="185"/>
      <c r="AW466" s="185"/>
      <c r="AX466" s="186"/>
    </row>
    <row r="467" spans="1:50" ht="18.75" hidden="1" customHeight="1" x14ac:dyDescent="0.15">
      <c r="A467" s="991"/>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309</v>
      </c>
      <c r="AH467" s="119"/>
      <c r="AI467" s="129"/>
      <c r="AJ467" s="129"/>
      <c r="AK467" s="129"/>
      <c r="AL467" s="124"/>
      <c r="AM467" s="129"/>
      <c r="AN467" s="129"/>
      <c r="AO467" s="129"/>
      <c r="AP467" s="124"/>
      <c r="AQ467" s="198"/>
      <c r="AR467" s="187"/>
      <c r="AS467" s="118" t="s">
        <v>309</v>
      </c>
      <c r="AT467" s="119"/>
      <c r="AU467" s="187"/>
      <c r="AV467" s="187"/>
      <c r="AW467" s="118" t="s">
        <v>297</v>
      </c>
      <c r="AX467" s="199"/>
    </row>
    <row r="468" spans="1:50" ht="23.25" hidden="1" customHeight="1" x14ac:dyDescent="0.15">
      <c r="A468" s="991"/>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991"/>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991"/>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991"/>
      <c r="B471" s="225"/>
      <c r="C471" s="224"/>
      <c r="D471" s="225"/>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5" t="s">
        <v>253</v>
      </c>
      <c r="AV471" s="185"/>
      <c r="AW471" s="185"/>
      <c r="AX471" s="186"/>
    </row>
    <row r="472" spans="1:50" ht="18.75" hidden="1" customHeight="1" x14ac:dyDescent="0.15">
      <c r="A472" s="991"/>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309</v>
      </c>
      <c r="AH472" s="119"/>
      <c r="AI472" s="129"/>
      <c r="AJ472" s="129"/>
      <c r="AK472" s="129"/>
      <c r="AL472" s="124"/>
      <c r="AM472" s="129"/>
      <c r="AN472" s="129"/>
      <c r="AO472" s="129"/>
      <c r="AP472" s="124"/>
      <c r="AQ472" s="198"/>
      <c r="AR472" s="187"/>
      <c r="AS472" s="118" t="s">
        <v>309</v>
      </c>
      <c r="AT472" s="119"/>
      <c r="AU472" s="187"/>
      <c r="AV472" s="187"/>
      <c r="AW472" s="118" t="s">
        <v>297</v>
      </c>
      <c r="AX472" s="199"/>
    </row>
    <row r="473" spans="1:50" ht="23.25" hidden="1" customHeight="1" x14ac:dyDescent="0.15">
      <c r="A473" s="991"/>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991"/>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991"/>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991"/>
      <c r="B476" s="225"/>
      <c r="C476" s="224"/>
      <c r="D476" s="225"/>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5" t="s">
        <v>253</v>
      </c>
      <c r="AV476" s="185"/>
      <c r="AW476" s="185"/>
      <c r="AX476" s="186"/>
    </row>
    <row r="477" spans="1:50" ht="18.75" hidden="1" customHeight="1" x14ac:dyDescent="0.15">
      <c r="A477" s="991"/>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309</v>
      </c>
      <c r="AH477" s="119"/>
      <c r="AI477" s="129"/>
      <c r="AJ477" s="129"/>
      <c r="AK477" s="129"/>
      <c r="AL477" s="124"/>
      <c r="AM477" s="129"/>
      <c r="AN477" s="129"/>
      <c r="AO477" s="129"/>
      <c r="AP477" s="124"/>
      <c r="AQ477" s="198"/>
      <c r="AR477" s="187"/>
      <c r="AS477" s="118" t="s">
        <v>309</v>
      </c>
      <c r="AT477" s="119"/>
      <c r="AU477" s="187"/>
      <c r="AV477" s="187"/>
      <c r="AW477" s="118" t="s">
        <v>297</v>
      </c>
      <c r="AX477" s="199"/>
    </row>
    <row r="478" spans="1:50" ht="23.25" hidden="1" customHeight="1" x14ac:dyDescent="0.15">
      <c r="A478" s="991"/>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991"/>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991"/>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hidden="1" customHeight="1" x14ac:dyDescent="0.15">
      <c r="A481" s="991"/>
      <c r="B481" s="225"/>
      <c r="C481" s="224"/>
      <c r="D481" s="225"/>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1"/>
      <c r="B482" s="225"/>
      <c r="C482" s="224"/>
      <c r="D482" s="225"/>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91"/>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1"/>
      <c r="B484" s="225"/>
      <c r="C484" s="224"/>
      <c r="D484" s="225"/>
      <c r="E484" s="211" t="s">
        <v>307</v>
      </c>
      <c r="F484" s="212"/>
      <c r="G484" s="213" t="s">
        <v>338</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1"/>
      <c r="B485" s="225"/>
      <c r="C485" s="224"/>
      <c r="D485" s="225"/>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5" t="s">
        <v>253</v>
      </c>
      <c r="AV485" s="185"/>
      <c r="AW485" s="185"/>
      <c r="AX485" s="186"/>
    </row>
    <row r="486" spans="1:50" ht="18.75" hidden="1" customHeight="1" x14ac:dyDescent="0.15">
      <c r="A486" s="991"/>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309</v>
      </c>
      <c r="AH486" s="119"/>
      <c r="AI486" s="129"/>
      <c r="AJ486" s="129"/>
      <c r="AK486" s="129"/>
      <c r="AL486" s="124"/>
      <c r="AM486" s="129"/>
      <c r="AN486" s="129"/>
      <c r="AO486" s="129"/>
      <c r="AP486" s="124"/>
      <c r="AQ486" s="198"/>
      <c r="AR486" s="187"/>
      <c r="AS486" s="118" t="s">
        <v>309</v>
      </c>
      <c r="AT486" s="119"/>
      <c r="AU486" s="187"/>
      <c r="AV486" s="187"/>
      <c r="AW486" s="118" t="s">
        <v>297</v>
      </c>
      <c r="AX486" s="199"/>
    </row>
    <row r="487" spans="1:50" ht="23.25" hidden="1" customHeight="1" x14ac:dyDescent="0.15">
      <c r="A487" s="991"/>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991"/>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991"/>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991"/>
      <c r="B490" s="225"/>
      <c r="C490" s="224"/>
      <c r="D490" s="225"/>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5" t="s">
        <v>253</v>
      </c>
      <c r="AV490" s="185"/>
      <c r="AW490" s="185"/>
      <c r="AX490" s="186"/>
    </row>
    <row r="491" spans="1:50" ht="18.75" hidden="1" customHeight="1" x14ac:dyDescent="0.15">
      <c r="A491" s="991"/>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309</v>
      </c>
      <c r="AH491" s="119"/>
      <c r="AI491" s="129"/>
      <c r="AJ491" s="129"/>
      <c r="AK491" s="129"/>
      <c r="AL491" s="124"/>
      <c r="AM491" s="129"/>
      <c r="AN491" s="129"/>
      <c r="AO491" s="129"/>
      <c r="AP491" s="124"/>
      <c r="AQ491" s="198"/>
      <c r="AR491" s="187"/>
      <c r="AS491" s="118" t="s">
        <v>309</v>
      </c>
      <c r="AT491" s="119"/>
      <c r="AU491" s="187"/>
      <c r="AV491" s="187"/>
      <c r="AW491" s="118" t="s">
        <v>297</v>
      </c>
      <c r="AX491" s="199"/>
    </row>
    <row r="492" spans="1:50" ht="23.25" hidden="1" customHeight="1" x14ac:dyDescent="0.15">
      <c r="A492" s="991"/>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991"/>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991"/>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991"/>
      <c r="B495" s="225"/>
      <c r="C495" s="224"/>
      <c r="D495" s="225"/>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5" t="s">
        <v>253</v>
      </c>
      <c r="AV495" s="185"/>
      <c r="AW495" s="185"/>
      <c r="AX495" s="186"/>
    </row>
    <row r="496" spans="1:50" ht="18.75" hidden="1" customHeight="1" x14ac:dyDescent="0.15">
      <c r="A496" s="991"/>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309</v>
      </c>
      <c r="AH496" s="119"/>
      <c r="AI496" s="129"/>
      <c r="AJ496" s="129"/>
      <c r="AK496" s="129"/>
      <c r="AL496" s="124"/>
      <c r="AM496" s="129"/>
      <c r="AN496" s="129"/>
      <c r="AO496" s="129"/>
      <c r="AP496" s="124"/>
      <c r="AQ496" s="198"/>
      <c r="AR496" s="187"/>
      <c r="AS496" s="118" t="s">
        <v>309</v>
      </c>
      <c r="AT496" s="119"/>
      <c r="AU496" s="187"/>
      <c r="AV496" s="187"/>
      <c r="AW496" s="118" t="s">
        <v>297</v>
      </c>
      <c r="AX496" s="199"/>
    </row>
    <row r="497" spans="1:50" ht="23.25" hidden="1" customHeight="1" x14ac:dyDescent="0.15">
      <c r="A497" s="991"/>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991"/>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991"/>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991"/>
      <c r="B500" s="225"/>
      <c r="C500" s="224"/>
      <c r="D500" s="225"/>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5" t="s">
        <v>253</v>
      </c>
      <c r="AV500" s="185"/>
      <c r="AW500" s="185"/>
      <c r="AX500" s="186"/>
    </row>
    <row r="501" spans="1:50" ht="18.75" hidden="1" customHeight="1" x14ac:dyDescent="0.15">
      <c r="A501" s="991"/>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309</v>
      </c>
      <c r="AH501" s="119"/>
      <c r="AI501" s="129"/>
      <c r="AJ501" s="129"/>
      <c r="AK501" s="129"/>
      <c r="AL501" s="124"/>
      <c r="AM501" s="129"/>
      <c r="AN501" s="129"/>
      <c r="AO501" s="129"/>
      <c r="AP501" s="124"/>
      <c r="AQ501" s="198"/>
      <c r="AR501" s="187"/>
      <c r="AS501" s="118" t="s">
        <v>309</v>
      </c>
      <c r="AT501" s="119"/>
      <c r="AU501" s="187"/>
      <c r="AV501" s="187"/>
      <c r="AW501" s="118" t="s">
        <v>297</v>
      </c>
      <c r="AX501" s="199"/>
    </row>
    <row r="502" spans="1:50" ht="23.25" hidden="1" customHeight="1" x14ac:dyDescent="0.15">
      <c r="A502" s="991"/>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991"/>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991"/>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991"/>
      <c r="B505" s="225"/>
      <c r="C505" s="224"/>
      <c r="D505" s="225"/>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5" t="s">
        <v>253</v>
      </c>
      <c r="AV505" s="185"/>
      <c r="AW505" s="185"/>
      <c r="AX505" s="186"/>
    </row>
    <row r="506" spans="1:50" ht="18.75" hidden="1" customHeight="1" x14ac:dyDescent="0.15">
      <c r="A506" s="991"/>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309</v>
      </c>
      <c r="AH506" s="119"/>
      <c r="AI506" s="129"/>
      <c r="AJ506" s="129"/>
      <c r="AK506" s="129"/>
      <c r="AL506" s="124"/>
      <c r="AM506" s="129"/>
      <c r="AN506" s="129"/>
      <c r="AO506" s="129"/>
      <c r="AP506" s="124"/>
      <c r="AQ506" s="198"/>
      <c r="AR506" s="187"/>
      <c r="AS506" s="118" t="s">
        <v>309</v>
      </c>
      <c r="AT506" s="119"/>
      <c r="AU506" s="187"/>
      <c r="AV506" s="187"/>
      <c r="AW506" s="118" t="s">
        <v>297</v>
      </c>
      <c r="AX506" s="199"/>
    </row>
    <row r="507" spans="1:50" ht="23.25" hidden="1" customHeight="1" x14ac:dyDescent="0.15">
      <c r="A507" s="991"/>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991"/>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991"/>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991"/>
      <c r="B510" s="225"/>
      <c r="C510" s="224"/>
      <c r="D510" s="225"/>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5" t="s">
        <v>253</v>
      </c>
      <c r="AV510" s="185"/>
      <c r="AW510" s="185"/>
      <c r="AX510" s="186"/>
    </row>
    <row r="511" spans="1:50" ht="18.75" hidden="1" customHeight="1" x14ac:dyDescent="0.15">
      <c r="A511" s="991"/>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309</v>
      </c>
      <c r="AH511" s="119"/>
      <c r="AI511" s="129"/>
      <c r="AJ511" s="129"/>
      <c r="AK511" s="129"/>
      <c r="AL511" s="124"/>
      <c r="AM511" s="129"/>
      <c r="AN511" s="129"/>
      <c r="AO511" s="129"/>
      <c r="AP511" s="124"/>
      <c r="AQ511" s="198"/>
      <c r="AR511" s="187"/>
      <c r="AS511" s="118" t="s">
        <v>309</v>
      </c>
      <c r="AT511" s="119"/>
      <c r="AU511" s="187"/>
      <c r="AV511" s="187"/>
      <c r="AW511" s="118" t="s">
        <v>297</v>
      </c>
      <c r="AX511" s="199"/>
    </row>
    <row r="512" spans="1:50" ht="23.25" hidden="1" customHeight="1" x14ac:dyDescent="0.15">
      <c r="A512" s="991"/>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991"/>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991"/>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991"/>
      <c r="B515" s="225"/>
      <c r="C515" s="224"/>
      <c r="D515" s="225"/>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5" t="s">
        <v>253</v>
      </c>
      <c r="AV515" s="185"/>
      <c r="AW515" s="185"/>
      <c r="AX515" s="186"/>
    </row>
    <row r="516" spans="1:50" ht="18.75" hidden="1" customHeight="1" x14ac:dyDescent="0.15">
      <c r="A516" s="991"/>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309</v>
      </c>
      <c r="AH516" s="119"/>
      <c r="AI516" s="129"/>
      <c r="AJ516" s="129"/>
      <c r="AK516" s="129"/>
      <c r="AL516" s="124"/>
      <c r="AM516" s="129"/>
      <c r="AN516" s="129"/>
      <c r="AO516" s="129"/>
      <c r="AP516" s="124"/>
      <c r="AQ516" s="198"/>
      <c r="AR516" s="187"/>
      <c r="AS516" s="118" t="s">
        <v>309</v>
      </c>
      <c r="AT516" s="119"/>
      <c r="AU516" s="187"/>
      <c r="AV516" s="187"/>
      <c r="AW516" s="118" t="s">
        <v>297</v>
      </c>
      <c r="AX516" s="199"/>
    </row>
    <row r="517" spans="1:50" ht="23.25" hidden="1" customHeight="1" x14ac:dyDescent="0.15">
      <c r="A517" s="991"/>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991"/>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991"/>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991"/>
      <c r="B520" s="225"/>
      <c r="C520" s="224"/>
      <c r="D520" s="225"/>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5" t="s">
        <v>253</v>
      </c>
      <c r="AV520" s="185"/>
      <c r="AW520" s="185"/>
      <c r="AX520" s="186"/>
    </row>
    <row r="521" spans="1:50" ht="18.75" hidden="1" customHeight="1" x14ac:dyDescent="0.15">
      <c r="A521" s="991"/>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309</v>
      </c>
      <c r="AH521" s="119"/>
      <c r="AI521" s="129"/>
      <c r="AJ521" s="129"/>
      <c r="AK521" s="129"/>
      <c r="AL521" s="124"/>
      <c r="AM521" s="129"/>
      <c r="AN521" s="129"/>
      <c r="AO521" s="129"/>
      <c r="AP521" s="124"/>
      <c r="AQ521" s="198"/>
      <c r="AR521" s="187"/>
      <c r="AS521" s="118" t="s">
        <v>309</v>
      </c>
      <c r="AT521" s="119"/>
      <c r="AU521" s="187"/>
      <c r="AV521" s="187"/>
      <c r="AW521" s="118" t="s">
        <v>297</v>
      </c>
      <c r="AX521" s="199"/>
    </row>
    <row r="522" spans="1:50" ht="23.25" hidden="1" customHeight="1" x14ac:dyDescent="0.15">
      <c r="A522" s="991"/>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991"/>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991"/>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991"/>
      <c r="B525" s="225"/>
      <c r="C525" s="224"/>
      <c r="D525" s="225"/>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5" t="s">
        <v>253</v>
      </c>
      <c r="AV525" s="185"/>
      <c r="AW525" s="185"/>
      <c r="AX525" s="186"/>
    </row>
    <row r="526" spans="1:50" ht="18.75" hidden="1" customHeight="1" x14ac:dyDescent="0.15">
      <c r="A526" s="991"/>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309</v>
      </c>
      <c r="AH526" s="119"/>
      <c r="AI526" s="129"/>
      <c r="AJ526" s="129"/>
      <c r="AK526" s="129"/>
      <c r="AL526" s="124"/>
      <c r="AM526" s="129"/>
      <c r="AN526" s="129"/>
      <c r="AO526" s="129"/>
      <c r="AP526" s="124"/>
      <c r="AQ526" s="198"/>
      <c r="AR526" s="187"/>
      <c r="AS526" s="118" t="s">
        <v>309</v>
      </c>
      <c r="AT526" s="119"/>
      <c r="AU526" s="187"/>
      <c r="AV526" s="187"/>
      <c r="AW526" s="118" t="s">
        <v>297</v>
      </c>
      <c r="AX526" s="199"/>
    </row>
    <row r="527" spans="1:50" ht="23.25" hidden="1" customHeight="1" x14ac:dyDescent="0.15">
      <c r="A527" s="991"/>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991"/>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991"/>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991"/>
      <c r="B530" s="225"/>
      <c r="C530" s="224"/>
      <c r="D530" s="225"/>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5" t="s">
        <v>253</v>
      </c>
      <c r="AV530" s="185"/>
      <c r="AW530" s="185"/>
      <c r="AX530" s="186"/>
    </row>
    <row r="531" spans="1:50" ht="18.75" hidden="1" customHeight="1" x14ac:dyDescent="0.15">
      <c r="A531" s="991"/>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309</v>
      </c>
      <c r="AH531" s="119"/>
      <c r="AI531" s="129"/>
      <c r="AJ531" s="129"/>
      <c r="AK531" s="129"/>
      <c r="AL531" s="124"/>
      <c r="AM531" s="129"/>
      <c r="AN531" s="129"/>
      <c r="AO531" s="129"/>
      <c r="AP531" s="124"/>
      <c r="AQ531" s="198"/>
      <c r="AR531" s="187"/>
      <c r="AS531" s="118" t="s">
        <v>309</v>
      </c>
      <c r="AT531" s="119"/>
      <c r="AU531" s="187"/>
      <c r="AV531" s="187"/>
      <c r="AW531" s="118" t="s">
        <v>297</v>
      </c>
      <c r="AX531" s="199"/>
    </row>
    <row r="532" spans="1:50" ht="23.25" hidden="1" customHeight="1" x14ac:dyDescent="0.15">
      <c r="A532" s="991"/>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991"/>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991"/>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991"/>
      <c r="B535" s="225"/>
      <c r="C535" s="224"/>
      <c r="D535" s="225"/>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1"/>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1"/>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1"/>
      <c r="B538" s="225"/>
      <c r="C538" s="224"/>
      <c r="D538" s="225"/>
      <c r="E538" s="211" t="s">
        <v>307</v>
      </c>
      <c r="F538" s="212"/>
      <c r="G538" s="213" t="s">
        <v>338</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1"/>
      <c r="B539" s="225"/>
      <c r="C539" s="224"/>
      <c r="D539" s="225"/>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5" t="s">
        <v>253</v>
      </c>
      <c r="AV539" s="185"/>
      <c r="AW539" s="185"/>
      <c r="AX539" s="186"/>
    </row>
    <row r="540" spans="1:50" ht="18.75" hidden="1" customHeight="1" x14ac:dyDescent="0.15">
      <c r="A540" s="991"/>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309</v>
      </c>
      <c r="AH540" s="119"/>
      <c r="AI540" s="129"/>
      <c r="AJ540" s="129"/>
      <c r="AK540" s="129"/>
      <c r="AL540" s="124"/>
      <c r="AM540" s="129"/>
      <c r="AN540" s="129"/>
      <c r="AO540" s="129"/>
      <c r="AP540" s="124"/>
      <c r="AQ540" s="198"/>
      <c r="AR540" s="187"/>
      <c r="AS540" s="118" t="s">
        <v>309</v>
      </c>
      <c r="AT540" s="119"/>
      <c r="AU540" s="187"/>
      <c r="AV540" s="187"/>
      <c r="AW540" s="118" t="s">
        <v>297</v>
      </c>
      <c r="AX540" s="199"/>
    </row>
    <row r="541" spans="1:50" ht="23.25" hidden="1" customHeight="1" x14ac:dyDescent="0.15">
      <c r="A541" s="991"/>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991"/>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991"/>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991"/>
      <c r="B544" s="225"/>
      <c r="C544" s="224"/>
      <c r="D544" s="225"/>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5" t="s">
        <v>253</v>
      </c>
      <c r="AV544" s="185"/>
      <c r="AW544" s="185"/>
      <c r="AX544" s="186"/>
    </row>
    <row r="545" spans="1:50" ht="18.75" hidden="1" customHeight="1" x14ac:dyDescent="0.15">
      <c r="A545" s="991"/>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309</v>
      </c>
      <c r="AH545" s="119"/>
      <c r="AI545" s="129"/>
      <c r="AJ545" s="129"/>
      <c r="AK545" s="129"/>
      <c r="AL545" s="124"/>
      <c r="AM545" s="129"/>
      <c r="AN545" s="129"/>
      <c r="AO545" s="129"/>
      <c r="AP545" s="124"/>
      <c r="AQ545" s="198"/>
      <c r="AR545" s="187"/>
      <c r="AS545" s="118" t="s">
        <v>309</v>
      </c>
      <c r="AT545" s="119"/>
      <c r="AU545" s="187"/>
      <c r="AV545" s="187"/>
      <c r="AW545" s="118" t="s">
        <v>297</v>
      </c>
      <c r="AX545" s="199"/>
    </row>
    <row r="546" spans="1:50" ht="23.25" hidden="1" customHeight="1" x14ac:dyDescent="0.15">
      <c r="A546" s="991"/>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991"/>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991"/>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991"/>
      <c r="B549" s="225"/>
      <c r="C549" s="224"/>
      <c r="D549" s="225"/>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5" t="s">
        <v>253</v>
      </c>
      <c r="AV549" s="185"/>
      <c r="AW549" s="185"/>
      <c r="AX549" s="186"/>
    </row>
    <row r="550" spans="1:50" ht="18.75" hidden="1" customHeight="1" x14ac:dyDescent="0.15">
      <c r="A550" s="991"/>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309</v>
      </c>
      <c r="AH550" s="119"/>
      <c r="AI550" s="129"/>
      <c r="AJ550" s="129"/>
      <c r="AK550" s="129"/>
      <c r="AL550" s="124"/>
      <c r="AM550" s="129"/>
      <c r="AN550" s="129"/>
      <c r="AO550" s="129"/>
      <c r="AP550" s="124"/>
      <c r="AQ550" s="198"/>
      <c r="AR550" s="187"/>
      <c r="AS550" s="118" t="s">
        <v>309</v>
      </c>
      <c r="AT550" s="119"/>
      <c r="AU550" s="187"/>
      <c r="AV550" s="187"/>
      <c r="AW550" s="118" t="s">
        <v>297</v>
      </c>
      <c r="AX550" s="199"/>
    </row>
    <row r="551" spans="1:50" ht="23.25" hidden="1" customHeight="1" x14ac:dyDescent="0.15">
      <c r="A551" s="991"/>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991"/>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991"/>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991"/>
      <c r="B554" s="225"/>
      <c r="C554" s="224"/>
      <c r="D554" s="225"/>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5" t="s">
        <v>253</v>
      </c>
      <c r="AV554" s="185"/>
      <c r="AW554" s="185"/>
      <c r="AX554" s="186"/>
    </row>
    <row r="555" spans="1:50" ht="18.75" hidden="1" customHeight="1" x14ac:dyDescent="0.15">
      <c r="A555" s="991"/>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309</v>
      </c>
      <c r="AH555" s="119"/>
      <c r="AI555" s="129"/>
      <c r="AJ555" s="129"/>
      <c r="AK555" s="129"/>
      <c r="AL555" s="124"/>
      <c r="AM555" s="129"/>
      <c r="AN555" s="129"/>
      <c r="AO555" s="129"/>
      <c r="AP555" s="124"/>
      <c r="AQ555" s="198"/>
      <c r="AR555" s="187"/>
      <c r="AS555" s="118" t="s">
        <v>309</v>
      </c>
      <c r="AT555" s="119"/>
      <c r="AU555" s="187"/>
      <c r="AV555" s="187"/>
      <c r="AW555" s="118" t="s">
        <v>297</v>
      </c>
      <c r="AX555" s="199"/>
    </row>
    <row r="556" spans="1:50" ht="23.25" hidden="1" customHeight="1" x14ac:dyDescent="0.15">
      <c r="A556" s="991"/>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991"/>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991"/>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991"/>
      <c r="B559" s="225"/>
      <c r="C559" s="224"/>
      <c r="D559" s="225"/>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5" t="s">
        <v>253</v>
      </c>
      <c r="AV559" s="185"/>
      <c r="AW559" s="185"/>
      <c r="AX559" s="186"/>
    </row>
    <row r="560" spans="1:50" ht="18.75" hidden="1" customHeight="1" x14ac:dyDescent="0.15">
      <c r="A560" s="991"/>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309</v>
      </c>
      <c r="AH560" s="119"/>
      <c r="AI560" s="129"/>
      <c r="AJ560" s="129"/>
      <c r="AK560" s="129"/>
      <c r="AL560" s="124"/>
      <c r="AM560" s="129"/>
      <c r="AN560" s="129"/>
      <c r="AO560" s="129"/>
      <c r="AP560" s="124"/>
      <c r="AQ560" s="198"/>
      <c r="AR560" s="187"/>
      <c r="AS560" s="118" t="s">
        <v>309</v>
      </c>
      <c r="AT560" s="119"/>
      <c r="AU560" s="187"/>
      <c r="AV560" s="187"/>
      <c r="AW560" s="118" t="s">
        <v>297</v>
      </c>
      <c r="AX560" s="199"/>
    </row>
    <row r="561" spans="1:50" ht="23.25" hidden="1" customHeight="1" x14ac:dyDescent="0.15">
      <c r="A561" s="991"/>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991"/>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991"/>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991"/>
      <c r="B564" s="225"/>
      <c r="C564" s="224"/>
      <c r="D564" s="225"/>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5" t="s">
        <v>253</v>
      </c>
      <c r="AV564" s="185"/>
      <c r="AW564" s="185"/>
      <c r="AX564" s="186"/>
    </row>
    <row r="565" spans="1:50" ht="18.75" hidden="1" customHeight="1" x14ac:dyDescent="0.15">
      <c r="A565" s="991"/>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309</v>
      </c>
      <c r="AH565" s="119"/>
      <c r="AI565" s="129"/>
      <c r="AJ565" s="129"/>
      <c r="AK565" s="129"/>
      <c r="AL565" s="124"/>
      <c r="AM565" s="129"/>
      <c r="AN565" s="129"/>
      <c r="AO565" s="129"/>
      <c r="AP565" s="124"/>
      <c r="AQ565" s="198"/>
      <c r="AR565" s="187"/>
      <c r="AS565" s="118" t="s">
        <v>309</v>
      </c>
      <c r="AT565" s="119"/>
      <c r="AU565" s="187"/>
      <c r="AV565" s="187"/>
      <c r="AW565" s="118" t="s">
        <v>297</v>
      </c>
      <c r="AX565" s="199"/>
    </row>
    <row r="566" spans="1:50" ht="23.25" hidden="1" customHeight="1" x14ac:dyDescent="0.15">
      <c r="A566" s="991"/>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991"/>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991"/>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991"/>
      <c r="B569" s="225"/>
      <c r="C569" s="224"/>
      <c r="D569" s="225"/>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5" t="s">
        <v>253</v>
      </c>
      <c r="AV569" s="185"/>
      <c r="AW569" s="185"/>
      <c r="AX569" s="186"/>
    </row>
    <row r="570" spans="1:50" ht="18.75" hidden="1" customHeight="1" x14ac:dyDescent="0.15">
      <c r="A570" s="991"/>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309</v>
      </c>
      <c r="AH570" s="119"/>
      <c r="AI570" s="129"/>
      <c r="AJ570" s="129"/>
      <c r="AK570" s="129"/>
      <c r="AL570" s="124"/>
      <c r="AM570" s="129"/>
      <c r="AN570" s="129"/>
      <c r="AO570" s="129"/>
      <c r="AP570" s="124"/>
      <c r="AQ570" s="198"/>
      <c r="AR570" s="187"/>
      <c r="AS570" s="118" t="s">
        <v>309</v>
      </c>
      <c r="AT570" s="119"/>
      <c r="AU570" s="187"/>
      <c r="AV570" s="187"/>
      <c r="AW570" s="118" t="s">
        <v>297</v>
      </c>
      <c r="AX570" s="199"/>
    </row>
    <row r="571" spans="1:50" ht="23.25" hidden="1" customHeight="1" x14ac:dyDescent="0.15">
      <c r="A571" s="991"/>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991"/>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991"/>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991"/>
      <c r="B574" s="225"/>
      <c r="C574" s="224"/>
      <c r="D574" s="225"/>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5" t="s">
        <v>253</v>
      </c>
      <c r="AV574" s="185"/>
      <c r="AW574" s="185"/>
      <c r="AX574" s="186"/>
    </row>
    <row r="575" spans="1:50" ht="18.75" hidden="1" customHeight="1" x14ac:dyDescent="0.15">
      <c r="A575" s="991"/>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309</v>
      </c>
      <c r="AH575" s="119"/>
      <c r="AI575" s="129"/>
      <c r="AJ575" s="129"/>
      <c r="AK575" s="129"/>
      <c r="AL575" s="124"/>
      <c r="AM575" s="129"/>
      <c r="AN575" s="129"/>
      <c r="AO575" s="129"/>
      <c r="AP575" s="124"/>
      <c r="AQ575" s="198"/>
      <c r="AR575" s="187"/>
      <c r="AS575" s="118" t="s">
        <v>309</v>
      </c>
      <c r="AT575" s="119"/>
      <c r="AU575" s="187"/>
      <c r="AV575" s="187"/>
      <c r="AW575" s="118" t="s">
        <v>297</v>
      </c>
      <c r="AX575" s="199"/>
    </row>
    <row r="576" spans="1:50" ht="23.25" hidden="1" customHeight="1" x14ac:dyDescent="0.15">
      <c r="A576" s="991"/>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991"/>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991"/>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991"/>
      <c r="B579" s="225"/>
      <c r="C579" s="224"/>
      <c r="D579" s="225"/>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5" t="s">
        <v>253</v>
      </c>
      <c r="AV579" s="185"/>
      <c r="AW579" s="185"/>
      <c r="AX579" s="186"/>
    </row>
    <row r="580" spans="1:50" ht="18.75" hidden="1" customHeight="1" x14ac:dyDescent="0.15">
      <c r="A580" s="991"/>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309</v>
      </c>
      <c r="AH580" s="119"/>
      <c r="AI580" s="129"/>
      <c r="AJ580" s="129"/>
      <c r="AK580" s="129"/>
      <c r="AL580" s="124"/>
      <c r="AM580" s="129"/>
      <c r="AN580" s="129"/>
      <c r="AO580" s="129"/>
      <c r="AP580" s="124"/>
      <c r="AQ580" s="198"/>
      <c r="AR580" s="187"/>
      <c r="AS580" s="118" t="s">
        <v>309</v>
      </c>
      <c r="AT580" s="119"/>
      <c r="AU580" s="187"/>
      <c r="AV580" s="187"/>
      <c r="AW580" s="118" t="s">
        <v>297</v>
      </c>
      <c r="AX580" s="199"/>
    </row>
    <row r="581" spans="1:50" ht="23.25" hidden="1" customHeight="1" x14ac:dyDescent="0.15">
      <c r="A581" s="991"/>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991"/>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991"/>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991"/>
      <c r="B584" s="225"/>
      <c r="C584" s="224"/>
      <c r="D584" s="225"/>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5" t="s">
        <v>253</v>
      </c>
      <c r="AV584" s="185"/>
      <c r="AW584" s="185"/>
      <c r="AX584" s="186"/>
    </row>
    <row r="585" spans="1:50" ht="18.75" hidden="1" customHeight="1" x14ac:dyDescent="0.15">
      <c r="A585" s="991"/>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309</v>
      </c>
      <c r="AH585" s="119"/>
      <c r="AI585" s="129"/>
      <c r="AJ585" s="129"/>
      <c r="AK585" s="129"/>
      <c r="AL585" s="124"/>
      <c r="AM585" s="129"/>
      <c r="AN585" s="129"/>
      <c r="AO585" s="129"/>
      <c r="AP585" s="124"/>
      <c r="AQ585" s="198"/>
      <c r="AR585" s="187"/>
      <c r="AS585" s="118" t="s">
        <v>309</v>
      </c>
      <c r="AT585" s="119"/>
      <c r="AU585" s="187"/>
      <c r="AV585" s="187"/>
      <c r="AW585" s="118" t="s">
        <v>297</v>
      </c>
      <c r="AX585" s="199"/>
    </row>
    <row r="586" spans="1:50" ht="23.25" hidden="1" customHeight="1" x14ac:dyDescent="0.15">
      <c r="A586" s="991"/>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991"/>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991"/>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991"/>
      <c r="B589" s="225"/>
      <c r="C589" s="224"/>
      <c r="D589" s="225"/>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1"/>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1"/>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1"/>
      <c r="B592" s="225"/>
      <c r="C592" s="224"/>
      <c r="D592" s="225"/>
      <c r="E592" s="211" t="s">
        <v>307</v>
      </c>
      <c r="F592" s="212"/>
      <c r="G592" s="213" t="s">
        <v>338</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1"/>
      <c r="B593" s="225"/>
      <c r="C593" s="224"/>
      <c r="D593" s="225"/>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5" t="s">
        <v>253</v>
      </c>
      <c r="AV593" s="185"/>
      <c r="AW593" s="185"/>
      <c r="AX593" s="186"/>
    </row>
    <row r="594" spans="1:50" ht="18.75" hidden="1" customHeight="1" x14ac:dyDescent="0.15">
      <c r="A594" s="991"/>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309</v>
      </c>
      <c r="AH594" s="119"/>
      <c r="AI594" s="129"/>
      <c r="AJ594" s="129"/>
      <c r="AK594" s="129"/>
      <c r="AL594" s="124"/>
      <c r="AM594" s="129"/>
      <c r="AN594" s="129"/>
      <c r="AO594" s="129"/>
      <c r="AP594" s="124"/>
      <c r="AQ594" s="198"/>
      <c r="AR594" s="187"/>
      <c r="AS594" s="118" t="s">
        <v>309</v>
      </c>
      <c r="AT594" s="119"/>
      <c r="AU594" s="187"/>
      <c r="AV594" s="187"/>
      <c r="AW594" s="118" t="s">
        <v>297</v>
      </c>
      <c r="AX594" s="199"/>
    </row>
    <row r="595" spans="1:50" ht="23.25" hidden="1" customHeight="1" x14ac:dyDescent="0.15">
      <c r="A595" s="991"/>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991"/>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991"/>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991"/>
      <c r="B598" s="225"/>
      <c r="C598" s="224"/>
      <c r="D598" s="225"/>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5" t="s">
        <v>253</v>
      </c>
      <c r="AV598" s="185"/>
      <c r="AW598" s="185"/>
      <c r="AX598" s="186"/>
    </row>
    <row r="599" spans="1:50" ht="18.75" hidden="1" customHeight="1" x14ac:dyDescent="0.15">
      <c r="A599" s="991"/>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309</v>
      </c>
      <c r="AH599" s="119"/>
      <c r="AI599" s="129"/>
      <c r="AJ599" s="129"/>
      <c r="AK599" s="129"/>
      <c r="AL599" s="124"/>
      <c r="AM599" s="129"/>
      <c r="AN599" s="129"/>
      <c r="AO599" s="129"/>
      <c r="AP599" s="124"/>
      <c r="AQ599" s="198"/>
      <c r="AR599" s="187"/>
      <c r="AS599" s="118" t="s">
        <v>309</v>
      </c>
      <c r="AT599" s="119"/>
      <c r="AU599" s="187"/>
      <c r="AV599" s="187"/>
      <c r="AW599" s="118" t="s">
        <v>297</v>
      </c>
      <c r="AX599" s="199"/>
    </row>
    <row r="600" spans="1:50" ht="23.25" hidden="1" customHeight="1" x14ac:dyDescent="0.15">
      <c r="A600" s="991"/>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991"/>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991"/>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991"/>
      <c r="B603" s="225"/>
      <c r="C603" s="224"/>
      <c r="D603" s="225"/>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5" t="s">
        <v>253</v>
      </c>
      <c r="AV603" s="185"/>
      <c r="AW603" s="185"/>
      <c r="AX603" s="186"/>
    </row>
    <row r="604" spans="1:50" ht="18.75" hidden="1" customHeight="1" x14ac:dyDescent="0.15">
      <c r="A604" s="991"/>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309</v>
      </c>
      <c r="AH604" s="119"/>
      <c r="AI604" s="129"/>
      <c r="AJ604" s="129"/>
      <c r="AK604" s="129"/>
      <c r="AL604" s="124"/>
      <c r="AM604" s="129"/>
      <c r="AN604" s="129"/>
      <c r="AO604" s="129"/>
      <c r="AP604" s="124"/>
      <c r="AQ604" s="198"/>
      <c r="AR604" s="187"/>
      <c r="AS604" s="118" t="s">
        <v>309</v>
      </c>
      <c r="AT604" s="119"/>
      <c r="AU604" s="187"/>
      <c r="AV604" s="187"/>
      <c r="AW604" s="118" t="s">
        <v>297</v>
      </c>
      <c r="AX604" s="199"/>
    </row>
    <row r="605" spans="1:50" ht="23.25" hidden="1" customHeight="1" x14ac:dyDescent="0.15">
      <c r="A605" s="991"/>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991"/>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991"/>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991"/>
      <c r="B608" s="225"/>
      <c r="C608" s="224"/>
      <c r="D608" s="225"/>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5" t="s">
        <v>253</v>
      </c>
      <c r="AV608" s="185"/>
      <c r="AW608" s="185"/>
      <c r="AX608" s="186"/>
    </row>
    <row r="609" spans="1:50" ht="18.75" hidden="1" customHeight="1" x14ac:dyDescent="0.15">
      <c r="A609" s="991"/>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309</v>
      </c>
      <c r="AH609" s="119"/>
      <c r="AI609" s="129"/>
      <c r="AJ609" s="129"/>
      <c r="AK609" s="129"/>
      <c r="AL609" s="124"/>
      <c r="AM609" s="129"/>
      <c r="AN609" s="129"/>
      <c r="AO609" s="129"/>
      <c r="AP609" s="124"/>
      <c r="AQ609" s="198"/>
      <c r="AR609" s="187"/>
      <c r="AS609" s="118" t="s">
        <v>309</v>
      </c>
      <c r="AT609" s="119"/>
      <c r="AU609" s="187"/>
      <c r="AV609" s="187"/>
      <c r="AW609" s="118" t="s">
        <v>297</v>
      </c>
      <c r="AX609" s="199"/>
    </row>
    <row r="610" spans="1:50" ht="23.25" hidden="1" customHeight="1" x14ac:dyDescent="0.15">
      <c r="A610" s="991"/>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991"/>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991"/>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991"/>
      <c r="B613" s="225"/>
      <c r="C613" s="224"/>
      <c r="D613" s="225"/>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5" t="s">
        <v>253</v>
      </c>
      <c r="AV613" s="185"/>
      <c r="AW613" s="185"/>
      <c r="AX613" s="186"/>
    </row>
    <row r="614" spans="1:50" ht="18.75" hidden="1" customHeight="1" x14ac:dyDescent="0.15">
      <c r="A614" s="991"/>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309</v>
      </c>
      <c r="AH614" s="119"/>
      <c r="AI614" s="129"/>
      <c r="AJ614" s="129"/>
      <c r="AK614" s="129"/>
      <c r="AL614" s="124"/>
      <c r="AM614" s="129"/>
      <c r="AN614" s="129"/>
      <c r="AO614" s="129"/>
      <c r="AP614" s="124"/>
      <c r="AQ614" s="198"/>
      <c r="AR614" s="187"/>
      <c r="AS614" s="118" t="s">
        <v>309</v>
      </c>
      <c r="AT614" s="119"/>
      <c r="AU614" s="187"/>
      <c r="AV614" s="187"/>
      <c r="AW614" s="118" t="s">
        <v>297</v>
      </c>
      <c r="AX614" s="199"/>
    </row>
    <row r="615" spans="1:50" ht="23.25" hidden="1" customHeight="1" x14ac:dyDescent="0.15">
      <c r="A615" s="991"/>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991"/>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991"/>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991"/>
      <c r="B618" s="225"/>
      <c r="C618" s="224"/>
      <c r="D618" s="225"/>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5" t="s">
        <v>253</v>
      </c>
      <c r="AV618" s="185"/>
      <c r="AW618" s="185"/>
      <c r="AX618" s="186"/>
    </row>
    <row r="619" spans="1:50" ht="18.75" hidden="1" customHeight="1" x14ac:dyDescent="0.15">
      <c r="A619" s="991"/>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309</v>
      </c>
      <c r="AH619" s="119"/>
      <c r="AI619" s="129"/>
      <c r="AJ619" s="129"/>
      <c r="AK619" s="129"/>
      <c r="AL619" s="124"/>
      <c r="AM619" s="129"/>
      <c r="AN619" s="129"/>
      <c r="AO619" s="129"/>
      <c r="AP619" s="124"/>
      <c r="AQ619" s="198"/>
      <c r="AR619" s="187"/>
      <c r="AS619" s="118" t="s">
        <v>309</v>
      </c>
      <c r="AT619" s="119"/>
      <c r="AU619" s="187"/>
      <c r="AV619" s="187"/>
      <c r="AW619" s="118" t="s">
        <v>297</v>
      </c>
      <c r="AX619" s="199"/>
    </row>
    <row r="620" spans="1:50" ht="23.25" hidden="1" customHeight="1" x14ac:dyDescent="0.15">
      <c r="A620" s="991"/>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991"/>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991"/>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991"/>
      <c r="B623" s="225"/>
      <c r="C623" s="224"/>
      <c r="D623" s="225"/>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5" t="s">
        <v>253</v>
      </c>
      <c r="AV623" s="185"/>
      <c r="AW623" s="185"/>
      <c r="AX623" s="186"/>
    </row>
    <row r="624" spans="1:50" ht="18.75" hidden="1" customHeight="1" x14ac:dyDescent="0.15">
      <c r="A624" s="991"/>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309</v>
      </c>
      <c r="AH624" s="119"/>
      <c r="AI624" s="129"/>
      <c r="AJ624" s="129"/>
      <c r="AK624" s="129"/>
      <c r="AL624" s="124"/>
      <c r="AM624" s="129"/>
      <c r="AN624" s="129"/>
      <c r="AO624" s="129"/>
      <c r="AP624" s="124"/>
      <c r="AQ624" s="198"/>
      <c r="AR624" s="187"/>
      <c r="AS624" s="118" t="s">
        <v>309</v>
      </c>
      <c r="AT624" s="119"/>
      <c r="AU624" s="187"/>
      <c r="AV624" s="187"/>
      <c r="AW624" s="118" t="s">
        <v>297</v>
      </c>
      <c r="AX624" s="199"/>
    </row>
    <row r="625" spans="1:50" ht="23.25" hidden="1" customHeight="1" x14ac:dyDescent="0.15">
      <c r="A625" s="991"/>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991"/>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991"/>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991"/>
      <c r="B628" s="225"/>
      <c r="C628" s="224"/>
      <c r="D628" s="225"/>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5" t="s">
        <v>253</v>
      </c>
      <c r="AV628" s="185"/>
      <c r="AW628" s="185"/>
      <c r="AX628" s="186"/>
    </row>
    <row r="629" spans="1:50" ht="18.75" hidden="1" customHeight="1" x14ac:dyDescent="0.15">
      <c r="A629" s="991"/>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309</v>
      </c>
      <c r="AH629" s="119"/>
      <c r="AI629" s="129"/>
      <c r="AJ629" s="129"/>
      <c r="AK629" s="129"/>
      <c r="AL629" s="124"/>
      <c r="AM629" s="129"/>
      <c r="AN629" s="129"/>
      <c r="AO629" s="129"/>
      <c r="AP629" s="124"/>
      <c r="AQ629" s="198"/>
      <c r="AR629" s="187"/>
      <c r="AS629" s="118" t="s">
        <v>309</v>
      </c>
      <c r="AT629" s="119"/>
      <c r="AU629" s="187"/>
      <c r="AV629" s="187"/>
      <c r="AW629" s="118" t="s">
        <v>297</v>
      </c>
      <c r="AX629" s="199"/>
    </row>
    <row r="630" spans="1:50" ht="23.25" hidden="1" customHeight="1" x14ac:dyDescent="0.15">
      <c r="A630" s="991"/>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991"/>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991"/>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991"/>
      <c r="B633" s="225"/>
      <c r="C633" s="224"/>
      <c r="D633" s="225"/>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5" t="s">
        <v>253</v>
      </c>
      <c r="AV633" s="185"/>
      <c r="AW633" s="185"/>
      <c r="AX633" s="186"/>
    </row>
    <row r="634" spans="1:50" ht="18.75" hidden="1" customHeight="1" x14ac:dyDescent="0.15">
      <c r="A634" s="991"/>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309</v>
      </c>
      <c r="AH634" s="119"/>
      <c r="AI634" s="129"/>
      <c r="AJ634" s="129"/>
      <c r="AK634" s="129"/>
      <c r="AL634" s="124"/>
      <c r="AM634" s="129"/>
      <c r="AN634" s="129"/>
      <c r="AO634" s="129"/>
      <c r="AP634" s="124"/>
      <c r="AQ634" s="198"/>
      <c r="AR634" s="187"/>
      <c r="AS634" s="118" t="s">
        <v>309</v>
      </c>
      <c r="AT634" s="119"/>
      <c r="AU634" s="187"/>
      <c r="AV634" s="187"/>
      <c r="AW634" s="118" t="s">
        <v>297</v>
      </c>
      <c r="AX634" s="199"/>
    </row>
    <row r="635" spans="1:50" ht="23.25" hidden="1" customHeight="1" x14ac:dyDescent="0.15">
      <c r="A635" s="991"/>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991"/>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991"/>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991"/>
      <c r="B638" s="225"/>
      <c r="C638" s="224"/>
      <c r="D638" s="225"/>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5" t="s">
        <v>253</v>
      </c>
      <c r="AV638" s="185"/>
      <c r="AW638" s="185"/>
      <c r="AX638" s="186"/>
    </row>
    <row r="639" spans="1:50" ht="18.75" hidden="1" customHeight="1" x14ac:dyDescent="0.15">
      <c r="A639" s="991"/>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309</v>
      </c>
      <c r="AH639" s="119"/>
      <c r="AI639" s="129"/>
      <c r="AJ639" s="129"/>
      <c r="AK639" s="129"/>
      <c r="AL639" s="124"/>
      <c r="AM639" s="129"/>
      <c r="AN639" s="129"/>
      <c r="AO639" s="129"/>
      <c r="AP639" s="124"/>
      <c r="AQ639" s="198"/>
      <c r="AR639" s="187"/>
      <c r="AS639" s="118" t="s">
        <v>309</v>
      </c>
      <c r="AT639" s="119"/>
      <c r="AU639" s="187"/>
      <c r="AV639" s="187"/>
      <c r="AW639" s="118" t="s">
        <v>297</v>
      </c>
      <c r="AX639" s="199"/>
    </row>
    <row r="640" spans="1:50" ht="23.25" hidden="1" customHeight="1" x14ac:dyDescent="0.15">
      <c r="A640" s="991"/>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991"/>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991"/>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991"/>
      <c r="B643" s="225"/>
      <c r="C643" s="224"/>
      <c r="D643" s="225"/>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1"/>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1"/>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1"/>
      <c r="B646" s="225"/>
      <c r="C646" s="224"/>
      <c r="D646" s="225"/>
      <c r="E646" s="211" t="s">
        <v>307</v>
      </c>
      <c r="F646" s="212"/>
      <c r="G646" s="213" t="s">
        <v>338</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1"/>
      <c r="B647" s="225"/>
      <c r="C647" s="224"/>
      <c r="D647" s="225"/>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5" t="s">
        <v>253</v>
      </c>
      <c r="AV647" s="185"/>
      <c r="AW647" s="185"/>
      <c r="AX647" s="186"/>
    </row>
    <row r="648" spans="1:50" ht="18.75" hidden="1" customHeight="1" x14ac:dyDescent="0.15">
      <c r="A648" s="991"/>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309</v>
      </c>
      <c r="AH648" s="119"/>
      <c r="AI648" s="129"/>
      <c r="AJ648" s="129"/>
      <c r="AK648" s="129"/>
      <c r="AL648" s="124"/>
      <c r="AM648" s="129"/>
      <c r="AN648" s="129"/>
      <c r="AO648" s="129"/>
      <c r="AP648" s="124"/>
      <c r="AQ648" s="198"/>
      <c r="AR648" s="187"/>
      <c r="AS648" s="118" t="s">
        <v>309</v>
      </c>
      <c r="AT648" s="119"/>
      <c r="AU648" s="187"/>
      <c r="AV648" s="187"/>
      <c r="AW648" s="118" t="s">
        <v>297</v>
      </c>
      <c r="AX648" s="199"/>
    </row>
    <row r="649" spans="1:50" ht="23.25" hidden="1" customHeight="1" x14ac:dyDescent="0.15">
      <c r="A649" s="991"/>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991"/>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991"/>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991"/>
      <c r="B652" s="225"/>
      <c r="C652" s="224"/>
      <c r="D652" s="225"/>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5" t="s">
        <v>253</v>
      </c>
      <c r="AV652" s="185"/>
      <c r="AW652" s="185"/>
      <c r="AX652" s="186"/>
    </row>
    <row r="653" spans="1:50" ht="18.75" hidden="1" customHeight="1" x14ac:dyDescent="0.15">
      <c r="A653" s="991"/>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309</v>
      </c>
      <c r="AH653" s="119"/>
      <c r="AI653" s="129"/>
      <c r="AJ653" s="129"/>
      <c r="AK653" s="129"/>
      <c r="AL653" s="124"/>
      <c r="AM653" s="129"/>
      <c r="AN653" s="129"/>
      <c r="AO653" s="129"/>
      <c r="AP653" s="124"/>
      <c r="AQ653" s="198"/>
      <c r="AR653" s="187"/>
      <c r="AS653" s="118" t="s">
        <v>309</v>
      </c>
      <c r="AT653" s="119"/>
      <c r="AU653" s="187"/>
      <c r="AV653" s="187"/>
      <c r="AW653" s="118" t="s">
        <v>297</v>
      </c>
      <c r="AX653" s="199"/>
    </row>
    <row r="654" spans="1:50" ht="23.25" hidden="1" customHeight="1" x14ac:dyDescent="0.15">
      <c r="A654" s="991"/>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991"/>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991"/>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991"/>
      <c r="B657" s="225"/>
      <c r="C657" s="224"/>
      <c r="D657" s="225"/>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5" t="s">
        <v>253</v>
      </c>
      <c r="AV657" s="185"/>
      <c r="AW657" s="185"/>
      <c r="AX657" s="186"/>
    </row>
    <row r="658" spans="1:50" ht="18.75" hidden="1" customHeight="1" x14ac:dyDescent="0.15">
      <c r="A658" s="991"/>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309</v>
      </c>
      <c r="AH658" s="119"/>
      <c r="AI658" s="129"/>
      <c r="AJ658" s="129"/>
      <c r="AK658" s="129"/>
      <c r="AL658" s="124"/>
      <c r="AM658" s="129"/>
      <c r="AN658" s="129"/>
      <c r="AO658" s="129"/>
      <c r="AP658" s="124"/>
      <c r="AQ658" s="198"/>
      <c r="AR658" s="187"/>
      <c r="AS658" s="118" t="s">
        <v>309</v>
      </c>
      <c r="AT658" s="119"/>
      <c r="AU658" s="187"/>
      <c r="AV658" s="187"/>
      <c r="AW658" s="118" t="s">
        <v>297</v>
      </c>
      <c r="AX658" s="199"/>
    </row>
    <row r="659" spans="1:50" ht="23.25" hidden="1" customHeight="1" x14ac:dyDescent="0.15">
      <c r="A659" s="991"/>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991"/>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991"/>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991"/>
      <c r="B662" s="225"/>
      <c r="C662" s="224"/>
      <c r="D662" s="225"/>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5" t="s">
        <v>253</v>
      </c>
      <c r="AV662" s="185"/>
      <c r="AW662" s="185"/>
      <c r="AX662" s="186"/>
    </row>
    <row r="663" spans="1:50" ht="18.75" hidden="1" customHeight="1" x14ac:dyDescent="0.15">
      <c r="A663" s="991"/>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309</v>
      </c>
      <c r="AH663" s="119"/>
      <c r="AI663" s="129"/>
      <c r="AJ663" s="129"/>
      <c r="AK663" s="129"/>
      <c r="AL663" s="124"/>
      <c r="AM663" s="129"/>
      <c r="AN663" s="129"/>
      <c r="AO663" s="129"/>
      <c r="AP663" s="124"/>
      <c r="AQ663" s="198"/>
      <c r="AR663" s="187"/>
      <c r="AS663" s="118" t="s">
        <v>309</v>
      </c>
      <c r="AT663" s="119"/>
      <c r="AU663" s="187"/>
      <c r="AV663" s="187"/>
      <c r="AW663" s="118" t="s">
        <v>297</v>
      </c>
      <c r="AX663" s="199"/>
    </row>
    <row r="664" spans="1:50" ht="23.25" hidden="1" customHeight="1" x14ac:dyDescent="0.15">
      <c r="A664" s="991"/>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991"/>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991"/>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991"/>
      <c r="B667" s="225"/>
      <c r="C667" s="224"/>
      <c r="D667" s="225"/>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5" t="s">
        <v>253</v>
      </c>
      <c r="AV667" s="185"/>
      <c r="AW667" s="185"/>
      <c r="AX667" s="186"/>
    </row>
    <row r="668" spans="1:50" ht="18.75" hidden="1" customHeight="1" x14ac:dyDescent="0.15">
      <c r="A668" s="991"/>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309</v>
      </c>
      <c r="AH668" s="119"/>
      <c r="AI668" s="129"/>
      <c r="AJ668" s="129"/>
      <c r="AK668" s="129"/>
      <c r="AL668" s="124"/>
      <c r="AM668" s="129"/>
      <c r="AN668" s="129"/>
      <c r="AO668" s="129"/>
      <c r="AP668" s="124"/>
      <c r="AQ668" s="198"/>
      <c r="AR668" s="187"/>
      <c r="AS668" s="118" t="s">
        <v>309</v>
      </c>
      <c r="AT668" s="119"/>
      <c r="AU668" s="187"/>
      <c r="AV668" s="187"/>
      <c r="AW668" s="118" t="s">
        <v>297</v>
      </c>
      <c r="AX668" s="199"/>
    </row>
    <row r="669" spans="1:50" ht="23.25" hidden="1" customHeight="1" x14ac:dyDescent="0.15">
      <c r="A669" s="991"/>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991"/>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991"/>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991"/>
      <c r="B672" s="225"/>
      <c r="C672" s="224"/>
      <c r="D672" s="225"/>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5" t="s">
        <v>253</v>
      </c>
      <c r="AV672" s="185"/>
      <c r="AW672" s="185"/>
      <c r="AX672" s="186"/>
    </row>
    <row r="673" spans="1:50" ht="18.75" hidden="1" customHeight="1" x14ac:dyDescent="0.15">
      <c r="A673" s="991"/>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309</v>
      </c>
      <c r="AH673" s="119"/>
      <c r="AI673" s="129"/>
      <c r="AJ673" s="129"/>
      <c r="AK673" s="129"/>
      <c r="AL673" s="124"/>
      <c r="AM673" s="129"/>
      <c r="AN673" s="129"/>
      <c r="AO673" s="129"/>
      <c r="AP673" s="124"/>
      <c r="AQ673" s="198"/>
      <c r="AR673" s="187"/>
      <c r="AS673" s="118" t="s">
        <v>309</v>
      </c>
      <c r="AT673" s="119"/>
      <c r="AU673" s="187"/>
      <c r="AV673" s="187"/>
      <c r="AW673" s="118" t="s">
        <v>297</v>
      </c>
      <c r="AX673" s="199"/>
    </row>
    <row r="674" spans="1:50" ht="23.25" hidden="1" customHeight="1" x14ac:dyDescent="0.15">
      <c r="A674" s="991"/>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991"/>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991"/>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991"/>
      <c r="B677" s="225"/>
      <c r="C677" s="224"/>
      <c r="D677" s="225"/>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5" t="s">
        <v>253</v>
      </c>
      <c r="AV677" s="185"/>
      <c r="AW677" s="185"/>
      <c r="AX677" s="186"/>
    </row>
    <row r="678" spans="1:50" ht="18.75" hidden="1" customHeight="1" x14ac:dyDescent="0.15">
      <c r="A678" s="991"/>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309</v>
      </c>
      <c r="AH678" s="119"/>
      <c r="AI678" s="129"/>
      <c r="AJ678" s="129"/>
      <c r="AK678" s="129"/>
      <c r="AL678" s="124"/>
      <c r="AM678" s="129"/>
      <c r="AN678" s="129"/>
      <c r="AO678" s="129"/>
      <c r="AP678" s="124"/>
      <c r="AQ678" s="198"/>
      <c r="AR678" s="187"/>
      <c r="AS678" s="118" t="s">
        <v>309</v>
      </c>
      <c r="AT678" s="119"/>
      <c r="AU678" s="187"/>
      <c r="AV678" s="187"/>
      <c r="AW678" s="118" t="s">
        <v>297</v>
      </c>
      <c r="AX678" s="199"/>
    </row>
    <row r="679" spans="1:50" ht="23.25" hidden="1" customHeight="1" x14ac:dyDescent="0.15">
      <c r="A679" s="991"/>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991"/>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991"/>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991"/>
      <c r="B682" s="225"/>
      <c r="C682" s="224"/>
      <c r="D682" s="225"/>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5" t="s">
        <v>253</v>
      </c>
      <c r="AV682" s="185"/>
      <c r="AW682" s="185"/>
      <c r="AX682" s="186"/>
    </row>
    <row r="683" spans="1:50" ht="18.75" hidden="1" customHeight="1" x14ac:dyDescent="0.15">
      <c r="A683" s="991"/>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309</v>
      </c>
      <c r="AH683" s="119"/>
      <c r="AI683" s="129"/>
      <c r="AJ683" s="129"/>
      <c r="AK683" s="129"/>
      <c r="AL683" s="124"/>
      <c r="AM683" s="129"/>
      <c r="AN683" s="129"/>
      <c r="AO683" s="129"/>
      <c r="AP683" s="124"/>
      <c r="AQ683" s="198"/>
      <c r="AR683" s="187"/>
      <c r="AS683" s="118" t="s">
        <v>309</v>
      </c>
      <c r="AT683" s="119"/>
      <c r="AU683" s="187"/>
      <c r="AV683" s="187"/>
      <c r="AW683" s="118" t="s">
        <v>297</v>
      </c>
      <c r="AX683" s="199"/>
    </row>
    <row r="684" spans="1:50" ht="23.25" hidden="1" customHeight="1" x14ac:dyDescent="0.15">
      <c r="A684" s="991"/>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991"/>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991"/>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991"/>
      <c r="B687" s="225"/>
      <c r="C687" s="224"/>
      <c r="D687" s="225"/>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5" t="s">
        <v>253</v>
      </c>
      <c r="AV687" s="185"/>
      <c r="AW687" s="185"/>
      <c r="AX687" s="186"/>
    </row>
    <row r="688" spans="1:50" ht="18.75" hidden="1" customHeight="1" x14ac:dyDescent="0.15">
      <c r="A688" s="991"/>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309</v>
      </c>
      <c r="AH688" s="119"/>
      <c r="AI688" s="129"/>
      <c r="AJ688" s="129"/>
      <c r="AK688" s="129"/>
      <c r="AL688" s="124"/>
      <c r="AM688" s="129"/>
      <c r="AN688" s="129"/>
      <c r="AO688" s="129"/>
      <c r="AP688" s="124"/>
      <c r="AQ688" s="198"/>
      <c r="AR688" s="187"/>
      <c r="AS688" s="118" t="s">
        <v>309</v>
      </c>
      <c r="AT688" s="119"/>
      <c r="AU688" s="187"/>
      <c r="AV688" s="187"/>
      <c r="AW688" s="118" t="s">
        <v>297</v>
      </c>
      <c r="AX688" s="199"/>
    </row>
    <row r="689" spans="1:50" ht="23.25" hidden="1" customHeight="1" x14ac:dyDescent="0.15">
      <c r="A689" s="991"/>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991"/>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991"/>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991"/>
      <c r="B692" s="225"/>
      <c r="C692" s="224"/>
      <c r="D692" s="225"/>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5" t="s">
        <v>253</v>
      </c>
      <c r="AV692" s="185"/>
      <c r="AW692" s="185"/>
      <c r="AX692" s="186"/>
    </row>
    <row r="693" spans="1:50" ht="18.75" hidden="1" customHeight="1" x14ac:dyDescent="0.15">
      <c r="A693" s="991"/>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309</v>
      </c>
      <c r="AH693" s="119"/>
      <c r="AI693" s="129"/>
      <c r="AJ693" s="129"/>
      <c r="AK693" s="129"/>
      <c r="AL693" s="124"/>
      <c r="AM693" s="129"/>
      <c r="AN693" s="129"/>
      <c r="AO693" s="129"/>
      <c r="AP693" s="124"/>
      <c r="AQ693" s="198"/>
      <c r="AR693" s="187"/>
      <c r="AS693" s="118" t="s">
        <v>309</v>
      </c>
      <c r="AT693" s="119"/>
      <c r="AU693" s="187"/>
      <c r="AV693" s="187"/>
      <c r="AW693" s="118" t="s">
        <v>297</v>
      </c>
      <c r="AX693" s="199"/>
    </row>
    <row r="694" spans="1:50" ht="23.25" hidden="1" customHeight="1" x14ac:dyDescent="0.15">
      <c r="A694" s="991"/>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991"/>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991"/>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991"/>
      <c r="B697" s="225"/>
      <c r="C697" s="224"/>
      <c r="D697" s="225"/>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1"/>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2"/>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27"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4" t="s">
        <v>479</v>
      </c>
      <c r="AE702" s="855"/>
      <c r="AF702" s="855"/>
      <c r="AG702" s="844" t="s">
        <v>512</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0" t="s">
        <v>479</v>
      </c>
      <c r="AE703" s="101"/>
      <c r="AF703" s="101"/>
      <c r="AG703" s="645" t="s">
        <v>513</v>
      </c>
      <c r="AH703" s="646"/>
      <c r="AI703" s="646"/>
      <c r="AJ703" s="646"/>
      <c r="AK703" s="646"/>
      <c r="AL703" s="646"/>
      <c r="AM703" s="646"/>
      <c r="AN703" s="646"/>
      <c r="AO703" s="646"/>
      <c r="AP703" s="646"/>
      <c r="AQ703" s="646"/>
      <c r="AR703" s="646"/>
      <c r="AS703" s="646"/>
      <c r="AT703" s="646"/>
      <c r="AU703" s="646"/>
      <c r="AV703" s="646"/>
      <c r="AW703" s="646"/>
      <c r="AX703" s="647"/>
    </row>
    <row r="704" spans="1:50" ht="27"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479</v>
      </c>
      <c r="AE704" s="557"/>
      <c r="AF704" s="557"/>
      <c r="AG704" s="411" t="s">
        <v>514</v>
      </c>
      <c r="AH704" s="203"/>
      <c r="AI704" s="203"/>
      <c r="AJ704" s="203"/>
      <c r="AK704" s="203"/>
      <c r="AL704" s="203"/>
      <c r="AM704" s="203"/>
      <c r="AN704" s="203"/>
      <c r="AO704" s="203"/>
      <c r="AP704" s="203"/>
      <c r="AQ704" s="203"/>
      <c r="AR704" s="203"/>
      <c r="AS704" s="203"/>
      <c r="AT704" s="203"/>
      <c r="AU704" s="203"/>
      <c r="AV704" s="203"/>
      <c r="AW704" s="203"/>
      <c r="AX704" s="412"/>
    </row>
    <row r="705" spans="1:50" ht="27" customHeight="1" x14ac:dyDescent="0.15">
      <c r="A705" s="597" t="s">
        <v>39</v>
      </c>
      <c r="B705" s="751"/>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479</v>
      </c>
      <c r="AE705" s="709"/>
      <c r="AF705" s="709"/>
      <c r="AG705" s="106" t="s">
        <v>532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6"/>
      <c r="B706" s="752"/>
      <c r="C706" s="590"/>
      <c r="D706" s="591"/>
      <c r="E706" s="665" t="s">
        <v>458</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0" t="s">
        <v>506</v>
      </c>
      <c r="AE706" s="101"/>
      <c r="AF706" s="102"/>
      <c r="AG706" s="411"/>
      <c r="AH706" s="203"/>
      <c r="AI706" s="203"/>
      <c r="AJ706" s="203"/>
      <c r="AK706" s="203"/>
      <c r="AL706" s="203"/>
      <c r="AM706" s="203"/>
      <c r="AN706" s="203"/>
      <c r="AO706" s="203"/>
      <c r="AP706" s="203"/>
      <c r="AQ706" s="203"/>
      <c r="AR706" s="203"/>
      <c r="AS706" s="203"/>
      <c r="AT706" s="203"/>
      <c r="AU706" s="203"/>
      <c r="AV706" s="203"/>
      <c r="AW706" s="203"/>
      <c r="AX706" s="412"/>
    </row>
    <row r="707" spans="1:50" ht="26.25" customHeight="1" x14ac:dyDescent="0.15">
      <c r="A707" s="636"/>
      <c r="B707" s="752"/>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507</v>
      </c>
      <c r="AE707" s="555"/>
      <c r="AF707" s="555"/>
      <c r="AG707" s="411"/>
      <c r="AH707" s="203"/>
      <c r="AI707" s="203"/>
      <c r="AJ707" s="203"/>
      <c r="AK707" s="203"/>
      <c r="AL707" s="203"/>
      <c r="AM707" s="203"/>
      <c r="AN707" s="203"/>
      <c r="AO707" s="203"/>
      <c r="AP707" s="203"/>
      <c r="AQ707" s="203"/>
      <c r="AR707" s="203"/>
      <c r="AS707" s="203"/>
      <c r="AT707" s="203"/>
      <c r="AU707" s="203"/>
      <c r="AV707" s="203"/>
      <c r="AW707" s="203"/>
      <c r="AX707" s="412"/>
    </row>
    <row r="708" spans="1:50" ht="26.2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508</v>
      </c>
      <c r="AE708" s="660"/>
      <c r="AF708" s="660"/>
      <c r="AG708" s="484"/>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0" t="s">
        <v>479</v>
      </c>
      <c r="AE709" s="101"/>
      <c r="AF709" s="101"/>
      <c r="AG709" s="645" t="s">
        <v>515</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0" t="s">
        <v>508</v>
      </c>
      <c r="AE710" s="101"/>
      <c r="AF710" s="101"/>
      <c r="AG710" s="645"/>
      <c r="AH710" s="646"/>
      <c r="AI710" s="646"/>
      <c r="AJ710" s="646"/>
      <c r="AK710" s="646"/>
      <c r="AL710" s="646"/>
      <c r="AM710" s="646"/>
      <c r="AN710" s="646"/>
      <c r="AO710" s="646"/>
      <c r="AP710" s="646"/>
      <c r="AQ710" s="646"/>
      <c r="AR710" s="646"/>
      <c r="AS710" s="646"/>
      <c r="AT710" s="646"/>
      <c r="AU710" s="646"/>
      <c r="AV710" s="646"/>
      <c r="AW710" s="646"/>
      <c r="AX710" s="647"/>
    </row>
    <row r="711" spans="1:50" ht="26.2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0" t="s">
        <v>479</v>
      </c>
      <c r="AE711" s="101"/>
      <c r="AF711" s="101"/>
      <c r="AG711" s="645" t="s">
        <v>516</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419</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508</v>
      </c>
      <c r="AE712" s="557"/>
      <c r="AF712" s="557"/>
      <c r="AG712" s="569"/>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508</v>
      </c>
      <c r="AE713" s="101"/>
      <c r="AF713" s="102"/>
      <c r="AG713" s="645"/>
      <c r="AH713" s="646"/>
      <c r="AI713" s="646"/>
      <c r="AJ713" s="646"/>
      <c r="AK713" s="646"/>
      <c r="AL713" s="646"/>
      <c r="AM713" s="646"/>
      <c r="AN713" s="646"/>
      <c r="AO713" s="646"/>
      <c r="AP713" s="646"/>
      <c r="AQ713" s="646"/>
      <c r="AR713" s="646"/>
      <c r="AS713" s="646"/>
      <c r="AT713" s="646"/>
      <c r="AU713" s="646"/>
      <c r="AV713" s="646"/>
      <c r="AW713" s="646"/>
      <c r="AX713" s="647"/>
    </row>
    <row r="714" spans="1:50" ht="26.25" customHeight="1" x14ac:dyDescent="0.15">
      <c r="A714" s="638"/>
      <c r="B714" s="639"/>
      <c r="C714" s="753" t="s">
        <v>384</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6" t="s">
        <v>479</v>
      </c>
      <c r="AE714" s="567"/>
      <c r="AF714" s="568"/>
      <c r="AG714" s="671" t="s">
        <v>517</v>
      </c>
      <c r="AH714" s="672"/>
      <c r="AI714" s="672"/>
      <c r="AJ714" s="672"/>
      <c r="AK714" s="672"/>
      <c r="AL714" s="672"/>
      <c r="AM714" s="672"/>
      <c r="AN714" s="672"/>
      <c r="AO714" s="672"/>
      <c r="AP714" s="672"/>
      <c r="AQ714" s="672"/>
      <c r="AR714" s="672"/>
      <c r="AS714" s="672"/>
      <c r="AT714" s="672"/>
      <c r="AU714" s="672"/>
      <c r="AV714" s="672"/>
      <c r="AW714" s="672"/>
      <c r="AX714" s="673"/>
    </row>
    <row r="715" spans="1:50" ht="73.349999999999994" customHeight="1" x14ac:dyDescent="0.15">
      <c r="A715" s="597" t="s">
        <v>40</v>
      </c>
      <c r="B715" s="635"/>
      <c r="C715" s="640" t="s">
        <v>385</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509</v>
      </c>
      <c r="AE715" s="660"/>
      <c r="AF715" s="661"/>
      <c r="AG715" s="484" t="s">
        <v>518</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6"/>
      <c r="B716" s="637"/>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479</v>
      </c>
      <c r="AE716" s="741"/>
      <c r="AF716" s="741"/>
      <c r="AG716" s="645" t="s">
        <v>529</v>
      </c>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0" t="s">
        <v>479</v>
      </c>
      <c r="AE717" s="101"/>
      <c r="AF717" s="101"/>
      <c r="AG717" s="645" t="s">
        <v>519</v>
      </c>
      <c r="AH717" s="646"/>
      <c r="AI717" s="646"/>
      <c r="AJ717" s="646"/>
      <c r="AK717" s="646"/>
      <c r="AL717" s="646"/>
      <c r="AM717" s="646"/>
      <c r="AN717" s="646"/>
      <c r="AO717" s="646"/>
      <c r="AP717" s="646"/>
      <c r="AQ717" s="646"/>
      <c r="AR717" s="646"/>
      <c r="AS717" s="646"/>
      <c r="AT717" s="646"/>
      <c r="AU717" s="646"/>
      <c r="AV717" s="646"/>
      <c r="AW717" s="646"/>
      <c r="AX717" s="647"/>
    </row>
    <row r="718" spans="1:50" ht="27"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0" t="s">
        <v>479</v>
      </c>
      <c r="AE718" s="101"/>
      <c r="AF718" s="101"/>
      <c r="AG718" s="109" t="s">
        <v>520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9" t="s">
        <v>58</v>
      </c>
      <c r="B719" s="630"/>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1"/>
      <c r="AD719" s="659"/>
      <c r="AE719" s="660"/>
      <c r="AF719" s="660"/>
      <c r="AG719" s="106" t="s">
        <v>521</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1"/>
      <c r="B720" s="632"/>
      <c r="C720" s="901" t="s">
        <v>411</v>
      </c>
      <c r="D720" s="899"/>
      <c r="E720" s="899"/>
      <c r="F720" s="902"/>
      <c r="G720" s="898" t="s">
        <v>412</v>
      </c>
      <c r="H720" s="899"/>
      <c r="I720" s="899"/>
      <c r="J720" s="899"/>
      <c r="K720" s="899"/>
      <c r="L720" s="899"/>
      <c r="M720" s="899"/>
      <c r="N720" s="898" t="s">
        <v>416</v>
      </c>
      <c r="O720" s="899"/>
      <c r="P720" s="899"/>
      <c r="Q720" s="899"/>
      <c r="R720" s="899"/>
      <c r="S720" s="899"/>
      <c r="T720" s="899"/>
      <c r="U720" s="899"/>
      <c r="V720" s="899"/>
      <c r="W720" s="899"/>
      <c r="X720" s="899"/>
      <c r="Y720" s="899"/>
      <c r="Z720" s="899"/>
      <c r="AA720" s="899"/>
      <c r="AB720" s="899"/>
      <c r="AC720" s="899"/>
      <c r="AD720" s="899"/>
      <c r="AE720" s="899"/>
      <c r="AF720" s="900"/>
      <c r="AG720" s="411"/>
      <c r="AH720" s="203"/>
      <c r="AI720" s="203"/>
      <c r="AJ720" s="203"/>
      <c r="AK720" s="203"/>
      <c r="AL720" s="203"/>
      <c r="AM720" s="203"/>
      <c r="AN720" s="203"/>
      <c r="AO720" s="203"/>
      <c r="AP720" s="203"/>
      <c r="AQ720" s="203"/>
      <c r="AR720" s="203"/>
      <c r="AS720" s="203"/>
      <c r="AT720" s="203"/>
      <c r="AU720" s="203"/>
      <c r="AV720" s="203"/>
      <c r="AW720" s="203"/>
      <c r="AX720" s="412"/>
    </row>
    <row r="721" spans="1:50" ht="24.75" customHeight="1" x14ac:dyDescent="0.15">
      <c r="A721" s="631"/>
      <c r="B721" s="632"/>
      <c r="C721" s="881"/>
      <c r="D721" s="882"/>
      <c r="E721" s="882"/>
      <c r="F721" s="883"/>
      <c r="G721" s="903"/>
      <c r="H721" s="904"/>
      <c r="I721" s="78" t="str">
        <f>IF(OR(G721="　", G721=""), "", "-")</f>
        <v/>
      </c>
      <c r="J721" s="880"/>
      <c r="K721" s="880"/>
      <c r="L721" s="78" t="str">
        <f>IF(M721="","","-")</f>
        <v/>
      </c>
      <c r="M721" s="79"/>
      <c r="N721" s="877" t="s">
        <v>522</v>
      </c>
      <c r="O721" s="878"/>
      <c r="P721" s="878"/>
      <c r="Q721" s="878"/>
      <c r="R721" s="878"/>
      <c r="S721" s="878"/>
      <c r="T721" s="878"/>
      <c r="U721" s="878"/>
      <c r="V721" s="878"/>
      <c r="W721" s="878"/>
      <c r="X721" s="878"/>
      <c r="Y721" s="878"/>
      <c r="Z721" s="878"/>
      <c r="AA721" s="878"/>
      <c r="AB721" s="878"/>
      <c r="AC721" s="878"/>
      <c r="AD721" s="878"/>
      <c r="AE721" s="878"/>
      <c r="AF721" s="879"/>
      <c r="AG721" s="411"/>
      <c r="AH721" s="203"/>
      <c r="AI721" s="203"/>
      <c r="AJ721" s="203"/>
      <c r="AK721" s="203"/>
      <c r="AL721" s="203"/>
      <c r="AM721" s="203"/>
      <c r="AN721" s="203"/>
      <c r="AO721" s="203"/>
      <c r="AP721" s="203"/>
      <c r="AQ721" s="203"/>
      <c r="AR721" s="203"/>
      <c r="AS721" s="203"/>
      <c r="AT721" s="203"/>
      <c r="AU721" s="203"/>
      <c r="AV721" s="203"/>
      <c r="AW721" s="203"/>
      <c r="AX721" s="412"/>
    </row>
    <row r="722" spans="1:50" ht="24.75" customHeight="1" x14ac:dyDescent="0.15">
      <c r="A722" s="631"/>
      <c r="B722" s="632"/>
      <c r="C722" s="881"/>
      <c r="D722" s="882"/>
      <c r="E722" s="882"/>
      <c r="F722" s="883"/>
      <c r="G722" s="903"/>
      <c r="H722" s="904"/>
      <c r="I722" s="78" t="str">
        <f t="shared" ref="I722:I725" si="4">IF(OR(G722="　", G722=""), "", "-")</f>
        <v/>
      </c>
      <c r="J722" s="880"/>
      <c r="K722" s="880"/>
      <c r="L722" s="78" t="str">
        <f t="shared" ref="L722:L725" si="5">IF(M722="","","-")</f>
        <v/>
      </c>
      <c r="M722" s="79"/>
      <c r="N722" s="877" t="s">
        <v>523</v>
      </c>
      <c r="O722" s="878"/>
      <c r="P722" s="878"/>
      <c r="Q722" s="878"/>
      <c r="R722" s="878"/>
      <c r="S722" s="878"/>
      <c r="T722" s="878"/>
      <c r="U722" s="878"/>
      <c r="V722" s="878"/>
      <c r="W722" s="878"/>
      <c r="X722" s="878"/>
      <c r="Y722" s="878"/>
      <c r="Z722" s="878"/>
      <c r="AA722" s="878"/>
      <c r="AB722" s="878"/>
      <c r="AC722" s="878"/>
      <c r="AD722" s="878"/>
      <c r="AE722" s="878"/>
      <c r="AF722" s="879"/>
      <c r="AG722" s="411"/>
      <c r="AH722" s="203"/>
      <c r="AI722" s="203"/>
      <c r="AJ722" s="203"/>
      <c r="AK722" s="203"/>
      <c r="AL722" s="203"/>
      <c r="AM722" s="203"/>
      <c r="AN722" s="203"/>
      <c r="AO722" s="203"/>
      <c r="AP722" s="203"/>
      <c r="AQ722" s="203"/>
      <c r="AR722" s="203"/>
      <c r="AS722" s="203"/>
      <c r="AT722" s="203"/>
      <c r="AU722" s="203"/>
      <c r="AV722" s="203"/>
      <c r="AW722" s="203"/>
      <c r="AX722" s="412"/>
    </row>
    <row r="723" spans="1:50" ht="24.75" customHeight="1" x14ac:dyDescent="0.15">
      <c r="A723" s="631"/>
      <c r="B723" s="632"/>
      <c r="C723" s="881"/>
      <c r="D723" s="882"/>
      <c r="E723" s="882"/>
      <c r="F723" s="883"/>
      <c r="G723" s="903"/>
      <c r="H723" s="904"/>
      <c r="I723" s="78" t="str">
        <f t="shared" si="4"/>
        <v/>
      </c>
      <c r="J723" s="880"/>
      <c r="K723" s="880"/>
      <c r="L723" s="78" t="str">
        <f t="shared" si="5"/>
        <v/>
      </c>
      <c r="M723" s="79"/>
      <c r="N723" s="877" t="s">
        <v>523</v>
      </c>
      <c r="O723" s="878"/>
      <c r="P723" s="878"/>
      <c r="Q723" s="878"/>
      <c r="R723" s="878"/>
      <c r="S723" s="878"/>
      <c r="T723" s="878"/>
      <c r="U723" s="878"/>
      <c r="V723" s="878"/>
      <c r="W723" s="878"/>
      <c r="X723" s="878"/>
      <c r="Y723" s="878"/>
      <c r="Z723" s="878"/>
      <c r="AA723" s="878"/>
      <c r="AB723" s="878"/>
      <c r="AC723" s="878"/>
      <c r="AD723" s="878"/>
      <c r="AE723" s="878"/>
      <c r="AF723" s="879"/>
      <c r="AG723" s="411"/>
      <c r="AH723" s="203"/>
      <c r="AI723" s="203"/>
      <c r="AJ723" s="203"/>
      <c r="AK723" s="203"/>
      <c r="AL723" s="203"/>
      <c r="AM723" s="203"/>
      <c r="AN723" s="203"/>
      <c r="AO723" s="203"/>
      <c r="AP723" s="203"/>
      <c r="AQ723" s="203"/>
      <c r="AR723" s="203"/>
      <c r="AS723" s="203"/>
      <c r="AT723" s="203"/>
      <c r="AU723" s="203"/>
      <c r="AV723" s="203"/>
      <c r="AW723" s="203"/>
      <c r="AX723" s="412"/>
    </row>
    <row r="724" spans="1:50" ht="24.75" customHeight="1" x14ac:dyDescent="0.15">
      <c r="A724" s="631"/>
      <c r="B724" s="632"/>
      <c r="C724" s="881"/>
      <c r="D724" s="882"/>
      <c r="E724" s="882"/>
      <c r="F724" s="883"/>
      <c r="G724" s="903"/>
      <c r="H724" s="904"/>
      <c r="I724" s="78" t="str">
        <f t="shared" si="4"/>
        <v/>
      </c>
      <c r="J724" s="880"/>
      <c r="K724" s="880"/>
      <c r="L724" s="78" t="str">
        <f t="shared" si="5"/>
        <v/>
      </c>
      <c r="M724" s="79"/>
      <c r="N724" s="877" t="s">
        <v>523</v>
      </c>
      <c r="O724" s="878"/>
      <c r="P724" s="878"/>
      <c r="Q724" s="878"/>
      <c r="R724" s="878"/>
      <c r="S724" s="878"/>
      <c r="T724" s="878"/>
      <c r="U724" s="878"/>
      <c r="V724" s="878"/>
      <c r="W724" s="878"/>
      <c r="X724" s="878"/>
      <c r="Y724" s="878"/>
      <c r="Z724" s="878"/>
      <c r="AA724" s="878"/>
      <c r="AB724" s="878"/>
      <c r="AC724" s="878"/>
      <c r="AD724" s="878"/>
      <c r="AE724" s="878"/>
      <c r="AF724" s="879"/>
      <c r="AG724" s="411"/>
      <c r="AH724" s="203"/>
      <c r="AI724" s="203"/>
      <c r="AJ724" s="203"/>
      <c r="AK724" s="203"/>
      <c r="AL724" s="203"/>
      <c r="AM724" s="203"/>
      <c r="AN724" s="203"/>
      <c r="AO724" s="203"/>
      <c r="AP724" s="203"/>
      <c r="AQ724" s="203"/>
      <c r="AR724" s="203"/>
      <c r="AS724" s="203"/>
      <c r="AT724" s="203"/>
      <c r="AU724" s="203"/>
      <c r="AV724" s="203"/>
      <c r="AW724" s="203"/>
      <c r="AX724" s="412"/>
    </row>
    <row r="725" spans="1:50" ht="24.75" hidden="1" customHeight="1" x14ac:dyDescent="0.15">
      <c r="A725" s="633"/>
      <c r="B725" s="634"/>
      <c r="C725" s="884"/>
      <c r="D725" s="885"/>
      <c r="E725" s="885"/>
      <c r="F725" s="886"/>
      <c r="G725" s="918"/>
      <c r="H725" s="919"/>
      <c r="I725" s="80" t="str">
        <f t="shared" si="4"/>
        <v/>
      </c>
      <c r="J725" s="920"/>
      <c r="K725" s="920"/>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7" t="s">
        <v>48</v>
      </c>
      <c r="B726" s="598"/>
      <c r="C726" s="416" t="s">
        <v>53</v>
      </c>
      <c r="D726" s="552"/>
      <c r="E726" s="552"/>
      <c r="F726" s="553"/>
      <c r="G726" s="783" t="s">
        <v>504</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9"/>
      <c r="B727" s="600"/>
      <c r="C727" s="778" t="s">
        <v>57</v>
      </c>
      <c r="D727" s="779"/>
      <c r="E727" s="779"/>
      <c r="F727" s="780"/>
      <c r="G727" s="781" t="s">
        <v>505</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44.45"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45.95"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42"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41.1" customHeight="1" thickBot="1" x14ac:dyDescent="0.2">
      <c r="A735" s="587" t="s">
        <v>524</v>
      </c>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6" t="s">
        <v>427</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1" t="s">
        <v>357</v>
      </c>
      <c r="B737" s="602"/>
      <c r="C737" s="602"/>
      <c r="D737" s="602"/>
      <c r="E737" s="602"/>
      <c r="F737" s="602"/>
      <c r="G737" s="912">
        <v>136</v>
      </c>
      <c r="H737" s="913"/>
      <c r="I737" s="913"/>
      <c r="J737" s="913"/>
      <c r="K737" s="913"/>
      <c r="L737" s="913"/>
      <c r="M737" s="913"/>
      <c r="N737" s="913"/>
      <c r="O737" s="913"/>
      <c r="P737" s="914"/>
      <c r="Q737" s="602" t="s">
        <v>312</v>
      </c>
      <c r="R737" s="602"/>
      <c r="S737" s="602"/>
      <c r="T737" s="602"/>
      <c r="U737" s="602"/>
      <c r="V737" s="602"/>
      <c r="W737" s="912">
        <v>128</v>
      </c>
      <c r="X737" s="913"/>
      <c r="Y737" s="913"/>
      <c r="Z737" s="913"/>
      <c r="AA737" s="913"/>
      <c r="AB737" s="913"/>
      <c r="AC737" s="913"/>
      <c r="AD737" s="913"/>
      <c r="AE737" s="913"/>
      <c r="AF737" s="914"/>
      <c r="AG737" s="602" t="s">
        <v>313</v>
      </c>
      <c r="AH737" s="602"/>
      <c r="AI737" s="602"/>
      <c r="AJ737" s="602"/>
      <c r="AK737" s="602"/>
      <c r="AL737" s="602"/>
      <c r="AM737" s="912">
        <v>136</v>
      </c>
      <c r="AN737" s="913"/>
      <c r="AO737" s="913"/>
      <c r="AP737" s="913"/>
      <c r="AQ737" s="913"/>
      <c r="AR737" s="913"/>
      <c r="AS737" s="913"/>
      <c r="AT737" s="913"/>
      <c r="AU737" s="913"/>
      <c r="AV737" s="914"/>
      <c r="AW737" s="50"/>
      <c r="AX737" s="51"/>
    </row>
    <row r="738" spans="1:50" ht="24.75" customHeight="1" x14ac:dyDescent="0.15">
      <c r="A738" s="889" t="s">
        <v>314</v>
      </c>
      <c r="B738" s="890"/>
      <c r="C738" s="890"/>
      <c r="D738" s="890"/>
      <c r="E738" s="890"/>
      <c r="F738" s="890"/>
      <c r="G738" s="912">
        <v>172</v>
      </c>
      <c r="H738" s="913"/>
      <c r="I738" s="913"/>
      <c r="J738" s="913"/>
      <c r="K738" s="913"/>
      <c r="L738" s="913"/>
      <c r="M738" s="913"/>
      <c r="N738" s="913"/>
      <c r="O738" s="913"/>
      <c r="P738" s="913"/>
      <c r="Q738" s="602" t="s">
        <v>315</v>
      </c>
      <c r="R738" s="602"/>
      <c r="S738" s="602"/>
      <c r="T738" s="602"/>
      <c r="U738" s="602"/>
      <c r="V738" s="602"/>
      <c r="W738" s="912">
        <v>170</v>
      </c>
      <c r="X738" s="913"/>
      <c r="Y738" s="913"/>
      <c r="Z738" s="913"/>
      <c r="AA738" s="913"/>
      <c r="AB738" s="913"/>
      <c r="AC738" s="913"/>
      <c r="AD738" s="913"/>
      <c r="AE738" s="913"/>
      <c r="AF738" s="914"/>
      <c r="AG738" s="890" t="s">
        <v>316</v>
      </c>
      <c r="AH738" s="890"/>
      <c r="AI738" s="890"/>
      <c r="AJ738" s="890"/>
      <c r="AK738" s="890"/>
      <c r="AL738" s="890"/>
      <c r="AM738" s="912">
        <v>172</v>
      </c>
      <c r="AN738" s="913"/>
      <c r="AO738" s="913"/>
      <c r="AP738" s="913"/>
      <c r="AQ738" s="913"/>
      <c r="AR738" s="913"/>
      <c r="AS738" s="913"/>
      <c r="AT738" s="913"/>
      <c r="AU738" s="913"/>
      <c r="AV738" s="914"/>
      <c r="AW738" s="73"/>
      <c r="AX738" s="74"/>
    </row>
    <row r="739" spans="1:50" ht="24.75" customHeight="1" thickBot="1" x14ac:dyDescent="0.2">
      <c r="A739" s="725" t="s">
        <v>413</v>
      </c>
      <c r="B739" s="726"/>
      <c r="C739" s="726"/>
      <c r="D739" s="726"/>
      <c r="E739" s="726"/>
      <c r="F739" s="726"/>
      <c r="G739" s="915">
        <v>163</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2" t="s">
        <v>461</v>
      </c>
      <c r="B740" s="763"/>
      <c r="C740" s="763"/>
      <c r="D740" s="763"/>
      <c r="E740" s="763"/>
      <c r="F740" s="76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463</v>
      </c>
      <c r="B779" s="743"/>
      <c r="C779" s="743"/>
      <c r="D779" s="743"/>
      <c r="E779" s="743"/>
      <c r="F779" s="744"/>
      <c r="G779" s="408" t="s">
        <v>502</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440</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5"/>
      <c r="C780" s="745"/>
      <c r="D780" s="745"/>
      <c r="E780" s="745"/>
      <c r="F780" s="746"/>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8"/>
      <c r="B781" s="745"/>
      <c r="C781" s="745"/>
      <c r="D781" s="745"/>
      <c r="E781" s="745"/>
      <c r="F781" s="746"/>
      <c r="G781" s="423" t="s">
        <v>499</v>
      </c>
      <c r="H781" s="424"/>
      <c r="I781" s="424"/>
      <c r="J781" s="424"/>
      <c r="K781" s="425"/>
      <c r="L781" s="426" t="s">
        <v>530</v>
      </c>
      <c r="M781" s="427"/>
      <c r="N781" s="427"/>
      <c r="O781" s="427"/>
      <c r="P781" s="427"/>
      <c r="Q781" s="427"/>
      <c r="R781" s="427"/>
      <c r="S781" s="427"/>
      <c r="T781" s="427"/>
      <c r="U781" s="427"/>
      <c r="V781" s="427"/>
      <c r="W781" s="427"/>
      <c r="X781" s="428"/>
      <c r="Y781" s="453">
        <v>71</v>
      </c>
      <c r="Z781" s="454"/>
      <c r="AA781" s="454"/>
      <c r="AB781" s="551"/>
      <c r="AC781" s="423"/>
      <c r="AD781" s="424"/>
      <c r="AE781" s="424"/>
      <c r="AF781" s="424"/>
      <c r="AG781" s="425"/>
      <c r="AH781" s="426"/>
      <c r="AI781" s="427"/>
      <c r="AJ781" s="427"/>
      <c r="AK781" s="427"/>
      <c r="AL781" s="427"/>
      <c r="AM781" s="427"/>
      <c r="AN781" s="427"/>
      <c r="AO781" s="427"/>
      <c r="AP781" s="427"/>
      <c r="AQ781" s="427"/>
      <c r="AR781" s="427"/>
      <c r="AS781" s="427"/>
      <c r="AT781" s="428"/>
      <c r="AU781" s="453"/>
      <c r="AV781" s="454"/>
      <c r="AW781" s="454"/>
      <c r="AX781" s="455"/>
    </row>
    <row r="782" spans="1:50" ht="24.75" customHeight="1" x14ac:dyDescent="0.15">
      <c r="A782" s="558"/>
      <c r="B782" s="745"/>
      <c r="C782" s="745"/>
      <c r="D782" s="745"/>
      <c r="E782" s="745"/>
      <c r="F782" s="746"/>
      <c r="G782" s="334" t="s">
        <v>500</v>
      </c>
      <c r="H782" s="335"/>
      <c r="I782" s="335"/>
      <c r="J782" s="335"/>
      <c r="K782" s="336"/>
      <c r="L782" s="379" t="s">
        <v>531</v>
      </c>
      <c r="M782" s="380"/>
      <c r="N782" s="380"/>
      <c r="O782" s="380"/>
      <c r="P782" s="380"/>
      <c r="Q782" s="380"/>
      <c r="R782" s="380"/>
      <c r="S782" s="380"/>
      <c r="T782" s="380"/>
      <c r="U782" s="380"/>
      <c r="V782" s="380"/>
      <c r="W782" s="380"/>
      <c r="X782" s="381"/>
      <c r="Y782" s="376">
        <v>31</v>
      </c>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8"/>
      <c r="B783" s="745"/>
      <c r="C783" s="745"/>
      <c r="D783" s="745"/>
      <c r="E783" s="745"/>
      <c r="F783" s="746"/>
      <c r="G783" s="334" t="s">
        <v>196</v>
      </c>
      <c r="H783" s="335"/>
      <c r="I783" s="335"/>
      <c r="J783" s="335"/>
      <c r="K783" s="336"/>
      <c r="L783" s="379" t="s">
        <v>501</v>
      </c>
      <c r="M783" s="380"/>
      <c r="N783" s="380"/>
      <c r="O783" s="380"/>
      <c r="P783" s="380"/>
      <c r="Q783" s="380"/>
      <c r="R783" s="380"/>
      <c r="S783" s="380"/>
      <c r="T783" s="380"/>
      <c r="U783" s="380"/>
      <c r="V783" s="380"/>
      <c r="W783" s="380"/>
      <c r="X783" s="381"/>
      <c r="Y783" s="376">
        <v>30</v>
      </c>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8"/>
      <c r="B784" s="745"/>
      <c r="C784" s="745"/>
      <c r="D784" s="745"/>
      <c r="E784" s="745"/>
      <c r="F784" s="746"/>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8"/>
      <c r="B785" s="745"/>
      <c r="C785" s="745"/>
      <c r="D785" s="745"/>
      <c r="E785" s="745"/>
      <c r="F785" s="746"/>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8"/>
      <c r="B786" s="745"/>
      <c r="C786" s="745"/>
      <c r="D786" s="745"/>
      <c r="E786" s="745"/>
      <c r="F786" s="746"/>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8"/>
      <c r="B787" s="745"/>
      <c r="C787" s="745"/>
      <c r="D787" s="745"/>
      <c r="E787" s="745"/>
      <c r="F787" s="746"/>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8"/>
      <c r="B788" s="745"/>
      <c r="C788" s="745"/>
      <c r="D788" s="745"/>
      <c r="E788" s="745"/>
      <c r="F788" s="746"/>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45"/>
      <c r="C789" s="745"/>
      <c r="D789" s="745"/>
      <c r="E789" s="745"/>
      <c r="F789" s="746"/>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45"/>
      <c r="C790" s="745"/>
      <c r="D790" s="745"/>
      <c r="E790" s="745"/>
      <c r="F790" s="746"/>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58"/>
      <c r="B791" s="745"/>
      <c r="C791" s="745"/>
      <c r="D791" s="745"/>
      <c r="E791" s="745"/>
      <c r="F791" s="746"/>
      <c r="G791" s="384" t="s">
        <v>21</v>
      </c>
      <c r="H791" s="385"/>
      <c r="I791" s="385"/>
      <c r="J791" s="385"/>
      <c r="K791" s="385"/>
      <c r="L791" s="386"/>
      <c r="M791" s="387"/>
      <c r="N791" s="387"/>
      <c r="O791" s="387"/>
      <c r="P791" s="387"/>
      <c r="Q791" s="387"/>
      <c r="R791" s="387"/>
      <c r="S791" s="387"/>
      <c r="T791" s="387"/>
      <c r="U791" s="387"/>
      <c r="V791" s="387"/>
      <c r="W791" s="387"/>
      <c r="X791" s="388"/>
      <c r="Y791" s="389">
        <f>SUM(Y781:AB790)</f>
        <v>132</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58"/>
      <c r="B792" s="745"/>
      <c r="C792" s="745"/>
      <c r="D792" s="745"/>
      <c r="E792" s="745"/>
      <c r="F792" s="746"/>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58"/>
      <c r="B793" s="745"/>
      <c r="C793" s="745"/>
      <c r="D793" s="745"/>
      <c r="E793" s="745"/>
      <c r="F793" s="746"/>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hidden="1" customHeight="1" x14ac:dyDescent="0.15">
      <c r="A794" s="558"/>
      <c r="B794" s="745"/>
      <c r="C794" s="745"/>
      <c r="D794" s="745"/>
      <c r="E794" s="745"/>
      <c r="F794" s="746"/>
      <c r="G794" s="423"/>
      <c r="H794" s="424"/>
      <c r="I794" s="424"/>
      <c r="J794" s="424"/>
      <c r="K794" s="425"/>
      <c r="L794" s="426"/>
      <c r="M794" s="427"/>
      <c r="N794" s="427"/>
      <c r="O794" s="427"/>
      <c r="P794" s="427"/>
      <c r="Q794" s="427"/>
      <c r="R794" s="427"/>
      <c r="S794" s="427"/>
      <c r="T794" s="427"/>
      <c r="U794" s="427"/>
      <c r="V794" s="427"/>
      <c r="W794" s="427"/>
      <c r="X794" s="428"/>
      <c r="Y794" s="453"/>
      <c r="Z794" s="454"/>
      <c r="AA794" s="454"/>
      <c r="AB794" s="551"/>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hidden="1" customHeight="1" x14ac:dyDescent="0.15">
      <c r="A795" s="558"/>
      <c r="B795" s="745"/>
      <c r="C795" s="745"/>
      <c r="D795" s="745"/>
      <c r="E795" s="745"/>
      <c r="F795" s="746"/>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58"/>
      <c r="B796" s="745"/>
      <c r="C796" s="745"/>
      <c r="D796" s="745"/>
      <c r="E796" s="745"/>
      <c r="F796" s="746"/>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58"/>
      <c r="B797" s="745"/>
      <c r="C797" s="745"/>
      <c r="D797" s="745"/>
      <c r="E797" s="745"/>
      <c r="F797" s="746"/>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58"/>
      <c r="B798" s="745"/>
      <c r="C798" s="745"/>
      <c r="D798" s="745"/>
      <c r="E798" s="745"/>
      <c r="F798" s="746"/>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58"/>
      <c r="B799" s="745"/>
      <c r="C799" s="745"/>
      <c r="D799" s="745"/>
      <c r="E799" s="745"/>
      <c r="F799" s="746"/>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58"/>
      <c r="B800" s="745"/>
      <c r="C800" s="745"/>
      <c r="D800" s="745"/>
      <c r="E800" s="745"/>
      <c r="F800" s="746"/>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58"/>
      <c r="B801" s="745"/>
      <c r="C801" s="745"/>
      <c r="D801" s="745"/>
      <c r="E801" s="745"/>
      <c r="F801" s="746"/>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45"/>
      <c r="C802" s="745"/>
      <c r="D802" s="745"/>
      <c r="E802" s="745"/>
      <c r="F802" s="746"/>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45"/>
      <c r="C803" s="745"/>
      <c r="D803" s="745"/>
      <c r="E803" s="745"/>
      <c r="F803" s="746"/>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58"/>
      <c r="B804" s="745"/>
      <c r="C804" s="745"/>
      <c r="D804" s="745"/>
      <c r="E804" s="745"/>
      <c r="F804" s="746"/>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8"/>
      <c r="B805" s="745"/>
      <c r="C805" s="745"/>
      <c r="D805" s="745"/>
      <c r="E805" s="745"/>
      <c r="F805" s="746"/>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8"/>
      <c r="B806" s="745"/>
      <c r="C806" s="745"/>
      <c r="D806" s="745"/>
      <c r="E806" s="745"/>
      <c r="F806" s="746"/>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8"/>
      <c r="B807" s="745"/>
      <c r="C807" s="745"/>
      <c r="D807" s="745"/>
      <c r="E807" s="745"/>
      <c r="F807" s="746"/>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8"/>
      <c r="B808" s="745"/>
      <c r="C808" s="745"/>
      <c r="D808" s="745"/>
      <c r="E808" s="745"/>
      <c r="F808" s="746"/>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8"/>
      <c r="B809" s="745"/>
      <c r="C809" s="745"/>
      <c r="D809" s="745"/>
      <c r="E809" s="745"/>
      <c r="F809" s="746"/>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8"/>
      <c r="B810" s="745"/>
      <c r="C810" s="745"/>
      <c r="D810" s="745"/>
      <c r="E810" s="745"/>
      <c r="F810" s="746"/>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8"/>
      <c r="B811" s="745"/>
      <c r="C811" s="745"/>
      <c r="D811" s="745"/>
      <c r="E811" s="745"/>
      <c r="F811" s="746"/>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8"/>
      <c r="B812" s="745"/>
      <c r="C812" s="745"/>
      <c r="D812" s="745"/>
      <c r="E812" s="745"/>
      <c r="F812" s="746"/>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8"/>
      <c r="B813" s="745"/>
      <c r="C813" s="745"/>
      <c r="D813" s="745"/>
      <c r="E813" s="745"/>
      <c r="F813" s="746"/>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8"/>
      <c r="B814" s="745"/>
      <c r="C814" s="745"/>
      <c r="D814" s="745"/>
      <c r="E814" s="745"/>
      <c r="F814" s="746"/>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45"/>
      <c r="C815" s="745"/>
      <c r="D815" s="745"/>
      <c r="E815" s="745"/>
      <c r="F815" s="746"/>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45"/>
      <c r="C816" s="745"/>
      <c r="D816" s="745"/>
      <c r="E816" s="745"/>
      <c r="F816" s="746"/>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8"/>
      <c r="B817" s="745"/>
      <c r="C817" s="745"/>
      <c r="D817" s="745"/>
      <c r="E817" s="745"/>
      <c r="F817" s="746"/>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8"/>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5"/>
      <c r="C819" s="745"/>
      <c r="D819" s="745"/>
      <c r="E819" s="745"/>
      <c r="F819" s="746"/>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8"/>
      <c r="B820" s="745"/>
      <c r="C820" s="745"/>
      <c r="D820" s="745"/>
      <c r="E820" s="745"/>
      <c r="F820" s="746"/>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8"/>
      <c r="B821" s="745"/>
      <c r="C821" s="745"/>
      <c r="D821" s="745"/>
      <c r="E821" s="745"/>
      <c r="F821" s="746"/>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8"/>
      <c r="B822" s="745"/>
      <c r="C822" s="745"/>
      <c r="D822" s="745"/>
      <c r="E822" s="745"/>
      <c r="F822" s="746"/>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8"/>
      <c r="B823" s="745"/>
      <c r="C823" s="745"/>
      <c r="D823" s="745"/>
      <c r="E823" s="745"/>
      <c r="F823" s="746"/>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8"/>
      <c r="B824" s="745"/>
      <c r="C824" s="745"/>
      <c r="D824" s="745"/>
      <c r="E824" s="745"/>
      <c r="F824" s="746"/>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8"/>
      <c r="B825" s="745"/>
      <c r="C825" s="745"/>
      <c r="D825" s="745"/>
      <c r="E825" s="745"/>
      <c r="F825" s="746"/>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8"/>
      <c r="B826" s="745"/>
      <c r="C826" s="745"/>
      <c r="D826" s="745"/>
      <c r="E826" s="745"/>
      <c r="F826" s="746"/>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8"/>
      <c r="B827" s="745"/>
      <c r="C827" s="745"/>
      <c r="D827" s="745"/>
      <c r="E827" s="745"/>
      <c r="F827" s="746"/>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45"/>
      <c r="C828" s="745"/>
      <c r="D828" s="745"/>
      <c r="E828" s="745"/>
      <c r="F828" s="746"/>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45"/>
      <c r="C829" s="745"/>
      <c r="D829" s="745"/>
      <c r="E829" s="745"/>
      <c r="F829" s="746"/>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8"/>
      <c r="B830" s="745"/>
      <c r="C830" s="745"/>
      <c r="D830" s="745"/>
      <c r="E830" s="745"/>
      <c r="F830" s="746"/>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hidden="1"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8" t="s">
        <v>417</v>
      </c>
      <c r="AM831" s="909"/>
      <c r="AN831" s="909"/>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445</v>
      </c>
      <c r="AI836" s="332"/>
      <c r="AJ836" s="332"/>
      <c r="AK836" s="332"/>
      <c r="AL836" s="332" t="s">
        <v>22</v>
      </c>
      <c r="AM836" s="332"/>
      <c r="AN836" s="332"/>
      <c r="AO836" s="406"/>
      <c r="AP836" s="407" t="s">
        <v>359</v>
      </c>
      <c r="AQ836" s="407"/>
      <c r="AR836" s="407"/>
      <c r="AS836" s="407"/>
      <c r="AT836" s="407"/>
      <c r="AU836" s="407"/>
      <c r="AV836" s="407"/>
      <c r="AW836" s="407"/>
      <c r="AX836" s="407"/>
    </row>
    <row r="837" spans="1:50" ht="88.35" customHeight="1" x14ac:dyDescent="0.15">
      <c r="A837" s="382">
        <v>1</v>
      </c>
      <c r="B837" s="382">
        <v>1</v>
      </c>
      <c r="C837" s="393" t="s">
        <v>503</v>
      </c>
      <c r="D837" s="393"/>
      <c r="E837" s="393"/>
      <c r="F837" s="393"/>
      <c r="G837" s="393"/>
      <c r="H837" s="393"/>
      <c r="I837" s="393"/>
      <c r="J837" s="394">
        <v>2010005018786</v>
      </c>
      <c r="K837" s="395"/>
      <c r="L837" s="395"/>
      <c r="M837" s="395"/>
      <c r="N837" s="395"/>
      <c r="O837" s="395"/>
      <c r="P837" s="404" t="s">
        <v>525</v>
      </c>
      <c r="Q837" s="297"/>
      <c r="R837" s="297"/>
      <c r="S837" s="297"/>
      <c r="T837" s="297"/>
      <c r="U837" s="297"/>
      <c r="V837" s="297"/>
      <c r="W837" s="297"/>
      <c r="X837" s="297"/>
      <c r="Y837" s="305">
        <v>132</v>
      </c>
      <c r="Z837" s="306"/>
      <c r="AA837" s="306"/>
      <c r="AB837" s="307"/>
      <c r="AC837" s="396" t="s">
        <v>450</v>
      </c>
      <c r="AD837" s="402"/>
      <c r="AE837" s="402"/>
      <c r="AF837" s="402"/>
      <c r="AG837" s="402"/>
      <c r="AH837" s="397">
        <v>1</v>
      </c>
      <c r="AI837" s="398"/>
      <c r="AJ837" s="398"/>
      <c r="AK837" s="398"/>
      <c r="AL837" s="302">
        <v>95</v>
      </c>
      <c r="AM837" s="303"/>
      <c r="AN837" s="303"/>
      <c r="AO837" s="304"/>
      <c r="AP837" s="298"/>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445</v>
      </c>
      <c r="AI869" s="332"/>
      <c r="AJ869" s="332"/>
      <c r="AK869" s="332"/>
      <c r="AL869" s="332" t="s">
        <v>22</v>
      </c>
      <c r="AM869" s="332"/>
      <c r="AN869" s="332"/>
      <c r="AO869" s="406"/>
      <c r="AP869" s="407" t="s">
        <v>359</v>
      </c>
      <c r="AQ869" s="407"/>
      <c r="AR869" s="407"/>
      <c r="AS869" s="407"/>
      <c r="AT869" s="407"/>
      <c r="AU869" s="407"/>
      <c r="AV869" s="407"/>
      <c r="AW869" s="407"/>
      <c r="AX869" s="407"/>
    </row>
    <row r="870" spans="1:50" ht="30" hidden="1" customHeight="1" x14ac:dyDescent="0.15">
      <c r="A870" s="382">
        <v>1</v>
      </c>
      <c r="B870" s="382">
        <v>1</v>
      </c>
      <c r="C870" s="393"/>
      <c r="D870" s="393"/>
      <c r="E870" s="393"/>
      <c r="F870" s="393"/>
      <c r="G870" s="393"/>
      <c r="H870" s="393"/>
      <c r="I870" s="393"/>
      <c r="J870" s="394"/>
      <c r="K870" s="395"/>
      <c r="L870" s="395"/>
      <c r="M870" s="395"/>
      <c r="N870" s="395"/>
      <c r="O870" s="395"/>
      <c r="P870" s="297"/>
      <c r="Q870" s="297"/>
      <c r="R870" s="297"/>
      <c r="S870" s="297"/>
      <c r="T870" s="297"/>
      <c r="U870" s="297"/>
      <c r="V870" s="297"/>
      <c r="W870" s="297"/>
      <c r="X870" s="297"/>
      <c r="Y870" s="305"/>
      <c r="Z870" s="306"/>
      <c r="AA870" s="306"/>
      <c r="AB870" s="307"/>
      <c r="AC870" s="396"/>
      <c r="AD870" s="402"/>
      <c r="AE870" s="402"/>
      <c r="AF870" s="402"/>
      <c r="AG870" s="402"/>
      <c r="AH870" s="397"/>
      <c r="AI870" s="398"/>
      <c r="AJ870" s="398"/>
      <c r="AK870" s="398"/>
      <c r="AL870" s="302"/>
      <c r="AM870" s="303"/>
      <c r="AN870" s="303"/>
      <c r="AO870" s="304"/>
      <c r="AP870" s="298"/>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445</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445</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445</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445</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445</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445</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417</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351</v>
      </c>
      <c r="D1101" s="850"/>
      <c r="E1101" s="240" t="s">
        <v>350</v>
      </c>
      <c r="F1101" s="850"/>
      <c r="G1101" s="850"/>
      <c r="H1101" s="850"/>
      <c r="I1101" s="850"/>
      <c r="J1101" s="240" t="s">
        <v>358</v>
      </c>
      <c r="K1101" s="240"/>
      <c r="L1101" s="240"/>
      <c r="M1101" s="240"/>
      <c r="N1101" s="240"/>
      <c r="O1101" s="240"/>
      <c r="P1101" s="330" t="s">
        <v>28</v>
      </c>
      <c r="Q1101" s="330"/>
      <c r="R1101" s="330"/>
      <c r="S1101" s="330"/>
      <c r="T1101" s="330"/>
      <c r="U1101" s="330"/>
      <c r="V1101" s="330"/>
      <c r="W1101" s="330"/>
      <c r="X1101" s="330"/>
      <c r="Y1101" s="240" t="s">
        <v>360</v>
      </c>
      <c r="Z1101" s="850"/>
      <c r="AA1101" s="850"/>
      <c r="AB1101" s="850"/>
      <c r="AC1101" s="240" t="s">
        <v>331</v>
      </c>
      <c r="AD1101" s="240"/>
      <c r="AE1101" s="240"/>
      <c r="AF1101" s="240"/>
      <c r="AG1101" s="240"/>
      <c r="AH1101" s="330" t="s">
        <v>345</v>
      </c>
      <c r="AI1101" s="331"/>
      <c r="AJ1101" s="331"/>
      <c r="AK1101" s="331"/>
      <c r="AL1101" s="331" t="s">
        <v>22</v>
      </c>
      <c r="AM1101" s="331"/>
      <c r="AN1101" s="331"/>
      <c r="AO1101" s="853"/>
      <c r="AP1101" s="407" t="s">
        <v>391</v>
      </c>
      <c r="AQ1101" s="407"/>
      <c r="AR1101" s="407"/>
      <c r="AS1101" s="407"/>
      <c r="AT1101" s="407"/>
      <c r="AU1101" s="407"/>
      <c r="AV1101" s="407"/>
      <c r="AW1101" s="407"/>
      <c r="AX1101" s="407"/>
    </row>
    <row r="1102" spans="1:50" ht="30" hidden="1" customHeight="1" x14ac:dyDescent="0.15">
      <c r="A1102" s="382">
        <v>1</v>
      </c>
      <c r="B1102" s="382">
        <v>1</v>
      </c>
      <c r="C1102" s="852"/>
      <c r="D1102" s="852"/>
      <c r="E1102" s="851"/>
      <c r="F1102" s="851"/>
      <c r="G1102" s="851"/>
      <c r="H1102" s="851"/>
      <c r="I1102" s="851"/>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52"/>
      <c r="D1103" s="852"/>
      <c r="E1103" s="851"/>
      <c r="F1103" s="851"/>
      <c r="G1103" s="851"/>
      <c r="H1103" s="851"/>
      <c r="I1103" s="851"/>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52"/>
      <c r="D1104" s="852"/>
      <c r="E1104" s="851"/>
      <c r="F1104" s="851"/>
      <c r="G1104" s="851"/>
      <c r="H1104" s="851"/>
      <c r="I1104" s="851"/>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52"/>
      <c r="D1105" s="852"/>
      <c r="E1105" s="851"/>
      <c r="F1105" s="851"/>
      <c r="G1105" s="851"/>
      <c r="H1105" s="851"/>
      <c r="I1105" s="851"/>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52"/>
      <c r="D1106" s="852"/>
      <c r="E1106" s="851"/>
      <c r="F1106" s="851"/>
      <c r="G1106" s="851"/>
      <c r="H1106" s="851"/>
      <c r="I1106" s="851"/>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52"/>
      <c r="D1107" s="852"/>
      <c r="E1107" s="851"/>
      <c r="F1107" s="851"/>
      <c r="G1107" s="851"/>
      <c r="H1107" s="851"/>
      <c r="I1107" s="851"/>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52"/>
      <c r="D1108" s="852"/>
      <c r="E1108" s="851"/>
      <c r="F1108" s="851"/>
      <c r="G1108" s="851"/>
      <c r="H1108" s="851"/>
      <c r="I1108" s="851"/>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52"/>
      <c r="D1109" s="852"/>
      <c r="E1109" s="851"/>
      <c r="F1109" s="851"/>
      <c r="G1109" s="851"/>
      <c r="H1109" s="851"/>
      <c r="I1109" s="851"/>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52"/>
      <c r="D1110" s="852"/>
      <c r="E1110" s="851"/>
      <c r="F1110" s="851"/>
      <c r="G1110" s="851"/>
      <c r="H1110" s="851"/>
      <c r="I1110" s="851"/>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52"/>
      <c r="D1111" s="852"/>
      <c r="E1111" s="851"/>
      <c r="F1111" s="851"/>
      <c r="G1111" s="851"/>
      <c r="H1111" s="851"/>
      <c r="I1111" s="851"/>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52"/>
      <c r="D1112" s="852"/>
      <c r="E1112" s="851"/>
      <c r="F1112" s="851"/>
      <c r="G1112" s="851"/>
      <c r="H1112" s="851"/>
      <c r="I1112" s="851"/>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52"/>
      <c r="D1113" s="852"/>
      <c r="E1113" s="851"/>
      <c r="F1113" s="851"/>
      <c r="G1113" s="851"/>
      <c r="H1113" s="851"/>
      <c r="I1113" s="851"/>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52"/>
      <c r="D1114" s="852"/>
      <c r="E1114" s="851"/>
      <c r="F1114" s="851"/>
      <c r="G1114" s="851"/>
      <c r="H1114" s="851"/>
      <c r="I1114" s="851"/>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52"/>
      <c r="D1115" s="852"/>
      <c r="E1115" s="851"/>
      <c r="F1115" s="851"/>
      <c r="G1115" s="851"/>
      <c r="H1115" s="851"/>
      <c r="I1115" s="851"/>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52"/>
      <c r="D1116" s="852"/>
      <c r="E1116" s="851"/>
      <c r="F1116" s="851"/>
      <c r="G1116" s="851"/>
      <c r="H1116" s="851"/>
      <c r="I1116" s="851"/>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52"/>
      <c r="D1117" s="852"/>
      <c r="E1117" s="851"/>
      <c r="F1117" s="851"/>
      <c r="G1117" s="851"/>
      <c r="H1117" s="851"/>
      <c r="I1117" s="851"/>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52"/>
      <c r="D1118" s="852"/>
      <c r="E1118" s="851"/>
      <c r="F1118" s="851"/>
      <c r="G1118" s="851"/>
      <c r="H1118" s="851"/>
      <c r="I1118" s="851"/>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52"/>
      <c r="D1119" s="852"/>
      <c r="E1119" s="238"/>
      <c r="F1119" s="851"/>
      <c r="G1119" s="851"/>
      <c r="H1119" s="851"/>
      <c r="I1119" s="851"/>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52"/>
      <c r="D1120" s="852"/>
      <c r="E1120" s="851"/>
      <c r="F1120" s="851"/>
      <c r="G1120" s="851"/>
      <c r="H1120" s="851"/>
      <c r="I1120" s="851"/>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52"/>
      <c r="D1121" s="852"/>
      <c r="E1121" s="851"/>
      <c r="F1121" s="851"/>
      <c r="G1121" s="851"/>
      <c r="H1121" s="851"/>
      <c r="I1121" s="851"/>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52"/>
      <c r="D1122" s="852"/>
      <c r="E1122" s="851"/>
      <c r="F1122" s="851"/>
      <c r="G1122" s="851"/>
      <c r="H1122" s="851"/>
      <c r="I1122" s="851"/>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52"/>
      <c r="D1123" s="852"/>
      <c r="E1123" s="851"/>
      <c r="F1123" s="851"/>
      <c r="G1123" s="851"/>
      <c r="H1123" s="851"/>
      <c r="I1123" s="851"/>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52"/>
      <c r="D1124" s="852"/>
      <c r="E1124" s="851"/>
      <c r="F1124" s="851"/>
      <c r="G1124" s="851"/>
      <c r="H1124" s="851"/>
      <c r="I1124" s="851"/>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52"/>
      <c r="D1125" s="852"/>
      <c r="E1125" s="851"/>
      <c r="F1125" s="851"/>
      <c r="G1125" s="851"/>
      <c r="H1125" s="851"/>
      <c r="I1125" s="851"/>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52"/>
      <c r="D1126" s="852"/>
      <c r="E1126" s="851"/>
      <c r="F1126" s="851"/>
      <c r="G1126" s="851"/>
      <c r="H1126" s="851"/>
      <c r="I1126" s="851"/>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52"/>
      <c r="D1127" s="852"/>
      <c r="E1127" s="851"/>
      <c r="F1127" s="851"/>
      <c r="G1127" s="851"/>
      <c r="H1127" s="851"/>
      <c r="I1127" s="851"/>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52"/>
      <c r="D1128" s="852"/>
      <c r="E1128" s="851"/>
      <c r="F1128" s="851"/>
      <c r="G1128" s="851"/>
      <c r="H1128" s="851"/>
      <c r="I1128" s="851"/>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52"/>
      <c r="D1129" s="852"/>
      <c r="E1129" s="851"/>
      <c r="F1129" s="851"/>
      <c r="G1129" s="851"/>
      <c r="H1129" s="851"/>
      <c r="I1129" s="851"/>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52"/>
      <c r="D1130" s="852"/>
      <c r="E1130" s="851"/>
      <c r="F1130" s="851"/>
      <c r="G1130" s="851"/>
      <c r="H1130" s="851"/>
      <c r="I1130" s="851"/>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52"/>
      <c r="D1131" s="852"/>
      <c r="E1131" s="851"/>
      <c r="F1131" s="851"/>
      <c r="G1131" s="851"/>
      <c r="H1131" s="851"/>
      <c r="I1131" s="851"/>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35" max="49" man="1"/>
    <brk id="778" max="49" man="1"/>
    <brk id="837"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2017-06-09T06:42:01Z</cp:lastPrinted>
  <dcterms:created xsi:type="dcterms:W3CDTF">2012-03-13T00:50:25Z</dcterms:created>
  <dcterms:modified xsi:type="dcterms:W3CDTF">2017-07-07T11:03:56Z</dcterms:modified>
</cp:coreProperties>
</file>